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keitra07\都市計画局\都市企画部\都市総務課\技術・検査\★重点取組\4_書類の簡素化\40_電子化\20_決裁（工事書類フォルダ・手引き・一覧）\02_手引き、工事書類一覧\R8.4月改訂（R8.4月設計～）\★最終版\01_工事書類一覧・様式集【最終版】\"/>
    </mc:Choice>
  </mc:AlternateContent>
  <xr:revisionPtr revIDLastSave="0" documentId="13_ncr:1_{DD4E56D0-4B4E-4907-B909-9591C3AD7FBB}" xr6:coauthVersionLast="47" xr6:coauthVersionMax="47" xr10:uidLastSave="{00000000-0000-0000-0000-000000000000}"/>
  <bookViews>
    <workbookView xWindow="20370" yWindow="-1080" windowWidth="29040" windowHeight="17520" tabRatio="885" xr2:uid="{00000000-000D-0000-FFFF-FFFF00000000}"/>
  </bookViews>
  <sheets>
    <sheet name="フェイスシート" sheetId="28" r:id="rId1"/>
    <sheet name="1-1" sheetId="12" r:id="rId2"/>
    <sheet name="1-2" sheetId="13" r:id="rId3"/>
    <sheet name="参1-3" sheetId="14" r:id="rId4"/>
    <sheet name="参1-4" sheetId="16" r:id="rId5"/>
    <sheet name="1-5" sheetId="17" r:id="rId6"/>
    <sheet name="1-6" sheetId="24" r:id="rId7"/>
    <sheet name="参1-7" sheetId="41" r:id="rId8"/>
    <sheet name="参1-8" sheetId="32" r:id="rId9"/>
    <sheet name="1-9" sheetId="4" r:id="rId10"/>
    <sheet name="1-10" sheetId="35" r:id="rId11"/>
    <sheet name="2-1" sheetId="37" r:id="rId12"/>
    <sheet name="2-2" sheetId="38" r:id="rId13"/>
    <sheet name="2-3" sheetId="7" r:id="rId14"/>
    <sheet name="2-4" sheetId="48" r:id="rId15"/>
    <sheet name="2-4（サンプル）" sheetId="49" r:id="rId16"/>
    <sheet name="2-5" sheetId="39" r:id="rId17"/>
    <sheet name="3-1" sheetId="6" r:id="rId18"/>
    <sheet name="3-2" sheetId="19" r:id="rId19"/>
    <sheet name="3-3" sheetId="20" r:id="rId20"/>
    <sheet name="参3-4" sheetId="29" r:id="rId21"/>
    <sheet name="参4-1" sheetId="44" r:id="rId22"/>
    <sheet name="参4-2 " sheetId="45" r:id="rId23"/>
    <sheet name="参5-1" sheetId="50" r:id="rId24"/>
    <sheet name="参5-2" sheetId="46" r:id="rId25"/>
    <sheet name="参5-3" sheetId="31" r:id="rId26"/>
    <sheet name="5-4" sheetId="23" r:id="rId27"/>
    <sheet name="6-1" sheetId="27" r:id="rId28"/>
  </sheets>
  <externalReferences>
    <externalReference r:id="rId29"/>
  </externalReferences>
  <definedNames>
    <definedName name="_1H13棟数_延床_計" localSheetId="10">#REF!</definedName>
    <definedName name="_1H13棟数_延床_計" localSheetId="7">#REF!</definedName>
    <definedName name="_1H13棟数_延床_計" localSheetId="22">#REF!</definedName>
    <definedName name="_1H13棟数_延床_計" localSheetId="23">#REF!</definedName>
    <definedName name="_1H13棟数_延床_計" localSheetId="24">#REF!</definedName>
    <definedName name="_1H13棟数_延床_計" localSheetId="25">#REF!</definedName>
    <definedName name="_1H13棟数_延床_計">#REF!</definedName>
    <definedName name="_2棟T_H13all→H12" localSheetId="10">#REF!</definedName>
    <definedName name="_2棟T_H13all→H12" localSheetId="7">#REF!</definedName>
    <definedName name="_2棟T_H13all→H12" localSheetId="22">#REF!</definedName>
    <definedName name="_2棟T_H13all→H12" localSheetId="23">#REF!</definedName>
    <definedName name="_2棟T_H13all→H12" localSheetId="24">#REF!</definedName>
    <definedName name="_2棟T_H13all→H12" localSheetId="25">#REF!</definedName>
    <definedName name="_2棟T_H13all→H12">#REF!</definedName>
    <definedName name="_xlnm._FilterDatabase" localSheetId="14" hidden="1">'2-4'!$A$15:$N$51</definedName>
    <definedName name="_xlnm._FilterDatabase" localSheetId="15" hidden="1">'2-4（サンプル）'!$A$15:$N$51</definedName>
    <definedName name="ADD">'[1]#REF'!$A$5:$L$26</definedName>
    <definedName name="H13棟数" localSheetId="10">#REF!</definedName>
    <definedName name="H13棟数" localSheetId="7">#REF!</definedName>
    <definedName name="H13棟数" localSheetId="22">#REF!</definedName>
    <definedName name="H13棟数" localSheetId="23">#REF!</definedName>
    <definedName name="H13棟数" localSheetId="24">#REF!</definedName>
    <definedName name="H13棟数" localSheetId="25">#REF!</definedName>
    <definedName name="H13棟数">#REF!</definedName>
    <definedName name="innsatu" localSheetId="10">#REF!</definedName>
    <definedName name="innsatu" localSheetId="7">#REF!</definedName>
    <definedName name="innsatu" localSheetId="22">#REF!</definedName>
    <definedName name="innsatu" localSheetId="23">#REF!</definedName>
    <definedName name="innsatu" localSheetId="24">#REF!</definedName>
    <definedName name="innsatu" localSheetId="25">#REF!</definedName>
    <definedName name="innsatu">#REF!</definedName>
    <definedName name="_xlnm.Print_Area" localSheetId="1">'1-1'!$A$1:$K$43</definedName>
    <definedName name="_xlnm.Print_Area" localSheetId="10">'1-10'!$A$1:$I$36</definedName>
    <definedName name="_xlnm.Print_Area" localSheetId="5">'1-5'!$A$1:$K$36</definedName>
    <definedName name="_xlnm.Print_Area" localSheetId="6">'1-6'!$A$1:$U$44</definedName>
    <definedName name="_xlnm.Print_Area" localSheetId="9">'1-9'!$A$1:$I$38</definedName>
    <definedName name="_xlnm.Print_Area" localSheetId="11">'2-1'!$A$1:$CE$65</definedName>
    <definedName name="_xlnm.Print_Area" localSheetId="12">'2-2'!#REF!</definedName>
    <definedName name="_xlnm.Print_Area" localSheetId="14">'2-4'!$A$1:$M$27</definedName>
    <definedName name="_xlnm.Print_Area" localSheetId="15">'2-4（サンプル）'!$A$1:$M$27</definedName>
    <definedName name="_xlnm.Print_Area" localSheetId="16">'2-5'!$A$1:$Y$82</definedName>
    <definedName name="_xlnm.Print_Area" localSheetId="18">'3-2'!$A$1:$J$187</definedName>
    <definedName name="_xlnm.Print_Area" localSheetId="19">'3-3'!$A$1:$K$141</definedName>
    <definedName name="_xlnm.Print_Area" localSheetId="26">'5-4'!$A$1:$H$34</definedName>
    <definedName name="_xlnm.Print_Area" localSheetId="27">'6-1'!$A$1:$AL$55</definedName>
    <definedName name="_xlnm.Print_Area" localSheetId="0">フェイスシート!$A$1:$K$32</definedName>
    <definedName name="_xlnm.Print_Area" localSheetId="3">'参1-3'!$A$1:$J$34</definedName>
    <definedName name="_xlnm.Print_Area" localSheetId="4">'参1-4'!$A$1:$J$29</definedName>
    <definedName name="_xlnm.Print_Area" localSheetId="7">'参1-7'!$A$1:$P$26</definedName>
    <definedName name="_xlnm.Print_Area" localSheetId="8">'参1-8'!$A$1:$S$30</definedName>
    <definedName name="_xlnm.Print_Area" localSheetId="20">'参3-4'!$A$1:$I$34</definedName>
    <definedName name="_xlnm.Print_Area" localSheetId="21">'参4-1'!$A$1:$AZ$79</definedName>
    <definedName name="_xlnm.Print_Area" localSheetId="22">'参4-2 '!$A$1:$AO$42</definedName>
    <definedName name="_xlnm.Print_Area" localSheetId="23">'参5-1'!$B$1:$BI$53</definedName>
    <definedName name="_xlnm.Print_Area" localSheetId="24">'参5-2'!$A$1:$AF$33</definedName>
    <definedName name="_xlnm.Print_Area" localSheetId="25">'参5-3'!$A$1:$V$28</definedName>
    <definedName name="sss" localSheetId="23">#REF!</definedName>
    <definedName name="sss">#REF!</definedName>
    <definedName name="範囲" localSheetId="10">#REF!</definedName>
    <definedName name="範囲" localSheetId="7">#REF!</definedName>
    <definedName name="範囲" localSheetId="22">#REF!</definedName>
    <definedName name="範囲" localSheetId="23">#REF!</definedName>
    <definedName name="範囲" localSheetId="24">#REF!</definedName>
    <definedName name="範囲" localSheetId="25">#REF!</definedName>
    <definedName name="範囲">#REF!</definedName>
    <definedName name="連絡先" localSheetId="10">#REF!</definedName>
    <definedName name="連絡先" localSheetId="7">#REF!</definedName>
    <definedName name="連絡先" localSheetId="22">#REF!</definedName>
    <definedName name="連絡先" localSheetId="23">#REF!</definedName>
    <definedName name="連絡先" localSheetId="24">#REF!</definedName>
    <definedName name="連絡先" localSheetId="25">#REF!</definedName>
    <definedName name="連絡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16" l="1"/>
  <c r="I6" i="41" l="1"/>
  <c r="I5" i="41"/>
  <c r="I4" i="41"/>
  <c r="AC29" i="46"/>
  <c r="T3" i="46"/>
  <c r="G4" i="46"/>
  <c r="G3" i="46"/>
  <c r="AI6" i="45"/>
  <c r="AI4" i="45"/>
  <c r="Z4" i="45"/>
  <c r="V6" i="45"/>
  <c r="V4" i="45"/>
  <c r="H5" i="45"/>
  <c r="H4" i="45"/>
  <c r="AT4" i="44"/>
  <c r="AT2" i="44"/>
  <c r="AG3" i="44"/>
  <c r="AB5" i="44"/>
  <c r="AB3" i="44"/>
  <c r="J4" i="44"/>
  <c r="J3" i="44"/>
  <c r="AN8" i="46" l="1"/>
  <c r="G8" i="46"/>
  <c r="AO7" i="46"/>
  <c r="AO8" i="46" s="1"/>
  <c r="H7" i="46"/>
  <c r="H8" i="46" s="1"/>
  <c r="I40" i="45"/>
  <c r="G40" i="45"/>
  <c r="D40" i="45"/>
  <c r="L40" i="45" s="1"/>
  <c r="M77" i="44"/>
  <c r="J77" i="44"/>
  <c r="H77" i="44"/>
  <c r="E77" i="44"/>
  <c r="J76" i="44"/>
  <c r="H76" i="44"/>
  <c r="E76" i="44"/>
  <c r="M76" i="44" s="1"/>
  <c r="AP7" i="46" l="1"/>
  <c r="AQ7" i="46" s="1"/>
  <c r="AQ8" i="46" s="1"/>
  <c r="I7" i="46"/>
  <c r="AP8" i="46" l="1"/>
  <c r="AR7" i="46"/>
  <c r="AR8" i="46"/>
  <c r="AS7" i="46"/>
  <c r="I8" i="46"/>
  <c r="J7" i="46"/>
  <c r="AT7" i="46" l="1"/>
  <c r="AS8" i="46"/>
  <c r="J8" i="46"/>
  <c r="K7" i="46"/>
  <c r="AT8" i="46" l="1"/>
  <c r="AU7" i="46"/>
  <c r="K8" i="46"/>
  <c r="L7" i="46"/>
  <c r="AU8" i="46" l="1"/>
  <c r="AV7" i="46"/>
  <c r="L8" i="46"/>
  <c r="M7" i="46"/>
  <c r="AV8" i="46" l="1"/>
  <c r="AW7" i="46"/>
  <c r="M8" i="46"/>
  <c r="N7" i="46"/>
  <c r="AX7" i="46" l="1"/>
  <c r="AW8" i="46"/>
  <c r="O7" i="46"/>
  <c r="N8" i="46"/>
  <c r="AX8" i="46" l="1"/>
  <c r="AY7" i="46"/>
  <c r="O8" i="46"/>
  <c r="P7" i="46"/>
  <c r="AY8" i="46" l="1"/>
  <c r="AZ7" i="46"/>
  <c r="P8" i="46"/>
  <c r="Q7" i="46"/>
  <c r="AZ8" i="46" l="1"/>
  <c r="BA7" i="46"/>
  <c r="Q8" i="46"/>
  <c r="R7" i="46"/>
  <c r="BB7" i="46" l="1"/>
  <c r="BA8" i="46"/>
  <c r="R8" i="46"/>
  <c r="S7" i="46"/>
  <c r="BB8" i="46" l="1"/>
  <c r="BC7" i="46"/>
  <c r="S8" i="46"/>
  <c r="T7" i="46"/>
  <c r="T8" i="46" l="1"/>
  <c r="U7" i="46"/>
  <c r="BC8" i="46"/>
  <c r="BD7" i="46"/>
  <c r="U8" i="46" l="1"/>
  <c r="V7" i="46"/>
  <c r="BD8" i="46"/>
  <c r="BE7" i="46"/>
  <c r="V8" i="46" l="1"/>
  <c r="W7" i="46"/>
  <c r="BE8" i="46"/>
  <c r="BF7" i="46"/>
  <c r="BG7" i="46" l="1"/>
  <c r="BF8" i="46"/>
  <c r="W8" i="46"/>
  <c r="X7" i="46"/>
  <c r="X8" i="46" l="1"/>
  <c r="Y7" i="46"/>
  <c r="BG8" i="46"/>
  <c r="BH7" i="46"/>
  <c r="BH8" i="46" s="1"/>
  <c r="Y8" i="46" l="1"/>
  <c r="Z7" i="46"/>
  <c r="Z8" i="46" l="1"/>
  <c r="AA7" i="46"/>
  <c r="AA8" i="46" s="1"/>
  <c r="D23" i="41" l="1"/>
  <c r="E23" i="41" s="1"/>
  <c r="F23" i="41" s="1"/>
  <c r="G23" i="41" s="1"/>
  <c r="H23" i="41" s="1"/>
  <c r="I23" i="41" s="1"/>
  <c r="J23" i="41" s="1"/>
  <c r="K23" i="41" s="1"/>
  <c r="L23" i="41" s="1"/>
  <c r="M23" i="41" s="1"/>
  <c r="N23" i="41" s="1"/>
  <c r="O23" i="41" s="1"/>
  <c r="P22" i="41"/>
  <c r="P21" i="41"/>
  <c r="D20" i="41"/>
  <c r="E20" i="41" s="1"/>
  <c r="F20" i="41" s="1"/>
  <c r="G20" i="41" s="1"/>
  <c r="H20" i="41" s="1"/>
  <c r="I20" i="41" s="1"/>
  <c r="J20" i="41" s="1"/>
  <c r="K20" i="41" s="1"/>
  <c r="L20" i="41" s="1"/>
  <c r="M20" i="41" s="1"/>
  <c r="N20" i="41" s="1"/>
  <c r="O20" i="41" s="1"/>
  <c r="P19" i="41"/>
  <c r="P18" i="41"/>
  <c r="P17" i="41"/>
  <c r="P15" i="41"/>
  <c r="P10" i="41"/>
  <c r="P20" i="41" s="1"/>
  <c r="P23" i="41" l="1"/>
  <c r="C11" i="7"/>
  <c r="O6" i="24"/>
  <c r="D14" i="14"/>
  <c r="V26" i="27"/>
  <c r="K7" i="7"/>
  <c r="H26" i="27"/>
  <c r="K6" i="7"/>
  <c r="C7" i="7"/>
  <c r="G4" i="24"/>
  <c r="D20" i="27"/>
  <c r="W10" i="27"/>
  <c r="G10" i="24"/>
  <c r="G12" i="24"/>
  <c r="F12" i="17"/>
  <c r="W12" i="27" l="1"/>
  <c r="E4" i="32"/>
  <c r="C9" i="7"/>
  <c r="E21" i="17" l="1"/>
  <c r="E20" i="17"/>
  <c r="F13" i="17"/>
  <c r="D8" i="16"/>
  <c r="N33" i="24" l="1"/>
  <c r="N29" i="24"/>
  <c r="D24" i="35" l="1"/>
  <c r="D23" i="35"/>
  <c r="E13" i="35"/>
  <c r="E12" i="35"/>
  <c r="E11" i="35"/>
  <c r="C14" i="23" l="1"/>
  <c r="C13" i="23"/>
  <c r="E7" i="23"/>
  <c r="G4" i="31"/>
  <c r="G3" i="31"/>
  <c r="C5" i="29"/>
  <c r="C4" i="29"/>
  <c r="D25" i="19"/>
  <c r="D24" i="19"/>
  <c r="D27" i="19"/>
  <c r="F12" i="19"/>
  <c r="F11" i="17"/>
  <c r="E10" i="19"/>
  <c r="D27" i="35"/>
  <c r="D30" i="4"/>
  <c r="D27" i="4"/>
  <c r="D26" i="4"/>
  <c r="E16" i="4"/>
  <c r="E14" i="4"/>
  <c r="H16" i="32"/>
  <c r="H19" i="32"/>
  <c r="E7" i="32"/>
  <c r="E6" i="32"/>
  <c r="E5" i="32"/>
  <c r="D6" i="16"/>
  <c r="D25" i="14"/>
  <c r="D23" i="14"/>
  <c r="D9" i="14"/>
  <c r="D7" i="14"/>
  <c r="D6" i="14"/>
  <c r="E5" i="23" l="1"/>
  <c r="O3" i="31"/>
  <c r="E9" i="19"/>
  <c r="E15" i="4" l="1"/>
  <c r="D24" i="14"/>
  <c r="I11" i="19" l="1"/>
  <c r="F11" i="19"/>
</calcChain>
</file>

<file path=xl/sharedStrings.xml><?xml version="1.0" encoding="utf-8"?>
<sst xmlns="http://schemas.openxmlformats.org/spreadsheetml/2006/main" count="1616" uniqueCount="872">
  <si>
    <t>記</t>
  </si>
  <si>
    <t xml:space="preserve"> </t>
  </si>
  <si>
    <t>京都市長　様</t>
  </si>
  <si>
    <t>　　　　　　　　　　　　　　　　　　　　　　　　　</t>
  </si>
  <si>
    <t xml:space="preserve">                </t>
  </si>
  <si>
    <t>　　　　　　　　　　　　　</t>
  </si>
  <si>
    <t>第３号様式（第１３条第１項第１号関係）</t>
    <phoneticPr fontId="1"/>
  </si>
  <si>
    <t>商号又は名称</t>
    <phoneticPr fontId="1"/>
  </si>
  <si>
    <t>代表者名</t>
  </si>
  <si>
    <t xml:space="preserve"> 工      事      名</t>
    <phoneticPr fontId="1"/>
  </si>
  <si>
    <t xml:space="preserve"> 請 負 代 金 額</t>
    <phoneticPr fontId="1"/>
  </si>
  <si>
    <t xml:space="preserve"> 完 成 年 月 日</t>
    <phoneticPr fontId="1"/>
  </si>
  <si>
    <t>　　       年　　月　　日</t>
    <phoneticPr fontId="1"/>
  </si>
  <si>
    <t>　　年 月 日 ～ 年 月 日</t>
    <rPh sb="2" eb="3">
      <t>ネン</t>
    </rPh>
    <rPh sb="4" eb="5">
      <t>ツキ</t>
    </rPh>
    <rPh sb="6" eb="7">
      <t>ヒ</t>
    </rPh>
    <rPh sb="10" eb="11">
      <t>ネン</t>
    </rPh>
    <rPh sb="12" eb="13">
      <t>ツキ</t>
    </rPh>
    <rPh sb="14" eb="15">
      <t>ヒ</t>
    </rPh>
    <phoneticPr fontId="11"/>
  </si>
  <si>
    <t>工期</t>
    <rPh sb="0" eb="2">
      <t>コウキ</t>
    </rPh>
    <phoneticPr fontId="11"/>
  </si>
  <si>
    <t>担当工事　　　　　　　　　　　　　　　　　　　　　　　　　　　　　　　　　　　　　　　　　　　　　　　　　　　　　　　　　　　　　　　　　　　　　　　　　　　　　　内　　　容</t>
    <phoneticPr fontId="11"/>
  </si>
  <si>
    <t>専門技術者</t>
    <rPh sb="0" eb="2">
      <t>センモン</t>
    </rPh>
    <rPh sb="2" eb="5">
      <t>ギジュツシャ</t>
    </rPh>
    <phoneticPr fontId="11"/>
  </si>
  <si>
    <t>主任技術者</t>
    <rPh sb="0" eb="2">
      <t>シュニン</t>
    </rPh>
    <rPh sb="2" eb="5">
      <t>ギジュツシャ</t>
    </rPh>
    <phoneticPr fontId="11"/>
  </si>
  <si>
    <t>安全衛生責任者</t>
    <rPh sb="0" eb="2">
      <t>アンゼン</t>
    </rPh>
    <rPh sb="2" eb="4">
      <t>エイセイ</t>
    </rPh>
    <rPh sb="4" eb="7">
      <t>セキニンシャ</t>
    </rPh>
    <phoneticPr fontId="11"/>
  </si>
  <si>
    <t>工事</t>
    <rPh sb="0" eb="2">
      <t>コウジ</t>
    </rPh>
    <phoneticPr fontId="11"/>
  </si>
  <si>
    <t>副    会    長</t>
    <rPh sb="0" eb="11">
      <t>フクカイチョウ</t>
    </rPh>
    <phoneticPr fontId="11"/>
  </si>
  <si>
    <t>統括安全衛生責任者</t>
    <rPh sb="0" eb="2">
      <t>トウカツ</t>
    </rPh>
    <rPh sb="2" eb="4">
      <t>アンゼン</t>
    </rPh>
    <rPh sb="4" eb="6">
      <t>エイセイ</t>
    </rPh>
    <rPh sb="6" eb="9">
      <t>セキニンシャ</t>
    </rPh>
    <phoneticPr fontId="11"/>
  </si>
  <si>
    <t>会          長</t>
    <rPh sb="0" eb="12">
      <t>カイチョウ</t>
    </rPh>
    <phoneticPr fontId="11"/>
  </si>
  <si>
    <t>元方安全衛生管理者</t>
    <rPh sb="0" eb="1">
      <t>モト</t>
    </rPh>
    <rPh sb="1" eb="2">
      <t>カタ</t>
    </rPh>
    <rPh sb="2" eb="4">
      <t>アンゼン</t>
    </rPh>
    <rPh sb="4" eb="6">
      <t>エイセイ</t>
    </rPh>
    <rPh sb="6" eb="8">
      <t>カンリ</t>
    </rPh>
    <rPh sb="8" eb="9">
      <t>シャ</t>
    </rPh>
    <phoneticPr fontId="11"/>
  </si>
  <si>
    <t>担当工事内容</t>
    <rPh sb="0" eb="2">
      <t>タントウ</t>
    </rPh>
    <rPh sb="2" eb="4">
      <t>コウジ</t>
    </rPh>
    <rPh sb="4" eb="6">
      <t>ナイヨウ</t>
    </rPh>
    <phoneticPr fontId="11"/>
  </si>
  <si>
    <t>専門技術者名</t>
    <rPh sb="0" eb="2">
      <t>センモン</t>
    </rPh>
    <rPh sb="2" eb="5">
      <t>ギジュツシャ</t>
    </rPh>
    <rPh sb="5" eb="6">
      <t>メイ</t>
    </rPh>
    <phoneticPr fontId="11"/>
  </si>
  <si>
    <t>監理技術者名
主任技術者名</t>
    <rPh sb="0" eb="2">
      <t>カンリ</t>
    </rPh>
    <rPh sb="2" eb="5">
      <t>ギジュツシャ</t>
    </rPh>
    <rPh sb="5" eb="6">
      <t>メイ</t>
    </rPh>
    <rPh sb="7" eb="9">
      <t>シュニン</t>
    </rPh>
    <rPh sb="9" eb="12">
      <t>ギジュツシャ</t>
    </rPh>
    <rPh sb="12" eb="13">
      <t>ナ</t>
    </rPh>
    <phoneticPr fontId="11"/>
  </si>
  <si>
    <t>監督員名</t>
    <rPh sb="0" eb="3">
      <t>カントクイン</t>
    </rPh>
    <rPh sb="3" eb="4">
      <t>メイ</t>
    </rPh>
    <phoneticPr fontId="11"/>
  </si>
  <si>
    <t>工事名称</t>
    <rPh sb="0" eb="2">
      <t>コウジ</t>
    </rPh>
    <rPh sb="2" eb="4">
      <t>メイショウ</t>
    </rPh>
    <phoneticPr fontId="11"/>
  </si>
  <si>
    <t>発注者名</t>
    <rPh sb="0" eb="3">
      <t>ハッチュウシャ</t>
    </rPh>
    <rPh sb="3" eb="4">
      <t>メイ</t>
    </rPh>
    <phoneticPr fontId="11"/>
  </si>
  <si>
    <t>担当
工事内容</t>
    <rPh sb="0" eb="2">
      <t>タントウ</t>
    </rPh>
    <rPh sb="3" eb="5">
      <t>コウジ</t>
    </rPh>
    <rPh sb="5" eb="7">
      <t>ナイヨウ</t>
    </rPh>
    <phoneticPr fontId="11"/>
  </si>
  <si>
    <t>資格内容</t>
    <rPh sb="0" eb="2">
      <t>シカク</t>
    </rPh>
    <rPh sb="2" eb="4">
      <t>ナイヨウ</t>
    </rPh>
    <phoneticPr fontId="11"/>
  </si>
  <si>
    <t>専門
技術者名</t>
    <rPh sb="0" eb="2">
      <t>センモン</t>
    </rPh>
    <rPh sb="3" eb="6">
      <t>ギジュツシャ</t>
    </rPh>
    <rPh sb="6" eb="7">
      <t>メイ</t>
    </rPh>
    <phoneticPr fontId="11"/>
  </si>
  <si>
    <t>専　任
非専任</t>
    <rPh sb="0" eb="3">
      <t>センニン</t>
    </rPh>
    <rPh sb="4" eb="5">
      <t>ヒ</t>
    </rPh>
    <rPh sb="5" eb="7">
      <t>センニン</t>
    </rPh>
    <phoneticPr fontId="11"/>
  </si>
  <si>
    <t>監理技術者名　
主任技術者名</t>
    <rPh sb="0" eb="2">
      <t>カンリ</t>
    </rPh>
    <rPh sb="2" eb="5">
      <t>ギジュツシャ</t>
    </rPh>
    <rPh sb="5" eb="6">
      <t>メイ</t>
    </rPh>
    <rPh sb="8" eb="10">
      <t>シュニン</t>
    </rPh>
    <rPh sb="10" eb="13">
      <t>ギジュツシャ</t>
    </rPh>
    <rPh sb="13" eb="14">
      <t>メイ</t>
    </rPh>
    <phoneticPr fontId="11"/>
  </si>
  <si>
    <t>権限及び意見申出方法</t>
    <rPh sb="0" eb="2">
      <t>ケンゲン</t>
    </rPh>
    <rPh sb="2" eb="3">
      <t>オヨ</t>
    </rPh>
    <rPh sb="4" eb="6">
      <t>イケン</t>
    </rPh>
    <rPh sb="6" eb="7">
      <t>モウ</t>
    </rPh>
    <rPh sb="7" eb="8">
      <t>デ</t>
    </rPh>
    <rPh sb="8" eb="10">
      <t>ホウホウ</t>
    </rPh>
    <phoneticPr fontId="11"/>
  </si>
  <si>
    <t>現場
代理人名</t>
    <rPh sb="0" eb="2">
      <t>ゲンバ</t>
    </rPh>
    <rPh sb="3" eb="5">
      <t>ダイリ</t>
    </rPh>
    <rPh sb="5" eb="6">
      <t>ニン</t>
    </rPh>
    <rPh sb="6" eb="7">
      <t>メイ</t>
    </rPh>
    <phoneticPr fontId="11"/>
  </si>
  <si>
    <t>監督員名</t>
    <rPh sb="0" eb="2">
      <t>カントク</t>
    </rPh>
    <rPh sb="2" eb="3">
      <t>イン</t>
    </rPh>
    <rPh sb="3" eb="4">
      <t>メイ</t>
    </rPh>
    <phoneticPr fontId="11"/>
  </si>
  <si>
    <t>発注者の
監督員名</t>
    <rPh sb="0" eb="3">
      <t>ハッチュウシャ</t>
    </rPh>
    <rPh sb="5" eb="7">
      <t>カントク</t>
    </rPh>
    <rPh sb="7" eb="8">
      <t>イン</t>
    </rPh>
    <rPh sb="8" eb="9">
      <t>メイ</t>
    </rPh>
    <phoneticPr fontId="11"/>
  </si>
  <si>
    <t>下請契約</t>
    <rPh sb="0" eb="2">
      <t>シタウケ</t>
    </rPh>
    <rPh sb="2" eb="4">
      <t>ケイヤク</t>
    </rPh>
    <phoneticPr fontId="11"/>
  </si>
  <si>
    <t>元請契約</t>
    <rPh sb="0" eb="2">
      <t>モトウケ</t>
    </rPh>
    <rPh sb="2" eb="4">
      <t>ケイヤク</t>
    </rPh>
    <phoneticPr fontId="11"/>
  </si>
  <si>
    <t>雇用管理責任者名</t>
    <rPh sb="0" eb="2">
      <t>コヨウ</t>
    </rPh>
    <rPh sb="2" eb="4">
      <t>カンリ</t>
    </rPh>
    <rPh sb="4" eb="7">
      <t>セキニンシャ</t>
    </rPh>
    <rPh sb="7" eb="8">
      <t>メイ</t>
    </rPh>
    <phoneticPr fontId="11"/>
  </si>
  <si>
    <t>主任技術者名</t>
    <rPh sb="0" eb="2">
      <t>シュニン</t>
    </rPh>
    <rPh sb="2" eb="5">
      <t>ギジュツシャ</t>
    </rPh>
    <rPh sb="5" eb="6">
      <t>メイ</t>
    </rPh>
    <phoneticPr fontId="11"/>
  </si>
  <si>
    <t>雇用保険</t>
    <rPh sb="0" eb="2">
      <t>コヨウ</t>
    </rPh>
    <rPh sb="2" eb="4">
      <t>ホケン</t>
    </rPh>
    <phoneticPr fontId="11"/>
  </si>
  <si>
    <t>厚生年金保険</t>
    <rPh sb="0" eb="2">
      <t>コウセイ</t>
    </rPh>
    <rPh sb="2" eb="4">
      <t>ネンキン</t>
    </rPh>
    <rPh sb="4" eb="6">
      <t>ホケン</t>
    </rPh>
    <phoneticPr fontId="11"/>
  </si>
  <si>
    <t>健康保険</t>
    <rPh sb="0" eb="2">
      <t>ケンコウ</t>
    </rPh>
    <rPh sb="2" eb="4">
      <t>ホケン</t>
    </rPh>
    <phoneticPr fontId="11"/>
  </si>
  <si>
    <t>営業所の名称</t>
    <rPh sb="0" eb="3">
      <t>エイギョウショ</t>
    </rPh>
    <rPh sb="4" eb="6">
      <t>メイショウ</t>
    </rPh>
    <phoneticPr fontId="11"/>
  </si>
  <si>
    <t>区分</t>
    <rPh sb="0" eb="2">
      <t>クブン</t>
    </rPh>
    <phoneticPr fontId="11"/>
  </si>
  <si>
    <t>事業所
整理記号等</t>
    <rPh sb="0" eb="3">
      <t>ジギョウショ</t>
    </rPh>
    <rPh sb="4" eb="6">
      <t>セイリ</t>
    </rPh>
    <rPh sb="6" eb="8">
      <t>キゴウ</t>
    </rPh>
    <rPh sb="8" eb="9">
      <t>トウ</t>
    </rPh>
    <phoneticPr fontId="11"/>
  </si>
  <si>
    <t>安全衛生推進者名</t>
    <rPh sb="0" eb="2">
      <t>アンゼン</t>
    </rPh>
    <rPh sb="2" eb="4">
      <t>エイセイ</t>
    </rPh>
    <rPh sb="4" eb="6">
      <t>スイシン</t>
    </rPh>
    <rPh sb="6" eb="7">
      <t>セキニンシャ</t>
    </rPh>
    <rPh sb="7" eb="8">
      <t>メイ</t>
    </rPh>
    <phoneticPr fontId="11"/>
  </si>
  <si>
    <t>権限及び
意見申出方法</t>
    <rPh sb="0" eb="2">
      <t>ケンゲン</t>
    </rPh>
    <rPh sb="2" eb="3">
      <t>オヨ</t>
    </rPh>
    <rPh sb="5" eb="7">
      <t>イケン</t>
    </rPh>
    <rPh sb="7" eb="9">
      <t>モウシデ</t>
    </rPh>
    <rPh sb="9" eb="11">
      <t>ホウホウ</t>
    </rPh>
    <phoneticPr fontId="11"/>
  </si>
  <si>
    <t>加入　　未加入
適用除外</t>
    <rPh sb="0" eb="2">
      <t>カニュウ</t>
    </rPh>
    <rPh sb="4" eb="7">
      <t>ミカニュウ</t>
    </rPh>
    <rPh sb="8" eb="10">
      <t>テキヨウ</t>
    </rPh>
    <rPh sb="10" eb="12">
      <t>ジョガイ</t>
    </rPh>
    <phoneticPr fontId="11"/>
  </si>
  <si>
    <t>安全衛生責任者名</t>
    <rPh sb="0" eb="2">
      <t>アンゼン</t>
    </rPh>
    <rPh sb="2" eb="4">
      <t>エイセイ</t>
    </rPh>
    <rPh sb="4" eb="7">
      <t>セキニンシャ</t>
    </rPh>
    <rPh sb="7" eb="8">
      <t>メイ</t>
    </rPh>
    <phoneticPr fontId="11"/>
  </si>
  <si>
    <t>現場代理人名</t>
    <rPh sb="0" eb="2">
      <t>ゲンバ</t>
    </rPh>
    <rPh sb="2" eb="4">
      <t>ダイリ</t>
    </rPh>
    <rPh sb="4" eb="5">
      <t>ニン</t>
    </rPh>
    <rPh sb="5" eb="6">
      <t>メイ</t>
    </rPh>
    <phoneticPr fontId="11"/>
  </si>
  <si>
    <t>保険加入の有無</t>
    <rPh sb="0" eb="2">
      <t>ホケン</t>
    </rPh>
    <rPh sb="2" eb="4">
      <t>カニュウ</t>
    </rPh>
    <rPh sb="5" eb="7">
      <t>ウム</t>
    </rPh>
    <phoneticPr fontId="11"/>
  </si>
  <si>
    <t>　</t>
    <phoneticPr fontId="11"/>
  </si>
  <si>
    <t>健康保険等の加入状況</t>
    <rPh sb="0" eb="2">
      <t>ケンコウ</t>
    </rPh>
    <rPh sb="2" eb="4">
      <t>ホケン</t>
    </rPh>
    <rPh sb="4" eb="5">
      <t>トウ</t>
    </rPh>
    <rPh sb="6" eb="8">
      <t>カニュウ</t>
    </rPh>
    <rPh sb="8" eb="10">
      <t>ジョウキョウ</t>
    </rPh>
    <phoneticPr fontId="11"/>
  </si>
  <si>
    <t>住　　　　　　　　　所</t>
    <rPh sb="0" eb="11">
      <t>ジュウショ</t>
    </rPh>
    <phoneticPr fontId="11"/>
  </si>
  <si>
    <t>名　　　　　　　　　称</t>
    <rPh sb="0" eb="11">
      <t>メイショウ</t>
    </rPh>
    <phoneticPr fontId="11"/>
  </si>
  <si>
    <t>契約
営業所</t>
    <rPh sb="0" eb="2">
      <t>ケイヤク</t>
    </rPh>
    <rPh sb="3" eb="6">
      <t>エイギョウショ</t>
    </rPh>
    <phoneticPr fontId="11"/>
  </si>
  <si>
    <t>知事　一般</t>
    <rPh sb="0" eb="2">
      <t>チジ</t>
    </rPh>
    <rPh sb="3" eb="5">
      <t>イッパン</t>
    </rPh>
    <phoneticPr fontId="11"/>
  </si>
  <si>
    <t>年　　　月　　　日　</t>
    <rPh sb="0" eb="1">
      <t>ネン</t>
    </rPh>
    <rPh sb="4" eb="5">
      <t>ガツ</t>
    </rPh>
    <rPh sb="8" eb="9">
      <t>ニチ</t>
    </rPh>
    <phoneticPr fontId="11"/>
  </si>
  <si>
    <t>契約日</t>
    <rPh sb="0" eb="3">
      <t>ケイヤクビ</t>
    </rPh>
    <phoneticPr fontId="11"/>
  </si>
  <si>
    <t>　　年　　月　　日</t>
    <rPh sb="2" eb="3">
      <t>ネン</t>
    </rPh>
    <rPh sb="5" eb="6">
      <t>ガツ</t>
    </rPh>
    <rPh sb="8" eb="9">
      <t>ニチ</t>
    </rPh>
    <phoneticPr fontId="11"/>
  </si>
  <si>
    <t xml:space="preserve">        第　　　　号</t>
    <rPh sb="8" eb="9">
      <t>ダイ</t>
    </rPh>
    <rPh sb="13" eb="14">
      <t>ゴウ</t>
    </rPh>
    <phoneticPr fontId="11"/>
  </si>
  <si>
    <t>大臣　特定</t>
    <rPh sb="0" eb="2">
      <t>ダイジン</t>
    </rPh>
    <rPh sb="3" eb="5">
      <t>トクテイ</t>
    </rPh>
    <phoneticPr fontId="11"/>
  </si>
  <si>
    <t>工事業</t>
    <rPh sb="0" eb="2">
      <t>コウジ</t>
    </rPh>
    <rPh sb="2" eb="3">
      <t>ギョウ</t>
    </rPh>
    <phoneticPr fontId="11"/>
  </si>
  <si>
    <t>発注者名
及び
住所</t>
    <rPh sb="0" eb="2">
      <t>ハッチュウ</t>
    </rPh>
    <rPh sb="2" eb="3">
      <t>シャ</t>
    </rPh>
    <rPh sb="3" eb="4">
      <t>メイ</t>
    </rPh>
    <rPh sb="5" eb="6">
      <t>オヨ</t>
    </rPh>
    <rPh sb="8" eb="10">
      <t>ジュウショ</t>
    </rPh>
    <phoneticPr fontId="11"/>
  </si>
  <si>
    <t>許可（更新）年月日</t>
    <rPh sb="0" eb="2">
      <t>キョカ</t>
    </rPh>
    <rPh sb="3" eb="5">
      <t>コウシン</t>
    </rPh>
    <rPh sb="6" eb="9">
      <t>ネンガッピ</t>
    </rPh>
    <phoneticPr fontId="11"/>
  </si>
  <si>
    <t>許　可　番　号</t>
    <rPh sb="0" eb="3">
      <t>キョカ</t>
    </rPh>
    <rPh sb="4" eb="7">
      <t>バンゴウ</t>
    </rPh>
    <phoneticPr fontId="11"/>
  </si>
  <si>
    <t>施工に必要な許可業種</t>
    <rPh sb="0" eb="2">
      <t>セコウ</t>
    </rPh>
    <rPh sb="3" eb="5">
      <t>ヒツヨウ</t>
    </rPh>
    <rPh sb="6" eb="8">
      <t>キョカ</t>
    </rPh>
    <rPh sb="8" eb="10">
      <t>ギョウシュ</t>
    </rPh>
    <phoneticPr fontId="11"/>
  </si>
  <si>
    <t>建設業の
許可</t>
    <rPh sb="0" eb="3">
      <t>ケンセツギョウ</t>
    </rPh>
    <rPh sb="5" eb="7">
      <t>キョカ</t>
    </rPh>
    <phoneticPr fontId="11"/>
  </si>
  <si>
    <t>工事名称
及び
工事内容</t>
    <rPh sb="0" eb="2">
      <t>コウジ</t>
    </rPh>
    <rPh sb="2" eb="4">
      <t>メイショウ</t>
    </rPh>
    <rPh sb="5" eb="6">
      <t>オヨ</t>
    </rPh>
    <rPh sb="8" eb="10">
      <t>コウジ</t>
    </rPh>
    <rPh sb="10" eb="12">
      <t>ナイヨウ</t>
    </rPh>
    <phoneticPr fontId="11"/>
  </si>
  <si>
    <t>許　可　業　種</t>
    <rPh sb="0" eb="1">
      <t>モト</t>
    </rPh>
    <rPh sb="2" eb="3">
      <t>カ</t>
    </rPh>
    <rPh sb="4" eb="5">
      <t>ギョウ</t>
    </rPh>
    <rPh sb="6" eb="7">
      <t>シュ</t>
    </rPh>
    <phoneticPr fontId="11"/>
  </si>
  <si>
    <t>住所</t>
    <rPh sb="0" eb="2">
      <t>ジュウショ</t>
    </rPh>
    <phoneticPr fontId="11"/>
  </si>
  <si>
    <t>代表者名</t>
    <rPh sb="0" eb="2">
      <t>ダイヒョウ</t>
    </rPh>
    <rPh sb="2" eb="3">
      <t>シャ</t>
    </rPh>
    <rPh sb="3" eb="4">
      <t>メイ</t>
    </rPh>
    <phoneticPr fontId="11"/>
  </si>
  <si>
    <t>《下請負人に関する事項》</t>
    <rPh sb="1" eb="2">
      <t>シタ</t>
    </rPh>
    <rPh sb="2" eb="4">
      <t>ウケオ</t>
    </rPh>
    <rPh sb="4" eb="5">
      <t>ヒト</t>
    </rPh>
    <rPh sb="6" eb="7">
      <t>カン</t>
    </rPh>
    <rPh sb="9" eb="11">
      <t>ジコウ</t>
    </rPh>
    <phoneticPr fontId="11"/>
  </si>
  <si>
    <t>日</t>
    <rPh sb="0" eb="1">
      <t>ニチ</t>
    </rPh>
    <phoneticPr fontId="11"/>
  </si>
  <si>
    <t>月</t>
    <rPh sb="0" eb="1">
      <t>ガツ</t>
    </rPh>
    <phoneticPr fontId="11"/>
  </si>
  <si>
    <t>年</t>
    <rPh sb="0" eb="1">
      <t>ネン</t>
    </rPh>
    <phoneticPr fontId="11"/>
  </si>
  <si>
    <t>注文者との
契約日</t>
    <rPh sb="0" eb="2">
      <t>チュウモン</t>
    </rPh>
    <rPh sb="2" eb="3">
      <t>シャ</t>
    </rPh>
    <rPh sb="6" eb="9">
      <t>ケイヤクビ</t>
    </rPh>
    <phoneticPr fontId="11"/>
  </si>
  <si>
    <t>《自社に関する事項》</t>
    <rPh sb="1" eb="3">
      <t>ジシャ</t>
    </rPh>
    <phoneticPr fontId="11"/>
  </si>
  <si>
    <t>代表者名</t>
    <rPh sb="0" eb="3">
      <t>ダイヒョウシャ</t>
    </rPh>
    <rPh sb="3" eb="4">
      <t>メイ</t>
    </rPh>
    <phoneticPr fontId="11"/>
  </si>
  <si>
    <t>会社名</t>
    <rPh sb="0" eb="2">
      <t>カイシャ</t>
    </rPh>
    <rPh sb="2" eb="3">
      <t>メイ</t>
    </rPh>
    <phoneticPr fontId="11"/>
  </si>
  <si>
    <t>住所
電話番号</t>
    <rPh sb="0" eb="2">
      <t>ジュウショ</t>
    </rPh>
    <rPh sb="3" eb="5">
      <t>デンワ</t>
    </rPh>
    <rPh sb="5" eb="7">
      <t>バンゴウ</t>
    </rPh>
    <phoneticPr fontId="11"/>
  </si>
  <si>
    <t>【報告下請負業者】</t>
    <rPh sb="1" eb="3">
      <t>ホウコク</t>
    </rPh>
    <rPh sb="3" eb="4">
      <t>シタ</t>
    </rPh>
    <rPh sb="4" eb="6">
      <t>ウケオ</t>
    </rPh>
    <rPh sb="6" eb="8">
      <t>ギョウシャ</t>
    </rPh>
    <phoneticPr fontId="11"/>
  </si>
  <si>
    <t>直近上位
注文者名</t>
    <rPh sb="0" eb="1">
      <t>チョク</t>
    </rPh>
    <rPh sb="1" eb="2">
      <t>チカ</t>
    </rPh>
    <rPh sb="2" eb="4">
      <t>ジョウイ</t>
    </rPh>
    <rPh sb="5" eb="7">
      <t>チュウモン</t>
    </rPh>
    <rPh sb="7" eb="8">
      <t>シャ</t>
    </rPh>
    <rPh sb="8" eb="9">
      <t>メイ</t>
    </rPh>
    <phoneticPr fontId="11"/>
  </si>
  <si>
    <t>再下請負業者及び再下請負契約関係について次のとおり報告いたします。</t>
    <rPh sb="0" eb="1">
      <t>サイ</t>
    </rPh>
    <rPh sb="1" eb="2">
      <t>シタ</t>
    </rPh>
    <rPh sb="2" eb="4">
      <t>ウケオ</t>
    </rPh>
    <rPh sb="4" eb="6">
      <t>ギョウシャ</t>
    </rPh>
    <rPh sb="6" eb="7">
      <t>オヨ</t>
    </rPh>
    <rPh sb="8" eb="9">
      <t>サイ</t>
    </rPh>
    <rPh sb="9" eb="11">
      <t>シタウケ</t>
    </rPh>
    <rPh sb="11" eb="12">
      <t>オ</t>
    </rPh>
    <rPh sb="12" eb="14">
      <t>ケイヤク</t>
    </rPh>
    <rPh sb="14" eb="16">
      <t>カンケイ</t>
    </rPh>
    <rPh sb="20" eb="21">
      <t>ツギ</t>
    </rPh>
    <rPh sb="25" eb="27">
      <t>ホウコク</t>
    </rPh>
    <phoneticPr fontId="11"/>
  </si>
  <si>
    <t>《再下請負関係》</t>
    <rPh sb="1" eb="2">
      <t>サイ</t>
    </rPh>
    <rPh sb="2" eb="3">
      <t>シタ</t>
    </rPh>
    <rPh sb="3" eb="5">
      <t>ウケオ</t>
    </rPh>
    <rPh sb="5" eb="7">
      <t>カンケイ</t>
    </rPh>
    <phoneticPr fontId="11"/>
  </si>
  <si>
    <t xml:space="preserve">　  </t>
  </si>
  <si>
    <t>　　　　　　　　　　　　　　　　　　　　　　　　　　　年　　月　　日</t>
  </si>
  <si>
    <t xml:space="preserve">  労働基準監督署長　様</t>
  </si>
  <si>
    <t xml:space="preserve">  上記のとおり労災保険が成立済みであることを証明する。</t>
  </si>
  <si>
    <t>　　　　　　年　　月　　日</t>
  </si>
  <si>
    <t>労働基準監督署長   　　　印</t>
  </si>
  <si>
    <t>労災保険成立証明書</t>
    <phoneticPr fontId="1"/>
  </si>
  <si>
    <t>　年　　月　　日から</t>
    <phoneticPr fontId="1"/>
  </si>
  <si>
    <t>　年　　月　　日まで　　　　日間</t>
    <phoneticPr fontId="1"/>
  </si>
  <si>
    <t>請負代金額</t>
    <phoneticPr fontId="1"/>
  </si>
  <si>
    <t>保険料算定期間</t>
    <phoneticPr fontId="1"/>
  </si>
  <si>
    <t>請   負   代   金   額</t>
    <phoneticPr fontId="1"/>
  </si>
  <si>
    <t>所  在  地</t>
    <phoneticPr fontId="1"/>
  </si>
  <si>
    <t>労災保険成立番号</t>
    <phoneticPr fontId="1"/>
  </si>
  <si>
    <t>工　    事    　名</t>
    <phoneticPr fontId="1"/>
  </si>
  <si>
    <t>工    事　場 　所</t>
    <phoneticPr fontId="1"/>
  </si>
  <si>
    <t>労災保険番号</t>
    <phoneticPr fontId="1"/>
  </si>
  <si>
    <t>事業所所在地</t>
    <phoneticPr fontId="1"/>
  </si>
  <si>
    <t>(労働保険事務組合)</t>
    <phoneticPr fontId="1"/>
  </si>
  <si>
    <t>印</t>
    <rPh sb="0" eb="1">
      <t>イン</t>
    </rPh>
    <phoneticPr fontId="1"/>
  </si>
  <si>
    <t>組  合  名</t>
    <phoneticPr fontId="1"/>
  </si>
  <si>
    <t>事  業  所  名</t>
    <phoneticPr fontId="1"/>
  </si>
  <si>
    <t>代  表  者  名</t>
    <phoneticPr fontId="1"/>
  </si>
  <si>
    <t>年　　月　　日</t>
    <phoneticPr fontId="1"/>
  </si>
  <si>
    <t>　  　　　　</t>
  </si>
  <si>
    <t>請負代金内訳書</t>
    <phoneticPr fontId="1"/>
  </si>
  <si>
    <t>（あて先）</t>
    <phoneticPr fontId="1"/>
  </si>
  <si>
    <t>　京 都 市 長　</t>
    <phoneticPr fontId="1"/>
  </si>
  <si>
    <t xml:space="preserve">    </t>
    <phoneticPr fontId="1"/>
  </si>
  <si>
    <t xml:space="preserve">  </t>
    <phoneticPr fontId="1"/>
  </si>
  <si>
    <t xml:space="preserve"> 工  事  名</t>
    <phoneticPr fontId="1"/>
  </si>
  <si>
    <t>住       　   所</t>
    <phoneticPr fontId="1"/>
  </si>
  <si>
    <t>（１２条様式）</t>
  </si>
  <si>
    <t>京　都　市　長　　様</t>
  </si>
  <si>
    <t>４．添付資料</t>
  </si>
  <si>
    <t>　　　　□別表１（建築物に係る解体工事）</t>
  </si>
  <si>
    <t>　　　　□別表２（建築物に係る新築工事等（新築・増築・修繕・模様替））</t>
  </si>
  <si>
    <t>　　　　□別表３（建築物以外のものに係る解体工事又は新築工事等（土木工事等））</t>
  </si>
  <si>
    <t>説　明　書</t>
    <phoneticPr fontId="1"/>
  </si>
  <si>
    <t>住所　　　</t>
    <phoneticPr fontId="1"/>
  </si>
  <si>
    <t>１．工事の名称</t>
    <phoneticPr fontId="1"/>
  </si>
  <si>
    <t>２．工事の場所</t>
    <phoneticPr fontId="1"/>
  </si>
  <si>
    <t>３．説明内容　　    添付資料のとおり</t>
    <phoneticPr fontId="1"/>
  </si>
  <si>
    <t>発注者</t>
    <rPh sb="0" eb="3">
      <t>ハッチュウシャ</t>
    </rPh>
    <phoneticPr fontId="11"/>
  </si>
  <si>
    <t>総括監督員</t>
    <rPh sb="0" eb="2">
      <t>ソウカツ</t>
    </rPh>
    <rPh sb="2" eb="4">
      <t>カントク</t>
    </rPh>
    <rPh sb="4" eb="5">
      <t>イン</t>
    </rPh>
    <phoneticPr fontId="11"/>
  </si>
  <si>
    <t>主任監督員</t>
    <rPh sb="0" eb="2">
      <t>シュニン</t>
    </rPh>
    <rPh sb="2" eb="4">
      <t>カントク</t>
    </rPh>
    <rPh sb="4" eb="5">
      <t>イン</t>
    </rPh>
    <phoneticPr fontId="11"/>
  </si>
  <si>
    <t>現場代理人</t>
    <rPh sb="0" eb="2">
      <t>ゲンバ</t>
    </rPh>
    <rPh sb="2" eb="5">
      <t>ダイリニン</t>
    </rPh>
    <phoneticPr fontId="11"/>
  </si>
  <si>
    <t>別記様式（第４条関係）</t>
  </si>
  <si>
    <t>京都市長</t>
    <rPh sb="0" eb="2">
      <t>キョウト</t>
    </rPh>
    <rPh sb="2" eb="4">
      <t>シチョウ</t>
    </rPh>
    <phoneticPr fontId="1"/>
  </si>
  <si>
    <t>現場代理人</t>
    <rPh sb="0" eb="2">
      <t>ゲンバ</t>
    </rPh>
    <rPh sb="2" eb="5">
      <t>ダイリニン</t>
    </rPh>
    <phoneticPr fontId="1"/>
  </si>
  <si>
    <t>工事用機材搬入報告書</t>
    <rPh sb="0" eb="3">
      <t>コウジヨウ</t>
    </rPh>
    <rPh sb="3" eb="5">
      <t>キザイ</t>
    </rPh>
    <rPh sb="5" eb="7">
      <t>ハンニュウ</t>
    </rPh>
    <rPh sb="7" eb="10">
      <t>ホウコクショ</t>
    </rPh>
    <phoneticPr fontId="1"/>
  </si>
  <si>
    <t>工事名</t>
    <rPh sb="0" eb="2">
      <t>コウジ</t>
    </rPh>
    <rPh sb="2" eb="3">
      <t>メイ</t>
    </rPh>
    <phoneticPr fontId="1"/>
  </si>
  <si>
    <t>京都市</t>
    <rPh sb="0" eb="3">
      <t>キョウトシ</t>
    </rPh>
    <phoneticPr fontId="1"/>
  </si>
  <si>
    <t>搬入月日</t>
    <rPh sb="0" eb="2">
      <t>ハンニュウ</t>
    </rPh>
    <rPh sb="2" eb="3">
      <t>ゲツ</t>
    </rPh>
    <rPh sb="3" eb="4">
      <t>ヒ</t>
    </rPh>
    <phoneticPr fontId="1"/>
  </si>
  <si>
    <t>機材名</t>
    <rPh sb="0" eb="2">
      <t>キザイ</t>
    </rPh>
    <rPh sb="2" eb="3">
      <t>メイ</t>
    </rPh>
    <phoneticPr fontId="1"/>
  </si>
  <si>
    <t>形状・寸法</t>
    <rPh sb="0" eb="2">
      <t>ケイジョウ</t>
    </rPh>
    <rPh sb="3" eb="5">
      <t>スンポウ</t>
    </rPh>
    <phoneticPr fontId="1"/>
  </si>
  <si>
    <t>単位</t>
    <rPh sb="0" eb="2">
      <t>タンイ</t>
    </rPh>
    <phoneticPr fontId="1"/>
  </si>
  <si>
    <t>搬入数量</t>
    <rPh sb="0" eb="2">
      <t>ハンニュウ</t>
    </rPh>
    <rPh sb="2" eb="4">
      <t>スウリョウ</t>
    </rPh>
    <phoneticPr fontId="1"/>
  </si>
  <si>
    <t>備考</t>
    <rPh sb="0" eb="2">
      <t>ビコウ</t>
    </rPh>
    <phoneticPr fontId="1"/>
  </si>
  <si>
    <t>工事場所</t>
    <rPh sb="0" eb="2">
      <t>コウジ</t>
    </rPh>
    <rPh sb="2" eb="4">
      <t>バショ</t>
    </rPh>
    <phoneticPr fontId="1"/>
  </si>
  <si>
    <t>住所</t>
    <rPh sb="0" eb="2">
      <t>ジュウショ</t>
    </rPh>
    <phoneticPr fontId="1"/>
  </si>
  <si>
    <t>商号（名称）</t>
    <rPh sb="0" eb="2">
      <t>ショウゴウ</t>
    </rPh>
    <rPh sb="3" eb="5">
      <t>メイショウ</t>
    </rPh>
    <phoneticPr fontId="1"/>
  </si>
  <si>
    <t>代表者名</t>
    <rPh sb="0" eb="3">
      <t>ダイヒョウシャ</t>
    </rPh>
    <rPh sb="3" eb="4">
      <t>メイ</t>
    </rPh>
    <phoneticPr fontId="1"/>
  </si>
  <si>
    <t>工事</t>
    <rPh sb="0" eb="2">
      <t>コウジ</t>
    </rPh>
    <phoneticPr fontId="1"/>
  </si>
  <si>
    <t>円</t>
    <rPh sb="0" eb="1">
      <t>エン</t>
    </rPh>
    <phoneticPr fontId="1"/>
  </si>
  <si>
    <t>契約年月日</t>
    <rPh sb="0" eb="2">
      <t>ケイヤク</t>
    </rPh>
    <rPh sb="2" eb="5">
      <t>ネンガッピ</t>
    </rPh>
    <phoneticPr fontId="1"/>
  </si>
  <si>
    <t>工期</t>
    <rPh sb="0" eb="2">
      <t>コウキ</t>
    </rPh>
    <phoneticPr fontId="1"/>
  </si>
  <si>
    <t>～</t>
    <phoneticPr fontId="1"/>
  </si>
  <si>
    <t>円</t>
    <rPh sb="0" eb="1">
      <t>エン</t>
    </rPh>
    <phoneticPr fontId="1"/>
  </si>
  <si>
    <t>所  在  地　</t>
    <phoneticPr fontId="1"/>
  </si>
  <si>
    <t>名　　称　</t>
    <phoneticPr fontId="1"/>
  </si>
  <si>
    <t>代表者名　</t>
    <phoneticPr fontId="1"/>
  </si>
  <si>
    <t>　住          所</t>
    <phoneticPr fontId="1"/>
  </si>
  <si>
    <t>　商号又は名称</t>
    <phoneticPr fontId="1"/>
  </si>
  <si>
    <t>　代表者名</t>
    <phoneticPr fontId="1"/>
  </si>
  <si>
    <t>円</t>
    <rPh sb="0" eb="1">
      <t>エン</t>
    </rPh>
    <phoneticPr fontId="1"/>
  </si>
  <si>
    <t>氏名（法人にあっては商号又は名称及び代表者の氏名）</t>
    <phoneticPr fontId="1"/>
  </si>
  <si>
    <t>（郵便番号</t>
    <phoneticPr fontId="1"/>
  </si>
  <si>
    <t>郵便番号</t>
    <rPh sb="0" eb="2">
      <t>ユウビン</t>
    </rPh>
    <rPh sb="2" eb="4">
      <t>バンゴウ</t>
    </rPh>
    <phoneticPr fontId="1"/>
  </si>
  <si>
    <t>電話番号</t>
    <rPh sb="0" eb="2">
      <t>デンワ</t>
    </rPh>
    <rPh sb="2" eb="4">
      <t>バンゴウ</t>
    </rPh>
    <phoneticPr fontId="1"/>
  </si>
  <si>
    <t>（電話番号</t>
    <rPh sb="1" eb="3">
      <t>デンワ</t>
    </rPh>
    <rPh sb="3" eb="5">
      <t>バンゴウ</t>
    </rPh>
    <phoneticPr fontId="1"/>
  </si>
  <si>
    <t>現場代理人　　　　</t>
    <rPh sb="0" eb="2">
      <t>ゲンバ</t>
    </rPh>
    <rPh sb="2" eb="5">
      <t>ダイリニン</t>
    </rPh>
    <phoneticPr fontId="1"/>
  </si>
  <si>
    <r>
      <t>　年　　月　　日</t>
    </r>
    <r>
      <rPr>
        <sz val="11"/>
        <color rgb="FFFFFFFF"/>
        <rFont val="游ゴシック"/>
        <family val="3"/>
        <charset val="128"/>
        <scheme val="minor"/>
      </rPr>
      <t>・・</t>
    </r>
    <phoneticPr fontId="1"/>
  </si>
  <si>
    <t>（あて先）</t>
    <phoneticPr fontId="1"/>
  </si>
  <si>
    <t>機器名</t>
    <rPh sb="0" eb="3">
      <t>キキメイ</t>
    </rPh>
    <phoneticPr fontId="1"/>
  </si>
  <si>
    <t>台数</t>
    <rPh sb="0" eb="2">
      <t>ダイスウ</t>
    </rPh>
    <phoneticPr fontId="1"/>
  </si>
  <si>
    <t>製造者名</t>
    <rPh sb="0" eb="3">
      <t>セイゾウシャ</t>
    </rPh>
    <rPh sb="3" eb="4">
      <t>メイ</t>
    </rPh>
    <phoneticPr fontId="1"/>
  </si>
  <si>
    <t>品番・型式</t>
    <rPh sb="0" eb="2">
      <t>ヒンバン</t>
    </rPh>
    <rPh sb="3" eb="5">
      <t>カタシキ</t>
    </rPh>
    <phoneticPr fontId="1"/>
  </si>
  <si>
    <t>PCB有無報告書</t>
    <rPh sb="3" eb="5">
      <t>ウム</t>
    </rPh>
    <rPh sb="5" eb="8">
      <t>ホウコクショ</t>
    </rPh>
    <phoneticPr fontId="1"/>
  </si>
  <si>
    <t>撤去場所</t>
    <rPh sb="0" eb="2">
      <t>テッキョ</t>
    </rPh>
    <rPh sb="2" eb="4">
      <t>バショ</t>
    </rPh>
    <phoneticPr fontId="1"/>
  </si>
  <si>
    <t>PCB
の有無</t>
    <rPh sb="5" eb="7">
      <t>ウム</t>
    </rPh>
    <phoneticPr fontId="1"/>
  </si>
  <si>
    <t>工     事     名</t>
    <phoneticPr fontId="1"/>
  </si>
  <si>
    <t>三週工程表</t>
    <rPh sb="0" eb="1">
      <t>サン</t>
    </rPh>
    <rPh sb="1" eb="2">
      <t>シュウ</t>
    </rPh>
    <rPh sb="2" eb="4">
      <t>コウテイ</t>
    </rPh>
    <rPh sb="4" eb="5">
      <t>ヒョウ</t>
    </rPh>
    <phoneticPr fontId="11"/>
  </si>
  <si>
    <t>N0.</t>
    <phoneticPr fontId="11"/>
  </si>
  <si>
    <t>区　分</t>
    <rPh sb="0" eb="3">
      <t>クブン</t>
    </rPh>
    <phoneticPr fontId="11"/>
  </si>
  <si>
    <t>先週（報告）</t>
    <rPh sb="0" eb="2">
      <t>センシュウ</t>
    </rPh>
    <rPh sb="3" eb="5">
      <t>ホウコク</t>
    </rPh>
    <phoneticPr fontId="11"/>
  </si>
  <si>
    <t>今週（実施）</t>
    <rPh sb="0" eb="2">
      <t>コンシュウ</t>
    </rPh>
    <rPh sb="3" eb="5">
      <t>ジッシ</t>
    </rPh>
    <phoneticPr fontId="11"/>
  </si>
  <si>
    <t>来週（予定）</t>
    <rPh sb="0" eb="2">
      <t>ライシュウ</t>
    </rPh>
    <rPh sb="3" eb="5">
      <t>ヨテイ</t>
    </rPh>
    <phoneticPr fontId="11"/>
  </si>
  <si>
    <t>資料
の
有無</t>
    <rPh sb="0" eb="2">
      <t>シリョウ</t>
    </rPh>
    <rPh sb="5" eb="7">
      <t>ウム</t>
    </rPh>
    <phoneticPr fontId="11"/>
  </si>
  <si>
    <t>施工場所</t>
    <rPh sb="0" eb="2">
      <t>セコウ</t>
    </rPh>
    <rPh sb="2" eb="4">
      <t>バショ</t>
    </rPh>
    <phoneticPr fontId="11"/>
  </si>
  <si>
    <t>月／日</t>
    <rPh sb="0" eb="1">
      <t>ガツ</t>
    </rPh>
    <rPh sb="2" eb="3">
      <t>ニチ</t>
    </rPh>
    <phoneticPr fontId="11"/>
  </si>
  <si>
    <t>施　工　報　告　等</t>
    <rPh sb="0" eb="3">
      <t>セコウ</t>
    </rPh>
    <rPh sb="4" eb="7">
      <t>ホウコク</t>
    </rPh>
    <rPh sb="8" eb="9">
      <t>トウ</t>
    </rPh>
    <phoneticPr fontId="11"/>
  </si>
  <si>
    <t>曜　日</t>
    <rPh sb="0" eb="1">
      <t>ヨウ</t>
    </rPh>
    <rPh sb="2" eb="3">
      <t>ビ</t>
    </rPh>
    <phoneticPr fontId="11"/>
  </si>
  <si>
    <t>仮設工事</t>
    <rPh sb="0" eb="2">
      <t>カセツ</t>
    </rPh>
    <rPh sb="2" eb="4">
      <t>コウジ</t>
    </rPh>
    <phoneticPr fontId="11"/>
  </si>
  <si>
    <t>外部
足場組</t>
    <rPh sb="0" eb="2">
      <t>ガイブ</t>
    </rPh>
    <rPh sb="3" eb="5">
      <t>アシバ</t>
    </rPh>
    <rPh sb="5" eb="6">
      <t>クミ</t>
    </rPh>
    <phoneticPr fontId="11"/>
  </si>
  <si>
    <t>シート張</t>
    <rPh sb="3" eb="4">
      <t>ハリ</t>
    </rPh>
    <phoneticPr fontId="11"/>
  </si>
  <si>
    <t>１　定例会議議事録　提出</t>
    <rPh sb="2" eb="4">
      <t>テイレイ</t>
    </rPh>
    <rPh sb="4" eb="6">
      <t>カイギ</t>
    </rPh>
    <rPh sb="6" eb="9">
      <t>ギジロク</t>
    </rPh>
    <rPh sb="10" eb="12">
      <t>テイシュツ</t>
    </rPh>
    <phoneticPr fontId="11"/>
  </si>
  <si>
    <t>有</t>
    <rPh sb="0" eb="1">
      <t>アリ</t>
    </rPh>
    <phoneticPr fontId="11"/>
  </si>
  <si>
    <t>建築躯体　　　</t>
    <rPh sb="0" eb="2">
      <t>ケンチク</t>
    </rPh>
    <rPh sb="2" eb="4">
      <t>クタイ</t>
    </rPh>
    <phoneticPr fontId="11"/>
  </si>
  <si>
    <t>２　配筋　社内検査報告書　</t>
    <rPh sb="2" eb="3">
      <t>ハイ</t>
    </rPh>
    <rPh sb="3" eb="4">
      <t>キン</t>
    </rPh>
    <rPh sb="5" eb="7">
      <t>シャナイ</t>
    </rPh>
    <rPh sb="7" eb="9">
      <t>ケンサ</t>
    </rPh>
    <rPh sb="9" eb="12">
      <t>ホウコクショ</t>
    </rPh>
    <phoneticPr fontId="11"/>
  </si>
  <si>
    <t>２階</t>
    <rPh sb="1" eb="2">
      <t>カイ</t>
    </rPh>
    <phoneticPr fontId="11"/>
  </si>
  <si>
    <t>型枠建込</t>
    <rPh sb="0" eb="2">
      <t>カタワク</t>
    </rPh>
    <rPh sb="2" eb="3">
      <t>タ</t>
    </rPh>
    <rPh sb="3" eb="4">
      <t>コ</t>
    </rPh>
    <phoneticPr fontId="11"/>
  </si>
  <si>
    <t>３　基礎コンクリート</t>
    <rPh sb="2" eb="4">
      <t>キソ</t>
    </rPh>
    <phoneticPr fontId="11"/>
  </si>
  <si>
    <t>１階</t>
    <rPh sb="1" eb="2">
      <t>カイ</t>
    </rPh>
    <phoneticPr fontId="11"/>
  </si>
  <si>
    <t>スラブ配筋</t>
    <rPh sb="3" eb="4">
      <t>ハイ</t>
    </rPh>
    <rPh sb="4" eb="5">
      <t>キン</t>
    </rPh>
    <phoneticPr fontId="11"/>
  </si>
  <si>
    <t>検査</t>
    <rPh sb="0" eb="2">
      <t>ケンサ</t>
    </rPh>
    <phoneticPr fontId="11"/>
  </si>
  <si>
    <t>手直し</t>
    <rPh sb="0" eb="2">
      <t>テナオ</t>
    </rPh>
    <phoneticPr fontId="11"/>
  </si>
  <si>
    <t>１階
コンクリート</t>
    <rPh sb="1" eb="2">
      <t>カイ</t>
    </rPh>
    <phoneticPr fontId="11"/>
  </si>
  <si>
    <t>養生</t>
    <rPh sb="0" eb="2">
      <t>ヨウジョウ</t>
    </rPh>
    <phoneticPr fontId="11"/>
  </si>
  <si>
    <t>　　　強度試験結果報告書</t>
    <rPh sb="3" eb="5">
      <t>キョウド</t>
    </rPh>
    <rPh sb="5" eb="7">
      <t>シケン</t>
    </rPh>
    <rPh sb="7" eb="9">
      <t>ケッカ</t>
    </rPh>
    <rPh sb="9" eb="12">
      <t>ホウコクショ</t>
    </rPh>
    <phoneticPr fontId="11"/>
  </si>
  <si>
    <t>基礎</t>
    <rPh sb="0" eb="2">
      <t>キソ</t>
    </rPh>
    <phoneticPr fontId="11"/>
  </si>
  <si>
    <t>型枠解体</t>
    <rPh sb="0" eb="2">
      <t>カタワク</t>
    </rPh>
    <rPh sb="2" eb="4">
      <t>カイタイ</t>
    </rPh>
    <phoneticPr fontId="11"/>
  </si>
  <si>
    <t>型枠搬出</t>
    <rPh sb="0" eb="2">
      <t>カタワク</t>
    </rPh>
    <rPh sb="2" eb="4">
      <t>ハンシュツ</t>
    </rPh>
    <phoneticPr fontId="11"/>
  </si>
  <si>
    <t>４　１階コンクリート打設計画書</t>
    <rPh sb="3" eb="4">
      <t>カイ</t>
    </rPh>
    <rPh sb="10" eb="11">
      <t>ダ</t>
    </rPh>
    <rPh sb="11" eb="12">
      <t>セツ</t>
    </rPh>
    <rPh sb="12" eb="15">
      <t>ケイカクショ</t>
    </rPh>
    <phoneticPr fontId="11"/>
  </si>
  <si>
    <t>外構工事</t>
    <rPh sb="0" eb="1">
      <t>ガイ</t>
    </rPh>
    <rPh sb="1" eb="2">
      <t>コウ</t>
    </rPh>
    <rPh sb="2" eb="4">
      <t>コウジ</t>
    </rPh>
    <phoneticPr fontId="11"/>
  </si>
  <si>
    <t>解体工事</t>
    <rPh sb="0" eb="2">
      <t>カイタイ</t>
    </rPh>
    <rPh sb="2" eb="4">
      <t>コウジ</t>
    </rPh>
    <phoneticPr fontId="11"/>
  </si>
  <si>
    <t>外部倉庫解体</t>
    <rPh sb="0" eb="2">
      <t>ガイブ</t>
    </rPh>
    <rPh sb="2" eb="4">
      <t>ソウコ</t>
    </rPh>
    <rPh sb="4" eb="6">
      <t>カイタイ</t>
    </rPh>
    <phoneticPr fontId="11"/>
  </si>
  <si>
    <t>ガラ搬出</t>
    <rPh sb="2" eb="4">
      <t>ハンシュツ</t>
    </rPh>
    <phoneticPr fontId="11"/>
  </si>
  <si>
    <t>提出書類等</t>
    <rPh sb="0" eb="2">
      <t>テイシュツ</t>
    </rPh>
    <rPh sb="2" eb="4">
      <t>ショルイ</t>
    </rPh>
    <rPh sb="4" eb="5">
      <t>トウ</t>
    </rPh>
    <phoneticPr fontId="11"/>
  </si>
  <si>
    <t>打設　計画書</t>
    <rPh sb="0" eb="1">
      <t>ダ</t>
    </rPh>
    <rPh sb="1" eb="2">
      <t>セツ</t>
    </rPh>
    <rPh sb="3" eb="6">
      <t>ケイカクショ</t>
    </rPh>
    <phoneticPr fontId="11"/>
  </si>
  <si>
    <t>手直し報告書</t>
    <rPh sb="0" eb="2">
      <t>テナオ</t>
    </rPh>
    <rPh sb="3" eb="6">
      <t>ホウコクショ</t>
    </rPh>
    <phoneticPr fontId="11"/>
  </si>
  <si>
    <t>○</t>
    <phoneticPr fontId="11"/>
  </si>
  <si>
    <t>打合せ○ 検査△</t>
    <rPh sb="0" eb="2">
      <t>ウチア</t>
    </rPh>
    <rPh sb="5" eb="7">
      <t>ケンサ</t>
    </rPh>
    <phoneticPr fontId="11"/>
  </si>
  <si>
    <t>△</t>
    <phoneticPr fontId="11"/>
  </si>
  <si>
    <t>定例会議</t>
    <rPh sb="0" eb="2">
      <t>テイレイ</t>
    </rPh>
    <rPh sb="2" eb="4">
      <t>カイギ</t>
    </rPh>
    <phoneticPr fontId="11"/>
  </si>
  <si>
    <t>配筋検査</t>
    <rPh sb="0" eb="1">
      <t>ハイ</t>
    </rPh>
    <rPh sb="1" eb="2">
      <t>キン</t>
    </rPh>
    <rPh sb="2" eb="4">
      <t>ケンサ</t>
    </rPh>
    <phoneticPr fontId="11"/>
  </si>
  <si>
    <t>コンクリート立会</t>
    <rPh sb="6" eb="8">
      <t>タチア</t>
    </rPh>
    <phoneticPr fontId="11"/>
  </si>
  <si>
    <t>総合定例会議</t>
    <rPh sb="0" eb="2">
      <t>ソウゴウ</t>
    </rPh>
    <rPh sb="2" eb="4">
      <t>テイレイ</t>
    </rPh>
    <rPh sb="4" eb="6">
      <t>カイギ</t>
    </rPh>
    <phoneticPr fontId="11"/>
  </si>
  <si>
    <t xml:space="preserve">　　上記の内容について施工した
　ので報告します。
</t>
    <rPh sb="2" eb="4">
      <t>ジョウキ</t>
    </rPh>
    <rPh sb="5" eb="7">
      <t>ナイヨウ</t>
    </rPh>
    <rPh sb="11" eb="13">
      <t>セコウ</t>
    </rPh>
    <rPh sb="19" eb="21">
      <t>ホウコク</t>
    </rPh>
    <phoneticPr fontId="11"/>
  </si>
  <si>
    <t>記　　　　　事</t>
    <rPh sb="0" eb="7">
      <t>キジ</t>
    </rPh>
    <phoneticPr fontId="11"/>
  </si>
  <si>
    <t>　主任（監理）技術者</t>
    <rPh sb="1" eb="3">
      <t>シュニン</t>
    </rPh>
    <rPh sb="4" eb="6">
      <t>カンリ</t>
    </rPh>
    <rPh sb="7" eb="10">
      <t>ギジュツシャ</t>
    </rPh>
    <phoneticPr fontId="11"/>
  </si>
  <si>
    <t>　　　氏　名　</t>
    <rPh sb="3" eb="6">
      <t>シメイ</t>
    </rPh>
    <phoneticPr fontId="11"/>
  </si>
  <si>
    <t>（検査項目等記載）</t>
    <rPh sb="1" eb="3">
      <t>ケンサ</t>
    </rPh>
    <rPh sb="3" eb="5">
      <t>コウモク</t>
    </rPh>
    <rPh sb="5" eb="6">
      <t>トウ</t>
    </rPh>
    <rPh sb="6" eb="8">
      <t>キサイ</t>
    </rPh>
    <phoneticPr fontId="11"/>
  </si>
  <si>
    <t>交通誘導員</t>
    <rPh sb="0" eb="2">
      <t>コウツウ</t>
    </rPh>
    <rPh sb="2" eb="5">
      <t>ユウドウイン</t>
    </rPh>
    <phoneticPr fontId="11"/>
  </si>
  <si>
    <t>集計表</t>
    <rPh sb="0" eb="2">
      <t>シュウケイ</t>
    </rPh>
    <rPh sb="2" eb="3">
      <t>ヒョウ</t>
    </rPh>
    <phoneticPr fontId="11"/>
  </si>
  <si>
    <t>常駐</t>
    <rPh sb="0" eb="2">
      <t>ジョウチュウ</t>
    </rPh>
    <phoneticPr fontId="11"/>
  </si>
  <si>
    <t>スポット</t>
    <phoneticPr fontId="11"/>
  </si>
  <si>
    <t>合計</t>
    <rPh sb="0" eb="2">
      <t>ゴウケイ</t>
    </rPh>
    <phoneticPr fontId="11"/>
  </si>
  <si>
    <t>累計</t>
    <rPh sb="0" eb="2">
      <t>ルイケイ</t>
    </rPh>
    <phoneticPr fontId="11"/>
  </si>
  <si>
    <t>（工事名）</t>
    <rPh sb="1" eb="3">
      <t>コウジ</t>
    </rPh>
    <rPh sb="3" eb="4">
      <t>メイ</t>
    </rPh>
    <phoneticPr fontId="11"/>
  </si>
  <si>
    <t>4月</t>
    <rPh sb="1" eb="2">
      <t>ガツ</t>
    </rPh>
    <phoneticPr fontId="11"/>
  </si>
  <si>
    <t>5月</t>
    <rPh sb="1" eb="2">
      <t>ガツ</t>
    </rPh>
    <phoneticPr fontId="11"/>
  </si>
  <si>
    <t>6月</t>
  </si>
  <si>
    <t>7月</t>
  </si>
  <si>
    <t>8月</t>
  </si>
  <si>
    <t>9月</t>
  </si>
  <si>
    <t>10月</t>
  </si>
  <si>
    <t>11月</t>
  </si>
  <si>
    <t>12月</t>
  </si>
  <si>
    <t>1月</t>
  </si>
  <si>
    <t>2月</t>
  </si>
  <si>
    <t>3月</t>
  </si>
  <si>
    <t>年　度</t>
    <rPh sb="0" eb="1">
      <t>トシ</t>
    </rPh>
    <rPh sb="2" eb="3">
      <t>ド</t>
    </rPh>
    <phoneticPr fontId="1"/>
  </si>
  <si>
    <t>緊　急　連　絡　表</t>
    <rPh sb="0" eb="1">
      <t>ミシト</t>
    </rPh>
    <rPh sb="2" eb="3">
      <t>キュウ</t>
    </rPh>
    <rPh sb="4" eb="5">
      <t>レン</t>
    </rPh>
    <rPh sb="6" eb="7">
      <t>ラク</t>
    </rPh>
    <rPh sb="8" eb="9">
      <t>ヒョウ</t>
    </rPh>
    <phoneticPr fontId="11"/>
  </si>
  <si>
    <t>代表者</t>
    <rPh sb="0" eb="3">
      <t>ダイヒョウシャ</t>
    </rPh>
    <phoneticPr fontId="11"/>
  </si>
  <si>
    <t>電話</t>
    <rPh sb="0" eb="2">
      <t>デンワ</t>
    </rPh>
    <phoneticPr fontId="11"/>
  </si>
  <si>
    <t>FAX</t>
    <phoneticPr fontId="11"/>
  </si>
  <si>
    <t>京都市</t>
    <rPh sb="0" eb="3">
      <t>キョウトシ</t>
    </rPh>
    <phoneticPr fontId="11"/>
  </si>
  <si>
    <t>労基署</t>
    <rPh sb="0" eb="1">
      <t>ロウ</t>
    </rPh>
    <rPh sb="1" eb="2">
      <t>キ</t>
    </rPh>
    <rPh sb="2" eb="3">
      <t>ショ</t>
    </rPh>
    <phoneticPr fontId="11"/>
  </si>
  <si>
    <t>●●労働基準監督署</t>
    <rPh sb="2" eb="4">
      <t>ロウドウ</t>
    </rPh>
    <rPh sb="4" eb="6">
      <t>キジュン</t>
    </rPh>
    <rPh sb="6" eb="9">
      <t>カントクショ</t>
    </rPh>
    <phoneticPr fontId="11"/>
  </si>
  <si>
    <t>警　察</t>
    <rPh sb="0" eb="1">
      <t>ケイ</t>
    </rPh>
    <rPh sb="2" eb="3">
      <t>サツ</t>
    </rPh>
    <phoneticPr fontId="11"/>
  </si>
  <si>
    <t>●●警察署</t>
    <rPh sb="2" eb="5">
      <t>ケイサツショ</t>
    </rPh>
    <phoneticPr fontId="11"/>
  </si>
  <si>
    <t>消　防</t>
    <rPh sb="0" eb="1">
      <t>ケ</t>
    </rPh>
    <rPh sb="2" eb="3">
      <t>ボウ</t>
    </rPh>
    <phoneticPr fontId="11"/>
  </si>
  <si>
    <t>●●消防署</t>
    <rPh sb="2" eb="5">
      <t>ショウボウショ</t>
    </rPh>
    <phoneticPr fontId="11"/>
  </si>
  <si>
    <t>建築工事</t>
    <rPh sb="0" eb="2">
      <t>ケンチク</t>
    </rPh>
    <rPh sb="2" eb="4">
      <t>コウジ</t>
    </rPh>
    <phoneticPr fontId="11"/>
  </si>
  <si>
    <t>病　院</t>
    <rPh sb="0" eb="1">
      <t>ヤマイ</t>
    </rPh>
    <rPh sb="2" eb="3">
      <t>イン</t>
    </rPh>
    <phoneticPr fontId="11"/>
  </si>
  <si>
    <t>機械工事</t>
    <rPh sb="0" eb="2">
      <t>キカイ</t>
    </rPh>
    <rPh sb="2" eb="4">
      <t>コウジ</t>
    </rPh>
    <phoneticPr fontId="11"/>
  </si>
  <si>
    <t>ガ　ス</t>
    <phoneticPr fontId="11"/>
  </si>
  <si>
    <t>電　力</t>
    <rPh sb="0" eb="1">
      <t>デン</t>
    </rPh>
    <rPh sb="2" eb="3">
      <t>チカラ</t>
    </rPh>
    <phoneticPr fontId="11"/>
  </si>
  <si>
    <t>電　話</t>
    <rPh sb="0" eb="1">
      <t>デン</t>
    </rPh>
    <rPh sb="2" eb="3">
      <t>ワ</t>
    </rPh>
    <phoneticPr fontId="11"/>
  </si>
  <si>
    <t>水　道</t>
    <rPh sb="0" eb="1">
      <t>ミズ</t>
    </rPh>
    <rPh sb="2" eb="3">
      <t>ミチ</t>
    </rPh>
    <phoneticPr fontId="11"/>
  </si>
  <si>
    <t>京都市上下水道局
●●営業所</t>
    <rPh sb="0" eb="3">
      <t>キョウトシ</t>
    </rPh>
    <rPh sb="3" eb="5">
      <t>ジョウゲ</t>
    </rPh>
    <rPh sb="5" eb="8">
      <t>スイドウキョク</t>
    </rPh>
    <rPh sb="11" eb="14">
      <t>エイギョウショ</t>
    </rPh>
    <phoneticPr fontId="11"/>
  </si>
  <si>
    <t xml:space="preserve"> </t>
    <phoneticPr fontId="11"/>
  </si>
  <si>
    <t>主任監督員</t>
    <rPh sb="0" eb="2">
      <t>シュニン</t>
    </rPh>
    <rPh sb="2" eb="5">
      <t>カントクイン</t>
    </rPh>
    <phoneticPr fontId="11"/>
  </si>
  <si>
    <t>監督員</t>
    <rPh sb="0" eb="2">
      <t>カントク</t>
    </rPh>
    <rPh sb="2" eb="3">
      <t>イン</t>
    </rPh>
    <phoneticPr fontId="11"/>
  </si>
  <si>
    <t>着工</t>
    <rPh sb="0" eb="2">
      <t>チャッコウ</t>
    </rPh>
    <phoneticPr fontId="11"/>
  </si>
  <si>
    <t>月</t>
    <rPh sb="0" eb="1">
      <t>ツキ</t>
    </rPh>
    <phoneticPr fontId="11"/>
  </si>
  <si>
    <t>日</t>
    <rPh sb="0" eb="1">
      <t>ヒ</t>
    </rPh>
    <phoneticPr fontId="11"/>
  </si>
  <si>
    <t>完成</t>
    <rPh sb="0" eb="2">
      <t>カンセイ</t>
    </rPh>
    <phoneticPr fontId="11"/>
  </si>
  <si>
    <t>工種</t>
    <rPh sb="0" eb="2">
      <t>コウシュ</t>
    </rPh>
    <phoneticPr fontId="11"/>
  </si>
  <si>
    <t>％</t>
    <phoneticPr fontId="11"/>
  </si>
  <si>
    <t>ＰＨ</t>
    <phoneticPr fontId="11"/>
  </si>
  <si>
    <t>仕上げ、防水工事</t>
    <rPh sb="0" eb="2">
      <t>シア</t>
    </rPh>
    <rPh sb="4" eb="6">
      <t>ボウスイ</t>
    </rPh>
    <rPh sb="6" eb="8">
      <t>コウジ</t>
    </rPh>
    <phoneticPr fontId="11"/>
  </si>
  <si>
    <t>ＣＯＮ打</t>
    <rPh sb="3" eb="4">
      <t>ダ</t>
    </rPh>
    <phoneticPr fontId="11"/>
  </si>
  <si>
    <t>庁舎</t>
    <rPh sb="0" eb="2">
      <t>チョウシャ</t>
    </rPh>
    <phoneticPr fontId="11"/>
  </si>
  <si>
    <t>２Ｆ</t>
    <phoneticPr fontId="11"/>
  </si>
  <si>
    <t>検査期間</t>
    <rPh sb="0" eb="2">
      <t>ケンサ</t>
    </rPh>
    <rPh sb="2" eb="4">
      <t>キカン</t>
    </rPh>
    <phoneticPr fontId="11"/>
  </si>
  <si>
    <t>１Ｆ</t>
    <phoneticPr fontId="11"/>
  </si>
  <si>
    <t>仕上げ工事</t>
    <rPh sb="0" eb="2">
      <t>シア</t>
    </rPh>
    <rPh sb="3" eb="5">
      <t>コウジ</t>
    </rPh>
    <phoneticPr fontId="11"/>
  </si>
  <si>
    <t>準備期間</t>
    <rPh sb="0" eb="2">
      <t>ジュンビ</t>
    </rPh>
    <rPh sb="2" eb="4">
      <t>キカン</t>
    </rPh>
    <phoneticPr fontId="11"/>
  </si>
  <si>
    <t>仮設</t>
    <rPh sb="0" eb="2">
      <t>カセツ</t>
    </rPh>
    <phoneticPr fontId="11"/>
  </si>
  <si>
    <t>杭打ち</t>
    <rPh sb="0" eb="2">
      <t>クイウ</t>
    </rPh>
    <phoneticPr fontId="11"/>
  </si>
  <si>
    <t>土間</t>
    <rPh sb="0" eb="2">
      <t>ドマ</t>
    </rPh>
    <phoneticPr fontId="11"/>
  </si>
  <si>
    <t>外構</t>
    <rPh sb="0" eb="2">
      <t>ガイコウ</t>
    </rPh>
    <phoneticPr fontId="11"/>
  </si>
  <si>
    <t>外構工事</t>
    <rPh sb="0" eb="2">
      <t>ガイコウ</t>
    </rPh>
    <rPh sb="2" eb="4">
      <t>コウジ</t>
    </rPh>
    <phoneticPr fontId="11"/>
  </si>
  <si>
    <t>備考</t>
    <rPh sb="0" eb="2">
      <t>ビコウ</t>
    </rPh>
    <phoneticPr fontId="11"/>
  </si>
  <si>
    <t>書式は１例を示し、受注者の書式でよい。</t>
    <rPh sb="0" eb="2">
      <t>ショシキ</t>
    </rPh>
    <rPh sb="4" eb="5">
      <t>レイ</t>
    </rPh>
    <rPh sb="6" eb="7">
      <t>シメ</t>
    </rPh>
    <rPh sb="13" eb="15">
      <t>ショシキ</t>
    </rPh>
    <phoneticPr fontId="11"/>
  </si>
  <si>
    <t>実　施　工　程　表</t>
    <rPh sb="0" eb="3">
      <t>ジッシ</t>
    </rPh>
    <rPh sb="4" eb="9">
      <t>コウテイヒョウ</t>
    </rPh>
    <phoneticPr fontId="11"/>
  </si>
  <si>
    <t>主任（監理）技術者</t>
    <rPh sb="0" eb="2">
      <t>シュニン</t>
    </rPh>
    <rPh sb="3" eb="5">
      <t>カンリ</t>
    </rPh>
    <rPh sb="6" eb="9">
      <t>ギジュツシャ</t>
    </rPh>
    <phoneticPr fontId="1"/>
  </si>
  <si>
    <t>主任（監理）技術者</t>
    <rPh sb="0" eb="2">
      <t>シュニン</t>
    </rPh>
    <rPh sb="3" eb="5">
      <t>カンリ</t>
    </rPh>
    <rPh sb="6" eb="9">
      <t>ギジュツシャ</t>
    </rPh>
    <phoneticPr fontId="11"/>
  </si>
  <si>
    <t>準備工事</t>
    <rPh sb="0" eb="2">
      <t>ジュンビ</t>
    </rPh>
    <rPh sb="2" eb="4">
      <t>コウジ</t>
    </rPh>
    <phoneticPr fontId="11"/>
  </si>
  <si>
    <t>現場調査　</t>
    <rPh sb="0" eb="2">
      <t>ゲンバ</t>
    </rPh>
    <rPh sb="2" eb="4">
      <t>チョウサ</t>
    </rPh>
    <phoneticPr fontId="11"/>
  </si>
  <si>
    <t>仮囲設置</t>
    <rPh sb="0" eb="1">
      <t>カリ</t>
    </rPh>
    <rPh sb="1" eb="2">
      <t>カコ</t>
    </rPh>
    <rPh sb="2" eb="4">
      <t>セッチ</t>
    </rPh>
    <phoneticPr fontId="11"/>
  </si>
  <si>
    <t>仮囲撤去</t>
    <rPh sb="0" eb="1">
      <t>カリ</t>
    </rPh>
    <rPh sb="1" eb="2">
      <t>カコ</t>
    </rPh>
    <rPh sb="2" eb="4">
      <t>テッキョ</t>
    </rPh>
    <phoneticPr fontId="11"/>
  </si>
  <si>
    <t>内装解体</t>
    <rPh sb="0" eb="2">
      <t>ナイソウ</t>
    </rPh>
    <rPh sb="2" eb="4">
      <t>カイタイ</t>
    </rPh>
    <phoneticPr fontId="11"/>
  </si>
  <si>
    <t>内装工事</t>
    <rPh sb="0" eb="2">
      <t>ナイソウ</t>
    </rPh>
    <rPh sb="2" eb="4">
      <t>コウジ</t>
    </rPh>
    <phoneticPr fontId="11"/>
  </si>
  <si>
    <t>床</t>
    <rPh sb="0" eb="1">
      <t>ユカ</t>
    </rPh>
    <phoneticPr fontId="11"/>
  </si>
  <si>
    <t>下地</t>
    <rPh sb="0" eb="2">
      <t>シタジ</t>
    </rPh>
    <phoneticPr fontId="11"/>
  </si>
  <si>
    <t>仕上げ</t>
    <rPh sb="0" eb="2">
      <t>シア</t>
    </rPh>
    <phoneticPr fontId="11"/>
  </si>
  <si>
    <t>壁</t>
    <rPh sb="0" eb="1">
      <t>カベ</t>
    </rPh>
    <phoneticPr fontId="11"/>
  </si>
  <si>
    <t>補修</t>
    <rPh sb="0" eb="2">
      <t>ホシュウ</t>
    </rPh>
    <phoneticPr fontId="11"/>
  </si>
  <si>
    <t>天井</t>
    <rPh sb="0" eb="2">
      <t>テンジョウ</t>
    </rPh>
    <phoneticPr fontId="11"/>
  </si>
  <si>
    <t>金属工事</t>
    <rPh sb="0" eb="2">
      <t>キンゾク</t>
    </rPh>
    <rPh sb="2" eb="4">
      <t>コウジ</t>
    </rPh>
    <phoneticPr fontId="11"/>
  </si>
  <si>
    <t>軽量間仕切設置</t>
    <rPh sb="0" eb="2">
      <t>ケイリョウ</t>
    </rPh>
    <rPh sb="2" eb="5">
      <t>マジキ</t>
    </rPh>
    <rPh sb="5" eb="7">
      <t>セッチ</t>
    </rPh>
    <phoneticPr fontId="11"/>
  </si>
  <si>
    <t>建具工事</t>
    <rPh sb="0" eb="2">
      <t>タテグ</t>
    </rPh>
    <rPh sb="2" eb="4">
      <t>コウジ</t>
    </rPh>
    <phoneticPr fontId="11"/>
  </si>
  <si>
    <t>建具設置</t>
    <rPh sb="0" eb="2">
      <t>タテグ</t>
    </rPh>
    <rPh sb="2" eb="4">
      <t>セッチ</t>
    </rPh>
    <phoneticPr fontId="11"/>
  </si>
  <si>
    <t>仕上工事</t>
    <rPh sb="0" eb="2">
      <t>シア</t>
    </rPh>
    <rPh sb="2" eb="4">
      <t>コウジ</t>
    </rPh>
    <phoneticPr fontId="11"/>
  </si>
  <si>
    <t>流し台　棚　設置</t>
    <rPh sb="0" eb="1">
      <t>ナガ</t>
    </rPh>
    <rPh sb="2" eb="3">
      <t>ダイ</t>
    </rPh>
    <rPh sb="4" eb="5">
      <t>タナ</t>
    </rPh>
    <rPh sb="6" eb="8">
      <t>セッチ</t>
    </rPh>
    <phoneticPr fontId="11"/>
  </si>
  <si>
    <t>調整　</t>
    <rPh sb="0" eb="2">
      <t>チョウセイ</t>
    </rPh>
    <phoneticPr fontId="11"/>
  </si>
  <si>
    <t>（工事名）</t>
    <rPh sb="1" eb="3">
      <t>コウジ</t>
    </rPh>
    <rPh sb="3" eb="4">
      <t>メイ</t>
    </rPh>
    <phoneticPr fontId="1"/>
  </si>
  <si>
    <t>実施工程表</t>
    <rPh sb="0" eb="2">
      <t>ジッシ</t>
    </rPh>
    <rPh sb="2" eb="4">
      <t>コウテイ</t>
    </rPh>
    <rPh sb="4" eb="5">
      <t>ヒョウ</t>
    </rPh>
    <phoneticPr fontId="11"/>
  </si>
  <si>
    <t>備考　書式は１例を示し、受注者の書式でよい。</t>
    <phoneticPr fontId="1"/>
  </si>
  <si>
    <t>引　　渡　　書</t>
    <rPh sb="0" eb="1">
      <t>イン</t>
    </rPh>
    <rPh sb="3" eb="4">
      <t>ワタリ</t>
    </rPh>
    <rPh sb="6" eb="7">
      <t>ショ</t>
    </rPh>
    <phoneticPr fontId="1"/>
  </si>
  <si>
    <t>に基づき引渡します。</t>
    <phoneticPr fontId="1"/>
  </si>
  <si>
    <t xml:space="preserve"> 検 査 年 月 日</t>
    <rPh sb="1" eb="2">
      <t>ケン</t>
    </rPh>
    <rPh sb="3" eb="4">
      <t>サ</t>
    </rPh>
    <phoneticPr fontId="1"/>
  </si>
  <si>
    <t xml:space="preserve"> 引 渡 し 年 月 日</t>
    <rPh sb="1" eb="2">
      <t>イン</t>
    </rPh>
    <rPh sb="3" eb="4">
      <t>ワタリ</t>
    </rPh>
    <phoneticPr fontId="1"/>
  </si>
  <si>
    <t>建設業退職金共済制度の掛金収納書</t>
    <phoneticPr fontId="1"/>
  </si>
  <si>
    <t>JV代表者（名称）</t>
    <rPh sb="2" eb="5">
      <t>ダイヒョウシャ</t>
    </rPh>
    <rPh sb="6" eb="8">
      <t>メイショウ</t>
    </rPh>
    <phoneticPr fontId="1"/>
  </si>
  <si>
    <t>　　　年　月　日</t>
    <phoneticPr fontId="1"/>
  </si>
  <si>
    <t>　　　　年　　月　　日作成</t>
    <rPh sb="4" eb="5">
      <t>ネン</t>
    </rPh>
    <rPh sb="7" eb="8">
      <t>ガツ</t>
    </rPh>
    <rPh sb="10" eb="11">
      <t>ニチ</t>
    </rPh>
    <rPh sb="11" eb="13">
      <t>サクセイ</t>
    </rPh>
    <phoneticPr fontId="11"/>
  </si>
  <si>
    <t>（工事名）</t>
  </si>
  <si>
    <t>（工事名）</t>
    <rPh sb="1" eb="2">
      <t>コウ</t>
    </rPh>
    <rPh sb="2" eb="3">
      <t>コト</t>
    </rPh>
    <rPh sb="3" eb="4">
      <t>メイ</t>
    </rPh>
    <phoneticPr fontId="11"/>
  </si>
  <si>
    <t>　　　　年　　月　　日</t>
    <phoneticPr fontId="1"/>
  </si>
  <si>
    <t>　　　年　月　日</t>
    <phoneticPr fontId="1"/>
  </si>
  <si>
    <t>　２　各様式に記入例がある場合やお使いのプリンターにより印刷範囲がずれることがあります。</t>
    <rPh sb="3" eb="6">
      <t>カクヨウシキ</t>
    </rPh>
    <rPh sb="7" eb="9">
      <t>キニュウ</t>
    </rPh>
    <rPh sb="9" eb="10">
      <t>レイ</t>
    </rPh>
    <rPh sb="13" eb="15">
      <t>バアイ</t>
    </rPh>
    <rPh sb="17" eb="18">
      <t>ツカ</t>
    </rPh>
    <rPh sb="28" eb="30">
      <t>インサツ</t>
    </rPh>
    <rPh sb="30" eb="32">
      <t>ハンイ</t>
    </rPh>
    <phoneticPr fontId="1"/>
  </si>
  <si>
    <t>請負代金額（当初）</t>
    <rPh sb="0" eb="2">
      <t>ウケオイ</t>
    </rPh>
    <rPh sb="2" eb="3">
      <t>ダイ</t>
    </rPh>
    <rPh sb="3" eb="5">
      <t>キンガク</t>
    </rPh>
    <rPh sb="6" eb="8">
      <t>トウショ</t>
    </rPh>
    <phoneticPr fontId="1"/>
  </si>
  <si>
    <t>請負代金額（最終）</t>
    <rPh sb="0" eb="2">
      <t>ウケオイ</t>
    </rPh>
    <rPh sb="2" eb="3">
      <t>ダイ</t>
    </rPh>
    <rPh sb="3" eb="5">
      <t>キンガク</t>
    </rPh>
    <rPh sb="6" eb="8">
      <t>サイシュウ</t>
    </rPh>
    <phoneticPr fontId="1"/>
  </si>
  <si>
    <t>1-1</t>
    <phoneticPr fontId="1"/>
  </si>
  <si>
    <t>1-2</t>
  </si>
  <si>
    <t>参1-4</t>
    <rPh sb="0" eb="1">
      <t>サン</t>
    </rPh>
    <phoneticPr fontId="1"/>
  </si>
  <si>
    <t>1-9</t>
    <phoneticPr fontId="1"/>
  </si>
  <si>
    <t>2-1</t>
    <phoneticPr fontId="1"/>
  </si>
  <si>
    <t>2-2</t>
  </si>
  <si>
    <t>2-3</t>
  </si>
  <si>
    <t>3-1</t>
    <phoneticPr fontId="1"/>
  </si>
  <si>
    <t>3-2</t>
  </si>
  <si>
    <t>3-3</t>
  </si>
  <si>
    <t>参4-1</t>
    <rPh sb="0" eb="1">
      <t>サン</t>
    </rPh>
    <phoneticPr fontId="1"/>
  </si>
  <si>
    <t>参5-2</t>
    <rPh sb="0" eb="1">
      <t>サン</t>
    </rPh>
    <phoneticPr fontId="1"/>
  </si>
  <si>
    <t>現場代理人等通知書・変更通知書</t>
    <phoneticPr fontId="1"/>
  </si>
  <si>
    <t>経歴書</t>
    <rPh sb="0" eb="3">
      <t>ケイレキショ</t>
    </rPh>
    <phoneticPr fontId="1"/>
  </si>
  <si>
    <t>労災保険成立証明書</t>
    <phoneticPr fontId="1"/>
  </si>
  <si>
    <t>労災保険加入証明書</t>
    <phoneticPr fontId="1"/>
  </si>
  <si>
    <t>労災保険加入証明書</t>
    <phoneticPr fontId="1"/>
  </si>
  <si>
    <t>請負代金内訳書</t>
    <phoneticPr fontId="1"/>
  </si>
  <si>
    <t>緊急連絡表</t>
    <phoneticPr fontId="1"/>
  </si>
  <si>
    <t>完　成　通　知　書</t>
    <phoneticPr fontId="1"/>
  </si>
  <si>
    <t>完成通知書</t>
    <phoneticPr fontId="1"/>
  </si>
  <si>
    <t>引渡書</t>
    <phoneticPr fontId="1"/>
  </si>
  <si>
    <t>施工体制台帳</t>
    <phoneticPr fontId="1"/>
  </si>
  <si>
    <t>再下請負通知書</t>
    <phoneticPr fontId="1"/>
  </si>
  <si>
    <t>建設リサイクル法第12条第1項に基づく説明書</t>
    <rPh sb="0" eb="2">
      <t>ケンセツ</t>
    </rPh>
    <rPh sb="7" eb="8">
      <t>ホウ</t>
    </rPh>
    <rPh sb="8" eb="9">
      <t>ダイ</t>
    </rPh>
    <rPh sb="11" eb="12">
      <t>ジョウ</t>
    </rPh>
    <rPh sb="12" eb="13">
      <t>ダイ</t>
    </rPh>
    <rPh sb="14" eb="15">
      <t>コウ</t>
    </rPh>
    <rPh sb="16" eb="17">
      <t>モト</t>
    </rPh>
    <phoneticPr fontId="1"/>
  </si>
  <si>
    <t>建設リサイクル法第13条及び省令第4条に基づく書面</t>
    <rPh sb="0" eb="2">
      <t>ケンセツ</t>
    </rPh>
    <rPh sb="7" eb="8">
      <t>ホウ</t>
    </rPh>
    <rPh sb="8" eb="9">
      <t>ダイ</t>
    </rPh>
    <rPh sb="11" eb="12">
      <t>ジョウ</t>
    </rPh>
    <rPh sb="12" eb="13">
      <t>オヨ</t>
    </rPh>
    <rPh sb="14" eb="16">
      <t>ショウレイ</t>
    </rPh>
    <rPh sb="16" eb="17">
      <t>ダイ</t>
    </rPh>
    <rPh sb="18" eb="19">
      <t>ジョウ</t>
    </rPh>
    <rPh sb="20" eb="21">
      <t>モト</t>
    </rPh>
    <rPh sb="23" eb="25">
      <t>ショメン</t>
    </rPh>
    <phoneticPr fontId="1"/>
  </si>
  <si>
    <t>PCB有無報告書</t>
    <phoneticPr fontId="1"/>
  </si>
  <si>
    <t>実施工程表（積上げ式）</t>
    <rPh sb="6" eb="8">
      <t>ツミア</t>
    </rPh>
    <rPh sb="9" eb="10">
      <t>シキ</t>
    </rPh>
    <phoneticPr fontId="1"/>
  </si>
  <si>
    <t>実施工程表（工程順式）</t>
    <rPh sb="6" eb="8">
      <t>コウテイ</t>
    </rPh>
    <rPh sb="8" eb="9">
      <t>ジュン</t>
    </rPh>
    <rPh sb="9" eb="10">
      <t>シキ</t>
    </rPh>
    <phoneticPr fontId="1"/>
  </si>
  <si>
    <t>三週工程表</t>
    <phoneticPr fontId="1"/>
  </si>
  <si>
    <t>交通誘導員の集計表</t>
    <rPh sb="6" eb="8">
      <t>シュウケイ</t>
    </rPh>
    <rPh sb="8" eb="9">
      <t>ヒョウ</t>
    </rPh>
    <phoneticPr fontId="1"/>
  </si>
  <si>
    <t>工事用機材搬入報告書</t>
    <phoneticPr fontId="1"/>
  </si>
  <si>
    <t>No</t>
    <phoneticPr fontId="1"/>
  </si>
  <si>
    <t>●工事関係書類 入力シート</t>
    <rPh sb="1" eb="3">
      <t>コウジ</t>
    </rPh>
    <rPh sb="3" eb="5">
      <t>カンケイ</t>
    </rPh>
    <rPh sb="5" eb="7">
      <t>ショルイ</t>
    </rPh>
    <rPh sb="8" eb="10">
      <t>ニュウリョク</t>
    </rPh>
    <phoneticPr fontId="1"/>
  </si>
  <si>
    <t>●工事関係書類様式リスト</t>
    <rPh sb="1" eb="3">
      <t>コウジ</t>
    </rPh>
    <rPh sb="3" eb="5">
      <t>カンケイ</t>
    </rPh>
    <rPh sb="5" eb="7">
      <t>ショルイ</t>
    </rPh>
    <rPh sb="7" eb="9">
      <t>ヨウシキ</t>
    </rPh>
    <phoneticPr fontId="1"/>
  </si>
  <si>
    <t>下表の網掛け欄に必要事項を入力すると各様式に名称等が反映されます。</t>
    <rPh sb="0" eb="2">
      <t>カヒョウ</t>
    </rPh>
    <rPh sb="3" eb="5">
      <t>アミカ</t>
    </rPh>
    <rPh sb="6" eb="7">
      <t>ラン</t>
    </rPh>
    <rPh sb="8" eb="10">
      <t>ヒツヨウ</t>
    </rPh>
    <rPh sb="10" eb="12">
      <t>ジコウ</t>
    </rPh>
    <rPh sb="13" eb="15">
      <t>ニュウリョク</t>
    </rPh>
    <rPh sb="18" eb="21">
      <t>カクヨウシキ</t>
    </rPh>
    <rPh sb="22" eb="24">
      <t>メイショウ</t>
    </rPh>
    <rPh sb="24" eb="25">
      <t>トウ</t>
    </rPh>
    <rPh sb="26" eb="28">
      <t>ハンエイ</t>
    </rPh>
    <phoneticPr fontId="1"/>
  </si>
  <si>
    <t>様　式　名</t>
    <rPh sb="0" eb="1">
      <t>サマ</t>
    </rPh>
    <rPh sb="2" eb="3">
      <t>シキ</t>
    </rPh>
    <rPh sb="4" eb="5">
      <t>メイ</t>
    </rPh>
    <phoneticPr fontId="1"/>
  </si>
  <si>
    <t>注）この入力シートを使用するにあたっての注意事項</t>
    <rPh sb="0" eb="1">
      <t>チュウ</t>
    </rPh>
    <rPh sb="4" eb="6">
      <t>ニュウリョク</t>
    </rPh>
    <rPh sb="10" eb="12">
      <t>シヨウ</t>
    </rPh>
    <rPh sb="20" eb="22">
      <t>チュウイ</t>
    </rPh>
    <rPh sb="22" eb="24">
      <t>ジコウ</t>
    </rPh>
    <phoneticPr fontId="1"/>
  </si>
  <si>
    <t>　　　印刷範囲を調整してから印刷してください。</t>
    <rPh sb="3" eb="5">
      <t>インサツ</t>
    </rPh>
    <rPh sb="5" eb="7">
      <t>ハンイ</t>
    </rPh>
    <rPh sb="8" eb="10">
      <t>チョウセイ</t>
    </rPh>
    <rPh sb="14" eb="16">
      <t>インサツ</t>
    </rPh>
    <phoneticPr fontId="1"/>
  </si>
  <si>
    <t xml:space="preserve">  分別解体等の計画等に係る事項について説明します。</t>
    <phoneticPr fontId="1"/>
  </si>
  <si>
    <t>受注者</t>
    <rPh sb="0" eb="3">
      <t>ジュチュウシャ</t>
    </rPh>
    <phoneticPr fontId="1"/>
  </si>
  <si>
    <t xml:space="preserve">  (受注者)</t>
    <rPh sb="3" eb="6">
      <t>ジュチュウシャ</t>
    </rPh>
    <phoneticPr fontId="1"/>
  </si>
  <si>
    <t>受注者</t>
    <rPh sb="0" eb="3">
      <t>ジュチュウシャ</t>
    </rPh>
    <phoneticPr fontId="11"/>
  </si>
  <si>
    <t>（受注者）</t>
    <rPh sb="1" eb="4">
      <t>ジュチュウシャ</t>
    </rPh>
    <phoneticPr fontId="1"/>
  </si>
  <si>
    <t>（受注者）</t>
    <rPh sb="1" eb="4">
      <t>ジュチュウシャ</t>
    </rPh>
    <phoneticPr fontId="11"/>
  </si>
  <si>
    <t>作業員名簿</t>
    <rPh sb="0" eb="5">
      <t>サギョウインメイボ</t>
    </rPh>
    <phoneticPr fontId="1"/>
  </si>
  <si>
    <t>参3-4</t>
    <rPh sb="0" eb="1">
      <t>サン</t>
    </rPh>
    <phoneticPr fontId="1"/>
  </si>
  <si>
    <t>参4-2</t>
    <rPh sb="0" eb="1">
      <t>サン</t>
    </rPh>
    <phoneticPr fontId="1"/>
  </si>
  <si>
    <t>参5-3</t>
    <rPh sb="0" eb="1">
      <t>サン</t>
    </rPh>
    <phoneticPr fontId="1"/>
  </si>
  <si>
    <t>5-4</t>
    <phoneticPr fontId="1"/>
  </si>
  <si>
    <t>6-1</t>
    <phoneticPr fontId="1"/>
  </si>
  <si>
    <t>掛金充当実績総括表</t>
    <phoneticPr fontId="1"/>
  </si>
  <si>
    <t>様式第033号</t>
    <rPh sb="0" eb="2">
      <t>ヨウシキ</t>
    </rPh>
    <rPh sb="2" eb="3">
      <t>ダイ</t>
    </rPh>
    <rPh sb="6" eb="7">
      <t>ゴウ</t>
    </rPh>
    <phoneticPr fontId="54"/>
  </si>
  <si>
    <t>発注者</t>
    <rPh sb="0" eb="1">
      <t>ハツ</t>
    </rPh>
    <rPh sb="1" eb="2">
      <t>チュウ</t>
    </rPh>
    <rPh sb="2" eb="3">
      <t>モノ</t>
    </rPh>
    <phoneticPr fontId="54"/>
  </si>
  <si>
    <t>殿</t>
    <rPh sb="0" eb="1">
      <t>トノ</t>
    </rPh>
    <phoneticPr fontId="54"/>
  </si>
  <si>
    <t>工事番号および工事名</t>
    <rPh sb="0" eb="2">
      <t>コウジ</t>
    </rPh>
    <rPh sb="2" eb="4">
      <t>バンゴウ</t>
    </rPh>
    <rPh sb="7" eb="10">
      <t>コウジメイ</t>
    </rPh>
    <phoneticPr fontId="54"/>
  </si>
  <si>
    <t>建設キャリアアップシステム現場ID</t>
    <rPh sb="0" eb="2">
      <t>ケンセツ</t>
    </rPh>
    <rPh sb="13" eb="15">
      <t>ゲンバ</t>
    </rPh>
    <phoneticPr fontId="54"/>
  </si>
  <si>
    <t>総工事費</t>
    <rPh sb="0" eb="1">
      <t>ソウ</t>
    </rPh>
    <rPh sb="1" eb="4">
      <t>コウジヒ</t>
    </rPh>
    <phoneticPr fontId="54"/>
  </si>
  <si>
    <t>円</t>
    <rPh sb="0" eb="1">
      <t>エン</t>
    </rPh>
    <phoneticPr fontId="54"/>
  </si>
  <si>
    <t>受注者（元請）</t>
    <rPh sb="0" eb="3">
      <t>ジュチュウシャ</t>
    </rPh>
    <rPh sb="4" eb="6">
      <t>モトウケ</t>
    </rPh>
    <phoneticPr fontId="54"/>
  </si>
  <si>
    <t>住　 所</t>
    <rPh sb="0" eb="1">
      <t>ジュウ</t>
    </rPh>
    <rPh sb="3" eb="4">
      <t>ショ</t>
    </rPh>
    <phoneticPr fontId="54"/>
  </si>
  <si>
    <t>名　 所</t>
    <rPh sb="0" eb="1">
      <t>ナ</t>
    </rPh>
    <rPh sb="3" eb="4">
      <t>ショ</t>
    </rPh>
    <phoneticPr fontId="54"/>
  </si>
  <si>
    <t>共済契約者番号</t>
    <rPh sb="0" eb="2">
      <t>キョウサイ</t>
    </rPh>
    <rPh sb="2" eb="5">
      <t>ケイヤクシャ</t>
    </rPh>
    <rPh sb="5" eb="7">
      <t>バンゴウ</t>
    </rPh>
    <phoneticPr fontId="54"/>
  </si>
  <si>
    <t>建設キャリアアップシステム事業者ID</t>
    <rPh sb="0" eb="2">
      <t>ケンセツ</t>
    </rPh>
    <rPh sb="13" eb="16">
      <t>ジギョウシャ</t>
    </rPh>
    <phoneticPr fontId="54"/>
  </si>
  <si>
    <t>共済証紙購入金額</t>
    <rPh sb="0" eb="2">
      <t>キョウサイ</t>
    </rPh>
    <rPh sb="2" eb="4">
      <t>ショウシ</t>
    </rPh>
    <rPh sb="4" eb="6">
      <t>コウニュウ</t>
    </rPh>
    <rPh sb="6" eb="8">
      <t>キンガク</t>
    </rPh>
    <phoneticPr fontId="54"/>
  </si>
  <si>
    <t>掛金収納書提出用台紙</t>
    <rPh sb="0" eb="2">
      <t>カケキン</t>
    </rPh>
    <rPh sb="2" eb="4">
      <t>シュウノウ</t>
    </rPh>
    <rPh sb="4" eb="5">
      <t>ショ</t>
    </rPh>
    <rPh sb="5" eb="7">
      <t>テイシュツ</t>
    </rPh>
    <rPh sb="7" eb="8">
      <t>ヨウ</t>
    </rPh>
    <rPh sb="8" eb="10">
      <t>ダイシ</t>
    </rPh>
    <phoneticPr fontId="54"/>
  </si>
  <si>
    <t>(掛金収納書は台紙に貼り付ける)</t>
    <rPh sb="1" eb="3">
      <t>カケキン</t>
    </rPh>
    <rPh sb="3" eb="5">
      <t>シュウノウ</t>
    </rPh>
    <rPh sb="5" eb="6">
      <t>ショ</t>
    </rPh>
    <rPh sb="7" eb="9">
      <t>ダイシ</t>
    </rPh>
    <rPh sb="10" eb="11">
      <t>ハ</t>
    </rPh>
    <rPh sb="12" eb="13">
      <t>ツ</t>
    </rPh>
    <phoneticPr fontId="54"/>
  </si>
  <si>
    <r>
      <t>当該工事における共済証紙購入の考え方　(該当する</t>
    </r>
    <r>
      <rPr>
        <sz val="14"/>
        <color theme="1"/>
        <rFont val="ＭＳ Ｐゴシック"/>
        <family val="3"/>
        <charset val="128"/>
      </rPr>
      <t>□</t>
    </r>
    <r>
      <rPr>
        <sz val="11"/>
        <color theme="1"/>
        <rFont val="游ゴシック"/>
        <family val="2"/>
        <charset val="128"/>
        <scheme val="minor"/>
      </rPr>
      <t>に✓をチェックして下さい)</t>
    </r>
    <phoneticPr fontId="54"/>
  </si>
  <si>
    <t>1. 発注者の指示のとおり</t>
    <phoneticPr fontId="54"/>
  </si>
  <si>
    <t>2. 対象労働者数と当該労働者の就労日数を的確に把握している場合</t>
    <phoneticPr fontId="54"/>
  </si>
  <si>
    <t>就労予定延人数</t>
    <rPh sb="0" eb="2">
      <t>シュウロウ</t>
    </rPh>
    <rPh sb="2" eb="4">
      <t>ヨテイ</t>
    </rPh>
    <rPh sb="4" eb="5">
      <t>ノ</t>
    </rPh>
    <rPh sb="5" eb="7">
      <t>ニンズウ</t>
    </rPh>
    <phoneticPr fontId="54"/>
  </si>
  <si>
    <t>販売価格</t>
    <rPh sb="0" eb="2">
      <t>ハンバイ</t>
    </rPh>
    <rPh sb="2" eb="4">
      <t>カカク</t>
    </rPh>
    <phoneticPr fontId="54"/>
  </si>
  <si>
    <t>人日</t>
    <rPh sb="0" eb="1">
      <t>ニン</t>
    </rPh>
    <rPh sb="1" eb="2">
      <t>ニチ</t>
    </rPh>
    <phoneticPr fontId="54"/>
  </si>
  <si>
    <t>×</t>
    <phoneticPr fontId="54"/>
  </si>
  <si>
    <t>＝</t>
    <phoneticPr fontId="54"/>
  </si>
  <si>
    <t>3. 対象労働者数と当該労働者の就労日数の把握が困難な場合</t>
    <phoneticPr fontId="54"/>
  </si>
  <si>
    <t>購入率</t>
    <rPh sb="0" eb="2">
      <t>コウニュウ</t>
    </rPh>
    <rPh sb="2" eb="3">
      <t>リツ</t>
    </rPh>
    <phoneticPr fontId="54"/>
  </si>
  <si>
    <t>※加入率</t>
    <rPh sb="1" eb="3">
      <t>カニュウ</t>
    </rPh>
    <rPh sb="3" eb="4">
      <t>リツ</t>
    </rPh>
    <phoneticPr fontId="54"/>
  </si>
  <si>
    <t>％</t>
    <phoneticPr fontId="54"/>
  </si>
  <si>
    <t>※対象工事における労働者の建退共加入率</t>
    <rPh sb="1" eb="5">
      <t>タイショウコウジ</t>
    </rPh>
    <rPh sb="9" eb="12">
      <t>ロウドウシャ</t>
    </rPh>
    <rPh sb="13" eb="16">
      <t>ケンタイキョウ</t>
    </rPh>
    <rPh sb="16" eb="18">
      <t>カニュウ</t>
    </rPh>
    <rPh sb="18" eb="19">
      <t>リツ</t>
    </rPh>
    <phoneticPr fontId="54"/>
  </si>
  <si>
    <t>　</t>
  </si>
  <si>
    <t xml:space="preserve">4.その他 </t>
    <phoneticPr fontId="54"/>
  </si>
  <si>
    <t>購入額の根拠を記入</t>
    <rPh sb="0" eb="3">
      <t>コウニュウガク</t>
    </rPh>
    <rPh sb="4" eb="6">
      <t>コンキョ</t>
    </rPh>
    <rPh sb="7" eb="9">
      <t>キニュウ</t>
    </rPh>
    <phoneticPr fontId="54"/>
  </si>
  <si>
    <t>（参考）</t>
    <phoneticPr fontId="54"/>
  </si>
  <si>
    <t>建設キャリアアップシステム登録情報</t>
    <phoneticPr fontId="54"/>
  </si>
  <si>
    <t>　共済契約者である元請負人の建設キャリアアップシステム事業者登録の有無　    （　有　・ 無　）</t>
    <rPh sb="42" eb="43">
      <t>アリ</t>
    </rPh>
    <rPh sb="46" eb="47">
      <t>ム</t>
    </rPh>
    <phoneticPr fontId="54"/>
  </si>
  <si>
    <t>　本工事について、現場・契約情報の建設キャリアアップシステムへの登録の有無  （　有　・ 無　）</t>
    <phoneticPr fontId="54"/>
  </si>
  <si>
    <t>　本工事について、カードリーダーの設置等、就業履歴が蓄積可能な環境の有無    （　有　・ 無　）</t>
    <phoneticPr fontId="54"/>
  </si>
  <si>
    <t>年</t>
    <rPh sb="0" eb="1">
      <t>ネン</t>
    </rPh>
    <phoneticPr fontId="54"/>
  </si>
  <si>
    <t>日</t>
    <rPh sb="0" eb="1">
      <t>ニチ</t>
    </rPh>
    <phoneticPr fontId="54"/>
  </si>
  <si>
    <t>人</t>
    <rPh sb="0" eb="1">
      <t>ニン</t>
    </rPh>
    <phoneticPr fontId="54"/>
  </si>
  <si>
    <t>施工体制台帳（作成例）</t>
    <rPh sb="0" eb="1">
      <t>シ</t>
    </rPh>
    <rPh sb="1" eb="2">
      <t>コウ</t>
    </rPh>
    <rPh sb="2" eb="3">
      <t>カラダ</t>
    </rPh>
    <rPh sb="3" eb="4">
      <t>セイ</t>
    </rPh>
    <rPh sb="4" eb="6">
      <t>ダイチョウ</t>
    </rPh>
    <rPh sb="7" eb="9">
      <t>サクセイ</t>
    </rPh>
    <rPh sb="9" eb="10">
      <t>レイ</t>
    </rPh>
    <phoneticPr fontId="11"/>
  </si>
  <si>
    <t>［会社名・事業者ID］</t>
    <rPh sb="1" eb="4">
      <t>カイシャメイ</t>
    </rPh>
    <rPh sb="5" eb="7">
      <t>ジギョウ</t>
    </rPh>
    <rPh sb="7" eb="8">
      <t>シャ</t>
    </rPh>
    <phoneticPr fontId="11"/>
  </si>
  <si>
    <t>会社名・
事業者ID</t>
    <rPh sb="0" eb="3">
      <t>カイシャメイ</t>
    </rPh>
    <rPh sb="5" eb="8">
      <t>ジギョウシャ</t>
    </rPh>
    <phoneticPr fontId="11"/>
  </si>
  <si>
    <t>［事業所名・現場ID］</t>
    <rPh sb="1" eb="4">
      <t>ジギョウショ</t>
    </rPh>
    <rPh sb="4" eb="5">
      <t>カイシャメイ</t>
    </rPh>
    <rPh sb="6" eb="8">
      <t>ゲンバ</t>
    </rPh>
    <phoneticPr fontId="11"/>
  </si>
  <si>
    <t>監理技術者補佐名</t>
    <rPh sb="0" eb="2">
      <t>カンリ</t>
    </rPh>
    <rPh sb="2" eb="5">
      <t>ギジュツシャ</t>
    </rPh>
    <rPh sb="5" eb="7">
      <t>ホサ</t>
    </rPh>
    <rPh sb="7" eb="8">
      <t>ナ</t>
    </rPh>
    <phoneticPr fontId="11"/>
  </si>
  <si>
    <t>再下請負通知書（作成例）</t>
    <rPh sb="0" eb="1">
      <t>サイ</t>
    </rPh>
    <rPh sb="1" eb="2">
      <t>シタ</t>
    </rPh>
    <rPh sb="2" eb="3">
      <t>ショウ</t>
    </rPh>
    <rPh sb="3" eb="4">
      <t>オ</t>
    </rPh>
    <rPh sb="4" eb="6">
      <t>ツウチ</t>
    </rPh>
    <rPh sb="6" eb="7">
      <t>ショ</t>
    </rPh>
    <rPh sb="8" eb="11">
      <t>サクセイレイ</t>
    </rPh>
    <phoneticPr fontId="11"/>
  </si>
  <si>
    <t>会社名
・事業者ID</t>
    <rPh sb="0" eb="3">
      <t>カイシャメイ</t>
    </rPh>
    <rPh sb="5" eb="8">
      <t>ジギョウシャ</t>
    </rPh>
    <phoneticPr fontId="11"/>
  </si>
  <si>
    <t>元請名称・事業者ID</t>
    <rPh sb="0" eb="2">
      <t>モトウケ</t>
    </rPh>
    <rPh sb="2" eb="4">
      <t>メイショウ</t>
    </rPh>
    <rPh sb="5" eb="7">
      <t>ジギョウ</t>
    </rPh>
    <rPh sb="7" eb="8">
      <t>シャ</t>
    </rPh>
    <phoneticPr fontId="11"/>
  </si>
  <si>
    <t>会社名・事業者ID</t>
    <rPh sb="0" eb="2">
      <t>カイシャ</t>
    </rPh>
    <rPh sb="2" eb="3">
      <t>メイ</t>
    </rPh>
    <rPh sb="4" eb="7">
      <t>ジギョウシャ</t>
    </rPh>
    <phoneticPr fontId="11"/>
  </si>
  <si>
    <t>施工体系図（作成例）</t>
    <rPh sb="6" eb="9">
      <t>サクセイレイ</t>
    </rPh>
    <phoneticPr fontId="11"/>
  </si>
  <si>
    <t>元請名・事業者ID</t>
    <rPh sb="0" eb="1">
      <t>モト</t>
    </rPh>
    <rPh sb="1" eb="2">
      <t>ウ</t>
    </rPh>
    <rPh sb="2" eb="3">
      <t>メイ</t>
    </rPh>
    <rPh sb="4" eb="6">
      <t>ジギョウ</t>
    </rPh>
    <rPh sb="6" eb="7">
      <t>シャ</t>
    </rPh>
    <phoneticPr fontId="11"/>
  </si>
  <si>
    <t>会社名・事業者ID</t>
    <rPh sb="0" eb="3">
      <t>カイシャメイ</t>
    </rPh>
    <rPh sb="4" eb="7">
      <t>ジギョウシャ</t>
    </rPh>
    <phoneticPr fontId="11"/>
  </si>
  <si>
    <t>許可番号</t>
    <rPh sb="0" eb="2">
      <t>キョカ</t>
    </rPh>
    <rPh sb="2" eb="4">
      <t>バンゴウ</t>
    </rPh>
    <phoneticPr fontId="11"/>
  </si>
  <si>
    <t>監理技術者補佐名</t>
    <rPh sb="0" eb="2">
      <t>カンリ</t>
    </rPh>
    <rPh sb="2" eb="5">
      <t>ギジュツシャ</t>
    </rPh>
    <rPh sb="5" eb="7">
      <t>ホサ</t>
    </rPh>
    <rPh sb="7" eb="8">
      <t>メイ</t>
    </rPh>
    <phoneticPr fontId="11"/>
  </si>
  <si>
    <t>一般 / 特定の別</t>
    <rPh sb="0" eb="2">
      <t>イッパン</t>
    </rPh>
    <rPh sb="5" eb="7">
      <t>トクテイ</t>
    </rPh>
    <rPh sb="8" eb="9">
      <t>ベツ</t>
    </rPh>
    <phoneticPr fontId="11"/>
  </si>
  <si>
    <t>一般 / 特定</t>
    <rPh sb="0" eb="2">
      <t>イッパン</t>
    </rPh>
    <rPh sb="5" eb="7">
      <t>トクテイ</t>
    </rPh>
    <phoneticPr fontId="11"/>
  </si>
  <si>
    <t>特定専門工事の該当</t>
    <rPh sb="0" eb="2">
      <t>トクテイ</t>
    </rPh>
    <rPh sb="2" eb="4">
      <t>センモン</t>
    </rPh>
    <rPh sb="4" eb="6">
      <t>コウジ</t>
    </rPh>
    <rPh sb="7" eb="9">
      <t>ガイトウ</t>
    </rPh>
    <phoneticPr fontId="11"/>
  </si>
  <si>
    <t>有　　　・　　　無</t>
    <rPh sb="0" eb="1">
      <t>ア</t>
    </rPh>
    <rPh sb="8" eb="9">
      <t>ナ</t>
    </rPh>
    <phoneticPr fontId="11"/>
  </si>
  <si>
    <t>　工期</t>
    <rPh sb="1" eb="3">
      <t>コウキ</t>
    </rPh>
    <phoneticPr fontId="11"/>
  </si>
  <si>
    <t>作　　業　　員　　名　　簿</t>
    <phoneticPr fontId="11"/>
  </si>
  <si>
    <t>事業所の名称
・現場ID</t>
    <rPh sb="8" eb="10">
      <t>ゲンバ</t>
    </rPh>
    <phoneticPr fontId="11"/>
  </si>
  <si>
    <t xml:space="preserve"> 本書面に記載した内容は、作業員名簿として安全衛生管理や労働災害発生時の緊急連絡・対応のために元請負業者に提示することについて、記載者本人は同意しています。</t>
    <rPh sb="1" eb="3">
      <t>ホンショ</t>
    </rPh>
    <rPh sb="3" eb="4">
      <t>メン</t>
    </rPh>
    <rPh sb="5" eb="7">
      <t>キサイ</t>
    </rPh>
    <rPh sb="9" eb="11">
      <t>ナイヨウ</t>
    </rPh>
    <rPh sb="13" eb="16">
      <t>サギョウイン</t>
    </rPh>
    <rPh sb="16" eb="18">
      <t>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8">
      <t>モト</t>
    </rPh>
    <rPh sb="48" eb="50">
      <t>ウケオイ</t>
    </rPh>
    <rPh sb="50" eb="52">
      <t>ギョウシャ</t>
    </rPh>
    <rPh sb="53" eb="55">
      <t>テイジ</t>
    </rPh>
    <rPh sb="64" eb="67">
      <t>キサイシャ</t>
    </rPh>
    <rPh sb="67" eb="69">
      <t>ホンニン</t>
    </rPh>
    <rPh sb="70" eb="72">
      <t>ドウイ</t>
    </rPh>
    <phoneticPr fontId="11"/>
  </si>
  <si>
    <t>所長名</t>
  </si>
  <si>
    <t>一次会社名
・事業者ID</t>
    <rPh sb="0" eb="1">
      <t>イチ</t>
    </rPh>
    <rPh sb="7" eb="9">
      <t>ジギョウ</t>
    </rPh>
    <rPh sb="9" eb="10">
      <t>シャ</t>
    </rPh>
    <phoneticPr fontId="11"/>
  </si>
  <si>
    <t>（　次)会社名
・事業者ID</t>
    <rPh sb="9" eb="12">
      <t>ジギョウシャ</t>
    </rPh>
    <phoneticPr fontId="11"/>
  </si>
  <si>
    <t>番号</t>
    <rPh sb="0" eb="1">
      <t>バン</t>
    </rPh>
    <rPh sb="1" eb="2">
      <t>ゴウ</t>
    </rPh>
    <phoneticPr fontId="11"/>
  </si>
  <si>
    <t>ふりがな</t>
    <phoneticPr fontId="11"/>
  </si>
  <si>
    <t>職種</t>
  </si>
  <si>
    <t>※</t>
    <phoneticPr fontId="11"/>
  </si>
  <si>
    <t>生年月日</t>
    <phoneticPr fontId="11"/>
  </si>
  <si>
    <t>建設業退職金
共済制度</t>
    <rPh sb="0" eb="3">
      <t>ケンセツギョウ</t>
    </rPh>
    <rPh sb="3" eb="6">
      <t>タイショクキン</t>
    </rPh>
    <rPh sb="7" eb="9">
      <t>キョウサイ</t>
    </rPh>
    <rPh sb="9" eb="11">
      <t>セイド</t>
    </rPh>
    <phoneticPr fontId="11"/>
  </si>
  <si>
    <t>教　育・資　格・免　許</t>
    <rPh sb="0" eb="1">
      <t>キョウ</t>
    </rPh>
    <rPh sb="2" eb="3">
      <t>イク</t>
    </rPh>
    <rPh sb="4" eb="5">
      <t>シ</t>
    </rPh>
    <rPh sb="6" eb="7">
      <t>カク</t>
    </rPh>
    <rPh sb="8" eb="9">
      <t>メン</t>
    </rPh>
    <rPh sb="10" eb="11">
      <t>モト</t>
    </rPh>
    <phoneticPr fontId="11"/>
  </si>
  <si>
    <t>氏名</t>
  </si>
  <si>
    <t>年金保険</t>
    <rPh sb="0" eb="2">
      <t>ネンキン</t>
    </rPh>
    <rPh sb="2" eb="4">
      <t>ホケン</t>
    </rPh>
    <phoneticPr fontId="11"/>
  </si>
  <si>
    <t>年齢</t>
  </si>
  <si>
    <t>中小企業退職金
共済制度</t>
    <rPh sb="0" eb="2">
      <t>チュウショウ</t>
    </rPh>
    <rPh sb="2" eb="4">
      <t>キギョウ</t>
    </rPh>
    <rPh sb="4" eb="6">
      <t>タイショク</t>
    </rPh>
    <rPh sb="6" eb="7">
      <t>キン</t>
    </rPh>
    <rPh sb="8" eb="10">
      <t>キョウサイ</t>
    </rPh>
    <rPh sb="10" eb="12">
      <t>セイド</t>
    </rPh>
    <phoneticPr fontId="11"/>
  </si>
  <si>
    <t>雇入・職長
特別教育</t>
    <rPh sb="0" eb="1">
      <t>ヤトイ</t>
    </rPh>
    <rPh sb="1" eb="2">
      <t>ニュウ</t>
    </rPh>
    <rPh sb="3" eb="5">
      <t>ショクチョウ</t>
    </rPh>
    <rPh sb="6" eb="8">
      <t>トクベツ</t>
    </rPh>
    <rPh sb="8" eb="10">
      <t>キョウイク</t>
    </rPh>
    <phoneticPr fontId="11"/>
  </si>
  <si>
    <t>技能講習</t>
  </si>
  <si>
    <t>免　許</t>
    <phoneticPr fontId="11"/>
  </si>
  <si>
    <t>技能者ID</t>
    <rPh sb="0" eb="3">
      <t>ギノウシャ</t>
    </rPh>
    <phoneticPr fontId="11"/>
  </si>
  <si>
    <t>年　月　日</t>
  </si>
  <si>
    <t>歳</t>
  </si>
  <si>
    <t>（注)１.※印欄には次の記号を入れる。</t>
    <rPh sb="1" eb="2">
      <t>チュウ</t>
    </rPh>
    <rPh sb="6" eb="7">
      <t>ジルシ</t>
    </rPh>
    <rPh sb="7" eb="8">
      <t>ラン</t>
    </rPh>
    <rPh sb="10" eb="11">
      <t>ツギ</t>
    </rPh>
    <rPh sb="12" eb="14">
      <t>キゴウ</t>
    </rPh>
    <rPh sb="15" eb="16">
      <t>イ</t>
    </rPh>
    <phoneticPr fontId="11"/>
  </si>
  <si>
    <t>（注）３．各社別に作成するのが原則だが、リース機械等の運転者は一緒でもよい。</t>
    <rPh sb="1" eb="2">
      <t>チュウ</t>
    </rPh>
    <phoneticPr fontId="11"/>
  </si>
  <si>
    <t>（注）４．資格・免許等の写しを添付することが望ましい。</t>
    <rPh sb="1" eb="2">
      <t>チュウ</t>
    </rPh>
    <rPh sb="22" eb="23">
      <t>ノゾ</t>
    </rPh>
    <phoneticPr fontId="11"/>
  </si>
  <si>
    <t xml:space="preserve"> …現場代理人</t>
    <rPh sb="2" eb="4">
      <t>ゲンバ</t>
    </rPh>
    <rPh sb="4" eb="7">
      <t>ダイリニン</t>
    </rPh>
    <phoneticPr fontId="11"/>
  </si>
  <si>
    <t xml:space="preserve"> …作業主任者（（注）2.)</t>
    <rPh sb="2" eb="4">
      <t>サギョウ</t>
    </rPh>
    <rPh sb="4" eb="7">
      <t>シュニンシャ</t>
    </rPh>
    <rPh sb="9" eb="10">
      <t>チュウ</t>
    </rPh>
    <phoneticPr fontId="11"/>
  </si>
  <si>
    <t xml:space="preserve"> …女性作業員</t>
    <rPh sb="2" eb="4">
      <t>ジョセイ</t>
    </rPh>
    <rPh sb="4" eb="7">
      <t>サギョウイン</t>
    </rPh>
    <phoneticPr fontId="11"/>
  </si>
  <si>
    <t xml:space="preserve">       …18歳未満の作業員</t>
    <rPh sb="10" eb="11">
      <t>サイ</t>
    </rPh>
    <rPh sb="11" eb="13">
      <t>ミマン</t>
    </rPh>
    <rPh sb="14" eb="17">
      <t>サギョウイン</t>
    </rPh>
    <phoneticPr fontId="11"/>
  </si>
  <si>
    <t>（注）５．健康保険欄には、左欄に健康保険の名称（健康保険組合、協会けんぽ、
 建設国保、国民健康保険）を記載。上記の保険に加入しておらず、後期高齢者で
 ある等により、国民健康保険の適用除外である場合には、左欄に「適用除外」と記
 載。</t>
    <rPh sb="1" eb="2">
      <t>チュウ</t>
    </rPh>
    <rPh sb="5" eb="7">
      <t>ケンコウ</t>
    </rPh>
    <rPh sb="7" eb="9">
      <t>ホケン</t>
    </rPh>
    <rPh sb="9" eb="10">
      <t>ラン</t>
    </rPh>
    <rPh sb="13" eb="14">
      <t>ヒダリ</t>
    </rPh>
    <rPh sb="14" eb="15">
      <t>ラン</t>
    </rPh>
    <rPh sb="16" eb="18">
      <t>ケンコウ</t>
    </rPh>
    <rPh sb="18" eb="20">
      <t>ホケン</t>
    </rPh>
    <rPh sb="21" eb="23">
      <t>メイショウ</t>
    </rPh>
    <rPh sb="24" eb="26">
      <t>ケンコウ</t>
    </rPh>
    <rPh sb="26" eb="28">
      <t>ホケン</t>
    </rPh>
    <rPh sb="28" eb="30">
      <t>クミアイ</t>
    </rPh>
    <rPh sb="31" eb="33">
      <t>キョウカイ</t>
    </rPh>
    <rPh sb="41" eb="43">
      <t>コクホ</t>
    </rPh>
    <rPh sb="44" eb="46">
      <t>コクミン</t>
    </rPh>
    <rPh sb="46" eb="48">
      <t>ケンコウ</t>
    </rPh>
    <rPh sb="48" eb="50">
      <t>ホケン</t>
    </rPh>
    <phoneticPr fontId="11"/>
  </si>
  <si>
    <t xml:space="preserve"> …主任技術者</t>
    <rPh sb="2" eb="4">
      <t>シュニン</t>
    </rPh>
    <rPh sb="4" eb="7">
      <t>ギジュツシャ</t>
    </rPh>
    <phoneticPr fontId="11"/>
  </si>
  <si>
    <t xml:space="preserve"> …職　長</t>
    <rPh sb="2" eb="3">
      <t>ショク</t>
    </rPh>
    <rPh sb="4" eb="5">
      <t>チョウ</t>
    </rPh>
    <phoneticPr fontId="11"/>
  </si>
  <si>
    <t xml:space="preserve"> …安全衛生責任者</t>
    <rPh sb="2" eb="4">
      <t>アンゼン</t>
    </rPh>
    <rPh sb="4" eb="6">
      <t>エイセイ</t>
    </rPh>
    <rPh sb="6" eb="9">
      <t>セキニンシャ</t>
    </rPh>
    <phoneticPr fontId="11"/>
  </si>
  <si>
    <t xml:space="preserve"> …能力向上教育</t>
    <rPh sb="2" eb="4">
      <t>ノウリョク</t>
    </rPh>
    <rPh sb="4" eb="6">
      <t>コウジョウ</t>
    </rPh>
    <rPh sb="6" eb="8">
      <t>キョウイク</t>
    </rPh>
    <phoneticPr fontId="11"/>
  </si>
  <si>
    <t xml:space="preserve"> …危険有害業務・再発防止教育</t>
    <rPh sb="2" eb="4">
      <t>キケン</t>
    </rPh>
    <rPh sb="4" eb="6">
      <t>ユウガイ</t>
    </rPh>
    <rPh sb="6" eb="8">
      <t>ギョウム</t>
    </rPh>
    <rPh sb="9" eb="11">
      <t>サイハツ</t>
    </rPh>
    <rPh sb="11" eb="13">
      <t>ボウシ</t>
    </rPh>
    <rPh sb="13" eb="15">
      <t>キョウイク</t>
    </rPh>
    <phoneticPr fontId="11"/>
  </si>
  <si>
    <t xml:space="preserve"> …外国人技能実習生</t>
    <phoneticPr fontId="11"/>
  </si>
  <si>
    <t>（注）６．年金保険欄には、左欄に年金保険の名称（厚生年金、国民年金）を記載。
　各年金の受給者である場合は、左欄に「受給者」と記載。</t>
  </si>
  <si>
    <t>（注）２.作業主任者は作業を直接指揮する義務を負うので、同時に施工されている他の現場や、同一現場においても
  他の作業個所との作業主任者を兼務することは、法的に認められていないので、複数の選任としなければならない。</t>
    <rPh sb="5" eb="7">
      <t>サギョウ</t>
    </rPh>
    <rPh sb="7" eb="10">
      <t>シュニンシャ</t>
    </rPh>
    <rPh sb="11" eb="13">
      <t>サギョウ</t>
    </rPh>
    <rPh sb="14" eb="16">
      <t>チョクセツ</t>
    </rPh>
    <rPh sb="16" eb="18">
      <t>シキ</t>
    </rPh>
    <rPh sb="20" eb="22">
      <t>ギム</t>
    </rPh>
    <rPh sb="23" eb="24">
      <t>オ</t>
    </rPh>
    <rPh sb="28" eb="30">
      <t>ドウジ</t>
    </rPh>
    <rPh sb="31" eb="33">
      <t>セコウ</t>
    </rPh>
    <rPh sb="38" eb="39">
      <t>ホカ</t>
    </rPh>
    <rPh sb="40" eb="42">
      <t>ゲンバ</t>
    </rPh>
    <rPh sb="44" eb="46">
      <t>ドウイツ</t>
    </rPh>
    <rPh sb="46" eb="48">
      <t>ゲンバ</t>
    </rPh>
    <rPh sb="56" eb="57">
      <t>ホカ</t>
    </rPh>
    <rPh sb="60" eb="62">
      <t>カショ</t>
    </rPh>
    <rPh sb="64" eb="66">
      <t>サギョウ</t>
    </rPh>
    <rPh sb="66" eb="69">
      <t>シュニンシャ</t>
    </rPh>
    <rPh sb="70" eb="72">
      <t>ケンム</t>
    </rPh>
    <rPh sb="78" eb="80">
      <t>ホウテキ</t>
    </rPh>
    <rPh sb="81" eb="82">
      <t>ミト</t>
    </rPh>
    <rPh sb="92" eb="94">
      <t>フクスウ</t>
    </rPh>
    <rPh sb="95" eb="97">
      <t>センニン</t>
    </rPh>
    <phoneticPr fontId="11"/>
  </si>
  <si>
    <t>（注）７．雇用保険欄には右欄に被保険者番号の下４けたを記載。（日雇労働被保
 険者の場合には左欄に「日雇保険」と記載）事業主である等により雇用保険の適用
 除外である場合には左欄に「適用除外」と記載。</t>
  </si>
  <si>
    <t>（注）８．建設業退職金共済制度及び中小企業退職金共済制度への加入の有無につい
 ては、それぞれの欄に「有」又は「無」と記載。</t>
    <rPh sb="5" eb="8">
      <t>ケンセツギョウ</t>
    </rPh>
    <rPh sb="11" eb="13">
      <t>キョウサイ</t>
    </rPh>
    <rPh sb="13" eb="15">
      <t>セイド</t>
    </rPh>
    <rPh sb="15" eb="16">
      <t>オヨ</t>
    </rPh>
    <rPh sb="17" eb="19">
      <t>チュウショウ</t>
    </rPh>
    <rPh sb="19" eb="21">
      <t>キギョウ</t>
    </rPh>
    <rPh sb="21" eb="23">
      <t>タイショク</t>
    </rPh>
    <rPh sb="23" eb="24">
      <t>キン</t>
    </rPh>
    <rPh sb="24" eb="26">
      <t>キョウサイ</t>
    </rPh>
    <rPh sb="26" eb="28">
      <t>セイド</t>
    </rPh>
    <rPh sb="30" eb="32">
      <t>カニュウ</t>
    </rPh>
    <rPh sb="33" eb="35">
      <t>ウム</t>
    </rPh>
    <rPh sb="48" eb="49">
      <t>ラン</t>
    </rPh>
    <rPh sb="51" eb="52">
      <t>アリ</t>
    </rPh>
    <rPh sb="53" eb="54">
      <t>マタ</t>
    </rPh>
    <rPh sb="56" eb="57">
      <t>ナ</t>
    </rPh>
    <rPh sb="59" eb="61">
      <t>キサイ</t>
    </rPh>
    <phoneticPr fontId="11"/>
  </si>
  <si>
    <t>（注）９．安全衛生に関する教育の内容（例：雇入時教育、職長教育、建設用リフト
 の運転の業務に係る特別教育）については「雇入・職長特別教育」欄に記載。</t>
  </si>
  <si>
    <t>（注）１０．建設工事に係る知識及び技術又は技能に関する資格（例：登録○○基幹
 技能者、○級○○施工管理技士）を有する場合は、「免許」欄に記載。</t>
    <rPh sb="48" eb="50">
      <t>セコウ</t>
    </rPh>
    <rPh sb="50" eb="52">
      <t>カンリ</t>
    </rPh>
    <phoneticPr fontId="11"/>
  </si>
  <si>
    <t>（注）１１．記載事項の一部について、別紙を用いて記載しても差し支えない。</t>
    <phoneticPr fontId="11"/>
  </si>
  <si>
    <t>様式第031号</t>
    <rPh sb="0" eb="2">
      <t>ヨウシキ</t>
    </rPh>
    <rPh sb="2" eb="3">
      <t>ダイ</t>
    </rPh>
    <rPh sb="6" eb="7">
      <t>ゴウ</t>
    </rPh>
    <phoneticPr fontId="54"/>
  </si>
  <si>
    <t>建設業退職金共済制度掛金充当実績総括表</t>
    <rPh sb="0" eb="3">
      <t>ケンセツギョウ</t>
    </rPh>
    <rPh sb="3" eb="6">
      <t>タイショクキン</t>
    </rPh>
    <rPh sb="6" eb="8">
      <t>キョウサイ</t>
    </rPh>
    <rPh sb="8" eb="10">
      <t>セイド</t>
    </rPh>
    <rPh sb="10" eb="12">
      <t>カケキン</t>
    </rPh>
    <rPh sb="12" eb="19">
      <t>ジュウトウジッセキソウカツヒョウ</t>
    </rPh>
    <phoneticPr fontId="54"/>
  </si>
  <si>
    <t>月</t>
    <rPh sb="0" eb="1">
      <t>ガツ</t>
    </rPh>
    <phoneticPr fontId="54"/>
  </si>
  <si>
    <t>発注者</t>
    <phoneticPr fontId="54"/>
  </si>
  <si>
    <t>受注者</t>
    <rPh sb="0" eb="3">
      <t>ジュチュウシャ</t>
    </rPh>
    <phoneticPr fontId="54"/>
  </si>
  <si>
    <t>住所</t>
    <rPh sb="0" eb="2">
      <t>ジュウショ</t>
    </rPh>
    <phoneticPr fontId="54"/>
  </si>
  <si>
    <t>名称</t>
    <rPh sb="0" eb="2">
      <t>メイショウ</t>
    </rPh>
    <phoneticPr fontId="54"/>
  </si>
  <si>
    <t>工事番号および工事名</t>
    <rPh sb="0" eb="2">
      <t>コウジ</t>
    </rPh>
    <rPh sb="2" eb="4">
      <t>バンゴウ</t>
    </rPh>
    <rPh sb="7" eb="9">
      <t>コウジ</t>
    </rPh>
    <rPh sb="9" eb="10">
      <t>メイ</t>
    </rPh>
    <phoneticPr fontId="54"/>
  </si>
  <si>
    <t>工事期間</t>
    <rPh sb="0" eb="2">
      <t>コウジ</t>
    </rPh>
    <rPh sb="2" eb="4">
      <t>キカン</t>
    </rPh>
    <phoneticPr fontId="54"/>
  </si>
  <si>
    <t>～</t>
    <phoneticPr fontId="54"/>
  </si>
  <si>
    <t>上記工事に係る建設業退職金共済制度の掛金充当実績について、以下のとおり報告します。</t>
    <phoneticPr fontId="54"/>
  </si>
  <si>
    <t>（１）</t>
    <phoneticPr fontId="54"/>
  </si>
  <si>
    <t>工事全体</t>
    <rPh sb="0" eb="2">
      <t>コウジ</t>
    </rPh>
    <rPh sb="2" eb="4">
      <t>ゼンタイ</t>
    </rPh>
    <phoneticPr fontId="54"/>
  </si>
  <si>
    <t>労働者延べ就労日数</t>
    <rPh sb="0" eb="3">
      <t>ロウドウシャ</t>
    </rPh>
    <rPh sb="3" eb="4">
      <t>ノ</t>
    </rPh>
    <rPh sb="5" eb="7">
      <t>シュウロウ</t>
    </rPh>
    <rPh sb="7" eb="9">
      <t>ニッスウ</t>
    </rPh>
    <phoneticPr fontId="54"/>
  </si>
  <si>
    <t>本工事に従事した事業者数（元請を含む）</t>
    <rPh sb="0" eb="1">
      <t>ホン</t>
    </rPh>
    <rPh sb="1" eb="3">
      <t>コウジ</t>
    </rPh>
    <rPh sb="4" eb="6">
      <t>ジュウジ</t>
    </rPh>
    <rPh sb="8" eb="11">
      <t>ジギョウシャ</t>
    </rPh>
    <rPh sb="11" eb="12">
      <t>スウ</t>
    </rPh>
    <rPh sb="13" eb="15">
      <t>モトウケ</t>
    </rPh>
    <rPh sb="16" eb="17">
      <t>フク</t>
    </rPh>
    <phoneticPr fontId="54"/>
  </si>
  <si>
    <t>者</t>
    <rPh sb="0" eb="1">
      <t>モノ</t>
    </rPh>
    <phoneticPr fontId="54"/>
  </si>
  <si>
    <t>本工事に従事した労働者数</t>
    <rPh sb="0" eb="1">
      <t>ホン</t>
    </rPh>
    <rPh sb="1" eb="3">
      <t>コウジ</t>
    </rPh>
    <rPh sb="4" eb="6">
      <t>ジュウジ</t>
    </rPh>
    <rPh sb="8" eb="11">
      <t>ロウドウシャ</t>
    </rPh>
    <rPh sb="11" eb="12">
      <t>スウ</t>
    </rPh>
    <phoneticPr fontId="54"/>
  </si>
  <si>
    <t>（２）</t>
    <phoneticPr fontId="54"/>
  </si>
  <si>
    <t>建退共対象労働者</t>
    <rPh sb="0" eb="3">
      <t>ケ</t>
    </rPh>
    <rPh sb="3" eb="5">
      <t>タイショウ</t>
    </rPh>
    <rPh sb="5" eb="8">
      <t>ロウドウシャ</t>
    </rPh>
    <phoneticPr fontId="54"/>
  </si>
  <si>
    <t>建退共対象労働者延べ就労日数（掛金充当日数）</t>
    <phoneticPr fontId="54"/>
  </si>
  <si>
    <t>採用した方式</t>
    <rPh sb="0" eb="2">
      <t>サイヨウ</t>
    </rPh>
    <rPh sb="4" eb="6">
      <t>ホウシキ</t>
    </rPh>
    <phoneticPr fontId="54"/>
  </si>
  <si>
    <t>電子申請方式</t>
    <rPh sb="0" eb="2">
      <t>デンシ</t>
    </rPh>
    <rPh sb="2" eb="4">
      <t>シンセイ</t>
    </rPh>
    <rPh sb="4" eb="6">
      <t>ホウシキ</t>
    </rPh>
    <phoneticPr fontId="54"/>
  </si>
  <si>
    <t>証紙貼付方式</t>
    <rPh sb="0" eb="2">
      <t>ショウシ</t>
    </rPh>
    <rPh sb="2" eb="4">
      <t>チョウフ</t>
    </rPh>
    <rPh sb="4" eb="6">
      <t>ホウシキ</t>
    </rPh>
    <phoneticPr fontId="54"/>
  </si>
  <si>
    <t>・</t>
    <phoneticPr fontId="54"/>
  </si>
  <si>
    <t>事業者数（元請を含む）</t>
    <rPh sb="0" eb="3">
      <t>ジギョウシャ</t>
    </rPh>
    <rPh sb="3" eb="4">
      <t>スウ</t>
    </rPh>
    <rPh sb="5" eb="7">
      <t>モトウケ</t>
    </rPh>
    <rPh sb="8" eb="9">
      <t>フク</t>
    </rPh>
    <phoneticPr fontId="54"/>
  </si>
  <si>
    <t>対象労働者数</t>
    <rPh sb="0" eb="2">
      <t>タイショウ</t>
    </rPh>
    <rPh sb="2" eb="5">
      <t>ロウドウシャ</t>
    </rPh>
    <rPh sb="5" eb="6">
      <t>スウ</t>
    </rPh>
    <phoneticPr fontId="54"/>
  </si>
  <si>
    <t>（参考：工事全体の数を記入すること）</t>
    <phoneticPr fontId="54"/>
  </si>
  <si>
    <t>建設キャリアアップシステムによる就労履歴数</t>
    <phoneticPr fontId="54"/>
  </si>
  <si>
    <t>建設キャリアアップシステムの施工体制を登録した事業者数</t>
    <phoneticPr fontId="54"/>
  </si>
  <si>
    <t>建設キャリアアップシステムの作業員登録を行った労働者数</t>
    <phoneticPr fontId="54"/>
  </si>
  <si>
    <t>京都市長</t>
    <rPh sb="0" eb="3">
      <t>キョウトシ</t>
    </rPh>
    <rPh sb="3" eb="4">
      <t>チョウ</t>
    </rPh>
    <phoneticPr fontId="1"/>
  </si>
  <si>
    <t>自</t>
    <rPh sb="0" eb="1">
      <t>ジ</t>
    </rPh>
    <phoneticPr fontId="1"/>
  </si>
  <si>
    <t>至</t>
    <rPh sb="0" eb="1">
      <t>イタ</t>
    </rPh>
    <phoneticPr fontId="1"/>
  </si>
  <si>
    <t>参5-1</t>
    <rPh sb="0" eb="1">
      <t>サン</t>
    </rPh>
    <phoneticPr fontId="1"/>
  </si>
  <si>
    <t>工事着手の時期　　　年　　月　　日</t>
    <rPh sb="0" eb="4">
      <t>コウジチャクシュ</t>
    </rPh>
    <rPh sb="5" eb="7">
      <t>ジキ</t>
    </rPh>
    <rPh sb="10" eb="11">
      <t>ネン</t>
    </rPh>
    <rPh sb="13" eb="14">
      <t>ガツ</t>
    </rPh>
    <rPh sb="16" eb="17">
      <t>ニチ</t>
    </rPh>
    <phoneticPr fontId="1"/>
  </si>
  <si>
    <t>　　　　　年</t>
    <rPh sb="5" eb="6">
      <t>ネン</t>
    </rPh>
    <phoneticPr fontId="11"/>
  </si>
  <si>
    <t>　　　　年</t>
    <rPh sb="4" eb="5">
      <t>ネン</t>
    </rPh>
    <phoneticPr fontId="11"/>
  </si>
  <si>
    <t>No.</t>
    <phoneticPr fontId="54"/>
  </si>
  <si>
    <t>工　事　打　合　せ　簿</t>
  </si>
  <si>
    <t>発議者</t>
    <rPh sb="0" eb="3">
      <t>ハツギシャ</t>
    </rPh>
    <phoneticPr fontId="11"/>
  </si>
  <si>
    <t>発議年月日</t>
    <rPh sb="0" eb="2">
      <t>ハツギ</t>
    </rPh>
    <rPh sb="2" eb="5">
      <t>ネンガッピ</t>
    </rPh>
    <phoneticPr fontId="11"/>
  </si>
  <si>
    <t>発議事項</t>
    <rPh sb="0" eb="2">
      <t>ハツギ</t>
    </rPh>
    <rPh sb="2" eb="4">
      <t>ジコウ</t>
    </rPh>
    <phoneticPr fontId="11"/>
  </si>
  <si>
    <t>（</t>
    <phoneticPr fontId="11"/>
  </si>
  <si>
    <t/>
  </si>
  <si>
    <t>）</t>
    <phoneticPr fontId="11"/>
  </si>
  <si>
    <t>工事名</t>
  </si>
  <si>
    <t>（内容）</t>
    <rPh sb="1" eb="3">
      <t>ナイヨウ</t>
    </rPh>
    <phoneticPr fontId="11"/>
  </si>
  <si>
    <t>処　理　・　回　答</t>
    <rPh sb="0" eb="1">
      <t>トコロ</t>
    </rPh>
    <rPh sb="2" eb="3">
      <t>リ</t>
    </rPh>
    <rPh sb="6" eb="7">
      <t>カイ</t>
    </rPh>
    <rPh sb="8" eb="9">
      <t>コタエ</t>
    </rPh>
    <phoneticPr fontId="11"/>
  </si>
  <si>
    <t>上記について</t>
    <rPh sb="0" eb="2">
      <t>ジョウキ</t>
    </rPh>
    <phoneticPr fontId="11"/>
  </si>
  <si>
    <t>します。</t>
    <phoneticPr fontId="11"/>
  </si>
  <si>
    <t>受注者</t>
    <rPh sb="0" eb="3">
      <t>ジュチュウシャシャ</t>
    </rPh>
    <phoneticPr fontId="11"/>
  </si>
  <si>
    <t>主任監督員</t>
  </si>
  <si>
    <t>主任監督員</t>
    <rPh sb="0" eb="2">
      <t>シュニン</t>
    </rPh>
    <phoneticPr fontId="54"/>
  </si>
  <si>
    <t>担当監督員</t>
    <rPh sb="0" eb="2">
      <t>タントウ</t>
    </rPh>
    <rPh sb="2" eb="5">
      <t>カントクイン</t>
    </rPh>
    <phoneticPr fontId="6"/>
  </si>
  <si>
    <t>現場代理人</t>
  </si>
  <si>
    <t>監理技術者</t>
  </si>
  <si>
    <t>主任技術者</t>
    <rPh sb="0" eb="2">
      <t>シュニン</t>
    </rPh>
    <phoneticPr fontId="54"/>
  </si>
  <si>
    <t>　　年　　月　　日</t>
    <phoneticPr fontId="54"/>
  </si>
  <si>
    <t>□発注者</t>
    <rPh sb="1" eb="4">
      <t>ハッチュウシャ</t>
    </rPh>
    <phoneticPr fontId="54"/>
  </si>
  <si>
    <t>□受注者</t>
    <rPh sb="1" eb="4">
      <t>ジュチュウシャ</t>
    </rPh>
    <phoneticPr fontId="54"/>
  </si>
  <si>
    <t>□指示</t>
    <rPh sb="1" eb="3">
      <t>シジ</t>
    </rPh>
    <phoneticPr fontId="54"/>
  </si>
  <si>
    <t>□協議</t>
    <rPh sb="1" eb="3">
      <t>キョウギ</t>
    </rPh>
    <phoneticPr fontId="54"/>
  </si>
  <si>
    <t>□通知</t>
    <rPh sb="1" eb="3">
      <t>ツウチ</t>
    </rPh>
    <phoneticPr fontId="54"/>
  </si>
  <si>
    <t>□承諾</t>
    <rPh sb="1" eb="3">
      <t>ショウダク</t>
    </rPh>
    <phoneticPr fontId="54"/>
  </si>
  <si>
    <t>□報告</t>
    <rPh sb="1" eb="3">
      <t>ホウコク</t>
    </rPh>
    <phoneticPr fontId="54"/>
  </si>
  <si>
    <t>□提出</t>
    <rPh sb="1" eb="3">
      <t>テイシュツ</t>
    </rPh>
    <phoneticPr fontId="54"/>
  </si>
  <si>
    <t>□その他</t>
    <rPh sb="3" eb="4">
      <t>タ</t>
    </rPh>
    <phoneticPr fontId="54"/>
  </si>
  <si>
    <t>□受理</t>
    <rPh sb="1" eb="3">
      <t>ジュリ</t>
    </rPh>
    <phoneticPr fontId="54"/>
  </si>
  <si>
    <t>□了解</t>
    <rPh sb="1" eb="3">
      <t>リョウカイ</t>
    </rPh>
    <phoneticPr fontId="54"/>
  </si>
  <si>
    <t>電話</t>
    <rPh sb="0" eb="2">
      <t>デンワ</t>
    </rPh>
    <phoneticPr fontId="1"/>
  </si>
  <si>
    <r>
      <t xml:space="preserve">（夜間休日）
</t>
    </r>
    <r>
      <rPr>
        <sz val="11"/>
        <rFont val="ＭＳ Ｐゴシック"/>
        <family val="3"/>
        <charset val="128"/>
      </rPr>
      <t>京都市</t>
    </r>
    <rPh sb="1" eb="3">
      <t>ヤカン</t>
    </rPh>
    <rPh sb="3" eb="5">
      <t>キュウジツ</t>
    </rPh>
    <phoneticPr fontId="1"/>
  </si>
  <si>
    <t>ただし、</t>
    <phoneticPr fontId="1"/>
  </si>
  <si>
    <t>　１　上表に入力する名称等が長い場合、各様式の文字の大きさや改行を調整する必要があります。</t>
    <rPh sb="3" eb="5">
      <t>ジョウヒョウ</t>
    </rPh>
    <rPh sb="6" eb="8">
      <t>ニュウリョク</t>
    </rPh>
    <rPh sb="10" eb="13">
      <t>メイショウナド</t>
    </rPh>
    <rPh sb="14" eb="15">
      <t>ナガ</t>
    </rPh>
    <rPh sb="16" eb="18">
      <t>バアイ</t>
    </rPh>
    <rPh sb="19" eb="22">
      <t>カクヨウシキ</t>
    </rPh>
    <rPh sb="23" eb="25">
      <t>モジ</t>
    </rPh>
    <rPh sb="26" eb="27">
      <t>オオ</t>
    </rPh>
    <rPh sb="30" eb="32">
      <t>カイギョウ</t>
    </rPh>
    <rPh sb="33" eb="35">
      <t>チョウセイ</t>
    </rPh>
    <rPh sb="37" eb="39">
      <t>ヒツヨウ</t>
    </rPh>
    <phoneticPr fontId="1"/>
  </si>
  <si>
    <t>　３　工期延期には対応しておりませんので、工期延期の場合は，各様式の工期欄に直接入力してください。</t>
    <rPh sb="3" eb="5">
      <t>コウキ</t>
    </rPh>
    <rPh sb="5" eb="7">
      <t>エンキ</t>
    </rPh>
    <rPh sb="9" eb="11">
      <t>タイオウ</t>
    </rPh>
    <rPh sb="21" eb="23">
      <t>コウキ</t>
    </rPh>
    <rPh sb="23" eb="25">
      <t>エンキ</t>
    </rPh>
    <rPh sb="26" eb="28">
      <t>バアイ</t>
    </rPh>
    <phoneticPr fontId="1"/>
  </si>
  <si>
    <t>再生資源利用計画書、再生資源促進計画書</t>
    <rPh sb="0" eb="2">
      <t>サイセイ</t>
    </rPh>
    <rPh sb="2" eb="4">
      <t>シゲン</t>
    </rPh>
    <rPh sb="4" eb="6">
      <t>リヨウ</t>
    </rPh>
    <rPh sb="6" eb="9">
      <t>ケイカクショ</t>
    </rPh>
    <rPh sb="14" eb="16">
      <t>ソクシン</t>
    </rPh>
    <phoneticPr fontId="1"/>
  </si>
  <si>
    <t>注）様式Noに「参」が付いているものは参考様式であり、</t>
    <rPh sb="0" eb="2">
      <t>ヨウシキ</t>
    </rPh>
    <rPh sb="6" eb="7">
      <t>サン</t>
    </rPh>
    <rPh sb="9" eb="10">
      <t>ツ</t>
    </rPh>
    <rPh sb="17" eb="19">
      <t>ヨウシキ</t>
    </rPh>
    <phoneticPr fontId="1"/>
  </si>
  <si>
    <t>　　同様の記載内容であれば、受注者の任意様式でよい。</t>
    <rPh sb="2" eb="4">
      <t>ドウヨウ</t>
    </rPh>
    <rPh sb="5" eb="7">
      <t>キサイ</t>
    </rPh>
    <rPh sb="7" eb="9">
      <t>ナイヨウ</t>
    </rPh>
    <rPh sb="14" eb="17">
      <t>ジュチュウシャ</t>
    </rPh>
    <rPh sb="18" eb="20">
      <t>ニンイ</t>
    </rPh>
    <rPh sb="20" eb="22">
      <t>ヨウシキ</t>
    </rPh>
    <phoneticPr fontId="1"/>
  </si>
  <si>
    <r>
      <t>　</t>
    </r>
    <r>
      <rPr>
        <sz val="10"/>
        <color theme="1"/>
        <rFont val="游ゴシック"/>
        <family val="3"/>
        <charset val="128"/>
        <scheme val="minor"/>
      </rPr>
      <t>上記工事について、京都市長に労災保険成立済みの事実について報告する必要がありますので証明願います。</t>
    </r>
    <phoneticPr fontId="1"/>
  </si>
  <si>
    <r>
      <t>　</t>
    </r>
    <r>
      <rPr>
        <sz val="10"/>
        <color theme="1"/>
        <rFont val="游ゴシック"/>
        <family val="3"/>
        <charset val="128"/>
        <scheme val="minor"/>
      </rPr>
      <t>上記の事業所は、労災保険に加入し、当労働保険事務組合に事務委託していることを証明する。</t>
    </r>
    <phoneticPr fontId="1"/>
  </si>
  <si>
    <t>下記工事が完成しましたので、工事請負契約書第３４条第１項の規定に基づき通知します。</t>
    <phoneticPr fontId="1"/>
  </si>
  <si>
    <t>　下記工事が完成検査に合格しましたので、工事請負契約書第３４条第４項の規定</t>
    <phoneticPr fontId="1"/>
  </si>
  <si>
    <r>
      <t>　　</t>
    </r>
    <r>
      <rPr>
        <sz val="11"/>
        <color theme="1"/>
        <rFont val="ＭＳ 明朝"/>
        <family val="1"/>
        <charset val="128"/>
      </rPr>
      <t>建設工事に係る資材の再資源化等に関する法律第１２条第１項の規定により、対象建設工事の</t>
    </r>
    <phoneticPr fontId="1"/>
  </si>
  <si>
    <t>□欄には、該当箇所に「レ」を付すこと。</t>
    <phoneticPr fontId="1"/>
  </si>
  <si>
    <t>下記の機材を工事現場に搬入しましたので、報告します。</t>
    <phoneticPr fontId="1"/>
  </si>
  <si>
    <t>工事打合せ簿</t>
    <rPh sb="0" eb="4">
      <t>コウジウチアワ</t>
    </rPh>
    <rPh sb="5" eb="6">
      <t>ボ</t>
    </rPh>
    <phoneticPr fontId="1"/>
  </si>
  <si>
    <t xml:space="preserve">工事名 </t>
    <rPh sb="0" eb="1">
      <t>コウ</t>
    </rPh>
    <rPh sb="1" eb="2">
      <t>コト</t>
    </rPh>
    <rPh sb="2" eb="3">
      <t>メイ</t>
    </rPh>
    <phoneticPr fontId="11"/>
  </si>
  <si>
    <t>　　　次の計画のとおり、購入または自社保有の証紙を使用します。</t>
    <rPh sb="3" eb="4">
      <t>ツギ</t>
    </rPh>
    <rPh sb="5" eb="7">
      <t>ケイカク</t>
    </rPh>
    <rPh sb="12" eb="14">
      <t>コウニュウ</t>
    </rPh>
    <rPh sb="17" eb="19">
      <t>ジシャ</t>
    </rPh>
    <rPh sb="19" eb="21">
      <t>ホユウ</t>
    </rPh>
    <rPh sb="22" eb="24">
      <t>ショウシ</t>
    </rPh>
    <rPh sb="25" eb="27">
      <t>シヨウ</t>
    </rPh>
    <phoneticPr fontId="1"/>
  </si>
  <si>
    <t>会　社　名</t>
    <rPh sb="0" eb="1">
      <t>カイ</t>
    </rPh>
    <rPh sb="2" eb="3">
      <t>シャ</t>
    </rPh>
    <rPh sb="4" eb="5">
      <t>メイ</t>
    </rPh>
    <phoneticPr fontId="11"/>
  </si>
  <si>
    <t>工種</t>
    <rPh sb="0" eb="1">
      <t>コウ</t>
    </rPh>
    <rPh sb="1" eb="2">
      <t>シュ</t>
    </rPh>
    <phoneticPr fontId="1"/>
  </si>
  <si>
    <t>　年　　　度</t>
    <rPh sb="1" eb="2">
      <t>ネン</t>
    </rPh>
    <rPh sb="5" eb="6">
      <t>ド</t>
    </rPh>
    <phoneticPr fontId="11"/>
  </si>
  <si>
    <t>合　　計</t>
    <rPh sb="0" eb="1">
      <t>ゴウ</t>
    </rPh>
    <rPh sb="3" eb="4">
      <t>ケイ</t>
    </rPh>
    <phoneticPr fontId="11"/>
  </si>
  <si>
    <t>４月</t>
    <rPh sb="1" eb="2">
      <t>ガツ</t>
    </rPh>
    <phoneticPr fontId="11"/>
  </si>
  <si>
    <t>５月</t>
  </si>
  <si>
    <t>６月</t>
  </si>
  <si>
    <t>７月</t>
  </si>
  <si>
    <t>８月</t>
  </si>
  <si>
    <t>９月</t>
  </si>
  <si>
    <t>１０月</t>
  </si>
  <si>
    <t>１１月</t>
  </si>
  <si>
    <t>１２月</t>
  </si>
  <si>
    <t>１月</t>
  </si>
  <si>
    <t>２月</t>
  </si>
  <si>
    <t>３月</t>
  </si>
  <si>
    <t>必要枚数・ポイント累計</t>
    <rPh sb="0" eb="2">
      <t>ヒツヨウ</t>
    </rPh>
    <rPh sb="2" eb="4">
      <t>マイスウ</t>
    </rPh>
    <rPh sb="9" eb="11">
      <t>ルイケイ</t>
    </rPh>
    <phoneticPr fontId="11"/>
  </si>
  <si>
    <t>購入計画</t>
    <rPh sb="0" eb="2">
      <t>コウニュウ</t>
    </rPh>
    <rPh sb="2" eb="4">
      <t>ケイカク</t>
    </rPh>
    <phoneticPr fontId="11"/>
  </si>
  <si>
    <t>流用計画（自社保有）</t>
    <rPh sb="0" eb="2">
      <t>リュウヨウ</t>
    </rPh>
    <rPh sb="2" eb="4">
      <t>ケイカク</t>
    </rPh>
    <rPh sb="5" eb="7">
      <t>ジシャ</t>
    </rPh>
    <rPh sb="7" eb="9">
      <t>ホユウ</t>
    </rPh>
    <phoneticPr fontId="11"/>
  </si>
  <si>
    <t>※　証紙を計画的に購入する場合、または自社保有の証紙を流用するなどした場合に、提出を求めることがある。</t>
    <rPh sb="2" eb="4">
      <t>ショウシ</t>
    </rPh>
    <rPh sb="5" eb="8">
      <t>ケイカクテキ</t>
    </rPh>
    <rPh sb="9" eb="11">
      <t>コウニュウ</t>
    </rPh>
    <rPh sb="13" eb="15">
      <t>バアイ</t>
    </rPh>
    <rPh sb="19" eb="21">
      <t>ジシャ</t>
    </rPh>
    <rPh sb="21" eb="23">
      <t>ホユウ</t>
    </rPh>
    <rPh sb="24" eb="26">
      <t>ショウシ</t>
    </rPh>
    <rPh sb="27" eb="29">
      <t>リュウヨウ</t>
    </rPh>
    <rPh sb="35" eb="37">
      <t>バアイ</t>
    </rPh>
    <rPh sb="39" eb="41">
      <t>テイシュツ</t>
    </rPh>
    <rPh sb="42" eb="43">
      <t>モト</t>
    </rPh>
    <phoneticPr fontId="54"/>
  </si>
  <si>
    <t>工期の始期から
工期末までの日数</t>
    <rPh sb="0" eb="2">
      <t>コウキ</t>
    </rPh>
    <rPh sb="3" eb="5">
      <t>シキ</t>
    </rPh>
    <rPh sb="8" eb="10">
      <t>コウキ</t>
    </rPh>
    <rPh sb="10" eb="11">
      <t>マツ</t>
    </rPh>
    <rPh sb="14" eb="16">
      <t>ニッスウ</t>
    </rPh>
    <phoneticPr fontId="1"/>
  </si>
  <si>
    <t>合計</t>
    <rPh sb="0" eb="2">
      <t>ゴウケイ</t>
    </rPh>
    <phoneticPr fontId="1"/>
  </si>
  <si>
    <t>Ａ</t>
    <phoneticPr fontId="1"/>
  </si>
  <si>
    <t>日</t>
    <rPh sb="0" eb="1">
      <t>ニチ</t>
    </rPh>
    <phoneticPr fontId="1"/>
  </si>
  <si>
    <t>現場閉所予定日</t>
    <rPh sb="0" eb="2">
      <t>ゲンバ</t>
    </rPh>
    <rPh sb="2" eb="4">
      <t>ヘイショ</t>
    </rPh>
    <rPh sb="4" eb="6">
      <t>ヨテイ</t>
    </rPh>
    <rPh sb="6" eb="7">
      <t>ニチ</t>
    </rPh>
    <phoneticPr fontId="1"/>
  </si>
  <si>
    <t>Ｂ</t>
    <phoneticPr fontId="1"/>
  </si>
  <si>
    <t>対象外期間</t>
    <rPh sb="0" eb="3">
      <t>タイショウガイ</t>
    </rPh>
    <rPh sb="3" eb="5">
      <t>キカン</t>
    </rPh>
    <phoneticPr fontId="1"/>
  </si>
  <si>
    <t>Ｃ</t>
    <phoneticPr fontId="1"/>
  </si>
  <si>
    <t>現場閉所率</t>
    <rPh sb="0" eb="2">
      <t>ゲンバ</t>
    </rPh>
    <rPh sb="2" eb="4">
      <t>ヘイショ</t>
    </rPh>
    <rPh sb="4" eb="5">
      <t>リツ</t>
    </rPh>
    <phoneticPr fontId="1"/>
  </si>
  <si>
    <t>／</t>
  </si>
  <si>
    <t>（</t>
  </si>
  <si>
    <t>－</t>
  </si>
  <si>
    <t>）</t>
  </si>
  <si>
    <t>＝</t>
  </si>
  <si>
    <t>％</t>
  </si>
  <si>
    <t>IF(ISERROR (D40/(G40-I40)),"",(D40/(G40-I40)))</t>
    <phoneticPr fontId="1"/>
  </si>
  <si>
    <t>／</t>
    <phoneticPr fontId="1"/>
  </si>
  <si>
    <t>（</t>
    <phoneticPr fontId="1"/>
  </si>
  <si>
    <t>－</t>
    <phoneticPr fontId="1"/>
  </si>
  <si>
    <t>）</t>
    <phoneticPr fontId="1"/>
  </si>
  <si>
    <t>＝</t>
    <phoneticPr fontId="1"/>
  </si>
  <si>
    <t>％</t>
    <phoneticPr fontId="1"/>
  </si>
  <si>
    <t>　現場代理人</t>
    <rPh sb="1" eb="3">
      <t>ゲンバ</t>
    </rPh>
    <rPh sb="3" eb="6">
      <t>ダイリニン</t>
    </rPh>
    <phoneticPr fontId="11"/>
  </si>
  <si>
    <t>閉所に関する事項</t>
    <rPh sb="0" eb="2">
      <t>ヘイショ</t>
    </rPh>
    <rPh sb="3" eb="4">
      <t>カン</t>
    </rPh>
    <rPh sb="6" eb="8">
      <t>ジコウ</t>
    </rPh>
    <phoneticPr fontId="54"/>
  </si>
  <si>
    <r>
      <t>　</t>
    </r>
    <r>
      <rPr>
        <b/>
        <u/>
        <sz val="11"/>
        <color theme="1"/>
        <rFont val="ＭＳ 明朝"/>
        <family val="1"/>
        <charset val="128"/>
      </rPr>
      <t>①別表（別表１～３のうち該当するものに必要事項を記載したもの）</t>
    </r>
    <phoneticPr fontId="1"/>
  </si>
  <si>
    <r>
      <t>　</t>
    </r>
    <r>
      <rPr>
        <b/>
        <u/>
        <sz val="11"/>
        <color theme="1"/>
        <rFont val="ＭＳ 明朝"/>
        <family val="1"/>
        <charset val="128"/>
      </rPr>
      <t>②工程の概要を示す資料（できるだけ図面、表等を利用する。）</t>
    </r>
    <phoneticPr fontId="1"/>
  </si>
  <si>
    <t>建退共証紙購入等計画</t>
    <rPh sb="0" eb="2">
      <t>ケンタイ</t>
    </rPh>
    <rPh sb="2" eb="3">
      <t>キョウ</t>
    </rPh>
    <rPh sb="3" eb="5">
      <t>ショウシ</t>
    </rPh>
    <rPh sb="5" eb="7">
      <t>コウニュウ</t>
    </rPh>
    <rPh sb="7" eb="8">
      <t>トウ</t>
    </rPh>
    <rPh sb="8" eb="10">
      <t>ケイカク</t>
    </rPh>
    <phoneticPr fontId="11"/>
  </si>
  <si>
    <t>建退共証紙購入等計画</t>
    <phoneticPr fontId="1"/>
  </si>
  <si>
    <t>参1-3</t>
    <rPh sb="0" eb="1">
      <t>サン</t>
    </rPh>
    <phoneticPr fontId="1"/>
  </si>
  <si>
    <t>1-5</t>
    <phoneticPr fontId="1"/>
  </si>
  <si>
    <t>1-6</t>
    <phoneticPr fontId="1"/>
  </si>
  <si>
    <t>参1-7</t>
    <rPh sb="0" eb="1">
      <t>サン</t>
    </rPh>
    <phoneticPr fontId="1"/>
  </si>
  <si>
    <t>参1-8</t>
    <rPh sb="0" eb="1">
      <t>サン</t>
    </rPh>
    <phoneticPr fontId="1"/>
  </si>
  <si>
    <t>1-10</t>
    <phoneticPr fontId="1"/>
  </si>
  <si>
    <t>標準様式第〇〇号</t>
    <phoneticPr fontId="11"/>
  </si>
  <si>
    <t>施工体系図（作成例）</t>
    <phoneticPr fontId="11"/>
  </si>
  <si>
    <t>発　注　者　名</t>
    <rPh sb="0" eb="1">
      <t>パツ</t>
    </rPh>
    <rPh sb="2" eb="3">
      <t>チュウ</t>
    </rPh>
    <rPh sb="4" eb="5">
      <t>シャ</t>
    </rPh>
    <rPh sb="6" eb="7">
      <t>メイ</t>
    </rPh>
    <phoneticPr fontId="11"/>
  </si>
  <si>
    <t>工　期</t>
    <rPh sb="0" eb="1">
      <t>コウ</t>
    </rPh>
    <rPh sb="2" eb="3">
      <t>キ</t>
    </rPh>
    <phoneticPr fontId="11"/>
  </si>
  <si>
    <t>工　事　名　称</t>
    <rPh sb="0" eb="1">
      <t>コウ</t>
    </rPh>
    <rPh sb="2" eb="3">
      <t>コト</t>
    </rPh>
    <rPh sb="4" eb="5">
      <t>ナ</t>
    </rPh>
    <rPh sb="6" eb="7">
      <t>ショウ</t>
    </rPh>
    <phoneticPr fontId="11"/>
  </si>
  <si>
    <t>元請名・事業者ID</t>
    <rPh sb="0" eb="1">
      <t>モト</t>
    </rPh>
    <rPh sb="1" eb="2">
      <t>ウケ</t>
    </rPh>
    <rPh sb="2" eb="3">
      <t>メイ</t>
    </rPh>
    <rPh sb="4" eb="7">
      <t>ジギョウシャ</t>
    </rPh>
    <phoneticPr fontId="11"/>
  </si>
  <si>
    <t>監　督　員　名</t>
    <rPh sb="0" eb="1">
      <t>ミ</t>
    </rPh>
    <rPh sb="2" eb="3">
      <t>トク</t>
    </rPh>
    <rPh sb="4" eb="5">
      <t>イン</t>
    </rPh>
    <rPh sb="6" eb="7">
      <t>メイ</t>
    </rPh>
    <phoneticPr fontId="11"/>
  </si>
  <si>
    <t>会長(統括安全衛生責任者)</t>
    <rPh sb="0" eb="2">
      <t>カイチョウ</t>
    </rPh>
    <rPh sb="3" eb="12">
      <t>トウカツアンゼンエイセイセキニンシャ</t>
    </rPh>
    <phoneticPr fontId="11"/>
  </si>
  <si>
    <t>監理技術者名</t>
    <rPh sb="0" eb="1">
      <t>ミ</t>
    </rPh>
    <rPh sb="1" eb="2">
      <t>リ</t>
    </rPh>
    <rPh sb="2" eb="3">
      <t>ワザ</t>
    </rPh>
    <rPh sb="3" eb="4">
      <t>ジュツ</t>
    </rPh>
    <rPh sb="4" eb="5">
      <t>シャ</t>
    </rPh>
    <rPh sb="5" eb="6">
      <t>メイ</t>
    </rPh>
    <phoneticPr fontId="11"/>
  </si>
  <si>
    <t>元方安全衛生管理者</t>
    <rPh sb="0" eb="2">
      <t>モトカタ</t>
    </rPh>
    <rPh sb="2" eb="4">
      <t>アンゼン</t>
    </rPh>
    <rPh sb="4" eb="6">
      <t>エイセイ</t>
    </rPh>
    <rPh sb="6" eb="8">
      <t>カンリ</t>
    </rPh>
    <rPh sb="8" eb="9">
      <t>シャ</t>
    </rPh>
    <phoneticPr fontId="11"/>
  </si>
  <si>
    <t>監理技術者を補佐する者</t>
    <rPh sb="0" eb="2">
      <t>カンリ</t>
    </rPh>
    <rPh sb="2" eb="5">
      <t>ギジュツシャ</t>
    </rPh>
    <rPh sb="6" eb="8">
      <t>ホサ</t>
    </rPh>
    <rPh sb="10" eb="11">
      <t>モノ</t>
    </rPh>
    <phoneticPr fontId="11"/>
  </si>
  <si>
    <t>副　会　長</t>
    <rPh sb="0" eb="1">
      <t>フク</t>
    </rPh>
    <rPh sb="2" eb="3">
      <t>カイ</t>
    </rPh>
    <rPh sb="4" eb="5">
      <t>チョウ</t>
    </rPh>
    <phoneticPr fontId="11"/>
  </si>
  <si>
    <t>専門技術者名</t>
    <rPh sb="0" eb="2">
      <t>センモン</t>
    </rPh>
    <rPh sb="2" eb="4">
      <t>ギジュツ</t>
    </rPh>
    <rPh sb="4" eb="5">
      <t>シャ</t>
    </rPh>
    <rPh sb="5" eb="6">
      <t>メイ</t>
    </rPh>
    <phoneticPr fontId="11"/>
  </si>
  <si>
    <t>書　　　　記</t>
    <rPh sb="0" eb="1">
      <t>ショ</t>
    </rPh>
    <rPh sb="5" eb="6">
      <t>キ</t>
    </rPh>
    <phoneticPr fontId="11"/>
  </si>
  <si>
    <t>※この書類は、下請負業者編成表に基づき、元請業者が作成する。</t>
    <rPh sb="3" eb="5">
      <t>ショルイ</t>
    </rPh>
    <rPh sb="7" eb="8">
      <t>シタ</t>
    </rPh>
    <rPh sb="8" eb="10">
      <t>ウケオイ</t>
    </rPh>
    <rPh sb="10" eb="12">
      <t>ギョウシャ</t>
    </rPh>
    <rPh sb="12" eb="14">
      <t>ヘンセイ</t>
    </rPh>
    <rPh sb="14" eb="15">
      <t>ヒョウ</t>
    </rPh>
    <rPh sb="16" eb="17">
      <t>モト</t>
    </rPh>
    <rPh sb="20" eb="22">
      <t>モトウケ</t>
    </rPh>
    <rPh sb="22" eb="24">
      <t>ギョウシャ</t>
    </rPh>
    <rPh sb="25" eb="27">
      <t>サクセイ</t>
    </rPh>
    <phoneticPr fontId="11"/>
  </si>
  <si>
    <t>番号</t>
    <phoneticPr fontId="100"/>
  </si>
  <si>
    <t>請負
次数</t>
    <phoneticPr fontId="100"/>
  </si>
  <si>
    <t>企業名・事業者ID</t>
    <phoneticPr fontId="11"/>
  </si>
  <si>
    <t>代表者氏名</t>
    <rPh sb="0" eb="2">
      <t>ダイヒョウ</t>
    </rPh>
    <rPh sb="2" eb="3">
      <t>シャ</t>
    </rPh>
    <rPh sb="3" eb="5">
      <t>シメイ</t>
    </rPh>
    <phoneticPr fontId="11"/>
  </si>
  <si>
    <t>工事内容</t>
    <rPh sb="0" eb="4">
      <t>コウジナイヨウ</t>
    </rPh>
    <phoneticPr fontId="11"/>
  </si>
  <si>
    <t>工期</t>
    <rPh sb="0" eb="2">
      <t>コウキ</t>
    </rPh>
    <phoneticPr fontId="44"/>
  </si>
  <si>
    <t>建設業許可番号1</t>
    <rPh sb="0" eb="3">
      <t>ケンセツギョウ</t>
    </rPh>
    <rPh sb="3" eb="5">
      <t>キョカ</t>
    </rPh>
    <rPh sb="5" eb="7">
      <t>バンゴウ</t>
    </rPh>
    <phoneticPr fontId="11"/>
  </si>
  <si>
    <t>建設業許可番号2</t>
    <rPh sb="0" eb="3">
      <t>ケンセツギョウ</t>
    </rPh>
    <rPh sb="3" eb="5">
      <t>キョカ</t>
    </rPh>
    <rPh sb="5" eb="7">
      <t>バンゴウ</t>
    </rPh>
    <phoneticPr fontId="11"/>
  </si>
  <si>
    <t>安全衛生
責任者</t>
    <rPh sb="0" eb="2">
      <t>アンゼン</t>
    </rPh>
    <rPh sb="2" eb="4">
      <t>エイセイ</t>
    </rPh>
    <rPh sb="5" eb="7">
      <t>セキニン</t>
    </rPh>
    <rPh sb="7" eb="8">
      <t>モノ</t>
    </rPh>
    <phoneticPr fontId="44"/>
  </si>
  <si>
    <t>主任
技術者</t>
    <rPh sb="0" eb="2">
      <t>シュニン</t>
    </rPh>
    <rPh sb="3" eb="5">
      <t>ギジュツ</t>
    </rPh>
    <rPh sb="5" eb="6">
      <t>シャ</t>
    </rPh>
    <phoneticPr fontId="44"/>
  </si>
  <si>
    <t>特定専門
工事該当
の有無</t>
    <rPh sb="0" eb="2">
      <t>トクテイ</t>
    </rPh>
    <rPh sb="2" eb="4">
      <t>センモン</t>
    </rPh>
    <rPh sb="5" eb="7">
      <t>コウジ</t>
    </rPh>
    <rPh sb="7" eb="9">
      <t>ガイトウ</t>
    </rPh>
    <rPh sb="11" eb="13">
      <t>ウム</t>
    </rPh>
    <phoneticPr fontId="11"/>
  </si>
  <si>
    <t>専門技術者</t>
    <rPh sb="0" eb="2">
      <t>センモン</t>
    </rPh>
    <rPh sb="2" eb="5">
      <t>ギジュツシャ</t>
    </rPh>
    <phoneticPr fontId="44"/>
  </si>
  <si>
    <t>担当
工事内容</t>
    <rPh sb="0" eb="2">
      <t>タントウ</t>
    </rPh>
    <rPh sb="3" eb="5">
      <t>コウジ</t>
    </rPh>
    <rPh sb="5" eb="7">
      <t>ナイヨウ</t>
    </rPh>
    <phoneticPr fontId="44"/>
  </si>
  <si>
    <t>北海道開発局</t>
    <rPh sb="0" eb="1">
      <t>ホッカイドウ</t>
    </rPh>
    <rPh sb="1" eb="4">
      <t>カイハツキョク</t>
    </rPh>
    <phoneticPr fontId="11"/>
  </si>
  <si>
    <t xml:space="preserve"> 自  2020年6月1日</t>
    <rPh sb="1" eb="2">
      <t>ジ</t>
    </rPh>
    <rPh sb="8" eb="9">
      <t>ネン</t>
    </rPh>
    <rPh sb="10" eb="11">
      <t>ガツ</t>
    </rPh>
    <rPh sb="12" eb="13">
      <t>ニチ</t>
    </rPh>
    <phoneticPr fontId="11"/>
  </si>
  <si>
    <t>道道〇〇号線道路改良工事</t>
    <rPh sb="0" eb="2">
      <t>ドウドウ</t>
    </rPh>
    <rPh sb="4" eb="6">
      <t>ゴウセン</t>
    </rPh>
    <rPh sb="6" eb="8">
      <t>ドウロ</t>
    </rPh>
    <rPh sb="8" eb="10">
      <t>カイリョウ</t>
    </rPh>
    <rPh sb="10" eb="12">
      <t>コウジ</t>
    </rPh>
    <phoneticPr fontId="11"/>
  </si>
  <si>
    <t xml:space="preserve"> 至  2022年8月31日</t>
    <phoneticPr fontId="11"/>
  </si>
  <si>
    <t>北海道建設株式会社（01234567890123）</t>
    <rPh sb="0" eb="3">
      <t>ホッカイドウ</t>
    </rPh>
    <phoneticPr fontId="11"/>
  </si>
  <si>
    <t>札幌　一郎</t>
    <rPh sb="0" eb="1">
      <t>サッポロ</t>
    </rPh>
    <rPh sb="2" eb="4">
      <t>イチロウ</t>
    </rPh>
    <phoneticPr fontId="11"/>
  </si>
  <si>
    <t>函館　四郎</t>
    <rPh sb="0" eb="1">
      <t>ハコダテ</t>
    </rPh>
    <rPh sb="2" eb="4">
      <t>シロウ</t>
    </rPh>
    <phoneticPr fontId="11"/>
  </si>
  <si>
    <t>小樽　二郎</t>
    <rPh sb="0" eb="1">
      <t>オタル</t>
    </rPh>
    <rPh sb="2" eb="4">
      <t>ジロウ</t>
    </rPh>
    <phoneticPr fontId="11"/>
  </si>
  <si>
    <t>室蘭　五郎</t>
    <rPh sb="0" eb="1">
      <t>ムロラン</t>
    </rPh>
    <rPh sb="2" eb="4">
      <t>ゴロウ</t>
    </rPh>
    <phoneticPr fontId="11"/>
  </si>
  <si>
    <t>旭川　三郎</t>
    <rPh sb="0" eb="1">
      <t>アサヒカワ</t>
    </rPh>
    <rPh sb="2" eb="4">
      <t>サブロウ</t>
    </rPh>
    <phoneticPr fontId="11"/>
  </si>
  <si>
    <t>北見　六郎</t>
    <rPh sb="0" eb="1">
      <t>キタミ</t>
    </rPh>
    <rPh sb="2" eb="4">
      <t>ロクロウ</t>
    </rPh>
    <phoneticPr fontId="11"/>
  </si>
  <si>
    <t>釧路　七郎</t>
    <rPh sb="0" eb="2">
      <t>クシロ</t>
    </rPh>
    <rPh sb="3" eb="5">
      <t>ヒチロウ</t>
    </rPh>
    <phoneticPr fontId="11"/>
  </si>
  <si>
    <t>青森建設工業株式会社
（12345678901234）</t>
    <rPh sb="0" eb="2">
      <t>アオモリ</t>
    </rPh>
    <rPh sb="2" eb="4">
      <t>ケンセツ</t>
    </rPh>
    <phoneticPr fontId="11"/>
  </si>
  <si>
    <t>八戸　一郎</t>
    <rPh sb="0" eb="2">
      <t>ハチノヘ</t>
    </rPh>
    <rPh sb="3" eb="5">
      <t>イチロウ</t>
    </rPh>
    <phoneticPr fontId="11"/>
  </si>
  <si>
    <t>一般土木工事</t>
    <rPh sb="0" eb="2">
      <t>イッパン</t>
    </rPh>
    <rPh sb="2" eb="4">
      <t>ドボク</t>
    </rPh>
    <rPh sb="4" eb="6">
      <t>コウジ</t>
    </rPh>
    <phoneticPr fontId="11"/>
  </si>
  <si>
    <t>2020年6月8日～
2021年8月31日</t>
    <phoneticPr fontId="11"/>
  </si>
  <si>
    <t>とび・土工工事業　知事
（般-1）第12345号</t>
    <rPh sb="9" eb="11">
      <t>チジ</t>
    </rPh>
    <phoneticPr fontId="11"/>
  </si>
  <si>
    <t>三沢　二郎</t>
    <rPh sb="0" eb="2">
      <t>ミサワ</t>
    </rPh>
    <rPh sb="3" eb="5">
      <t>ジロウ</t>
    </rPh>
    <phoneticPr fontId="11"/>
  </si>
  <si>
    <t>弘前　三郎</t>
    <rPh sb="0" eb="2">
      <t>ヒロサキ</t>
    </rPh>
    <rPh sb="3" eb="5">
      <t>サブロウ</t>
    </rPh>
    <phoneticPr fontId="11"/>
  </si>
  <si>
    <t>無</t>
    <rPh sb="0" eb="1">
      <t>ナシ</t>
    </rPh>
    <phoneticPr fontId="11"/>
  </si>
  <si>
    <t>岩手建設株式会社
（23456789012345）</t>
    <rPh sb="2" eb="4">
      <t>ケンセツ</t>
    </rPh>
    <phoneticPr fontId="11"/>
  </si>
  <si>
    <t>盛岡　一郎</t>
    <rPh sb="0" eb="2">
      <t>モリオカ</t>
    </rPh>
    <rPh sb="3" eb="5">
      <t>イチロウ</t>
    </rPh>
    <phoneticPr fontId="11"/>
  </si>
  <si>
    <t>とび・土工工事</t>
    <phoneticPr fontId="11"/>
  </si>
  <si>
    <t>2020年8月19日～
2021年8月31日</t>
  </si>
  <si>
    <t>とび・土工工事業　知事
（般-29）第34567号</t>
    <rPh sb="13" eb="14">
      <t>ハン</t>
    </rPh>
    <phoneticPr fontId="11"/>
  </si>
  <si>
    <t>安比　二郎</t>
    <rPh sb="0" eb="2">
      <t>アッピ</t>
    </rPh>
    <rPh sb="3" eb="5">
      <t>ジロウ</t>
    </rPh>
    <phoneticPr fontId="11"/>
  </si>
  <si>
    <t>平泉　三郎</t>
    <rPh sb="0" eb="2">
      <t>ヒライズミ</t>
    </rPh>
    <rPh sb="3" eb="5">
      <t>サブロウ</t>
    </rPh>
    <phoneticPr fontId="11"/>
  </si>
  <si>
    <t>株式会社秋田建設
（34567890123456）</t>
    <phoneticPr fontId="11"/>
  </si>
  <si>
    <t>本庄　一郎</t>
    <rPh sb="0" eb="2">
      <t>ホンジョウ</t>
    </rPh>
    <rPh sb="3" eb="5">
      <t>イチロウ</t>
    </rPh>
    <phoneticPr fontId="11"/>
  </si>
  <si>
    <t>とび・土工工事業　知事
（特-29）第45678号</t>
    <phoneticPr fontId="11"/>
  </si>
  <si>
    <t>由利　二郎</t>
    <rPh sb="0" eb="2">
      <t>ユリ</t>
    </rPh>
    <rPh sb="3" eb="5">
      <t>ジロウ</t>
    </rPh>
    <phoneticPr fontId="11"/>
  </si>
  <si>
    <t>大潟　三郎</t>
    <rPh sb="0" eb="2">
      <t>オオガタ</t>
    </rPh>
    <rPh sb="3" eb="5">
      <t>サブロウ</t>
    </rPh>
    <phoneticPr fontId="11"/>
  </si>
  <si>
    <t>宮城圧送株式会社
（45678901234567）</t>
    <rPh sb="2" eb="4">
      <t>アッソウ</t>
    </rPh>
    <rPh sb="4" eb="8">
      <t>カブシキガイシャ</t>
    </rPh>
    <phoneticPr fontId="11"/>
  </si>
  <si>
    <t>松島　一郎</t>
    <rPh sb="0" eb="2">
      <t>マツシマ</t>
    </rPh>
    <rPh sb="3" eb="5">
      <t>イチロウ</t>
    </rPh>
    <phoneticPr fontId="11"/>
  </si>
  <si>
    <t>コンクリート工事</t>
    <rPh sb="6" eb="8">
      <t>コウジ</t>
    </rPh>
    <phoneticPr fontId="11"/>
  </si>
  <si>
    <t>2020年8月26日～
2021年8月31日</t>
  </si>
  <si>
    <t>とび・土工工事業　知事
（般-1）第56789号</t>
    <phoneticPr fontId="11"/>
  </si>
  <si>
    <t>石巻　二郎</t>
    <rPh sb="0" eb="2">
      <t>イシマキ</t>
    </rPh>
    <rPh sb="3" eb="5">
      <t>ジロウ</t>
    </rPh>
    <phoneticPr fontId="11"/>
  </si>
  <si>
    <t>女川　三郎</t>
    <rPh sb="0" eb="2">
      <t>オナガワ</t>
    </rPh>
    <rPh sb="3" eb="5">
      <t>サブロウ</t>
    </rPh>
    <phoneticPr fontId="11"/>
  </si>
  <si>
    <t>関東工業株式会社
（01234567890123）</t>
    <rPh sb="0" eb="2">
      <t>カントウ</t>
    </rPh>
    <phoneticPr fontId="11"/>
  </si>
  <si>
    <t>東京　一郎</t>
    <rPh sb="0" eb="2">
      <t>トウキョウ</t>
    </rPh>
    <rPh sb="3" eb="5">
      <t>イチロウ</t>
    </rPh>
    <phoneticPr fontId="11"/>
  </si>
  <si>
    <t>2020年9月1日～
2021年8月31日</t>
    <phoneticPr fontId="11"/>
  </si>
  <si>
    <t>とび・土工工事業　知事
（般-1）第01234号</t>
    <rPh sb="9" eb="11">
      <t>チジ</t>
    </rPh>
    <phoneticPr fontId="11"/>
  </si>
  <si>
    <t>足立　二郎</t>
    <rPh sb="0" eb="2">
      <t>アダチ</t>
    </rPh>
    <rPh sb="3" eb="5">
      <t>ジロウ</t>
    </rPh>
    <phoneticPr fontId="11"/>
  </si>
  <si>
    <t>大田　三郎</t>
    <rPh sb="0" eb="2">
      <t>オオタ</t>
    </rPh>
    <rPh sb="3" eb="5">
      <t>サブロウ</t>
    </rPh>
    <phoneticPr fontId="11"/>
  </si>
  <si>
    <t>千葉建設株式会社（00123456789012）</t>
    <rPh sb="0" eb="2">
      <t>チバ</t>
    </rPh>
    <rPh sb="2" eb="4">
      <t>ケンセツ</t>
    </rPh>
    <phoneticPr fontId="11"/>
  </si>
  <si>
    <t>柏　一郎</t>
    <rPh sb="0" eb="1">
      <t>カシワ</t>
    </rPh>
    <rPh sb="2" eb="4">
      <t>イチロウ</t>
    </rPh>
    <phoneticPr fontId="11"/>
  </si>
  <si>
    <t>型枠工事</t>
    <rPh sb="0" eb="2">
      <t>カタワク</t>
    </rPh>
    <rPh sb="2" eb="4">
      <t>コウジ</t>
    </rPh>
    <phoneticPr fontId="11"/>
  </si>
  <si>
    <t>2020年9月1日～
2021年8月31日</t>
  </si>
  <si>
    <t>大工工事業　知事
（般-29）第00123号</t>
    <phoneticPr fontId="11"/>
  </si>
  <si>
    <t>とび・土工工事業　知事
（般-29）第00123号</t>
    <phoneticPr fontId="11"/>
  </si>
  <si>
    <t>松戸　二郎</t>
    <rPh sb="0" eb="2">
      <t>マツド</t>
    </rPh>
    <rPh sb="3" eb="5">
      <t>ジロウ</t>
    </rPh>
    <phoneticPr fontId="11"/>
  </si>
  <si>
    <t>成田　三郎</t>
    <rPh sb="0" eb="2">
      <t>ナリタ</t>
    </rPh>
    <rPh sb="3" eb="5">
      <t>サブロウ</t>
    </rPh>
    <phoneticPr fontId="11"/>
  </si>
  <si>
    <t>株式会社茨城土建
（00012345678901）</t>
    <rPh sb="4" eb="6">
      <t>イバラギ</t>
    </rPh>
    <rPh sb="6" eb="8">
      <t>ドケン</t>
    </rPh>
    <phoneticPr fontId="11"/>
  </si>
  <si>
    <t>水戸　一郎</t>
    <rPh sb="0" eb="2">
      <t>ミト</t>
    </rPh>
    <rPh sb="3" eb="5">
      <t>イチロウ</t>
    </rPh>
    <phoneticPr fontId="11"/>
  </si>
  <si>
    <t>大工工事業　知事
（般-29）第00124号</t>
    <phoneticPr fontId="11"/>
  </si>
  <si>
    <t>日立　二郎</t>
    <rPh sb="0" eb="2">
      <t>ヒタチ</t>
    </rPh>
    <rPh sb="3" eb="5">
      <t>ジロウ</t>
    </rPh>
    <phoneticPr fontId="11"/>
  </si>
  <si>
    <t>鹿島　三郎</t>
    <rPh sb="0" eb="2">
      <t>カシマ</t>
    </rPh>
    <rPh sb="3" eb="5">
      <t>サブロウ</t>
    </rPh>
    <phoneticPr fontId="11"/>
  </si>
  <si>
    <t>神奈川鉄筋株式会社
（0001234567890）</t>
    <rPh sb="0" eb="3">
      <t>カナガワ</t>
    </rPh>
    <rPh sb="3" eb="5">
      <t>テッキン</t>
    </rPh>
    <phoneticPr fontId="11"/>
  </si>
  <si>
    <t>横浜　一郎</t>
    <rPh sb="0" eb="2">
      <t>ヨコハマ</t>
    </rPh>
    <rPh sb="3" eb="5">
      <t>イチロウ</t>
    </rPh>
    <phoneticPr fontId="11"/>
  </si>
  <si>
    <t>鉄筋工事</t>
    <rPh sb="0" eb="2">
      <t>テッキン</t>
    </rPh>
    <rPh sb="2" eb="4">
      <t>コウジ</t>
    </rPh>
    <phoneticPr fontId="11"/>
  </si>
  <si>
    <t>鉄筋工事業　知事
（般-29）第00125号</t>
    <phoneticPr fontId="11"/>
  </si>
  <si>
    <t>川崎　二郎</t>
    <rPh sb="0" eb="2">
      <t>カワサキ</t>
    </rPh>
    <rPh sb="3" eb="5">
      <t>ジロウ</t>
    </rPh>
    <phoneticPr fontId="11"/>
  </si>
  <si>
    <t>厚木　三郎</t>
    <rPh sb="0" eb="2">
      <t>アツギ</t>
    </rPh>
    <rPh sb="3" eb="5">
      <t>サブロウ</t>
    </rPh>
    <phoneticPr fontId="11"/>
  </si>
  <si>
    <t>有限会社埼玉鉄筋
（0000123456789）</t>
    <rPh sb="0" eb="4">
      <t>ユウゲンカイシャ</t>
    </rPh>
    <phoneticPr fontId="11"/>
  </si>
  <si>
    <t>大宮　一郎</t>
    <rPh sb="0" eb="2">
      <t>オオミヤ</t>
    </rPh>
    <rPh sb="3" eb="5">
      <t>イチロウ</t>
    </rPh>
    <phoneticPr fontId="11"/>
  </si>
  <si>
    <t>2020年9月21日～
2021年8月31日</t>
  </si>
  <si>
    <t>鉄筋工事業　知事
（般-29）第00126号</t>
    <phoneticPr fontId="11"/>
  </si>
  <si>
    <t>春日部　二郎</t>
    <rPh sb="0" eb="3">
      <t>カスカベ</t>
    </rPh>
    <rPh sb="4" eb="6">
      <t>ジロウ</t>
    </rPh>
    <phoneticPr fontId="11"/>
  </si>
  <si>
    <t>草加　三郎</t>
    <rPh sb="0" eb="2">
      <t>ソウカ</t>
    </rPh>
    <rPh sb="3" eb="5">
      <t>サブロウ</t>
    </rPh>
    <phoneticPr fontId="11"/>
  </si>
  <si>
    <t>有限会社群馬鉄筋
（0000012345678）</t>
    <rPh sb="0" eb="4">
      <t>ユウゲンガイシャ</t>
    </rPh>
    <rPh sb="6" eb="8">
      <t>テッキン</t>
    </rPh>
    <phoneticPr fontId="11"/>
  </si>
  <si>
    <t>前橋　一郎</t>
    <rPh sb="0" eb="2">
      <t>マエバシ</t>
    </rPh>
    <rPh sb="3" eb="5">
      <t>イチロウ</t>
    </rPh>
    <phoneticPr fontId="11"/>
  </si>
  <si>
    <t>鉄筋工事業　知事
（般-29）第00127号</t>
    <phoneticPr fontId="11"/>
  </si>
  <si>
    <t>高崎　二郎</t>
    <rPh sb="0" eb="2">
      <t>タカサキ</t>
    </rPh>
    <rPh sb="3" eb="5">
      <t>ジロウ</t>
    </rPh>
    <phoneticPr fontId="11"/>
  </si>
  <si>
    <t>赤城　三郎</t>
    <rPh sb="0" eb="2">
      <t>アカギ</t>
    </rPh>
    <rPh sb="3" eb="5">
      <t>サブロウ</t>
    </rPh>
    <phoneticPr fontId="11"/>
  </si>
  <si>
    <t>山形電機工業株式会社
（00123456781111）</t>
    <rPh sb="0" eb="2">
      <t>ヤマガタ</t>
    </rPh>
    <rPh sb="2" eb="4">
      <t>デンキ</t>
    </rPh>
    <phoneticPr fontId="11"/>
  </si>
  <si>
    <t>庄内　一郎</t>
    <rPh sb="0" eb="2">
      <t>ショウナイ</t>
    </rPh>
    <rPh sb="3" eb="5">
      <t>イチロウ</t>
    </rPh>
    <phoneticPr fontId="11"/>
  </si>
  <si>
    <t>仮設電気工事</t>
    <rPh sb="0" eb="2">
      <t>カセツ</t>
    </rPh>
    <rPh sb="2" eb="4">
      <t>デンキ</t>
    </rPh>
    <rPh sb="4" eb="6">
      <t>コウジ</t>
    </rPh>
    <phoneticPr fontId="11"/>
  </si>
  <si>
    <t>2020年6月1日～
2021年8月31日</t>
    <phoneticPr fontId="11"/>
  </si>
  <si>
    <t>電気工事業　知事（般-29）
第0012８号</t>
    <phoneticPr fontId="11"/>
  </si>
  <si>
    <t>鶴岡　二郎</t>
    <rPh sb="0" eb="2">
      <t>ツルオカ</t>
    </rPh>
    <rPh sb="3" eb="5">
      <t>ジロウ</t>
    </rPh>
    <phoneticPr fontId="11"/>
  </si>
  <si>
    <t>酒田　三郎</t>
    <rPh sb="0" eb="2">
      <t>サカタ</t>
    </rPh>
    <rPh sb="3" eb="5">
      <t>サブロウ</t>
    </rPh>
    <phoneticPr fontId="11"/>
  </si>
  <si>
    <t>中部建設工業株式会社
（00123456781112）</t>
    <rPh sb="0" eb="2">
      <t>チュウブ</t>
    </rPh>
    <rPh sb="2" eb="4">
      <t>ケンセツ</t>
    </rPh>
    <phoneticPr fontId="11"/>
  </si>
  <si>
    <t>愛知　一郎</t>
    <rPh sb="0" eb="2">
      <t>アイチ</t>
    </rPh>
    <rPh sb="3" eb="5">
      <t>イチロウ</t>
    </rPh>
    <phoneticPr fontId="11"/>
  </si>
  <si>
    <t>2020年7月8日～
2021年8月31日</t>
    <phoneticPr fontId="11"/>
  </si>
  <si>
    <t>とび・土工工事業　知事
（般-1）第00015号</t>
    <rPh sb="9" eb="11">
      <t>チジ</t>
    </rPh>
    <phoneticPr fontId="11"/>
  </si>
  <si>
    <t>名古屋　二郎</t>
    <rPh sb="0" eb="3">
      <t>ナゴヤ</t>
    </rPh>
    <rPh sb="4" eb="6">
      <t>ジロウ</t>
    </rPh>
    <phoneticPr fontId="11"/>
  </si>
  <si>
    <t>豊橋　三郎</t>
    <rPh sb="0" eb="2">
      <t>トヨハシ</t>
    </rPh>
    <rPh sb="3" eb="5">
      <t>サブロウ</t>
    </rPh>
    <phoneticPr fontId="11"/>
  </si>
  <si>
    <t>静岡建設株式会社
（00123456781113）</t>
    <rPh sb="0" eb="2">
      <t>シズオカ</t>
    </rPh>
    <rPh sb="2" eb="4">
      <t>ケンセツ</t>
    </rPh>
    <phoneticPr fontId="11"/>
  </si>
  <si>
    <t>清水　一郎</t>
    <rPh sb="0" eb="2">
      <t>シミズ</t>
    </rPh>
    <rPh sb="3" eb="5">
      <t>イチロウ</t>
    </rPh>
    <phoneticPr fontId="11"/>
  </si>
  <si>
    <t>とび・土工工事業　知事
（般-29）第00201号</t>
    <rPh sb="13" eb="14">
      <t>ハン</t>
    </rPh>
    <phoneticPr fontId="11"/>
  </si>
  <si>
    <t>駿河　二郎</t>
    <rPh sb="0" eb="2">
      <t>スルガ</t>
    </rPh>
    <rPh sb="3" eb="5">
      <t>ジロウ</t>
    </rPh>
    <phoneticPr fontId="11"/>
  </si>
  <si>
    <t>下田　三郎</t>
    <rPh sb="0" eb="2">
      <t>シモダ</t>
    </rPh>
    <rPh sb="3" eb="5">
      <t>サブロウ</t>
    </rPh>
    <phoneticPr fontId="11"/>
  </si>
  <si>
    <t>株式会社山梨機工
（00123456781114）</t>
    <rPh sb="4" eb="6">
      <t>ヤマナシ</t>
    </rPh>
    <rPh sb="6" eb="8">
      <t>キコウ</t>
    </rPh>
    <phoneticPr fontId="11"/>
  </si>
  <si>
    <t>甲府　一郎</t>
    <rPh sb="0" eb="2">
      <t>コウフ</t>
    </rPh>
    <rPh sb="3" eb="5">
      <t>イチロウ</t>
    </rPh>
    <phoneticPr fontId="11"/>
  </si>
  <si>
    <t>大工工事業　知事
（般-29）第00210号</t>
    <phoneticPr fontId="11"/>
  </si>
  <si>
    <t>とび・土工工事業　知事
（般-29）第00202号</t>
    <rPh sb="13" eb="14">
      <t>ハン</t>
    </rPh>
    <phoneticPr fontId="11"/>
  </si>
  <si>
    <t>勝沼　二郎</t>
    <rPh sb="0" eb="2">
      <t>カツヌマ</t>
    </rPh>
    <rPh sb="3" eb="5">
      <t>ジロウ</t>
    </rPh>
    <phoneticPr fontId="11"/>
  </si>
  <si>
    <t>富士　三郎</t>
    <rPh sb="0" eb="2">
      <t>フジ</t>
    </rPh>
    <rPh sb="3" eb="5">
      <t>サブロウ</t>
    </rPh>
    <phoneticPr fontId="11"/>
  </si>
  <si>
    <t>長野建設株式会社
（00123456781115）</t>
    <rPh sb="0" eb="2">
      <t>ナガノ</t>
    </rPh>
    <rPh sb="2" eb="4">
      <t>ケンセツ</t>
    </rPh>
    <rPh sb="4" eb="8">
      <t>カブシキガイシャ</t>
    </rPh>
    <phoneticPr fontId="11"/>
  </si>
  <si>
    <t>松本　一郎</t>
    <rPh sb="0" eb="2">
      <t>マツモト</t>
    </rPh>
    <rPh sb="3" eb="5">
      <t>イチロウ</t>
    </rPh>
    <phoneticPr fontId="11"/>
  </si>
  <si>
    <t>大工工事業　知事
（般-29）第00211号</t>
    <phoneticPr fontId="11"/>
  </si>
  <si>
    <t>大町　二郎</t>
    <rPh sb="0" eb="2">
      <t>オオマチ</t>
    </rPh>
    <rPh sb="3" eb="5">
      <t>ジロウ</t>
    </rPh>
    <phoneticPr fontId="11"/>
  </si>
  <si>
    <t>諏訪　三郎</t>
    <rPh sb="0" eb="2">
      <t>スワ</t>
    </rPh>
    <rPh sb="3" eb="5">
      <t>サブロウ</t>
    </rPh>
    <phoneticPr fontId="11"/>
  </si>
  <si>
    <t>福島工業株式会社
（00123456781116）</t>
    <rPh sb="0" eb="2">
      <t>フクシマ</t>
    </rPh>
    <rPh sb="2" eb="4">
      <t>コウギョウ</t>
    </rPh>
    <phoneticPr fontId="11"/>
  </si>
  <si>
    <t>郡山　一郎</t>
    <rPh sb="0" eb="2">
      <t>コオリヤマ</t>
    </rPh>
    <rPh sb="3" eb="5">
      <t>イチロウ</t>
    </rPh>
    <phoneticPr fontId="11"/>
  </si>
  <si>
    <t>鉄筋工事業　知事
（般-29）第00204号</t>
    <phoneticPr fontId="11"/>
  </si>
  <si>
    <t>磐城　二郎</t>
    <rPh sb="0" eb="2">
      <t>イワキ</t>
    </rPh>
    <rPh sb="3" eb="5">
      <t>ジロウ</t>
    </rPh>
    <phoneticPr fontId="11"/>
  </si>
  <si>
    <t>伊達　三郎</t>
    <rPh sb="0" eb="2">
      <t>ダテ</t>
    </rPh>
    <rPh sb="3" eb="5">
      <t>サブロウ</t>
    </rPh>
    <phoneticPr fontId="11"/>
  </si>
  <si>
    <t>株式会社新潟鉄筋
（00123456781117）</t>
    <rPh sb="0" eb="4">
      <t>カブシキガイシャ</t>
    </rPh>
    <rPh sb="4" eb="6">
      <t>ニイガタ</t>
    </rPh>
    <rPh sb="6" eb="8">
      <t>テッキン</t>
    </rPh>
    <phoneticPr fontId="11"/>
  </si>
  <si>
    <t>長岡　一郎</t>
    <rPh sb="0" eb="2">
      <t>ナガオカ</t>
    </rPh>
    <rPh sb="3" eb="5">
      <t>イチロウ</t>
    </rPh>
    <phoneticPr fontId="11"/>
  </si>
  <si>
    <t>鉄筋工事業　知事
（般-29）第00205号</t>
    <phoneticPr fontId="11"/>
  </si>
  <si>
    <t>魚沼　二郎</t>
    <rPh sb="0" eb="2">
      <t>ウオヌマ</t>
    </rPh>
    <rPh sb="3" eb="5">
      <t>ジロウ</t>
    </rPh>
    <phoneticPr fontId="11"/>
  </si>
  <si>
    <t>新発田　三郎</t>
    <rPh sb="0" eb="3">
      <t>シバタ</t>
    </rPh>
    <rPh sb="4" eb="6">
      <t>サブロウ</t>
    </rPh>
    <phoneticPr fontId="11"/>
  </si>
  <si>
    <t>有限会社富山鉄筋
（00123456781118）</t>
    <rPh sb="0" eb="2">
      <t>ユウゲン</t>
    </rPh>
    <rPh sb="2" eb="4">
      <t>カイシャ</t>
    </rPh>
    <rPh sb="4" eb="6">
      <t>トヤマ</t>
    </rPh>
    <rPh sb="6" eb="8">
      <t>テッキン</t>
    </rPh>
    <phoneticPr fontId="11"/>
  </si>
  <si>
    <t>立山　一郎</t>
    <rPh sb="0" eb="2">
      <t>タテヤマ</t>
    </rPh>
    <rPh sb="3" eb="5">
      <t>イチロウ</t>
    </rPh>
    <phoneticPr fontId="11"/>
  </si>
  <si>
    <t>鉄筋工事業　知事
（般-29）第00206号</t>
    <rPh sb="10" eb="11">
      <t>ハン</t>
    </rPh>
    <phoneticPr fontId="11"/>
  </si>
  <si>
    <t>魚津　二郎</t>
    <rPh sb="0" eb="2">
      <t>ウオヅ</t>
    </rPh>
    <rPh sb="3" eb="5">
      <t>ジロウ</t>
    </rPh>
    <phoneticPr fontId="11"/>
  </si>
  <si>
    <t>高岡　三郎</t>
    <rPh sb="0" eb="2">
      <t>タカオカ</t>
    </rPh>
    <rPh sb="3" eb="5">
      <t>サブロウ</t>
    </rPh>
    <phoneticPr fontId="11"/>
  </si>
  <si>
    <t>石川鉄筋株式会社
（00123456781119）</t>
    <rPh sb="0" eb="2">
      <t>イシカワ</t>
    </rPh>
    <rPh sb="2" eb="4">
      <t>テッキン</t>
    </rPh>
    <rPh sb="4" eb="8">
      <t>カブシキガイシャ</t>
    </rPh>
    <phoneticPr fontId="11"/>
  </si>
  <si>
    <t>金沢　一郎</t>
    <rPh sb="0" eb="2">
      <t>カナザワ</t>
    </rPh>
    <rPh sb="3" eb="5">
      <t>イチロウ</t>
    </rPh>
    <phoneticPr fontId="11"/>
  </si>
  <si>
    <t>鉄筋工事業　知事
（般-29）第00207号</t>
    <rPh sb="10" eb="11">
      <t>ハン</t>
    </rPh>
    <phoneticPr fontId="11"/>
  </si>
  <si>
    <t>加賀　二郎</t>
    <rPh sb="0" eb="2">
      <t>カガ</t>
    </rPh>
    <rPh sb="3" eb="5">
      <t>ジロウ</t>
    </rPh>
    <phoneticPr fontId="11"/>
  </si>
  <si>
    <t>能登　三郎</t>
    <rPh sb="0" eb="2">
      <t>ノト</t>
    </rPh>
    <rPh sb="3" eb="5">
      <t>サブロウ</t>
    </rPh>
    <phoneticPr fontId="11"/>
  </si>
  <si>
    <t>株式会社福井圧送
（00123456781120）</t>
    <rPh sb="4" eb="6">
      <t>フクイ</t>
    </rPh>
    <rPh sb="6" eb="8">
      <t>アッソウ</t>
    </rPh>
    <phoneticPr fontId="11"/>
  </si>
  <si>
    <t>越前　一郎</t>
    <rPh sb="0" eb="2">
      <t>エチゼン</t>
    </rPh>
    <rPh sb="3" eb="5">
      <t>イチロウ</t>
    </rPh>
    <phoneticPr fontId="11"/>
  </si>
  <si>
    <t>とび・土工工事業　知事
（般-29）第00208号</t>
    <rPh sb="13" eb="14">
      <t>ハン</t>
    </rPh>
    <phoneticPr fontId="11"/>
  </si>
  <si>
    <t>敦賀　二郎</t>
    <rPh sb="0" eb="2">
      <t>ツルガ</t>
    </rPh>
    <rPh sb="3" eb="5">
      <t>ジロウ</t>
    </rPh>
    <phoneticPr fontId="11"/>
  </si>
  <si>
    <t>鯖江　三郎</t>
    <rPh sb="0" eb="2">
      <t>サバエ</t>
    </rPh>
    <rPh sb="3" eb="5">
      <t>サブロウ</t>
    </rPh>
    <phoneticPr fontId="11"/>
  </si>
  <si>
    <t>岐阜圧送工業株式会社
（00123456781121）</t>
    <rPh sb="0" eb="2">
      <t>ギフ</t>
    </rPh>
    <rPh sb="2" eb="4">
      <t>アッソウ</t>
    </rPh>
    <rPh sb="4" eb="6">
      <t>コウギョウ</t>
    </rPh>
    <phoneticPr fontId="11"/>
  </si>
  <si>
    <t>大垣　一郎</t>
    <rPh sb="0" eb="2">
      <t>オオガキ</t>
    </rPh>
    <rPh sb="3" eb="5">
      <t>イチロウ</t>
    </rPh>
    <phoneticPr fontId="11"/>
  </si>
  <si>
    <t>とび・土工工事業　知事
（般-29）第00209号</t>
    <rPh sb="13" eb="14">
      <t>ハン</t>
    </rPh>
    <phoneticPr fontId="11"/>
  </si>
  <si>
    <t>高山　二郎</t>
    <rPh sb="0" eb="2">
      <t>タカヤマ</t>
    </rPh>
    <rPh sb="3" eb="5">
      <t>ジロウ</t>
    </rPh>
    <phoneticPr fontId="11"/>
  </si>
  <si>
    <t>郡上　三郎</t>
    <rPh sb="0" eb="2">
      <t>グジョウ</t>
    </rPh>
    <rPh sb="3" eb="5">
      <t>サブロウ</t>
    </rPh>
    <phoneticPr fontId="11"/>
  </si>
  <si>
    <t>愛知工業株式会社
（00123456781122）</t>
    <rPh sb="0" eb="2">
      <t>アイチ</t>
    </rPh>
    <rPh sb="2" eb="4">
      <t>コウギョウ</t>
    </rPh>
    <phoneticPr fontId="11"/>
  </si>
  <si>
    <t>豊田　一郎</t>
    <rPh sb="0" eb="2">
      <t>トヨタ</t>
    </rPh>
    <rPh sb="3" eb="5">
      <t>イチロウ</t>
    </rPh>
    <phoneticPr fontId="11"/>
  </si>
  <si>
    <t>地盤改良工事</t>
    <rPh sb="0" eb="2">
      <t>ジバン</t>
    </rPh>
    <rPh sb="2" eb="6">
      <t>カイリョウコウジ</t>
    </rPh>
    <phoneticPr fontId="11"/>
  </si>
  <si>
    <t>2020年9月15日～
2021年8月31日</t>
    <phoneticPr fontId="11"/>
  </si>
  <si>
    <t>とび・土木工事業　知事
（般-29）第00211号</t>
    <rPh sb="3" eb="5">
      <t>ドボク</t>
    </rPh>
    <phoneticPr fontId="11"/>
  </si>
  <si>
    <t>岡崎　二郎</t>
    <rPh sb="0" eb="2">
      <t>オカザキ</t>
    </rPh>
    <rPh sb="3" eb="5">
      <t>ジロウ</t>
    </rPh>
    <phoneticPr fontId="11"/>
  </si>
  <si>
    <t>小牧　三郎</t>
    <rPh sb="0" eb="2">
      <t>コマキ</t>
    </rPh>
    <rPh sb="3" eb="5">
      <t>サブロウ</t>
    </rPh>
    <phoneticPr fontId="11"/>
  </si>
  <si>
    <t>三重建設工業株式会社
（00123456781123）</t>
    <rPh sb="0" eb="2">
      <t>ミエ</t>
    </rPh>
    <rPh sb="2" eb="4">
      <t>ケンセツ</t>
    </rPh>
    <phoneticPr fontId="11"/>
  </si>
  <si>
    <t>津　一郎</t>
    <rPh sb="0" eb="1">
      <t>ツ</t>
    </rPh>
    <rPh sb="2" eb="4">
      <t>イチロウ</t>
    </rPh>
    <phoneticPr fontId="11"/>
  </si>
  <si>
    <t>2020年9月25日～
2021年8月31日</t>
  </si>
  <si>
    <t>とび・土木工事業　知事
（般-29）第00212号</t>
    <rPh sb="3" eb="5">
      <t>ドボク</t>
    </rPh>
    <phoneticPr fontId="11"/>
  </si>
  <si>
    <t>四日市　二郎</t>
    <rPh sb="0" eb="3">
      <t>ヨッカイチ</t>
    </rPh>
    <rPh sb="4" eb="6">
      <t>ジロウ</t>
    </rPh>
    <phoneticPr fontId="11"/>
  </si>
  <si>
    <t>伊勢　三郎</t>
    <rPh sb="0" eb="2">
      <t>イセ</t>
    </rPh>
    <rPh sb="3" eb="5">
      <t>サブロウ</t>
    </rPh>
    <phoneticPr fontId="11"/>
  </si>
  <si>
    <t>京都工業株式会社
（00123456781125）</t>
    <rPh sb="0" eb="2">
      <t>キョウト</t>
    </rPh>
    <rPh sb="2" eb="4">
      <t>コウギョウ</t>
    </rPh>
    <rPh sb="4" eb="8">
      <t>カブシキガイシャ</t>
    </rPh>
    <phoneticPr fontId="11"/>
  </si>
  <si>
    <t>嵐山　一郎</t>
    <rPh sb="0" eb="2">
      <t>アラシヤマ</t>
    </rPh>
    <rPh sb="3" eb="5">
      <t>イチロウ</t>
    </rPh>
    <phoneticPr fontId="11"/>
  </si>
  <si>
    <t>クレーン工事</t>
    <rPh sb="4" eb="6">
      <t>コウジ</t>
    </rPh>
    <phoneticPr fontId="11"/>
  </si>
  <si>
    <t>2020年6月10日～
2021年8月31日</t>
    <phoneticPr fontId="11"/>
  </si>
  <si>
    <t>とび・土木工事業　知事
（般-29）第0012８号</t>
    <rPh sb="3" eb="5">
      <t>ドボク</t>
    </rPh>
    <phoneticPr fontId="11"/>
  </si>
  <si>
    <t>宇治　二郎</t>
    <rPh sb="0" eb="2">
      <t>ウジ</t>
    </rPh>
    <rPh sb="3" eb="5">
      <t>ジロウ</t>
    </rPh>
    <phoneticPr fontId="11"/>
  </si>
  <si>
    <t>舞鶴　三郎</t>
    <rPh sb="0" eb="2">
      <t>マイヅル</t>
    </rPh>
    <rPh sb="3" eb="5">
      <t>サブロウ</t>
    </rPh>
    <phoneticPr fontId="11"/>
  </si>
  <si>
    <t>株式会社大阪商事
（00123456781126）</t>
    <rPh sb="6" eb="8">
      <t>ショウジ</t>
    </rPh>
    <phoneticPr fontId="11"/>
  </si>
  <si>
    <t>西宮一郎</t>
    <rPh sb="0" eb="2">
      <t>ニシノミヤ</t>
    </rPh>
    <rPh sb="2" eb="4">
      <t>イチロウ</t>
    </rPh>
    <phoneticPr fontId="11"/>
  </si>
  <si>
    <t>2020年8月25日～
2021年2月19日</t>
  </si>
  <si>
    <t>とび・土木工事業　知事
（般-29）第00129号</t>
    <phoneticPr fontId="11"/>
  </si>
  <si>
    <t>梅田　二郎</t>
    <rPh sb="0" eb="2">
      <t>ウメダ</t>
    </rPh>
    <rPh sb="3" eb="5">
      <t>ジロウ</t>
    </rPh>
    <phoneticPr fontId="11"/>
  </si>
  <si>
    <t>難波　三郎</t>
    <rPh sb="0" eb="2">
      <t>ナンバ</t>
    </rPh>
    <rPh sb="3" eb="5">
      <t>サブロウ</t>
    </rPh>
    <phoneticPr fontId="11"/>
  </si>
  <si>
    <t>奈良建販株式会社
（00123456781127）</t>
    <rPh sb="0" eb="2">
      <t>ナラ</t>
    </rPh>
    <rPh sb="2" eb="4">
      <t>ケンパン</t>
    </rPh>
    <rPh sb="4" eb="8">
      <t>カブシキガイシャ</t>
    </rPh>
    <phoneticPr fontId="11"/>
  </si>
  <si>
    <t>大和　一郎</t>
    <rPh sb="0" eb="2">
      <t>ヤマト</t>
    </rPh>
    <rPh sb="3" eb="5">
      <t>イチロウ</t>
    </rPh>
    <phoneticPr fontId="11"/>
  </si>
  <si>
    <t>とび・土木工事業　知事
（般-29）第00130号</t>
    <phoneticPr fontId="11"/>
  </si>
  <si>
    <t>吉野　二郎</t>
    <rPh sb="0" eb="2">
      <t>ヨシノ</t>
    </rPh>
    <rPh sb="3" eb="5">
      <t>ジロウ</t>
    </rPh>
    <phoneticPr fontId="11"/>
  </si>
  <si>
    <t>天理　三郎</t>
    <rPh sb="0" eb="2">
      <t>テンリ</t>
    </rPh>
    <rPh sb="3" eb="5">
      <t>サブロウ</t>
    </rPh>
    <phoneticPr fontId="11"/>
  </si>
  <si>
    <t>株式会社兵庫道路
（00123456781128）</t>
    <rPh sb="0" eb="4">
      <t>カブシキガイシャ</t>
    </rPh>
    <rPh sb="4" eb="6">
      <t>ヒョウゴ</t>
    </rPh>
    <rPh sb="6" eb="8">
      <t>ドウロ</t>
    </rPh>
    <phoneticPr fontId="11"/>
  </si>
  <si>
    <t>神戸　一郎</t>
    <rPh sb="0" eb="2">
      <t>コウベ</t>
    </rPh>
    <rPh sb="3" eb="5">
      <t>イチロウ</t>
    </rPh>
    <phoneticPr fontId="11"/>
  </si>
  <si>
    <t>舗装工事</t>
    <rPh sb="0" eb="2">
      <t>ホソウ</t>
    </rPh>
    <rPh sb="2" eb="4">
      <t>コウジ</t>
    </rPh>
    <phoneticPr fontId="11"/>
  </si>
  <si>
    <t>舗装工事業　知事
（般-29）第00131号</t>
    <rPh sb="0" eb="2">
      <t>ホソウ</t>
    </rPh>
    <phoneticPr fontId="11"/>
  </si>
  <si>
    <t>とび・土木工事業　知事
（般-29）第0013１号</t>
    <rPh sb="3" eb="5">
      <t>ドボク</t>
    </rPh>
    <phoneticPr fontId="11"/>
  </si>
  <si>
    <t>姫路　二郎</t>
    <rPh sb="0" eb="2">
      <t>ヒメジ</t>
    </rPh>
    <rPh sb="3" eb="5">
      <t>ジロウ</t>
    </rPh>
    <phoneticPr fontId="11"/>
  </si>
  <si>
    <t>明石　三郎</t>
    <rPh sb="0" eb="2">
      <t>アカシ</t>
    </rPh>
    <rPh sb="3" eb="5">
      <t>サブロウ</t>
    </rPh>
    <phoneticPr fontId="11"/>
  </si>
  <si>
    <t>和歌山舗装株式会社
（00123456781129）</t>
    <rPh sb="0" eb="3">
      <t>ワカヤマ</t>
    </rPh>
    <rPh sb="3" eb="5">
      <t>ホソウ</t>
    </rPh>
    <phoneticPr fontId="11"/>
  </si>
  <si>
    <t>有田　一郎</t>
    <rPh sb="0" eb="2">
      <t>アリタ</t>
    </rPh>
    <rPh sb="3" eb="5">
      <t>イチロウ</t>
    </rPh>
    <phoneticPr fontId="11"/>
  </si>
  <si>
    <t>2020年7月27日～
2021年8月31日</t>
  </si>
  <si>
    <t>舗装工事業　知事
（般-29）第00132号</t>
    <rPh sb="0" eb="2">
      <t>ホソウ</t>
    </rPh>
    <phoneticPr fontId="11"/>
  </si>
  <si>
    <t>とび・土木工事業　知事
（般-29）第00122号</t>
    <phoneticPr fontId="11"/>
  </si>
  <si>
    <t>白浜　二郎</t>
    <rPh sb="0" eb="2">
      <t>シラハマ</t>
    </rPh>
    <rPh sb="3" eb="5">
      <t>ジロウ</t>
    </rPh>
    <phoneticPr fontId="11"/>
  </si>
  <si>
    <t>新宮　三郎</t>
    <rPh sb="0" eb="2">
      <t>シングウ</t>
    </rPh>
    <rPh sb="3" eb="5">
      <t>サブロウ</t>
    </rPh>
    <phoneticPr fontId="11"/>
  </si>
  <si>
    <t>有限会社滋賀道路
（00123456781124）</t>
    <rPh sb="0" eb="2">
      <t>ユウゲン</t>
    </rPh>
    <rPh sb="2" eb="4">
      <t>カイシャ</t>
    </rPh>
    <rPh sb="4" eb="6">
      <t>シガ</t>
    </rPh>
    <rPh sb="6" eb="8">
      <t>ドウロ</t>
    </rPh>
    <phoneticPr fontId="11"/>
  </si>
  <si>
    <t>大津　一郎</t>
    <rPh sb="0" eb="2">
      <t>オオツ</t>
    </rPh>
    <rPh sb="3" eb="5">
      <t>イチロウ</t>
    </rPh>
    <phoneticPr fontId="11"/>
  </si>
  <si>
    <t>2020年9月25日～
2021年9月24日</t>
    <phoneticPr fontId="11"/>
  </si>
  <si>
    <t>舗装工事業　知事
（般-29）第00133号</t>
    <rPh sb="0" eb="2">
      <t>ホソウ</t>
    </rPh>
    <phoneticPr fontId="11"/>
  </si>
  <si>
    <t>近江　二郎</t>
    <rPh sb="0" eb="2">
      <t>オウミ</t>
    </rPh>
    <rPh sb="3" eb="5">
      <t>ジロウ</t>
    </rPh>
    <phoneticPr fontId="11"/>
  </si>
  <si>
    <t>美浜　三郎</t>
    <rPh sb="0" eb="2">
      <t>ビハマ</t>
    </rPh>
    <rPh sb="3" eb="5">
      <t>サブロウ</t>
    </rPh>
    <phoneticPr fontId="11"/>
  </si>
  <si>
    <t>施工体系図（樹状図形式）</t>
    <rPh sb="6" eb="8">
      <t>ジュジョウ</t>
    </rPh>
    <rPh sb="8" eb="9">
      <t>ズ</t>
    </rPh>
    <rPh sb="9" eb="11">
      <t>ケイシキ</t>
    </rPh>
    <phoneticPr fontId="1"/>
  </si>
  <si>
    <t>2-4</t>
    <phoneticPr fontId="1"/>
  </si>
  <si>
    <t>2-5</t>
    <phoneticPr fontId="1"/>
  </si>
  <si>
    <t>施工体系図（表形式）</t>
    <rPh sb="6" eb="7">
      <t>ヒョウ</t>
    </rPh>
    <rPh sb="7" eb="9">
      <t>ケイシキ</t>
    </rPh>
    <phoneticPr fontId="1"/>
  </si>
  <si>
    <t>自　　　　　　年　　　月　　　日
至　　　　　　年　　　月　　　日　　　</t>
    <rPh sb="0" eb="1">
      <t>ジ</t>
    </rPh>
    <rPh sb="7" eb="8">
      <t>ネン</t>
    </rPh>
    <rPh sb="11" eb="12">
      <t>ガツ</t>
    </rPh>
    <rPh sb="15" eb="16">
      <t>ニチ</t>
    </rPh>
    <rPh sb="18" eb="19">
      <t>イタ</t>
    </rPh>
    <rPh sb="25" eb="26">
      <t>ネン</t>
    </rPh>
    <rPh sb="29" eb="30">
      <t>ガツ</t>
    </rPh>
    <rPh sb="33" eb="34">
      <t>ニチ</t>
    </rPh>
    <phoneticPr fontId="11"/>
  </si>
  <si>
    <t>一号特定技能外国人の
従事の状況（有無）</t>
    <phoneticPr fontId="11"/>
  </si>
  <si>
    <t>有　無</t>
    <phoneticPr fontId="11"/>
  </si>
  <si>
    <t>外国人技能実習生の
従事の状況（有無）</t>
    <phoneticPr fontId="11"/>
  </si>
  <si>
    <t>一号特定技能外国人の
従事の状況（有無）</t>
    <rPh sb="0" eb="2">
      <t>イチゴウ</t>
    </rPh>
    <rPh sb="2" eb="4">
      <t>トクテイ</t>
    </rPh>
    <rPh sb="4" eb="6">
      <t>ギノウ</t>
    </rPh>
    <rPh sb="6" eb="9">
      <t>ガイコクジン</t>
    </rPh>
    <rPh sb="11" eb="13">
      <t>ジュウジ</t>
    </rPh>
    <rPh sb="14" eb="16">
      <t>ジョウキョウ</t>
    </rPh>
    <rPh sb="17" eb="19">
      <t>ウム</t>
    </rPh>
    <phoneticPr fontId="11"/>
  </si>
  <si>
    <t>有　無</t>
    <rPh sb="0" eb="1">
      <t>ユウ</t>
    </rPh>
    <rPh sb="2" eb="3">
      <t>ム</t>
    </rPh>
    <phoneticPr fontId="11"/>
  </si>
  <si>
    <t>外国人技能実習生の
従事の状況（有無）</t>
    <rPh sb="0" eb="3">
      <t>ガイコクジン</t>
    </rPh>
    <rPh sb="3" eb="5">
      <t>ギノウ</t>
    </rPh>
    <rPh sb="5" eb="8">
      <t>ジッシュウセイ</t>
    </rPh>
    <rPh sb="10" eb="12">
      <t>ジュウジ</t>
    </rPh>
    <rPh sb="13" eb="15">
      <t>ジョウキョウ</t>
    </rPh>
    <rPh sb="16" eb="18">
      <t>ウム</t>
    </rPh>
    <phoneticPr fontId="11"/>
  </si>
  <si>
    <t xml:space="preserve"> …１号特定技能外国人</t>
    <phoneticPr fontId="1"/>
  </si>
  <si>
    <t>発議者氏名　</t>
    <rPh sb="0" eb="2">
      <t>ハツギ</t>
    </rPh>
    <rPh sb="2" eb="3">
      <t>シャ</t>
    </rPh>
    <rPh sb="3" eb="5">
      <t>シメイ</t>
    </rPh>
    <phoneticPr fontId="1"/>
  </si>
  <si>
    <t>回答者氏名：</t>
    <rPh sb="0" eb="2">
      <t>カイトウ</t>
    </rPh>
    <rPh sb="2" eb="3">
      <t>シャ</t>
    </rPh>
    <rPh sb="3" eb="5">
      <t>シメイ</t>
    </rPh>
    <phoneticPr fontId="1"/>
  </si>
  <si>
    <t>年　月　日</t>
    <rPh sb="0" eb="1">
      <t>ネン</t>
    </rPh>
    <rPh sb="2" eb="3">
      <t>ガツ</t>
    </rPh>
    <rPh sb="4" eb="5">
      <t>ニチ</t>
    </rPh>
    <phoneticPr fontId="1"/>
  </si>
  <si>
    <t>総括監督員</t>
    <rPh sb="0" eb="2">
      <t>ソウカツ</t>
    </rPh>
    <rPh sb="2" eb="5">
      <t>カントクイン</t>
    </rPh>
    <phoneticPr fontId="54"/>
  </si>
  <si>
    <t>工事請負契約約款第３条第２項により明示する経費</t>
    <rPh sb="0" eb="2">
      <t>コウジ</t>
    </rPh>
    <rPh sb="2" eb="4">
      <t>ウケオイ</t>
    </rPh>
    <rPh sb="4" eb="6">
      <t>ケイヤク</t>
    </rPh>
    <rPh sb="6" eb="8">
      <t>ヤッカン</t>
    </rPh>
    <rPh sb="8" eb="9">
      <t>ダイ</t>
    </rPh>
    <rPh sb="10" eb="11">
      <t>ジョウ</t>
    </rPh>
    <rPh sb="11" eb="12">
      <t>ダイ</t>
    </rPh>
    <rPh sb="13" eb="14">
      <t>コウ</t>
    </rPh>
    <rPh sb="17" eb="19">
      <t>メイジ</t>
    </rPh>
    <rPh sb="21" eb="23">
      <t>ケイヒ</t>
    </rPh>
    <phoneticPr fontId="1"/>
  </si>
  <si>
    <t>円</t>
    <rPh sb="0" eb="1">
      <t>エン</t>
    </rPh>
    <phoneticPr fontId="1"/>
  </si>
  <si>
    <t>（工事原価とは、直接工事費、共通仮設費及び現場管理費の合計を指す。）</t>
    <phoneticPr fontId="1"/>
  </si>
  <si>
    <t>※材料費　　　　　　　　　　　　　　　　（直接工事費のうち）</t>
    <rPh sb="1" eb="4">
      <t>ザイリョウヒ</t>
    </rPh>
    <rPh sb="21" eb="23">
      <t>チョクセツ</t>
    </rPh>
    <rPh sb="23" eb="26">
      <t>コウジヒ</t>
    </rPh>
    <phoneticPr fontId="1"/>
  </si>
  <si>
    <t>※労務費　　　　　　　　　　　　　　　　（直接工事費のうち）</t>
    <rPh sb="1" eb="4">
      <t>ロウムヒ</t>
    </rPh>
    <rPh sb="21" eb="23">
      <t>チョクセツ</t>
    </rPh>
    <rPh sb="23" eb="26">
      <t>コウジヒ</t>
    </rPh>
    <phoneticPr fontId="1"/>
  </si>
  <si>
    <t>※建退共制度の掛金　　　　　　　　　　　（現場管理費のうち）</t>
    <rPh sb="1" eb="4">
      <t>ケンタイキョウ</t>
    </rPh>
    <rPh sb="4" eb="6">
      <t>セイド</t>
    </rPh>
    <rPh sb="5" eb="6">
      <t>ケンセイ</t>
    </rPh>
    <rPh sb="7" eb="9">
      <t>カケキン</t>
    </rPh>
    <rPh sb="21" eb="23">
      <t>ゲンバ</t>
    </rPh>
    <rPh sb="23" eb="26">
      <t>カンリヒ</t>
    </rPh>
    <phoneticPr fontId="1"/>
  </si>
  <si>
    <t>※現場労働者の法定福利費の事業主負担額　　（工事原価のうち）</t>
    <rPh sb="1" eb="3">
      <t>ゲンバ</t>
    </rPh>
    <rPh sb="3" eb="6">
      <t>ロウドウシャ</t>
    </rPh>
    <rPh sb="7" eb="9">
      <t>ホウテイ</t>
    </rPh>
    <rPh sb="9" eb="11">
      <t>フクリ</t>
    </rPh>
    <rPh sb="11" eb="12">
      <t>ヒ</t>
    </rPh>
    <rPh sb="13" eb="16">
      <t>ジギョウヌシ</t>
    </rPh>
    <rPh sb="16" eb="18">
      <t>フタン</t>
    </rPh>
    <rPh sb="18" eb="19">
      <t>ガク</t>
    </rPh>
    <rPh sb="22" eb="24">
      <t>コウジ</t>
    </rPh>
    <rPh sb="24" eb="26">
      <t>ゲンカ</t>
    </rPh>
    <phoneticPr fontId="1"/>
  </si>
  <si>
    <t>※安全衛生経費　　　　　　　　　　　　　　（工事原価のうち）</t>
    <rPh sb="1" eb="3">
      <t>アンゼン</t>
    </rPh>
    <rPh sb="3" eb="5">
      <t>エイセイ</t>
    </rPh>
    <rPh sb="5" eb="7">
      <t>ケイヒ</t>
    </rPh>
    <rPh sb="22" eb="24">
      <t>コウジ</t>
    </rPh>
    <rPh sb="24" eb="26">
      <t>ゲンカ</t>
    </rPh>
    <phoneticPr fontId="1"/>
  </si>
  <si>
    <t>　　　　　　なお、公共建築工事内訳書標準書式は、国土交通省大臣官房官庁営繕部のウェブページ</t>
    <phoneticPr fontId="1"/>
  </si>
  <si>
    <t xml:space="preserve">　　　　　　注)提出する「請負代金内訳書」は、別添資料に示す構成(種目、科目、中科目等)とし、
　　　　　　「公共建築工事内訳書標準書式」に準拠して作成すること。 </t>
    <rPh sb="55" eb="57">
      <t>コウキョウ</t>
    </rPh>
    <phoneticPr fontId="1"/>
  </si>
  <si>
    <r>
      <rPr>
        <sz val="11"/>
        <color theme="10"/>
        <rFont val="游ゴシック"/>
        <family val="3"/>
        <charset val="128"/>
        <scheme val="minor"/>
      </rPr>
      <t xml:space="preserve"> 　　　　　</t>
    </r>
    <r>
      <rPr>
        <u/>
        <sz val="11"/>
        <color theme="10"/>
        <rFont val="游ゴシック"/>
        <family val="2"/>
        <charset val="128"/>
        <scheme val="minor"/>
      </rPr>
      <t xml:space="preserve">(http://www.mlit.go.jp/gobuild/kijun_index.htm)に公開されている。 </t>
    </r>
    <phoneticPr fontId="1"/>
  </si>
  <si>
    <t>工事関係書類様式集　　Ver.R0804</t>
    <rPh sb="0" eb="2">
      <t>コウジ</t>
    </rPh>
    <rPh sb="2" eb="4">
      <t>カンケイ</t>
    </rPh>
    <rPh sb="4" eb="6">
      <t>ショルイ</t>
    </rPh>
    <rPh sb="6" eb="8">
      <t>ヨウシキ</t>
    </rPh>
    <rPh sb="8" eb="9">
      <t>シュウ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</si>
</sst>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411]ggge&quot;年&quot;m&quot;月&quot;d&quot;日&quot;;@"/>
    <numFmt numFmtId="177" formatCode="&quot;¥&quot;\ #,##0;&quot;¥&quot;\-#,##0"/>
    <numFmt numFmtId="178" formatCode="m/d"/>
    <numFmt numFmtId="179" formatCode="0_ "/>
    <numFmt numFmtId="180" formatCode="[$]ggge&quot;年&quot;m&quot;月&quot;d&quot;日&quot;;@" x16r2:formatCode16="[$-ja-JP-x-gannen]ggge&quot;年&quot;m&quot;月&quot;d&quot;日&quot;;@"/>
    <numFmt numFmtId="181" formatCode="yyyy&quot;年&quot;m&quot;月&quot;d&quot;日&quot;;@"/>
  </numFmts>
  <fonts count="107">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sz val="16"/>
      <color theme="1"/>
      <name val="游ゴシック"/>
      <family val="3"/>
      <charset val="128"/>
      <scheme val="minor"/>
    </font>
    <font>
      <sz val="11"/>
      <color theme="1"/>
      <name val="ＭＳ 明朝"/>
      <family val="1"/>
      <charset val="128"/>
    </font>
    <font>
      <sz val="10.5"/>
      <color theme="1"/>
      <name val="ＭＳ 明朝"/>
      <family val="1"/>
      <charset val="128"/>
    </font>
    <font>
      <sz val="11"/>
      <name val="ＭＳ 明朝"/>
      <family val="1"/>
      <charset val="128"/>
    </font>
    <font>
      <sz val="11"/>
      <color theme="1"/>
      <name val="游ゴシック"/>
      <family val="3"/>
      <charset val="128"/>
      <scheme val="minor"/>
    </font>
    <font>
      <sz val="11"/>
      <color rgb="FFFFFFFF"/>
      <name val="游ゴシック"/>
      <family val="3"/>
      <charset val="128"/>
      <scheme val="minor"/>
    </font>
    <font>
      <sz val="10.5"/>
      <color theme="1"/>
      <name val="游ゴシック"/>
      <family val="3"/>
      <charset val="128"/>
      <scheme val="minor"/>
    </font>
    <font>
      <sz val="11"/>
      <name val="ＭＳ Ｐゴシック"/>
      <family val="3"/>
      <charset val="128"/>
    </font>
    <font>
      <sz val="6"/>
      <name val="ＭＳ Ｐゴシック"/>
      <family val="3"/>
      <charset val="128"/>
    </font>
    <font>
      <sz val="11"/>
      <name val="ＭＳ ゴシック"/>
      <family val="3"/>
      <charset val="128"/>
    </font>
    <font>
      <sz val="9.5"/>
      <name val="ＭＳ 明朝"/>
      <family val="1"/>
      <charset val="128"/>
    </font>
    <font>
      <sz val="9"/>
      <name val="ＭＳ 明朝"/>
      <family val="1"/>
      <charset val="128"/>
    </font>
    <font>
      <sz val="10"/>
      <name val="ＭＳ 明朝"/>
      <family val="1"/>
      <charset val="128"/>
    </font>
    <font>
      <sz val="12"/>
      <name val="ＭＳ 明朝"/>
      <family val="1"/>
      <charset val="128"/>
    </font>
    <font>
      <sz val="11"/>
      <name val="ＭＳ Ｐ明朝"/>
      <family val="1"/>
      <charset val="128"/>
    </font>
    <font>
      <sz val="18"/>
      <color theme="1"/>
      <name val="游ゴシック"/>
      <family val="3"/>
      <charset val="128"/>
      <scheme val="minor"/>
    </font>
    <font>
      <sz val="10"/>
      <color theme="1"/>
      <name val="游ゴシック"/>
      <family val="3"/>
      <charset val="128"/>
      <scheme val="minor"/>
    </font>
    <font>
      <u/>
      <sz val="11"/>
      <color theme="10"/>
      <name val="游ゴシック"/>
      <family val="2"/>
      <charset val="128"/>
      <scheme val="minor"/>
    </font>
    <font>
      <sz val="12"/>
      <color theme="1"/>
      <name val="Century"/>
      <family val="1"/>
    </font>
    <font>
      <sz val="10.5"/>
      <color theme="1"/>
      <name val="Century"/>
      <family val="1"/>
    </font>
    <font>
      <sz val="18"/>
      <color theme="1"/>
      <name val="ＭＳ 明朝"/>
      <family val="1"/>
      <charset val="128"/>
    </font>
    <font>
      <u/>
      <sz val="10.5"/>
      <color theme="1"/>
      <name val="ＭＳ 明朝"/>
      <family val="1"/>
      <charset val="128"/>
    </font>
    <font>
      <sz val="16"/>
      <color theme="1"/>
      <name val="ＭＳ 明朝"/>
      <family val="1"/>
      <charset val="128"/>
    </font>
    <font>
      <sz val="10"/>
      <color theme="1"/>
      <name val="ＭＳ 明朝"/>
      <family val="1"/>
      <charset val="128"/>
    </font>
    <font>
      <sz val="9"/>
      <color theme="1"/>
      <name val="ＭＳ 明朝"/>
      <family val="1"/>
      <charset val="128"/>
    </font>
    <font>
      <sz val="12"/>
      <color theme="1"/>
      <name val="ＭＳ 明朝"/>
      <family val="1"/>
      <charset val="128"/>
    </font>
    <font>
      <sz val="11"/>
      <color rgb="FF000000"/>
      <name val="ＭＳ 明朝"/>
      <family val="1"/>
      <charset val="128"/>
    </font>
    <font>
      <sz val="11"/>
      <color theme="1"/>
      <name val="Century"/>
      <family val="1"/>
    </font>
    <font>
      <sz val="14"/>
      <color theme="1"/>
      <name val="Century"/>
      <family val="1"/>
    </font>
    <font>
      <b/>
      <sz val="18"/>
      <color rgb="FF000000"/>
      <name val="ＭＳ 明朝"/>
      <family val="1"/>
      <charset val="128"/>
    </font>
    <font>
      <sz val="18"/>
      <color theme="1"/>
      <name val="游ゴシック"/>
      <family val="2"/>
      <charset val="128"/>
      <scheme val="minor"/>
    </font>
    <font>
      <sz val="18"/>
      <color rgb="FF000000"/>
      <name val="ＭＳ 明朝"/>
      <family val="1"/>
      <charset val="128"/>
    </font>
    <font>
      <sz val="8"/>
      <name val="ＭＳ 明朝"/>
      <family val="1"/>
      <charset val="128"/>
    </font>
    <font>
      <b/>
      <sz val="12"/>
      <name val="ＭＳ 明朝"/>
      <family val="1"/>
      <charset val="128"/>
    </font>
    <font>
      <sz val="10"/>
      <name val="ＭＳ Ｐゴシック"/>
      <family val="3"/>
      <charset val="128"/>
    </font>
    <font>
      <sz val="14"/>
      <color indexed="8"/>
      <name val="ＭＳ 明朝"/>
      <family val="1"/>
      <charset val="128"/>
    </font>
    <font>
      <sz val="11"/>
      <color indexed="8"/>
      <name val="ＭＳ 明朝"/>
      <family val="1"/>
      <charset val="128"/>
    </font>
    <font>
      <sz val="10"/>
      <color indexed="8"/>
      <name val="ＭＳ 明朝"/>
      <family val="1"/>
      <charset val="128"/>
    </font>
    <font>
      <sz val="14"/>
      <name val="ＭＳ Ｐゴシック"/>
      <family val="3"/>
      <charset val="128"/>
    </font>
    <font>
      <sz val="8"/>
      <name val="ＭＳ Ｐゴシック"/>
      <family val="3"/>
      <charset val="128"/>
    </font>
    <font>
      <sz val="11"/>
      <color indexed="17"/>
      <name val="ＭＳ 明朝"/>
      <family val="1"/>
      <charset val="128"/>
    </font>
    <font>
      <sz val="6"/>
      <name val="ＭＳ 明朝"/>
      <family val="1"/>
      <charset val="128"/>
    </font>
    <font>
      <sz val="5.5"/>
      <name val="ＭＳ 明朝"/>
      <family val="1"/>
      <charset val="128"/>
    </font>
    <font>
      <b/>
      <u/>
      <sz val="14"/>
      <name val="ＭＳ Ｐゴシック"/>
      <family val="3"/>
      <charset val="128"/>
    </font>
    <font>
      <sz val="12"/>
      <name val="ＭＳ Ｐゴシック"/>
      <family val="3"/>
      <charset val="128"/>
    </font>
    <font>
      <b/>
      <u/>
      <sz val="18"/>
      <name val="ＭＳ Ｐゴシック"/>
      <family val="3"/>
      <charset val="128"/>
    </font>
    <font>
      <sz val="11"/>
      <color indexed="10"/>
      <name val="ＭＳ Ｐゴシック"/>
      <family val="3"/>
      <charset val="128"/>
    </font>
    <font>
      <sz val="11"/>
      <color theme="1"/>
      <name val="游ゴシック"/>
      <family val="2"/>
      <scheme val="minor"/>
    </font>
    <font>
      <sz val="11"/>
      <color theme="1"/>
      <name val="游ゴシック"/>
      <family val="2"/>
      <charset val="128"/>
      <scheme val="minor"/>
    </font>
    <font>
      <b/>
      <sz val="11"/>
      <color theme="1"/>
      <name val="游ゴシック"/>
      <family val="3"/>
      <charset val="128"/>
      <scheme val="minor"/>
    </font>
    <font>
      <sz val="11"/>
      <name val="游ゴシック"/>
      <family val="3"/>
      <charset val="128"/>
      <scheme val="minor"/>
    </font>
    <font>
      <sz val="6"/>
      <name val="ＭＳ Ｐゴシック"/>
      <family val="2"/>
      <charset val="128"/>
    </font>
    <font>
      <sz val="18"/>
      <color theme="1"/>
      <name val="ＭＳ Ｐゴシック"/>
      <family val="2"/>
      <charset val="128"/>
    </font>
    <font>
      <sz val="18"/>
      <color theme="1"/>
      <name val="ＭＳ Ｐゴシック"/>
      <family val="3"/>
      <charset val="128"/>
    </font>
    <font>
      <b/>
      <sz val="14"/>
      <color theme="1"/>
      <name val="ＭＳ Ｐゴシック"/>
      <family val="3"/>
      <charset val="128"/>
    </font>
    <font>
      <sz val="14"/>
      <color theme="1"/>
      <name val="ＭＳ Ｐゴシック"/>
      <family val="3"/>
      <charset val="128"/>
    </font>
    <font>
      <sz val="9"/>
      <color theme="1"/>
      <name val="ＭＳ Ｐゴシック"/>
      <family val="2"/>
      <charset val="128"/>
    </font>
    <font>
      <sz val="10"/>
      <color theme="1"/>
      <name val="ＭＳ Ｐゴシック"/>
      <family val="3"/>
      <charset val="128"/>
    </font>
    <font>
      <sz val="9"/>
      <color theme="1"/>
      <name val="ＭＳ Ｐゴシック"/>
      <family val="3"/>
      <charset val="128"/>
    </font>
    <font>
      <sz val="11"/>
      <color theme="1"/>
      <name val="ＭＳ Ｐゴシック"/>
      <family val="3"/>
      <charset val="128"/>
    </font>
    <font>
      <sz val="12"/>
      <color theme="1"/>
      <name val="游ゴシック"/>
      <family val="3"/>
      <charset val="128"/>
      <scheme val="minor"/>
    </font>
    <font>
      <sz val="11"/>
      <color theme="1"/>
      <name val="ＭＳ ゴシック"/>
      <family val="3"/>
      <charset val="128"/>
    </font>
    <font>
      <b/>
      <sz val="16"/>
      <color theme="1"/>
      <name val="ＭＳ 明朝"/>
      <family val="1"/>
      <charset val="128"/>
    </font>
    <font>
      <sz val="9.5"/>
      <color theme="1"/>
      <name val="ＭＳ 明朝"/>
      <family val="1"/>
      <charset val="128"/>
    </font>
    <font>
      <sz val="8.5"/>
      <color theme="1"/>
      <name val="ＭＳ 明朝"/>
      <family val="1"/>
      <charset val="128"/>
    </font>
    <font>
      <sz val="16"/>
      <color theme="1"/>
      <name val="ＭＳ Ｐ明朝"/>
      <family val="1"/>
      <charset val="128"/>
    </font>
    <font>
      <sz val="12"/>
      <color theme="1"/>
      <name val="ＭＳ Ｐ明朝"/>
      <family val="1"/>
      <charset val="128"/>
    </font>
    <font>
      <sz val="8"/>
      <color theme="1"/>
      <name val="ＭＳ Ｐ明朝"/>
      <family val="1"/>
      <charset val="128"/>
    </font>
    <font>
      <sz val="9"/>
      <color theme="1"/>
      <name val="ＭＳ Ｐ明朝"/>
      <family val="1"/>
      <charset val="128"/>
    </font>
    <font>
      <b/>
      <sz val="24"/>
      <color theme="1"/>
      <name val="ＭＳ Ｐ明朝"/>
      <family val="1"/>
      <charset val="128"/>
    </font>
    <font>
      <sz val="28"/>
      <color theme="1"/>
      <name val="ＭＳ Ｐ明朝"/>
      <family val="1"/>
      <charset val="128"/>
    </font>
    <font>
      <sz val="10"/>
      <color theme="1"/>
      <name val="ＭＳ Ｐ明朝"/>
      <family val="1"/>
      <charset val="128"/>
    </font>
    <font>
      <b/>
      <sz val="18"/>
      <name val="ＭＳ 明朝"/>
      <family val="1"/>
      <charset val="128"/>
    </font>
    <font>
      <b/>
      <sz val="10"/>
      <name val="ＭＳ 明朝"/>
      <family val="1"/>
      <charset val="128"/>
    </font>
    <font>
      <sz val="9"/>
      <name val="ＭＳ ゴシック"/>
      <family val="3"/>
      <charset val="128"/>
    </font>
    <font>
      <sz val="10"/>
      <color rgb="FFFF0000"/>
      <name val="ＭＳ 明朝"/>
      <family val="1"/>
      <charset val="128"/>
    </font>
    <font>
      <sz val="9"/>
      <color rgb="FFFF0000"/>
      <name val="ＭＳ 明朝"/>
      <family val="1"/>
      <charset val="128"/>
    </font>
    <font>
      <sz val="10"/>
      <color rgb="FFFF0000"/>
      <name val="ＭＳ Ｐゴシック"/>
      <family val="3"/>
      <charset val="128"/>
    </font>
    <font>
      <sz val="9"/>
      <name val="ＭＳ Ｐゴシック"/>
      <family val="3"/>
      <charset val="128"/>
    </font>
    <font>
      <b/>
      <sz val="18"/>
      <color theme="1"/>
      <name val="游ゴシック"/>
      <family val="3"/>
      <charset val="128"/>
      <scheme val="minor"/>
    </font>
    <font>
      <sz val="12"/>
      <name val="ＭＳ Ｐ明朝"/>
      <family val="1"/>
      <charset val="128"/>
    </font>
    <font>
      <sz val="8"/>
      <name val="ＭＳ Ｐ明朝"/>
      <family val="1"/>
      <charset val="128"/>
    </font>
    <font>
      <sz val="11"/>
      <color theme="1"/>
      <name val="ＭＳ Ｐ明朝"/>
      <family val="1"/>
      <charset val="128"/>
    </font>
    <font>
      <sz val="8"/>
      <color indexed="10"/>
      <name val="ＭＳ Ｐ明朝"/>
      <family val="1"/>
      <charset val="128"/>
    </font>
    <font>
      <b/>
      <sz val="14"/>
      <name val="ＭＳ 明朝"/>
      <family val="1"/>
      <charset val="128"/>
    </font>
    <font>
      <u/>
      <sz val="11"/>
      <name val="ＭＳ Ｐ明朝"/>
      <family val="1"/>
      <charset val="128"/>
    </font>
    <font>
      <u/>
      <sz val="12"/>
      <name val="ＭＳ Ｐ明朝"/>
      <family val="1"/>
      <charset val="128"/>
    </font>
    <font>
      <sz val="24"/>
      <name val="ＭＳ Ｐ明朝"/>
      <family val="1"/>
      <charset val="128"/>
    </font>
    <font>
      <sz val="10"/>
      <name val="ＭＳ Ｐ明朝"/>
      <family val="1"/>
      <charset val="128"/>
    </font>
    <font>
      <sz val="9"/>
      <name val="ＭＳ Ｐ明朝"/>
      <family val="1"/>
      <charset val="128"/>
    </font>
    <font>
      <b/>
      <sz val="11"/>
      <color theme="1"/>
      <name val="ＭＳ 明朝"/>
      <family val="1"/>
      <charset val="128"/>
    </font>
    <font>
      <sz val="14"/>
      <name val="ＭＳ 明朝"/>
      <family val="1"/>
      <charset val="128"/>
    </font>
    <font>
      <sz val="7"/>
      <name val="ＭＳ 明朝"/>
      <family val="1"/>
      <charset val="128"/>
    </font>
    <font>
      <b/>
      <u/>
      <sz val="11"/>
      <color theme="1"/>
      <name val="ＭＳ 明朝"/>
      <family val="1"/>
      <charset val="128"/>
    </font>
    <font>
      <sz val="10.5"/>
      <name val="游ゴシック"/>
      <family val="3"/>
      <charset val="128"/>
      <scheme val="minor"/>
    </font>
    <font>
      <b/>
      <sz val="16"/>
      <name val="ＭＳ Ｐ明朝"/>
      <family val="1"/>
      <charset val="128"/>
    </font>
    <font>
      <sz val="11"/>
      <color indexed="12"/>
      <name val="ＭＳ Ｐ明朝"/>
      <family val="1"/>
      <charset val="128"/>
    </font>
    <font>
      <sz val="6"/>
      <name val="游ゴシック"/>
      <family val="3"/>
      <charset val="128"/>
      <scheme val="minor"/>
    </font>
    <font>
      <sz val="11"/>
      <color rgb="FFA6A6A6"/>
      <name val="ＭＳ Ｐ明朝"/>
      <family val="1"/>
      <charset val="128"/>
    </font>
    <font>
      <sz val="8"/>
      <color rgb="FFFF0000"/>
      <name val="ＭＳ Ｐ明朝"/>
      <family val="1"/>
      <charset val="128"/>
    </font>
    <font>
      <sz val="10"/>
      <color theme="1"/>
      <name val="游ゴシック"/>
      <family val="2"/>
      <charset val="128"/>
      <scheme val="minor"/>
    </font>
    <font>
      <sz val="11"/>
      <color theme="10"/>
      <name val="游ゴシック"/>
      <family val="3"/>
      <charset val="128"/>
      <scheme val="minor"/>
    </font>
    <font>
      <u/>
      <sz val="11"/>
      <color theme="10"/>
      <name val="游ゴシック"/>
      <family val="3"/>
      <charset val="128"/>
      <scheme val="minor"/>
    </font>
    <font>
      <sz val="10"/>
      <name val="游ゴシック"/>
      <family val="3"/>
      <charset val="128"/>
      <scheme val="minor"/>
    </font>
  </fonts>
  <fills count="12">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theme="8" tint="0.39994506668294322"/>
        <bgColor indexed="65"/>
      </patternFill>
    </fill>
    <fill>
      <patternFill patternType="solid">
        <fgColor indexed="65"/>
        <bgColor indexed="64"/>
      </patternFill>
    </fill>
    <fill>
      <patternFill patternType="solid">
        <fgColor theme="8" tint="0.39994506668294322"/>
        <bgColor indexed="64"/>
      </patternFill>
    </fill>
    <fill>
      <patternFill patternType="solid">
        <fgColor rgb="FFFFFF00"/>
        <bgColor indexed="64"/>
      </patternFill>
    </fill>
    <fill>
      <patternFill patternType="solid">
        <fgColor theme="0"/>
        <bgColor indexed="64"/>
      </patternFill>
    </fill>
    <fill>
      <patternFill patternType="solid">
        <fgColor indexed="65"/>
        <bgColor indexed="42"/>
      </patternFill>
    </fill>
    <fill>
      <patternFill patternType="solid">
        <fgColor theme="0" tint="-4.9989318521683403E-2"/>
        <bgColor indexed="64"/>
      </patternFill>
    </fill>
    <fill>
      <patternFill patternType="solid">
        <fgColor rgb="FFFFFFFF"/>
        <bgColor rgb="FF000000"/>
      </patternFill>
    </fill>
  </fills>
  <borders count="177">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style="hair">
        <color indexed="64"/>
      </left>
      <right style="hair">
        <color indexed="64"/>
      </right>
      <top/>
      <bottom style="thin">
        <color indexed="64"/>
      </bottom>
      <diagonal/>
    </border>
    <border>
      <left style="hair">
        <color indexed="64"/>
      </left>
      <right style="hair">
        <color indexed="64"/>
      </right>
      <top/>
      <bottom/>
      <diagonal/>
    </border>
    <border>
      <left style="thin">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right/>
      <top/>
      <bottom style="double">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right style="thin">
        <color indexed="64"/>
      </right>
      <top style="hair">
        <color indexed="64"/>
      </top>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ashed">
        <color indexed="64"/>
      </left>
      <right/>
      <top/>
      <bottom/>
      <diagonal/>
    </border>
    <border>
      <left/>
      <right style="dashed">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medium">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bottom style="thin">
        <color indexed="64"/>
      </bottom>
      <diagonal/>
    </border>
    <border>
      <left style="thin">
        <color indexed="64"/>
      </left>
      <right style="hair">
        <color indexed="64"/>
      </right>
      <top/>
      <bottom style="thin">
        <color indexed="64"/>
      </bottom>
      <diagonal/>
    </border>
    <border>
      <left/>
      <right/>
      <top style="hair">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style="medium">
        <color indexed="64"/>
      </top>
      <bottom style="thin">
        <color indexed="64"/>
      </bottom>
      <diagonal/>
    </border>
    <border>
      <left style="dotted">
        <color indexed="64"/>
      </left>
      <right/>
      <top style="thin">
        <color indexed="64"/>
      </top>
      <bottom/>
      <diagonal/>
    </border>
    <border>
      <left/>
      <right style="dotted">
        <color indexed="64"/>
      </right>
      <top style="thin">
        <color indexed="64"/>
      </top>
      <bottom/>
      <diagonal/>
    </border>
    <border>
      <left style="dashed">
        <color indexed="64"/>
      </left>
      <right/>
      <top style="thin">
        <color indexed="64"/>
      </top>
      <bottom/>
      <diagonal/>
    </border>
    <border>
      <left/>
      <right style="dashed">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style="dashed">
        <color indexed="64"/>
      </left>
      <right/>
      <top style="dotted">
        <color indexed="64"/>
      </top>
      <bottom/>
      <diagonal/>
    </border>
    <border>
      <left/>
      <right style="dashed">
        <color indexed="64"/>
      </right>
      <top style="dotted">
        <color indexed="64"/>
      </top>
      <bottom/>
      <diagonal/>
    </border>
    <border>
      <left style="dotted">
        <color indexed="64"/>
      </left>
      <right/>
      <top/>
      <bottom style="dotted">
        <color indexed="64"/>
      </bottom>
      <diagonal/>
    </border>
    <border>
      <left/>
      <right style="dotted">
        <color indexed="64"/>
      </right>
      <top/>
      <bottom style="dotted">
        <color indexed="64"/>
      </bottom>
      <diagonal/>
    </border>
    <border>
      <left style="dashed">
        <color indexed="64"/>
      </left>
      <right/>
      <top/>
      <bottom style="dotted">
        <color indexed="64"/>
      </bottom>
      <diagonal/>
    </border>
    <border>
      <left/>
      <right style="dashed">
        <color indexed="64"/>
      </right>
      <top/>
      <bottom style="dotted">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style="medium">
        <color indexed="64"/>
      </left>
      <right/>
      <top/>
      <bottom style="hair">
        <color indexed="64"/>
      </bottom>
      <diagonal/>
    </border>
    <border>
      <left/>
      <right style="medium">
        <color indexed="64"/>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style="medium">
        <color indexed="64"/>
      </left>
      <right/>
      <top style="hair">
        <color indexed="64"/>
      </top>
      <bottom/>
      <diagonal/>
    </border>
    <border>
      <left/>
      <right style="medium">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style="hair">
        <color indexed="64"/>
      </top>
      <bottom style="thin">
        <color indexed="64"/>
      </bottom>
      <diagonal/>
    </border>
    <border>
      <left style="dashed">
        <color indexed="64"/>
      </left>
      <right/>
      <top style="dashed">
        <color indexed="64"/>
      </top>
      <bottom style="dashed">
        <color indexed="64"/>
      </bottom>
      <diagonal/>
    </border>
    <border>
      <left/>
      <right/>
      <top style="dashed">
        <color indexed="64"/>
      </top>
      <bottom style="dashed">
        <color indexed="64"/>
      </bottom>
      <diagonal/>
    </border>
    <border>
      <left/>
      <right style="dashed">
        <color indexed="64"/>
      </right>
      <top style="dashed">
        <color indexed="64"/>
      </top>
      <bottom style="dashed">
        <color indexed="64"/>
      </bottom>
      <diagonal/>
    </border>
    <border>
      <left style="dotted">
        <color indexed="64"/>
      </left>
      <right/>
      <top style="dotted">
        <color indexed="64"/>
      </top>
      <bottom style="dotted">
        <color indexed="64"/>
      </bottom>
      <diagonal/>
    </border>
    <border>
      <left/>
      <right style="dotted">
        <color indexed="64"/>
      </right>
      <top style="dotted">
        <color indexed="64"/>
      </top>
      <bottom style="dotted">
        <color indexed="64"/>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style="thin">
        <color indexed="64"/>
      </top>
      <bottom/>
      <diagonal/>
    </border>
    <border>
      <left style="hair">
        <color indexed="8"/>
      </left>
      <right/>
      <top style="thin">
        <color indexed="8"/>
      </top>
      <bottom/>
      <diagonal/>
    </border>
    <border>
      <left/>
      <right style="hair">
        <color indexed="8"/>
      </right>
      <top style="thin">
        <color indexed="8"/>
      </top>
      <bottom/>
      <diagonal/>
    </border>
    <border>
      <left style="hair">
        <color indexed="8"/>
      </left>
      <right style="hair">
        <color indexed="8"/>
      </right>
      <top style="thin">
        <color indexed="64"/>
      </top>
      <bottom/>
      <diagonal/>
    </border>
    <border>
      <left style="hair">
        <color indexed="8"/>
      </left>
      <right/>
      <top style="thin">
        <color indexed="64"/>
      </top>
      <bottom/>
      <diagonal/>
    </border>
    <border>
      <left style="hair">
        <color indexed="8"/>
      </left>
      <right/>
      <top/>
      <bottom style="hair">
        <color indexed="64"/>
      </bottom>
      <diagonal/>
    </border>
    <border>
      <left/>
      <right style="hair">
        <color indexed="8"/>
      </right>
      <top/>
      <bottom style="hair">
        <color indexed="64"/>
      </bottom>
      <diagonal/>
    </border>
    <border>
      <left style="hair">
        <color indexed="8"/>
      </left>
      <right style="hair">
        <color indexed="8"/>
      </right>
      <top/>
      <bottom/>
      <diagonal/>
    </border>
    <border>
      <left style="hair">
        <color indexed="8"/>
      </left>
      <right/>
      <top/>
      <bottom/>
      <diagonal/>
    </border>
    <border>
      <left style="hair">
        <color indexed="8"/>
      </left>
      <right/>
      <top style="hair">
        <color indexed="64"/>
      </top>
      <bottom/>
      <diagonal/>
    </border>
    <border>
      <left/>
      <right style="hair">
        <color indexed="8"/>
      </right>
      <top style="hair">
        <color indexed="64"/>
      </top>
      <bottom/>
      <diagonal/>
    </border>
    <border>
      <left style="hair">
        <color indexed="8"/>
      </left>
      <right/>
      <top/>
      <bottom style="thin">
        <color indexed="64"/>
      </bottom>
      <diagonal/>
    </border>
    <border>
      <left style="hair">
        <color indexed="8"/>
      </left>
      <right style="hair">
        <color indexed="64"/>
      </right>
      <top style="thin">
        <color indexed="64"/>
      </top>
      <bottom/>
      <diagonal/>
    </border>
    <border diagonalDown="1">
      <left style="hair">
        <color indexed="64"/>
      </left>
      <right style="hair">
        <color indexed="8"/>
      </right>
      <top style="thin">
        <color indexed="64"/>
      </top>
      <bottom/>
      <diagonal style="hair">
        <color indexed="64"/>
      </diagonal>
    </border>
    <border>
      <left style="hair">
        <color indexed="8"/>
      </left>
      <right style="hair">
        <color indexed="64"/>
      </right>
      <top/>
      <bottom style="hair">
        <color indexed="64"/>
      </bottom>
      <diagonal/>
    </border>
    <border diagonalDown="1">
      <left style="hair">
        <color indexed="64"/>
      </left>
      <right style="hair">
        <color indexed="8"/>
      </right>
      <top/>
      <bottom style="hair">
        <color indexed="64"/>
      </bottom>
      <diagonal style="hair">
        <color indexed="64"/>
      </diagonal>
    </border>
    <border>
      <left style="hair">
        <color indexed="8"/>
      </left>
      <right style="hair">
        <color indexed="64"/>
      </right>
      <top/>
      <bottom/>
      <diagonal/>
    </border>
    <border>
      <left style="hair">
        <color indexed="8"/>
      </left>
      <right style="hair">
        <color indexed="64"/>
      </right>
      <top style="hair">
        <color indexed="64"/>
      </top>
      <bottom/>
      <diagonal/>
    </border>
    <border diagonalDown="1">
      <left style="hair">
        <color indexed="64"/>
      </left>
      <right style="hair">
        <color indexed="8"/>
      </right>
      <top style="hair">
        <color indexed="64"/>
      </top>
      <bottom/>
      <diagonal style="hair">
        <color indexed="64"/>
      </diagonal>
    </border>
    <border>
      <left style="hair">
        <color indexed="8"/>
      </left>
      <right style="hair">
        <color indexed="8"/>
      </right>
      <top style="hair">
        <color indexed="8"/>
      </top>
      <bottom/>
      <diagonal/>
    </border>
    <border>
      <left style="hair">
        <color indexed="64"/>
      </left>
      <right style="hair">
        <color indexed="8"/>
      </right>
      <top style="hair">
        <color indexed="64"/>
      </top>
      <bottom/>
      <diagonal/>
    </border>
    <border>
      <left style="hair">
        <color indexed="8"/>
      </left>
      <right style="hair">
        <color indexed="64"/>
      </right>
      <top/>
      <bottom style="thin">
        <color indexed="64"/>
      </bottom>
      <diagonal/>
    </border>
    <border>
      <left style="hair">
        <color indexed="64"/>
      </left>
      <right style="hair">
        <color indexed="8"/>
      </right>
      <top/>
      <bottom style="thin">
        <color indexed="64"/>
      </bottom>
      <diagonal/>
    </border>
    <border>
      <left style="hair">
        <color indexed="8"/>
      </left>
      <right style="hair">
        <color indexed="8"/>
      </right>
      <top/>
      <bottom style="thin">
        <color indexed="64"/>
      </bottom>
      <diagonal/>
    </border>
    <border>
      <left style="hair">
        <color indexed="8"/>
      </left>
      <right style="hair">
        <color indexed="8"/>
      </right>
      <top/>
      <bottom style="hair">
        <color indexed="8"/>
      </bottom>
      <diagonal/>
    </border>
    <border>
      <left style="hair">
        <color indexed="8"/>
      </left>
      <right style="hair">
        <color indexed="64"/>
      </right>
      <top/>
      <bottom style="thin">
        <color indexed="8"/>
      </bottom>
      <diagonal/>
    </border>
    <border>
      <left style="hair">
        <color indexed="64"/>
      </left>
      <right style="hair">
        <color indexed="8"/>
      </right>
      <top/>
      <bottom style="thin">
        <color indexed="8"/>
      </bottom>
      <diagonal/>
    </border>
    <border>
      <left style="hair">
        <color indexed="8"/>
      </left>
      <right style="hair">
        <color indexed="8"/>
      </right>
      <top/>
      <bottom style="thin">
        <color indexed="8"/>
      </bottom>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hair">
        <color auto="1"/>
      </bottom>
      <diagonal/>
    </border>
  </borders>
  <cellStyleXfs count="11">
    <xf numFmtId="0" fontId="0" fillId="0" borderId="0">
      <alignment vertical="center"/>
    </xf>
    <xf numFmtId="0" fontId="10" fillId="0" borderId="0"/>
    <xf numFmtId="0" fontId="20"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50" fillId="0" borderId="0"/>
    <xf numFmtId="38" fontId="51" fillId="0" borderId="0" applyFont="0" applyFill="0" applyBorder="0" applyAlignment="0" applyProtection="0">
      <alignment vertical="center"/>
    </xf>
    <xf numFmtId="0" fontId="62" fillId="0" borderId="0">
      <alignment vertical="center"/>
    </xf>
    <xf numFmtId="0" fontId="97" fillId="0" borderId="0"/>
    <xf numFmtId="0" fontId="62" fillId="0" borderId="0"/>
  </cellStyleXfs>
  <cellXfs count="1516">
    <xf numFmtId="0" fontId="0" fillId="0" borderId="0" xfId="0">
      <alignment vertical="center"/>
    </xf>
    <xf numFmtId="0" fontId="0" fillId="0" borderId="0" xfId="0" applyAlignment="1">
      <alignment vertical="center"/>
    </xf>
    <xf numFmtId="0" fontId="0" fillId="0" borderId="5" xfId="0" applyBorder="1">
      <alignment vertical="center"/>
    </xf>
    <xf numFmtId="0" fontId="0" fillId="0" borderId="0" xfId="0" applyAlignment="1">
      <alignment horizontal="left" vertical="center"/>
    </xf>
    <xf numFmtId="0" fontId="0" fillId="0" borderId="0" xfId="0" applyAlignment="1">
      <alignment horizontal="right" vertical="center"/>
    </xf>
    <xf numFmtId="0" fontId="4" fillId="0" borderId="0" xfId="0" applyFont="1" applyAlignment="1">
      <alignment horizontal="left" vertical="center"/>
    </xf>
    <xf numFmtId="0" fontId="7" fillId="0" borderId="0" xfId="0" applyFont="1">
      <alignment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0" xfId="0" applyFont="1" applyBorder="1" applyAlignment="1">
      <alignment vertical="center"/>
    </xf>
    <xf numFmtId="0" fontId="7" fillId="0" borderId="0" xfId="0" applyFont="1" applyBorder="1">
      <alignment vertical="center"/>
    </xf>
    <xf numFmtId="0" fontId="5" fillId="0" borderId="0" xfId="0" applyFont="1" applyAlignment="1">
      <alignment horizontal="justify" vertical="center"/>
    </xf>
    <xf numFmtId="0" fontId="5" fillId="0" borderId="0" xfId="0" applyFont="1" applyAlignment="1">
      <alignment horizontal="left" vertical="center"/>
    </xf>
    <xf numFmtId="0" fontId="7" fillId="0" borderId="0" xfId="0" applyFont="1" applyAlignment="1">
      <alignment vertical="center"/>
    </xf>
    <xf numFmtId="0" fontId="9" fillId="0" borderId="0" xfId="0" applyFont="1" applyAlignment="1">
      <alignment vertical="center"/>
    </xf>
    <xf numFmtId="0" fontId="6" fillId="0" borderId="41" xfId="1" applyFont="1" applyBorder="1" applyAlignment="1">
      <alignment vertical="center"/>
    </xf>
    <xf numFmtId="0" fontId="6" fillId="0" borderId="31" xfId="1" applyFont="1" applyBorder="1" applyAlignment="1">
      <alignment vertical="center"/>
    </xf>
    <xf numFmtId="0" fontId="6" fillId="0" borderId="43" xfId="1" applyFont="1" applyBorder="1" applyAlignment="1">
      <alignment vertical="center"/>
    </xf>
    <xf numFmtId="0" fontId="6" fillId="0" borderId="42" xfId="1" applyFont="1" applyBorder="1" applyAlignment="1">
      <alignment vertical="center"/>
    </xf>
    <xf numFmtId="0" fontId="18" fillId="0" borderId="0" xfId="0" applyFont="1" applyAlignment="1">
      <alignment horizontal="center" vertical="center"/>
    </xf>
    <xf numFmtId="0" fontId="19" fillId="0" borderId="0" xfId="0" applyFont="1" applyAlignment="1">
      <alignment horizontal="left" vertical="center"/>
    </xf>
    <xf numFmtId="0" fontId="2" fillId="0" borderId="0" xfId="0" applyFont="1" applyAlignment="1">
      <alignment horizontal="left" vertical="center" wrapText="1"/>
    </xf>
    <xf numFmtId="0" fontId="21" fillId="0" borderId="0" xfId="0" applyFont="1" applyAlignment="1">
      <alignment horizontal="justify" vertical="center"/>
    </xf>
    <xf numFmtId="0" fontId="18" fillId="0" borderId="0" xfId="0" applyFont="1" applyAlignment="1">
      <alignment vertical="center"/>
    </xf>
    <xf numFmtId="0" fontId="24" fillId="0" borderId="0" xfId="0" applyFont="1" applyAlignment="1">
      <alignment horizontal="left" vertical="center"/>
    </xf>
    <xf numFmtId="0" fontId="0" fillId="0" borderId="31" xfId="0" applyBorder="1">
      <alignment vertical="center"/>
    </xf>
    <xf numFmtId="0" fontId="0" fillId="0" borderId="11" xfId="0" applyBorder="1">
      <alignment vertical="center"/>
    </xf>
    <xf numFmtId="0" fontId="6" fillId="0" borderId="5" xfId="1" applyFont="1" applyBorder="1" applyAlignment="1">
      <alignment horizontal="center" vertical="center"/>
    </xf>
    <xf numFmtId="0" fontId="38" fillId="0" borderId="0" xfId="1" applyFont="1" applyAlignment="1">
      <alignment horizontal="centerContinuous"/>
    </xf>
    <xf numFmtId="0" fontId="39" fillId="0" borderId="0" xfId="1" applyFont="1"/>
    <xf numFmtId="0" fontId="4" fillId="0" borderId="0" xfId="1" applyFont="1"/>
    <xf numFmtId="0" fontId="6" fillId="0" borderId="0" xfId="1" applyFont="1"/>
    <xf numFmtId="0" fontId="6" fillId="0" borderId="0" xfId="1" applyFont="1" applyAlignment="1">
      <alignment horizontal="left"/>
    </xf>
    <xf numFmtId="0" fontId="6" fillId="0" borderId="0" xfId="1" applyFont="1" applyAlignment="1">
      <alignment horizontal="center"/>
    </xf>
    <xf numFmtId="0" fontId="40" fillId="0" borderId="0" xfId="1" applyFont="1" applyAlignment="1">
      <alignment horizontal="left"/>
    </xf>
    <xf numFmtId="0" fontId="40" fillId="0" borderId="0" xfId="1" quotePrefix="1" applyFont="1" applyAlignment="1">
      <alignment horizontal="right"/>
    </xf>
    <xf numFmtId="0" fontId="5" fillId="0" borderId="0" xfId="0" applyFont="1">
      <alignment vertical="center"/>
    </xf>
    <xf numFmtId="0" fontId="5" fillId="0" borderId="0" xfId="0" applyFont="1" applyAlignment="1">
      <alignment horizontal="right" vertical="center"/>
    </xf>
    <xf numFmtId="0" fontId="38" fillId="0" borderId="0" xfId="1" applyFont="1" applyAlignment="1"/>
    <xf numFmtId="0" fontId="5" fillId="0" borderId="0" xfId="0" applyFont="1" applyAlignment="1">
      <alignment horizontal="center" vertical="center"/>
    </xf>
    <xf numFmtId="0" fontId="6" fillId="0" borderId="5" xfId="1" applyFont="1" applyBorder="1"/>
    <xf numFmtId="0" fontId="39" fillId="0" borderId="5" xfId="1" applyFont="1" applyBorder="1"/>
    <xf numFmtId="0" fontId="39" fillId="0" borderId="0" xfId="1" applyFont="1" applyAlignment="1">
      <alignment horizontal="center"/>
    </xf>
    <xf numFmtId="0" fontId="10" fillId="0" borderId="0" xfId="3">
      <alignment vertical="center"/>
    </xf>
    <xf numFmtId="0" fontId="10" fillId="0" borderId="0" xfId="3" applyBorder="1" applyAlignment="1">
      <alignment horizontal="center" vertical="center"/>
    </xf>
    <xf numFmtId="0" fontId="10" fillId="0" borderId="0" xfId="3" applyBorder="1">
      <alignment vertical="center"/>
    </xf>
    <xf numFmtId="0" fontId="39" fillId="0" borderId="0" xfId="1" applyFont="1" applyAlignment="1">
      <alignment vertical="center"/>
    </xf>
    <xf numFmtId="0" fontId="0" fillId="3" borderId="59" xfId="0" applyFill="1" applyBorder="1">
      <alignment vertical="center"/>
    </xf>
    <xf numFmtId="0" fontId="0" fillId="0" borderId="60" xfId="0" applyBorder="1">
      <alignment vertical="center"/>
    </xf>
    <xf numFmtId="0" fontId="0" fillId="0" borderId="91" xfId="0" applyBorder="1">
      <alignment vertical="center"/>
    </xf>
    <xf numFmtId="0" fontId="0" fillId="0" borderId="84" xfId="0" applyBorder="1">
      <alignment vertical="center"/>
    </xf>
    <xf numFmtId="0" fontId="0" fillId="0" borderId="10" xfId="0" applyBorder="1">
      <alignment vertical="center"/>
    </xf>
    <xf numFmtId="176" fontId="0" fillId="3" borderId="10" xfId="0" applyNumberFormat="1" applyFill="1" applyBorder="1">
      <alignment vertical="center"/>
    </xf>
    <xf numFmtId="176" fontId="0" fillId="3" borderId="16" xfId="0" applyNumberFormat="1" applyFill="1" applyBorder="1">
      <alignment vertical="center"/>
    </xf>
    <xf numFmtId="0" fontId="0" fillId="0" borderId="16" xfId="0" applyBorder="1">
      <alignment vertical="center"/>
    </xf>
    <xf numFmtId="0" fontId="4" fillId="0" borderId="0" xfId="0" applyFont="1" applyBorder="1" applyAlignment="1">
      <alignment horizontal="left" vertical="center"/>
    </xf>
    <xf numFmtId="0" fontId="4" fillId="0" borderId="11" xfId="0" applyFont="1" applyBorder="1" applyAlignment="1">
      <alignment horizontal="right" vertical="center"/>
    </xf>
    <xf numFmtId="0" fontId="4" fillId="0" borderId="11" xfId="0" applyFont="1" applyBorder="1" applyAlignment="1">
      <alignment horizontal="left" vertical="center"/>
    </xf>
    <xf numFmtId="0" fontId="7" fillId="0" borderId="0" xfId="0" applyFont="1" applyAlignment="1">
      <alignment horizontal="right" vertical="center"/>
    </xf>
    <xf numFmtId="176" fontId="0" fillId="3" borderId="10" xfId="0" applyNumberFormat="1" applyFill="1" applyBorder="1" applyAlignment="1">
      <alignment vertical="center"/>
    </xf>
    <xf numFmtId="176" fontId="0" fillId="0" borderId="11" xfId="0" applyNumberFormat="1" applyFill="1" applyBorder="1" applyAlignment="1">
      <alignment vertical="center"/>
    </xf>
    <xf numFmtId="0" fontId="0" fillId="0" borderId="0" xfId="0" applyAlignment="1">
      <alignment vertical="center" shrinkToFit="1"/>
    </xf>
    <xf numFmtId="0" fontId="7" fillId="0" borderId="0" xfId="0" applyFont="1" applyAlignment="1">
      <alignment vertical="center" shrinkToFit="1"/>
    </xf>
    <xf numFmtId="0" fontId="7" fillId="0" borderId="0" xfId="0" applyFont="1" applyAlignment="1">
      <alignment horizontal="center" vertical="center"/>
    </xf>
    <xf numFmtId="0" fontId="7" fillId="0" borderId="0" xfId="0" applyFont="1" applyBorder="1" applyAlignment="1">
      <alignment horizontal="left" vertical="center"/>
    </xf>
    <xf numFmtId="0" fontId="7" fillId="0" borderId="0" xfId="0" applyFont="1" applyAlignment="1">
      <alignment horizontal="right" vertical="center"/>
    </xf>
    <xf numFmtId="0" fontId="7" fillId="0" borderId="0" xfId="0" applyFont="1" applyAlignment="1">
      <alignment horizontal="left" vertical="center"/>
    </xf>
    <xf numFmtId="0" fontId="10" fillId="0" borderId="19" xfId="1" applyBorder="1" applyAlignment="1">
      <alignment vertical="center"/>
    </xf>
    <xf numFmtId="0" fontId="10" fillId="0" borderId="42" xfId="1" applyBorder="1" applyAlignment="1">
      <alignment vertical="center"/>
    </xf>
    <xf numFmtId="0" fontId="10" fillId="0" borderId="43" xfId="1" applyBorder="1" applyAlignment="1">
      <alignment vertical="center"/>
    </xf>
    <xf numFmtId="0" fontId="10" fillId="0" borderId="30" xfId="1" applyBorder="1" applyAlignment="1">
      <alignment vertical="center"/>
    </xf>
    <xf numFmtId="0" fontId="10" fillId="0" borderId="41" xfId="1" applyBorder="1" applyAlignme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19" fillId="0" borderId="5" xfId="0" applyFont="1" applyBorder="1" applyAlignment="1">
      <alignment horizontal="center" vertical="center"/>
    </xf>
    <xf numFmtId="0" fontId="19" fillId="0" borderId="5" xfId="0" applyFont="1" applyBorder="1" applyAlignment="1">
      <alignment horizontal="center" vertical="center" wrapText="1"/>
    </xf>
    <xf numFmtId="0" fontId="19" fillId="0" borderId="5" xfId="0" applyFont="1" applyBorder="1" applyAlignment="1">
      <alignment horizontal="center" vertical="center" shrinkToFit="1"/>
    </xf>
    <xf numFmtId="0" fontId="10" fillId="0" borderId="0" xfId="4">
      <alignment vertical="center"/>
    </xf>
    <xf numFmtId="0" fontId="6" fillId="0" borderId="0" xfId="5" applyFont="1" applyAlignment="1">
      <alignment vertical="center"/>
    </xf>
    <xf numFmtId="0" fontId="6" fillId="0" borderId="36" xfId="5" applyFont="1" applyBorder="1" applyAlignment="1">
      <alignment vertical="center"/>
    </xf>
    <xf numFmtId="176" fontId="6" fillId="0" borderId="36" xfId="5" applyNumberFormat="1" applyFont="1" applyBorder="1" applyAlignment="1">
      <alignment vertical="center"/>
    </xf>
    <xf numFmtId="0" fontId="6" fillId="0" borderId="40" xfId="5" applyFont="1" applyBorder="1" applyAlignment="1">
      <alignment vertical="center"/>
    </xf>
    <xf numFmtId="0" fontId="6" fillId="0" borderId="37" xfId="5" applyFont="1" applyBorder="1" applyAlignment="1">
      <alignment vertical="center"/>
    </xf>
    <xf numFmtId="0" fontId="6" fillId="0" borderId="49" xfId="5" applyFont="1" applyBorder="1" applyAlignment="1">
      <alignment vertical="center"/>
    </xf>
    <xf numFmtId="0" fontId="6" fillId="0" borderId="0" xfId="5" applyFont="1" applyBorder="1" applyAlignment="1">
      <alignment vertical="center"/>
    </xf>
    <xf numFmtId="0" fontId="6" fillId="0" borderId="43" xfId="5" applyFont="1" applyBorder="1" applyAlignment="1">
      <alignment vertical="center"/>
    </xf>
    <xf numFmtId="0" fontId="6" fillId="0" borderId="34" xfId="5" applyFont="1" applyBorder="1" applyAlignment="1">
      <alignment vertical="center"/>
    </xf>
    <xf numFmtId="0" fontId="6" fillId="0" borderId="21" xfId="5" applyFont="1" applyBorder="1" applyAlignment="1">
      <alignment vertical="center"/>
    </xf>
    <xf numFmtId="0" fontId="6" fillId="0" borderId="20" xfId="5" applyFont="1" applyBorder="1" applyAlignment="1">
      <alignment vertical="center"/>
    </xf>
    <xf numFmtId="0" fontId="6" fillId="0" borderId="39" xfId="5" applyFont="1" applyBorder="1" applyAlignment="1">
      <alignment vertical="center"/>
    </xf>
    <xf numFmtId="0" fontId="15" fillId="0" borderId="36" xfId="5" applyFont="1" applyBorder="1" applyAlignment="1">
      <alignment vertical="center"/>
    </xf>
    <xf numFmtId="0" fontId="15" fillId="0" borderId="17" xfId="5" applyFont="1" applyBorder="1" applyAlignment="1">
      <alignment vertical="center"/>
    </xf>
    <xf numFmtId="0" fontId="6" fillId="0" borderId="24" xfId="5" applyFont="1" applyBorder="1" applyAlignment="1">
      <alignment vertical="center"/>
    </xf>
    <xf numFmtId="0" fontId="15" fillId="0" borderId="24" xfId="5" applyFont="1" applyBorder="1" applyAlignment="1">
      <alignment vertical="center"/>
    </xf>
    <xf numFmtId="0" fontId="15" fillId="0" borderId="49" xfId="5" applyFont="1" applyBorder="1" applyAlignment="1">
      <alignment vertical="center"/>
    </xf>
    <xf numFmtId="0" fontId="15" fillId="0" borderId="0" xfId="5" applyFont="1" applyBorder="1" applyAlignment="1">
      <alignment vertical="center"/>
    </xf>
    <xf numFmtId="0" fontId="15" fillId="0" borderId="10" xfId="5" applyFont="1" applyBorder="1" applyAlignment="1">
      <alignment vertical="center"/>
    </xf>
    <xf numFmtId="0" fontId="6" fillId="0" borderId="11" xfId="5" applyFont="1" applyBorder="1" applyAlignment="1">
      <alignment vertical="center"/>
    </xf>
    <xf numFmtId="0" fontId="15" fillId="0" borderId="11" xfId="5" applyFont="1" applyBorder="1" applyAlignment="1">
      <alignment vertical="center"/>
    </xf>
    <xf numFmtId="178" fontId="13" fillId="0" borderId="4" xfId="5" applyNumberFormat="1" applyFont="1" applyBorder="1" applyAlignment="1">
      <alignment horizontal="center" vertical="center" shrinkToFit="1"/>
    </xf>
    <xf numFmtId="178" fontId="13" fillId="0" borderId="5" xfId="5" applyNumberFormat="1" applyFont="1" applyBorder="1" applyAlignment="1">
      <alignment horizontal="center" vertical="center" shrinkToFit="1"/>
    </xf>
    <xf numFmtId="178" fontId="13" fillId="0" borderId="6" xfId="5" applyNumberFormat="1" applyFont="1" applyBorder="1" applyAlignment="1">
      <alignment horizontal="center" vertical="center" shrinkToFit="1"/>
    </xf>
    <xf numFmtId="0" fontId="15" fillId="0" borderId="38" xfId="5" applyFont="1" applyBorder="1" applyAlignment="1">
      <alignment vertical="center"/>
    </xf>
    <xf numFmtId="0" fontId="15" fillId="0" borderId="34" xfId="5" applyFont="1" applyBorder="1" applyAlignment="1">
      <alignment vertical="center"/>
    </xf>
    <xf numFmtId="0" fontId="15" fillId="0" borderId="20" xfId="5" applyFont="1" applyBorder="1" applyAlignment="1">
      <alignment vertical="center"/>
    </xf>
    <xf numFmtId="0" fontId="15" fillId="0" borderId="7" xfId="5" applyFont="1" applyBorder="1" applyAlignment="1">
      <alignment horizontal="center" vertical="center" shrinkToFit="1"/>
    </xf>
    <xf numFmtId="0" fontId="15" fillId="0" borderId="8" xfId="5" applyFont="1" applyBorder="1" applyAlignment="1">
      <alignment horizontal="center" vertical="center" shrinkToFit="1"/>
    </xf>
    <xf numFmtId="0" fontId="15" fillId="0" borderId="9" xfId="5" applyFont="1" applyBorder="1" applyAlignment="1">
      <alignment horizontal="center" vertical="center" shrinkToFit="1"/>
    </xf>
    <xf numFmtId="0" fontId="15" fillId="0" borderId="1" xfId="5" applyFont="1" applyBorder="1" applyAlignment="1">
      <alignment horizontal="center" vertical="center"/>
    </xf>
    <xf numFmtId="0" fontId="15" fillId="0" borderId="5" xfId="5" applyFont="1" applyBorder="1" applyAlignment="1">
      <alignment vertical="center"/>
    </xf>
    <xf numFmtId="0" fontId="44" fillId="0" borderId="5" xfId="5" applyFont="1" applyBorder="1" applyAlignment="1">
      <alignment vertical="top"/>
    </xf>
    <xf numFmtId="0" fontId="15" fillId="0" borderId="2" xfId="5" applyFont="1" applyBorder="1" applyAlignment="1">
      <alignment horizontal="center" vertical="center"/>
    </xf>
    <xf numFmtId="0" fontId="15" fillId="4" borderId="3" xfId="5" applyFont="1" applyFill="1" applyBorder="1" applyAlignment="1">
      <alignment horizontal="center" vertical="center"/>
    </xf>
    <xf numFmtId="0" fontId="15" fillId="5" borderId="5" xfId="5" applyFont="1" applyFill="1" applyBorder="1" applyAlignment="1">
      <alignment horizontal="center" vertical="center"/>
    </xf>
    <xf numFmtId="0" fontId="15" fillId="5" borderId="5" xfId="5" applyFont="1" applyFill="1" applyBorder="1" applyAlignment="1">
      <alignment vertical="center"/>
    </xf>
    <xf numFmtId="0" fontId="15" fillId="5" borderId="10" xfId="5" applyFont="1" applyFill="1" applyBorder="1" applyAlignment="1">
      <alignment horizontal="center" vertical="center"/>
    </xf>
    <xf numFmtId="0" fontId="44" fillId="5" borderId="5" xfId="5" applyFont="1" applyFill="1" applyBorder="1" applyAlignment="1">
      <alignment vertical="top"/>
    </xf>
    <xf numFmtId="0" fontId="15" fillId="6" borderId="12" xfId="5" applyFont="1" applyFill="1" applyBorder="1" applyAlignment="1">
      <alignment horizontal="center" vertical="center"/>
    </xf>
    <xf numFmtId="0" fontId="44" fillId="5" borderId="2" xfId="5" applyFont="1" applyFill="1" applyBorder="1" applyAlignment="1">
      <alignment vertical="top"/>
    </xf>
    <xf numFmtId="0" fontId="15" fillId="5" borderId="2" xfId="5" applyFont="1" applyFill="1" applyBorder="1" applyAlignment="1">
      <alignment horizontal="center" vertical="center"/>
    </xf>
    <xf numFmtId="0" fontId="15" fillId="6" borderId="3" xfId="5" applyFont="1" applyFill="1" applyBorder="1" applyAlignment="1">
      <alignment horizontal="center" vertical="center"/>
    </xf>
    <xf numFmtId="0" fontId="15" fillId="0" borderId="95" xfId="5" applyFont="1" applyBorder="1" applyAlignment="1">
      <alignment vertical="center"/>
    </xf>
    <xf numFmtId="0" fontId="44" fillId="0" borderId="87" xfId="5" applyFont="1" applyBorder="1" applyAlignment="1">
      <alignment vertical="top"/>
    </xf>
    <xf numFmtId="0" fontId="44" fillId="0" borderId="22" xfId="5" applyFont="1" applyBorder="1" applyAlignment="1">
      <alignment vertical="top"/>
    </xf>
    <xf numFmtId="0" fontId="15" fillId="0" borderId="22" xfId="5" applyFont="1" applyBorder="1" applyAlignment="1">
      <alignment horizontal="center" vertical="center"/>
    </xf>
    <xf numFmtId="0" fontId="15" fillId="4" borderId="51" xfId="5" applyFont="1" applyFill="1" applyBorder="1" applyAlignment="1">
      <alignment horizontal="center" vertical="center"/>
    </xf>
    <xf numFmtId="0" fontId="44" fillId="5" borderId="87" xfId="5" applyFont="1" applyFill="1" applyBorder="1" applyAlignment="1">
      <alignment vertical="top"/>
    </xf>
    <xf numFmtId="0" fontId="15" fillId="5" borderId="18" xfId="5" applyFont="1" applyFill="1" applyBorder="1" applyAlignment="1">
      <alignment horizontal="center" vertical="center"/>
    </xf>
    <xf numFmtId="0" fontId="44" fillId="5" borderId="22" xfId="5" applyFont="1" applyFill="1" applyBorder="1" applyAlignment="1">
      <alignment vertical="top"/>
    </xf>
    <xf numFmtId="0" fontId="15" fillId="5" borderId="22" xfId="5" applyFont="1" applyFill="1" applyBorder="1" applyAlignment="1">
      <alignment horizontal="center" vertical="center"/>
    </xf>
    <xf numFmtId="0" fontId="15" fillId="6" borderId="92" xfId="5" applyFont="1" applyFill="1" applyBorder="1" applyAlignment="1">
      <alignment horizontal="center" vertical="center"/>
    </xf>
    <xf numFmtId="0" fontId="15" fillId="6" borderId="51" xfId="5" applyFont="1" applyFill="1" applyBorder="1" applyAlignment="1">
      <alignment horizontal="center" vertical="center"/>
    </xf>
    <xf numFmtId="0" fontId="44" fillId="0" borderId="89" xfId="5" applyFont="1" applyBorder="1" applyAlignment="1">
      <alignment vertical="top"/>
    </xf>
    <xf numFmtId="0" fontId="15" fillId="0" borderId="27" xfId="5" applyFont="1" applyBorder="1" applyAlignment="1">
      <alignment horizontal="center" vertical="center"/>
    </xf>
    <xf numFmtId="0" fontId="44" fillId="0" borderId="27" xfId="5" applyFont="1" applyBorder="1" applyAlignment="1">
      <alignment vertical="top"/>
    </xf>
    <xf numFmtId="0" fontId="15" fillId="4" borderId="50" xfId="5" applyFont="1" applyFill="1" applyBorder="1" applyAlignment="1">
      <alignment horizontal="center" vertical="center"/>
    </xf>
    <xf numFmtId="0" fontId="15" fillId="5" borderId="89" xfId="5" applyFont="1" applyFill="1" applyBorder="1" applyAlignment="1">
      <alignment horizontal="center" vertical="center"/>
    </xf>
    <xf numFmtId="0" fontId="15" fillId="5" borderId="27" xfId="5" applyFont="1" applyFill="1" applyBorder="1" applyAlignment="1">
      <alignment horizontal="center" vertical="center"/>
    </xf>
    <xf numFmtId="0" fontId="15" fillId="6" borderId="32" xfId="5" applyFont="1" applyFill="1" applyBorder="1" applyAlignment="1">
      <alignment horizontal="center" vertical="center"/>
    </xf>
    <xf numFmtId="0" fontId="44" fillId="5" borderId="27" xfId="5" applyFont="1" applyFill="1" applyBorder="1" applyAlignment="1">
      <alignment vertical="top"/>
    </xf>
    <xf numFmtId="0" fontId="15" fillId="6" borderId="50" xfId="5" applyFont="1" applyFill="1" applyBorder="1" applyAlignment="1">
      <alignment horizontal="center" vertical="center"/>
    </xf>
    <xf numFmtId="0" fontId="44" fillId="0" borderId="18" xfId="5" applyFont="1" applyBorder="1" applyAlignment="1">
      <alignment vertical="top"/>
    </xf>
    <xf numFmtId="0" fontId="15" fillId="5" borderId="87" xfId="5" applyFont="1" applyFill="1" applyBorder="1" applyAlignment="1">
      <alignment horizontal="center" vertical="center"/>
    </xf>
    <xf numFmtId="0" fontId="44" fillId="0" borderId="28" xfId="5" applyFont="1" applyBorder="1" applyAlignment="1">
      <alignment vertical="top"/>
    </xf>
    <xf numFmtId="0" fontId="44" fillId="0" borderId="42" xfId="5" applyFont="1" applyBorder="1" applyAlignment="1">
      <alignment vertical="top"/>
    </xf>
    <xf numFmtId="0" fontId="44" fillId="0" borderId="26" xfId="5" applyFont="1" applyBorder="1" applyAlignment="1">
      <alignment vertical="top"/>
    </xf>
    <xf numFmtId="0" fontId="15" fillId="0" borderId="26" xfId="5" applyFont="1" applyBorder="1" applyAlignment="1">
      <alignment horizontal="center" vertical="center"/>
    </xf>
    <xf numFmtId="0" fontId="15" fillId="4" borderId="95" xfId="5" applyFont="1" applyFill="1" applyBorder="1" applyAlignment="1">
      <alignment horizontal="center" vertical="center"/>
    </xf>
    <xf numFmtId="0" fontId="15" fillId="5" borderId="28" xfId="5" applyFont="1" applyFill="1" applyBorder="1" applyAlignment="1">
      <alignment horizontal="center" vertical="center"/>
    </xf>
    <xf numFmtId="0" fontId="44" fillId="5" borderId="26" xfId="5" applyFont="1" applyFill="1" applyBorder="1" applyAlignment="1">
      <alignment vertical="top"/>
    </xf>
    <xf numFmtId="0" fontId="15" fillId="5" borderId="42" xfId="5" applyFont="1" applyFill="1" applyBorder="1" applyAlignment="1">
      <alignment horizontal="center" vertical="center"/>
    </xf>
    <xf numFmtId="0" fontId="15" fillId="5" borderId="26" xfId="5" applyFont="1" applyFill="1" applyBorder="1" applyAlignment="1">
      <alignment horizontal="center" vertical="center"/>
    </xf>
    <xf numFmtId="0" fontId="15" fillId="6" borderId="48" xfId="5" applyFont="1" applyFill="1" applyBorder="1" applyAlignment="1">
      <alignment horizontal="center" vertical="center"/>
    </xf>
    <xf numFmtId="0" fontId="35" fillId="5" borderId="28" xfId="5" applyFont="1" applyFill="1" applyBorder="1" applyAlignment="1">
      <alignment horizontal="left" vertical="center"/>
    </xf>
    <xf numFmtId="0" fontId="15" fillId="6" borderId="95" xfId="5" applyFont="1" applyFill="1" applyBorder="1" applyAlignment="1">
      <alignment horizontal="center" vertical="center"/>
    </xf>
    <xf numFmtId="0" fontId="35" fillId="0" borderId="22" xfId="5" applyFont="1" applyBorder="1" applyAlignment="1">
      <alignment vertical="center"/>
    </xf>
    <xf numFmtId="0" fontId="15" fillId="6" borderId="33" xfId="5" applyFont="1" applyFill="1" applyBorder="1" applyAlignment="1">
      <alignment horizontal="center" vertical="center"/>
    </xf>
    <xf numFmtId="0" fontId="15" fillId="5" borderId="27" xfId="5" applyFont="1" applyFill="1" applyBorder="1" applyAlignment="1">
      <alignment vertical="center"/>
    </xf>
    <xf numFmtId="0" fontId="15" fillId="6" borderId="30" xfId="5" applyFont="1" applyFill="1" applyBorder="1" applyAlignment="1">
      <alignment horizontal="center" vertical="center"/>
    </xf>
    <xf numFmtId="0" fontId="15" fillId="5" borderId="22" xfId="5" applyFont="1" applyFill="1" applyBorder="1" applyAlignment="1">
      <alignment vertical="center"/>
    </xf>
    <xf numFmtId="0" fontId="15" fillId="6" borderId="18" xfId="5" applyFont="1" applyFill="1" applyBorder="1" applyAlignment="1">
      <alignment horizontal="center" vertical="center"/>
    </xf>
    <xf numFmtId="0" fontId="15" fillId="0" borderId="27" xfId="5" applyFont="1" applyBorder="1" applyAlignment="1">
      <alignment vertical="center"/>
    </xf>
    <xf numFmtId="0" fontId="15" fillId="4" borderId="50" xfId="5" applyFont="1" applyFill="1" applyBorder="1" applyAlignment="1">
      <alignment vertical="center"/>
    </xf>
    <xf numFmtId="0" fontId="44" fillId="5" borderId="89" xfId="5" applyFont="1" applyFill="1" applyBorder="1" applyAlignment="1">
      <alignment vertical="top"/>
    </xf>
    <xf numFmtId="0" fontId="44" fillId="6" borderId="30" xfId="5" applyFont="1" applyFill="1" applyBorder="1" applyAlignment="1">
      <alignment vertical="top"/>
    </xf>
    <xf numFmtId="0" fontId="15" fillId="6" borderId="50" xfId="5" applyFont="1" applyFill="1" applyBorder="1" applyAlignment="1">
      <alignment vertical="center"/>
    </xf>
    <xf numFmtId="0" fontId="44" fillId="0" borderId="4" xfId="5" applyFont="1" applyBorder="1" applyAlignment="1">
      <alignment vertical="top"/>
    </xf>
    <xf numFmtId="0" fontId="44" fillId="0" borderId="10" xfId="5" applyFont="1" applyBorder="1" applyAlignment="1">
      <alignment vertical="top"/>
    </xf>
    <xf numFmtId="0" fontId="15" fillId="4" borderId="6" xfId="5" applyFont="1" applyFill="1" applyBorder="1" applyAlignment="1">
      <alignment vertical="center"/>
    </xf>
    <xf numFmtId="0" fontId="44" fillId="5" borderId="54" xfId="5" applyFont="1" applyFill="1" applyBorder="1" applyAlignment="1">
      <alignment vertical="top"/>
    </xf>
    <xf numFmtId="0" fontId="15" fillId="6" borderId="10" xfId="5" applyFont="1" applyFill="1" applyBorder="1" applyAlignment="1">
      <alignment vertical="center"/>
    </xf>
    <xf numFmtId="0" fontId="15" fillId="6" borderId="6" xfId="5" applyFont="1" applyFill="1" applyBorder="1" applyAlignment="1">
      <alignment vertical="center"/>
    </xf>
    <xf numFmtId="0" fontId="15" fillId="0" borderId="5" xfId="5" applyFont="1" applyBorder="1" applyAlignment="1">
      <alignment horizontal="center" vertical="center"/>
    </xf>
    <xf numFmtId="0" fontId="15" fillId="5" borderId="4" xfId="5" applyFont="1" applyFill="1" applyBorder="1" applyAlignment="1">
      <alignment vertical="center"/>
    </xf>
    <xf numFmtId="0" fontId="44" fillId="0" borderId="16" xfId="5" applyFont="1" applyBorder="1" applyAlignment="1">
      <alignment vertical="top"/>
    </xf>
    <xf numFmtId="0" fontId="15" fillId="4" borderId="51" xfId="5" applyFont="1" applyFill="1" applyBorder="1" applyAlignment="1">
      <alignment vertical="center"/>
    </xf>
    <xf numFmtId="0" fontId="15" fillId="6" borderId="18" xfId="5" applyFont="1" applyFill="1" applyBorder="1" applyAlignment="1">
      <alignment vertical="center"/>
    </xf>
    <xf numFmtId="0" fontId="15" fillId="6" borderId="51" xfId="5" applyFont="1" applyFill="1" applyBorder="1" applyAlignment="1">
      <alignment vertical="center"/>
    </xf>
    <xf numFmtId="0" fontId="15" fillId="0" borderId="30" xfId="5" applyFont="1" applyBorder="1" applyAlignment="1">
      <alignment horizontal="center" vertical="center"/>
    </xf>
    <xf numFmtId="0" fontId="15" fillId="5" borderId="89" xfId="5" applyFont="1" applyFill="1" applyBorder="1" applyAlignment="1">
      <alignment vertical="center"/>
    </xf>
    <xf numFmtId="0" fontId="15" fillId="6" borderId="30" xfId="5" applyFont="1" applyFill="1" applyBorder="1" applyAlignment="1">
      <alignment vertical="center"/>
    </xf>
    <xf numFmtId="0" fontId="15" fillId="0" borderId="10" xfId="5" applyFont="1" applyBorder="1" applyAlignment="1">
      <alignment horizontal="center" vertical="center"/>
    </xf>
    <xf numFmtId="0" fontId="35" fillId="0" borderId="5" xfId="5" applyFont="1" applyBorder="1" applyAlignment="1">
      <alignment horizontal="center" vertical="center" textRotation="255" wrapText="1"/>
    </xf>
    <xf numFmtId="0" fontId="15" fillId="5" borderId="4" xfId="5" applyFont="1" applyFill="1" applyBorder="1" applyAlignment="1">
      <alignment horizontal="center" vertical="center"/>
    </xf>
    <xf numFmtId="0" fontId="15" fillId="6" borderId="10" xfId="5" applyFont="1" applyFill="1" applyBorder="1" applyAlignment="1">
      <alignment horizontal="center" vertical="center"/>
    </xf>
    <xf numFmtId="0" fontId="44" fillId="5" borderId="4" xfId="5" applyFont="1" applyFill="1" applyBorder="1" applyAlignment="1">
      <alignment vertical="top"/>
    </xf>
    <xf numFmtId="0" fontId="15" fillId="0" borderId="4" xfId="5" applyFont="1" applyBorder="1" applyAlignment="1">
      <alignment horizontal="center" vertical="center"/>
    </xf>
    <xf numFmtId="0" fontId="15" fillId="0" borderId="52" xfId="5" applyFont="1" applyBorder="1" applyAlignment="1">
      <alignment vertical="center"/>
    </xf>
    <xf numFmtId="0" fontId="15" fillId="0" borderId="33" xfId="5" applyFont="1" applyBorder="1" applyAlignment="1">
      <alignment vertical="center"/>
    </xf>
    <xf numFmtId="0" fontId="15" fillId="0" borderId="7" xfId="5" applyFont="1" applyBorder="1" applyAlignment="1">
      <alignment horizontal="center" vertical="center"/>
    </xf>
    <xf numFmtId="0" fontId="15" fillId="0" borderId="9" xfId="5" applyFont="1" applyBorder="1" applyAlignment="1">
      <alignment vertical="center"/>
    </xf>
    <xf numFmtId="0" fontId="15" fillId="0" borderId="18" xfId="5" applyFont="1" applyBorder="1" applyAlignment="1">
      <alignment vertical="center"/>
    </xf>
    <xf numFmtId="0" fontId="15" fillId="0" borderId="7" xfId="5" applyFont="1" applyBorder="1" applyAlignment="1">
      <alignment vertical="center"/>
    </xf>
    <xf numFmtId="0" fontId="15" fillId="0" borderId="22" xfId="5" applyFont="1" applyBorder="1" applyAlignment="1">
      <alignment vertical="center"/>
    </xf>
    <xf numFmtId="0" fontId="15" fillId="0" borderId="51" xfId="5" applyFont="1" applyBorder="1" applyAlignment="1">
      <alignment vertical="center"/>
    </xf>
    <xf numFmtId="0" fontId="15" fillId="0" borderId="37" xfId="5" applyFont="1" applyBorder="1" applyAlignment="1">
      <alignment vertical="center"/>
    </xf>
    <xf numFmtId="0" fontId="15" fillId="0" borderId="36" xfId="5" applyFont="1" applyBorder="1" applyAlignment="1">
      <alignment vertical="top"/>
    </xf>
    <xf numFmtId="0" fontId="15" fillId="0" borderId="48" xfId="5" applyFont="1" applyBorder="1" applyAlignment="1">
      <alignment vertical="center"/>
    </xf>
    <xf numFmtId="0" fontId="15" fillId="0" borderId="39" xfId="5" applyFont="1" applyBorder="1" applyAlignment="1">
      <alignment vertical="center"/>
    </xf>
    <xf numFmtId="0" fontId="15" fillId="0" borderId="93" xfId="5" applyFont="1" applyBorder="1" applyAlignment="1">
      <alignment vertical="center"/>
    </xf>
    <xf numFmtId="0" fontId="16" fillId="0" borderId="35" xfId="5" applyFont="1" applyBorder="1" applyAlignment="1">
      <alignment vertical="center"/>
    </xf>
    <xf numFmtId="0" fontId="6" fillId="0" borderId="85" xfId="5" applyFont="1" applyBorder="1" applyAlignment="1">
      <alignment vertical="center"/>
    </xf>
    <xf numFmtId="0" fontId="15" fillId="0" borderId="8" xfId="5" applyFont="1" applyBorder="1" applyAlignment="1">
      <alignment horizontal="center" vertical="center"/>
    </xf>
    <xf numFmtId="0" fontId="15" fillId="5" borderId="16" xfId="5" applyFont="1" applyFill="1" applyBorder="1" applyAlignment="1">
      <alignment horizontal="center" vertical="center"/>
    </xf>
    <xf numFmtId="0" fontId="15" fillId="0" borderId="8" xfId="5" applyFont="1" applyBorder="1" applyAlignment="1">
      <alignment vertical="center"/>
    </xf>
    <xf numFmtId="0" fontId="15" fillId="0" borderId="19" xfId="5" applyFont="1" applyBorder="1" applyAlignment="1">
      <alignment vertical="center"/>
    </xf>
    <xf numFmtId="0" fontId="15" fillId="0" borderId="35" xfId="5" applyFont="1" applyBorder="1" applyAlignment="1">
      <alignment horizontal="center" vertical="top" textRotation="255"/>
    </xf>
    <xf numFmtId="0" fontId="15" fillId="0" borderId="36" xfId="5" applyFont="1" applyBorder="1" applyAlignment="1">
      <alignment horizontal="center" vertical="top" textRotation="255"/>
    </xf>
    <xf numFmtId="0" fontId="15" fillId="0" borderId="37" xfId="5" applyFont="1" applyBorder="1" applyAlignment="1">
      <alignment horizontal="center" vertical="top" textRotation="255"/>
    </xf>
    <xf numFmtId="0" fontId="15" fillId="0" borderId="96" xfId="5" applyFont="1" applyBorder="1" applyAlignment="1">
      <alignment vertical="center"/>
    </xf>
    <xf numFmtId="0" fontId="10" fillId="0" borderId="24" xfId="1" applyBorder="1" applyAlignment="1">
      <alignment vertical="center"/>
    </xf>
    <xf numFmtId="0" fontId="10" fillId="0" borderId="15" xfId="1" applyBorder="1" applyAlignment="1">
      <alignment vertical="center"/>
    </xf>
    <xf numFmtId="0" fontId="15" fillId="0" borderId="16" xfId="5" applyFont="1" applyBorder="1" applyAlignment="1">
      <alignment horizontal="center" vertical="center"/>
    </xf>
    <xf numFmtId="0" fontId="46" fillId="0" borderId="0" xfId="3" applyFont="1" applyAlignment="1">
      <alignment horizontal="center" vertical="center"/>
    </xf>
    <xf numFmtId="0" fontId="17" fillId="0" borderId="0" xfId="3" applyFont="1" applyBorder="1" applyAlignment="1">
      <alignment horizontal="center" vertical="center"/>
    </xf>
    <xf numFmtId="0" fontId="10" fillId="0" borderId="10" xfId="3" applyBorder="1" applyAlignment="1">
      <alignment horizontal="center" vertical="center"/>
    </xf>
    <xf numFmtId="0" fontId="10" fillId="0" borderId="0" xfId="3" applyBorder="1" applyAlignment="1">
      <alignment horizontal="left" vertical="center"/>
    </xf>
    <xf numFmtId="0" fontId="10" fillId="0" borderId="0" xfId="3" applyBorder="1" applyAlignment="1">
      <alignment vertical="center" wrapText="1"/>
    </xf>
    <xf numFmtId="0" fontId="17" fillId="0" borderId="0" xfId="3" applyFont="1" applyBorder="1" applyAlignment="1">
      <alignment vertical="center"/>
    </xf>
    <xf numFmtId="0" fontId="10" fillId="0" borderId="36" xfId="3" applyBorder="1" applyAlignment="1">
      <alignment vertical="center"/>
    </xf>
    <xf numFmtId="0" fontId="10" fillId="0" borderId="37" xfId="3" applyBorder="1" applyAlignment="1">
      <alignment vertical="center"/>
    </xf>
    <xf numFmtId="0" fontId="10" fillId="0" borderId="55" xfId="3" applyBorder="1" applyAlignment="1">
      <alignment horizontal="center" vertical="center"/>
    </xf>
    <xf numFmtId="0" fontId="10" fillId="0" borderId="0" xfId="3" applyBorder="1" applyAlignment="1">
      <alignment vertical="center"/>
    </xf>
    <xf numFmtId="0" fontId="10" fillId="0" borderId="0" xfId="1"/>
    <xf numFmtId="0" fontId="10" fillId="0" borderId="0" xfId="1" applyAlignment="1">
      <alignment horizontal="right"/>
    </xf>
    <xf numFmtId="0" fontId="37" fillId="0" borderId="18" xfId="1" applyFont="1" applyBorder="1" applyAlignment="1">
      <alignment horizontal="center" vertical="center"/>
    </xf>
    <xf numFmtId="0" fontId="37" fillId="0" borderId="33" xfId="1" applyFont="1" applyBorder="1" applyAlignment="1">
      <alignment horizontal="center" vertical="center"/>
    </xf>
    <xf numFmtId="0" fontId="37" fillId="0" borderId="5" xfId="1" applyFont="1" applyBorder="1" applyAlignment="1">
      <alignment horizontal="center" vertical="center"/>
    </xf>
    <xf numFmtId="0" fontId="10" fillId="0" borderId="26" xfId="1" applyBorder="1" applyAlignment="1">
      <alignment vertical="center"/>
    </xf>
    <xf numFmtId="0" fontId="49" fillId="0" borderId="31" xfId="1" applyFont="1" applyBorder="1" applyAlignment="1">
      <alignment vertical="center"/>
    </xf>
    <xf numFmtId="0" fontId="10" fillId="0" borderId="18" xfId="1" applyBorder="1" applyAlignment="1">
      <alignment vertical="center"/>
    </xf>
    <xf numFmtId="0" fontId="10" fillId="0" borderId="19" xfId="1" applyBorder="1" applyAlignment="1">
      <alignment horizontal="right" vertical="center"/>
    </xf>
    <xf numFmtId="0" fontId="10" fillId="0" borderId="10" xfId="1" applyBorder="1" applyAlignment="1">
      <alignment vertical="center"/>
    </xf>
    <xf numFmtId="0" fontId="10" fillId="0" borderId="11" xfId="1" applyBorder="1" applyAlignment="1">
      <alignment vertical="center"/>
    </xf>
    <xf numFmtId="0" fontId="10" fillId="0" borderId="16" xfId="1" applyBorder="1" applyAlignment="1">
      <alignment vertical="center"/>
    </xf>
    <xf numFmtId="0" fontId="10" fillId="0" borderId="43" xfId="1" applyBorder="1" applyAlignment="1">
      <alignment horizontal="right" vertical="center"/>
    </xf>
    <xf numFmtId="0" fontId="10" fillId="0" borderId="18" xfId="1" applyBorder="1" applyAlignment="1">
      <alignment horizontal="centerContinuous" vertical="center"/>
    </xf>
    <xf numFmtId="0" fontId="10" fillId="0" borderId="33" xfId="1" applyBorder="1" applyAlignment="1">
      <alignment horizontal="centerContinuous" vertical="center"/>
    </xf>
    <xf numFmtId="0" fontId="10" fillId="0" borderId="19" xfId="1" applyBorder="1" applyAlignment="1">
      <alignment horizontal="centerContinuous" vertical="center"/>
    </xf>
    <xf numFmtId="0" fontId="10" fillId="0" borderId="0" xfId="1" applyAlignment="1">
      <alignment horizontal="centerContinuous" vertical="center"/>
    </xf>
    <xf numFmtId="0" fontId="10" fillId="0" borderId="42" xfId="1" applyBorder="1" applyAlignment="1">
      <alignment horizontal="centerContinuous" vertical="center"/>
    </xf>
    <xf numFmtId="0" fontId="10" fillId="0" borderId="43" xfId="1" applyBorder="1" applyAlignment="1">
      <alignment horizontal="centerContinuous" vertical="center"/>
    </xf>
    <xf numFmtId="0" fontId="10" fillId="0" borderId="42" xfId="1" applyBorder="1" applyAlignment="1">
      <alignment horizontal="right" vertical="center"/>
    </xf>
    <xf numFmtId="0" fontId="10" fillId="0" borderId="18" xfId="1" applyBorder="1"/>
    <xf numFmtId="0" fontId="10" fillId="0" borderId="33" xfId="1" applyBorder="1"/>
    <xf numFmtId="0" fontId="10" fillId="0" borderId="33" xfId="1" applyBorder="1" applyAlignment="1">
      <alignment horizontal="right"/>
    </xf>
    <xf numFmtId="0" fontId="10" fillId="0" borderId="97" xfId="1" applyBorder="1"/>
    <xf numFmtId="0" fontId="10" fillId="0" borderId="98" xfId="1" applyBorder="1"/>
    <xf numFmtId="0" fontId="10" fillId="0" borderId="19" xfId="1" applyBorder="1"/>
    <xf numFmtId="0" fontId="10" fillId="0" borderId="99" xfId="1" applyBorder="1"/>
    <xf numFmtId="0" fontId="10" fillId="0" borderId="100" xfId="1" applyBorder="1"/>
    <xf numFmtId="0" fontId="10" fillId="0" borderId="42" xfId="1" applyBorder="1"/>
    <xf numFmtId="0" fontId="10" fillId="0" borderId="77" xfId="1" applyBorder="1"/>
    <xf numFmtId="0" fontId="10" fillId="0" borderId="78" xfId="1" applyBorder="1"/>
    <xf numFmtId="0" fontId="10" fillId="0" borderId="43" xfId="1" applyBorder="1"/>
    <xf numFmtId="0" fontId="10" fillId="0" borderId="79" xfId="1" applyBorder="1"/>
    <xf numFmtId="0" fontId="10" fillId="0" borderId="80" xfId="1" applyBorder="1"/>
    <xf numFmtId="0" fontId="10" fillId="0" borderId="101" xfId="1" applyBorder="1"/>
    <xf numFmtId="0" fontId="10" fillId="0" borderId="75" xfId="1" applyBorder="1"/>
    <xf numFmtId="0" fontId="10" fillId="0" borderId="74" xfId="1" applyBorder="1"/>
    <xf numFmtId="0" fontId="10" fillId="0" borderId="76" xfId="1" applyBorder="1"/>
    <xf numFmtId="0" fontId="10" fillId="0" borderId="102" xfId="1" applyBorder="1"/>
    <xf numFmtId="0" fontId="10" fillId="0" borderId="103" xfId="1" applyBorder="1"/>
    <xf numFmtId="0" fontId="10" fillId="0" borderId="104" xfId="1" applyBorder="1"/>
    <xf numFmtId="0" fontId="10" fillId="0" borderId="69" xfId="1" applyBorder="1"/>
    <xf numFmtId="0" fontId="10" fillId="0" borderId="70" xfId="1" applyBorder="1"/>
    <xf numFmtId="0" fontId="10" fillId="0" borderId="105" xfId="1" applyBorder="1"/>
    <xf numFmtId="0" fontId="10" fillId="0" borderId="106" xfId="1" applyBorder="1"/>
    <xf numFmtId="0" fontId="10" fillId="0" borderId="71" xfId="1" applyBorder="1"/>
    <xf numFmtId="0" fontId="10" fillId="0" borderId="107" xfId="1" applyBorder="1"/>
    <xf numFmtId="0" fontId="10" fillId="0" borderId="108" xfId="1" applyBorder="1"/>
    <xf numFmtId="0" fontId="10" fillId="0" borderId="30" xfId="1" applyBorder="1"/>
    <xf numFmtId="0" fontId="10" fillId="0" borderId="31" xfId="1" applyBorder="1"/>
    <xf numFmtId="0" fontId="10" fillId="0" borderId="109" xfId="1" applyBorder="1"/>
    <xf numFmtId="0" fontId="10" fillId="0" borderId="110" xfId="1" applyBorder="1"/>
    <xf numFmtId="0" fontId="10" fillId="0" borderId="41" xfId="1" applyBorder="1"/>
    <xf numFmtId="0" fontId="10" fillId="0" borderId="111" xfId="1" applyBorder="1"/>
    <xf numFmtId="0" fontId="10" fillId="0" borderId="112" xfId="1" applyBorder="1"/>
    <xf numFmtId="0" fontId="12" fillId="0" borderId="19" xfId="1" applyFont="1" applyBorder="1" applyAlignment="1">
      <alignment vertical="center" wrapText="1"/>
    </xf>
    <xf numFmtId="0" fontId="12" fillId="0" borderId="0" xfId="1" applyFont="1" applyAlignment="1">
      <alignment vertical="center" wrapText="1"/>
    </xf>
    <xf numFmtId="0" fontId="12" fillId="0" borderId="43" xfId="1" applyFont="1" applyBorder="1" applyAlignment="1">
      <alignment vertical="center" wrapText="1"/>
    </xf>
    <xf numFmtId="0" fontId="12" fillId="0" borderId="31" xfId="1" applyFont="1" applyBorder="1" applyAlignment="1">
      <alignment vertical="center" wrapText="1"/>
    </xf>
    <xf numFmtId="0" fontId="12" fillId="0" borderId="41" xfId="1" applyFont="1" applyBorder="1" applyAlignment="1">
      <alignment vertical="center" wrapText="1"/>
    </xf>
    <xf numFmtId="0" fontId="6" fillId="0" borderId="0" xfId="1" applyFont="1" applyAlignment="1">
      <alignment horizontal="right"/>
    </xf>
    <xf numFmtId="0" fontId="16" fillId="0" borderId="35" xfId="1" applyFont="1" applyBorder="1" applyAlignment="1">
      <alignment horizontal="center" vertical="center"/>
    </xf>
    <xf numFmtId="0" fontId="15" fillId="0" borderId="2" xfId="1" applyFont="1" applyBorder="1" applyAlignment="1">
      <alignment horizontal="center" vertical="center"/>
    </xf>
    <xf numFmtId="0" fontId="6" fillId="0" borderId="36" xfId="1" applyFont="1" applyBorder="1" applyAlignment="1">
      <alignment vertical="center"/>
    </xf>
    <xf numFmtId="0" fontId="6" fillId="0" borderId="36" xfId="1" applyFont="1" applyBorder="1" applyAlignment="1">
      <alignment vertical="center" shrinkToFit="1"/>
    </xf>
    <xf numFmtId="0" fontId="6" fillId="0" borderId="36" xfId="1" applyFont="1" applyBorder="1"/>
    <xf numFmtId="0" fontId="6" fillId="0" borderId="37" xfId="1" applyFont="1" applyBorder="1"/>
    <xf numFmtId="0" fontId="16" fillId="0" borderId="49" xfId="1" applyFont="1" applyBorder="1" applyAlignment="1">
      <alignment horizontal="center" vertical="center"/>
    </xf>
    <xf numFmtId="0" fontId="16" fillId="0" borderId="26" xfId="1" applyFont="1" applyBorder="1" applyAlignment="1">
      <alignment horizontal="center" vertical="center"/>
    </xf>
    <xf numFmtId="0" fontId="10" fillId="0" borderId="38" xfId="1" applyBorder="1" applyAlignment="1">
      <alignment horizontal="center" vertical="center"/>
    </xf>
    <xf numFmtId="0" fontId="10" fillId="0" borderId="23" xfId="1" applyBorder="1" applyAlignment="1">
      <alignment horizontal="center" vertical="center"/>
    </xf>
    <xf numFmtId="0" fontId="6" fillId="0" borderId="20" xfId="1" applyFont="1" applyBorder="1" applyAlignment="1">
      <alignment vertical="center"/>
    </xf>
    <xf numFmtId="0" fontId="6" fillId="0" borderId="21" xfId="1" applyFont="1" applyBorder="1" applyAlignment="1">
      <alignment vertical="center"/>
    </xf>
    <xf numFmtId="0" fontId="6" fillId="0" borderId="35" xfId="1" applyFont="1" applyBorder="1" applyAlignment="1">
      <alignment vertical="center"/>
    </xf>
    <xf numFmtId="0" fontId="6" fillId="0" borderId="37" xfId="1" applyFont="1" applyBorder="1" applyAlignment="1">
      <alignment horizontal="center" vertical="center"/>
    </xf>
    <xf numFmtId="0" fontId="6" fillId="0" borderId="24" xfId="1" applyFont="1" applyBorder="1" applyAlignment="1">
      <alignment horizontal="center" vertical="center"/>
    </xf>
    <xf numFmtId="0" fontId="6" fillId="0" borderId="15" xfId="1" applyFont="1" applyBorder="1" applyAlignment="1">
      <alignment horizontal="center" vertical="center"/>
    </xf>
    <xf numFmtId="0" fontId="6" fillId="0" borderId="25" xfId="1" applyFont="1" applyBorder="1"/>
    <xf numFmtId="0" fontId="6" fillId="0" borderId="48" xfId="1" applyFont="1" applyBorder="1" applyAlignment="1">
      <alignment horizontal="center" vertical="center"/>
    </xf>
    <xf numFmtId="0" fontId="6" fillId="0" borderId="11" xfId="1" applyFont="1" applyBorder="1" applyAlignment="1">
      <alignment vertical="center"/>
    </xf>
    <xf numFmtId="0" fontId="6" fillId="0" borderId="16" xfId="1" applyFont="1" applyBorder="1" applyAlignment="1">
      <alignment vertical="center"/>
    </xf>
    <xf numFmtId="0" fontId="6" fillId="0" borderId="10" xfId="1" applyFont="1" applyBorder="1" applyAlignment="1">
      <alignment vertical="center"/>
    </xf>
    <xf numFmtId="0" fontId="6" fillId="0" borderId="32" xfId="1" applyFont="1" applyBorder="1"/>
    <xf numFmtId="0" fontId="6" fillId="0" borderId="49" xfId="1" applyFont="1" applyBorder="1"/>
    <xf numFmtId="0" fontId="6" fillId="0" borderId="48" xfId="1" applyFont="1" applyBorder="1"/>
    <xf numFmtId="0" fontId="6" fillId="0" borderId="43" xfId="1" applyFont="1" applyBorder="1"/>
    <xf numFmtId="0" fontId="6" fillId="0" borderId="42" xfId="1" applyFont="1" applyBorder="1"/>
    <xf numFmtId="0" fontId="6" fillId="0" borderId="114" xfId="1" applyFont="1" applyBorder="1"/>
    <xf numFmtId="0" fontId="6" fillId="0" borderId="115" xfId="1" applyFont="1" applyBorder="1"/>
    <xf numFmtId="0" fontId="6" fillId="0" borderId="116" xfId="1" applyFont="1" applyBorder="1"/>
    <xf numFmtId="0" fontId="6" fillId="0" borderId="117" xfId="1" applyFont="1" applyBorder="1"/>
    <xf numFmtId="0" fontId="6" fillId="0" borderId="119" xfId="1" applyFont="1" applyBorder="1"/>
    <xf numFmtId="0" fontId="6" fillId="0" borderId="61" xfId="1" applyFont="1" applyBorder="1"/>
    <xf numFmtId="0" fontId="6" fillId="0" borderId="73" xfId="1" applyFont="1" applyBorder="1"/>
    <xf numFmtId="0" fontId="6" fillId="0" borderId="120" xfId="1" applyFont="1" applyBorder="1" applyAlignment="1">
      <alignment vertical="center"/>
    </xf>
    <xf numFmtId="0" fontId="6" fillId="0" borderId="61" xfId="1" applyFont="1" applyBorder="1" applyAlignment="1">
      <alignment vertical="center"/>
    </xf>
    <xf numFmtId="0" fontId="6" fillId="0" borderId="73" xfId="1" applyFont="1" applyBorder="1" applyAlignment="1">
      <alignment vertical="center"/>
    </xf>
    <xf numFmtId="0" fontId="6" fillId="0" borderId="120" xfId="1" applyFont="1" applyBorder="1"/>
    <xf numFmtId="0" fontId="6" fillId="0" borderId="117" xfId="1" applyFont="1" applyBorder="1" applyAlignment="1">
      <alignment vertical="center"/>
    </xf>
    <xf numFmtId="0" fontId="6" fillId="0" borderId="115" xfId="1" applyFont="1" applyBorder="1" applyAlignment="1">
      <alignment vertical="center"/>
    </xf>
    <xf numFmtId="0" fontId="6" fillId="0" borderId="116" xfId="1" applyFont="1" applyBorder="1" applyAlignment="1">
      <alignment vertical="center"/>
    </xf>
    <xf numFmtId="0" fontId="6" fillId="0" borderId="38" xfId="1" applyFont="1" applyBorder="1"/>
    <xf numFmtId="0" fontId="6" fillId="0" borderId="39" xfId="1" applyFont="1" applyBorder="1"/>
    <xf numFmtId="0" fontId="6" fillId="0" borderId="34" xfId="1" applyFont="1" applyBorder="1"/>
    <xf numFmtId="0" fontId="6" fillId="0" borderId="21" xfId="1" applyFont="1" applyBorder="1"/>
    <xf numFmtId="0" fontId="6" fillId="0" borderId="20" xfId="1" applyFont="1" applyBorder="1"/>
    <xf numFmtId="0" fontId="4" fillId="0" borderId="0" xfId="0" applyFont="1">
      <alignment vertical="center"/>
    </xf>
    <xf numFmtId="177" fontId="0" fillId="3" borderId="10" xfId="0" applyNumberFormat="1" applyFill="1" applyBorder="1" applyAlignment="1">
      <alignment vertical="center"/>
    </xf>
    <xf numFmtId="0" fontId="7" fillId="0" borderId="0" xfId="0" applyFont="1" applyAlignment="1">
      <alignment horizontal="left" vertical="center"/>
    </xf>
    <xf numFmtId="0" fontId="7" fillId="0" borderId="0" xfId="0" applyFont="1" applyAlignment="1">
      <alignment vertical="center" shrinkToFit="1"/>
    </xf>
    <xf numFmtId="0" fontId="7" fillId="0" borderId="0" xfId="0" applyFont="1" applyAlignment="1">
      <alignment horizontal="right" vertical="center"/>
    </xf>
    <xf numFmtId="0" fontId="7" fillId="0" borderId="0" xfId="0" applyFont="1" applyAlignment="1">
      <alignment vertical="top"/>
    </xf>
    <xf numFmtId="0" fontId="7" fillId="0" borderId="0" xfId="0" applyFont="1" applyAlignment="1">
      <alignment horizontal="right" vertical="top"/>
    </xf>
    <xf numFmtId="38" fontId="7" fillId="0" borderId="0" xfId="7" applyFont="1">
      <alignment vertical="center"/>
    </xf>
    <xf numFmtId="0" fontId="0" fillId="0" borderId="0" xfId="0" applyAlignment="1">
      <alignment vertical="top"/>
    </xf>
    <xf numFmtId="38" fontId="7" fillId="0" borderId="0" xfId="7" applyFont="1" applyAlignment="1">
      <alignment horizontal="right" vertical="top"/>
    </xf>
    <xf numFmtId="0" fontId="0" fillId="0" borderId="16" xfId="0" applyFill="1" applyBorder="1">
      <alignment vertical="center"/>
    </xf>
    <xf numFmtId="0" fontId="10" fillId="0" borderId="33" xfId="1" applyBorder="1" applyAlignment="1">
      <alignment vertical="center"/>
    </xf>
    <xf numFmtId="0" fontId="4" fillId="0" borderId="0" xfId="0" applyFont="1" applyAlignment="1">
      <alignment horizontal="right" vertical="center"/>
    </xf>
    <xf numFmtId="0" fontId="10" fillId="0" borderId="0" xfId="4">
      <alignment vertical="center"/>
    </xf>
    <xf numFmtId="0" fontId="6" fillId="0" borderId="0" xfId="5" applyFont="1" applyBorder="1" applyAlignment="1">
      <alignment vertical="center" shrinkToFit="1"/>
    </xf>
    <xf numFmtId="0" fontId="4" fillId="0" borderId="31" xfId="0" applyFont="1" applyBorder="1" applyAlignment="1">
      <alignment vertical="center" wrapText="1" shrinkToFit="1"/>
    </xf>
    <xf numFmtId="0" fontId="4" fillId="0" borderId="0" xfId="0" applyFont="1" applyBorder="1" applyAlignment="1">
      <alignment vertical="center" shrinkToFit="1"/>
    </xf>
    <xf numFmtId="0" fontId="0" fillId="0" borderId="0" xfId="0" applyBorder="1">
      <alignment vertical="center"/>
    </xf>
    <xf numFmtId="0" fontId="4" fillId="0" borderId="0" xfId="0" applyFont="1" applyAlignment="1">
      <alignment vertical="center"/>
    </xf>
    <xf numFmtId="0" fontId="16" fillId="0" borderId="49" xfId="5" applyFont="1" applyBorder="1" applyAlignment="1">
      <alignment horizontal="center" vertical="center"/>
    </xf>
    <xf numFmtId="0" fontId="10" fillId="0" borderId="43" xfId="1" applyBorder="1" applyAlignment="1">
      <alignment horizontal="center" vertical="center"/>
    </xf>
    <xf numFmtId="0" fontId="6" fillId="0" borderId="42" xfId="5" applyFont="1" applyBorder="1" applyAlignment="1">
      <alignment vertical="center"/>
    </xf>
    <xf numFmtId="0" fontId="6" fillId="0" borderId="48" xfId="5" applyFont="1" applyBorder="1" applyAlignment="1">
      <alignment vertical="center"/>
    </xf>
    <xf numFmtId="0" fontId="16" fillId="0" borderId="40" xfId="5" applyFont="1" applyBorder="1" applyAlignment="1">
      <alignment vertical="center"/>
    </xf>
    <xf numFmtId="0" fontId="16" fillId="0" borderId="49" xfId="5" applyFont="1" applyBorder="1" applyAlignment="1">
      <alignment vertical="center"/>
    </xf>
    <xf numFmtId="0" fontId="0" fillId="0" borderId="19" xfId="0" applyBorder="1">
      <alignment vertical="center"/>
    </xf>
    <xf numFmtId="0" fontId="0" fillId="0" borderId="41" xfId="0" applyBorder="1">
      <alignment vertical="center"/>
    </xf>
    <xf numFmtId="0" fontId="0" fillId="0" borderId="0" xfId="0" quotePrefix="1" applyNumberFormat="1" applyAlignment="1">
      <alignment horizontal="center" vertical="center"/>
    </xf>
    <xf numFmtId="0" fontId="0" fillId="0" borderId="81" xfId="0" applyBorder="1">
      <alignment vertical="center"/>
    </xf>
    <xf numFmtId="0" fontId="0" fillId="0" borderId="82" xfId="0" applyBorder="1">
      <alignment vertical="center"/>
    </xf>
    <xf numFmtId="0" fontId="0" fillId="0" borderId="83" xfId="0" applyBorder="1">
      <alignment vertical="center"/>
    </xf>
    <xf numFmtId="0" fontId="0" fillId="0" borderId="5" xfId="0" applyBorder="1" applyAlignment="1">
      <alignment horizontal="center" vertical="center"/>
    </xf>
    <xf numFmtId="0" fontId="20" fillId="0" borderId="81" xfId="2" quotePrefix="1" applyNumberFormat="1" applyBorder="1" applyAlignment="1">
      <alignment horizontal="center" vertical="center"/>
    </xf>
    <xf numFmtId="0" fontId="20" fillId="0" borderId="82" xfId="2" quotePrefix="1" applyNumberFormat="1" applyBorder="1" applyAlignment="1">
      <alignment horizontal="center" vertical="center"/>
    </xf>
    <xf numFmtId="0" fontId="20" fillId="0" borderId="83" xfId="2" quotePrefix="1" applyNumberFormat="1" applyBorder="1" applyAlignment="1">
      <alignment horizontal="center" vertical="center"/>
    </xf>
    <xf numFmtId="0" fontId="5" fillId="0" borderId="0" xfId="0" applyFont="1" applyBorder="1" applyAlignment="1">
      <alignment horizontal="left" vertical="center"/>
    </xf>
    <xf numFmtId="0" fontId="26" fillId="0" borderId="0" xfId="0" applyFont="1" applyBorder="1" applyAlignment="1">
      <alignment horizontal="left" vertical="center"/>
    </xf>
    <xf numFmtId="0" fontId="0" fillId="0" borderId="0" xfId="0" applyBorder="1" applyAlignment="1">
      <alignment vertical="center"/>
    </xf>
    <xf numFmtId="0" fontId="0" fillId="0" borderId="0" xfId="0" applyFill="1" applyBorder="1" applyAlignment="1">
      <alignment vertical="center"/>
    </xf>
    <xf numFmtId="176" fontId="0" fillId="0" borderId="0" xfId="0" applyNumberFormat="1" applyFill="1" applyBorder="1" applyAlignment="1">
      <alignment vertical="center"/>
    </xf>
    <xf numFmtId="0" fontId="0" fillId="0" borderId="0" xfId="0" applyFill="1">
      <alignment vertical="center"/>
    </xf>
    <xf numFmtId="0" fontId="0" fillId="0" borderId="0" xfId="0" applyFill="1" applyBorder="1">
      <alignment vertical="center"/>
    </xf>
    <xf numFmtId="176" fontId="0" fillId="0" borderId="0" xfId="0" applyNumberFormat="1" applyFill="1" applyBorder="1">
      <alignment vertical="center"/>
    </xf>
    <xf numFmtId="0" fontId="0" fillId="0" borderId="0" xfId="0" quotePrefix="1" applyNumberFormat="1" applyAlignment="1">
      <alignment vertical="center"/>
    </xf>
    <xf numFmtId="0" fontId="0" fillId="0" borderId="0" xfId="0" applyBorder="1" applyAlignment="1">
      <alignment horizontal="left" vertical="center"/>
    </xf>
    <xf numFmtId="0" fontId="28" fillId="0" borderId="0" xfId="0" applyFont="1" applyBorder="1" applyAlignment="1">
      <alignment horizontal="left" vertical="center"/>
    </xf>
    <xf numFmtId="0" fontId="32" fillId="0" borderId="0" xfId="0" applyFont="1" applyBorder="1" applyAlignment="1">
      <alignment horizontal="left" vertical="center"/>
    </xf>
    <xf numFmtId="0" fontId="33" fillId="0" borderId="0" xfId="0" applyFont="1" applyBorder="1" applyAlignment="1">
      <alignment horizontal="left" vertical="center"/>
    </xf>
    <xf numFmtId="0" fontId="33" fillId="0" borderId="0" xfId="0" applyFont="1" applyBorder="1">
      <alignment vertical="center"/>
    </xf>
    <xf numFmtId="0" fontId="29" fillId="0" borderId="0" xfId="0" applyFont="1" applyBorder="1" applyAlignment="1">
      <alignment horizontal="left" vertical="center"/>
    </xf>
    <xf numFmtId="0" fontId="30" fillId="0" borderId="0" xfId="0" applyFont="1" applyBorder="1" applyAlignment="1">
      <alignment horizontal="left" vertical="center"/>
    </xf>
    <xf numFmtId="0" fontId="22" fillId="0" borderId="0" xfId="0" applyFont="1" applyBorder="1" applyAlignment="1">
      <alignment horizontal="left" vertical="center"/>
    </xf>
    <xf numFmtId="0" fontId="34" fillId="0" borderId="0" xfId="0" applyFont="1" applyBorder="1" applyAlignment="1">
      <alignment horizontal="left" vertical="center"/>
    </xf>
    <xf numFmtId="0" fontId="25" fillId="0" borderId="0" xfId="0" applyFont="1" applyBorder="1" applyAlignment="1">
      <alignment horizontal="left" vertical="center"/>
    </xf>
    <xf numFmtId="0" fontId="31" fillId="0" borderId="0" xfId="0" applyFont="1" applyBorder="1" applyAlignment="1">
      <alignment horizontal="left" vertical="center"/>
    </xf>
    <xf numFmtId="0" fontId="5" fillId="0" borderId="0" xfId="0" applyFont="1" applyBorder="1" applyAlignment="1">
      <alignment vertical="top" wrapText="1"/>
    </xf>
    <xf numFmtId="0" fontId="5" fillId="0" borderId="0" xfId="0" applyFont="1" applyBorder="1" applyAlignment="1">
      <alignment vertical="center" textRotation="255" wrapText="1"/>
    </xf>
    <xf numFmtId="0" fontId="5" fillId="0" borderId="0" xfId="0" applyFont="1" applyBorder="1" applyAlignment="1">
      <alignment vertical="center" wrapText="1"/>
    </xf>
    <xf numFmtId="0" fontId="26" fillId="0" borderId="0" xfId="0" applyFont="1" applyBorder="1" applyAlignment="1">
      <alignment vertical="center" wrapText="1"/>
    </xf>
    <xf numFmtId="0" fontId="26" fillId="0" borderId="0" xfId="0" applyFont="1" applyBorder="1" applyAlignment="1">
      <alignment vertical="top" wrapText="1"/>
    </xf>
    <xf numFmtId="0" fontId="22" fillId="0" borderId="0" xfId="0" applyFont="1" applyBorder="1" applyAlignment="1">
      <alignment vertical="center" wrapText="1"/>
    </xf>
    <xf numFmtId="0" fontId="5" fillId="0" borderId="0" xfId="0" applyFont="1" applyBorder="1" applyAlignment="1">
      <alignment vertical="center"/>
    </xf>
    <xf numFmtId="0" fontId="52" fillId="0" borderId="0" xfId="0" applyFont="1">
      <alignment vertical="center"/>
    </xf>
    <xf numFmtId="0" fontId="0" fillId="0" borderId="42" xfId="0" applyFill="1" applyBorder="1" applyAlignment="1">
      <alignment vertical="center"/>
    </xf>
    <xf numFmtId="0" fontId="0" fillId="0" borderId="18" xfId="0" applyFill="1" applyBorder="1" applyAlignment="1">
      <alignment vertical="center"/>
    </xf>
    <xf numFmtId="0" fontId="0" fillId="0" borderId="33" xfId="0" applyFill="1" applyBorder="1" applyAlignment="1">
      <alignment vertical="center"/>
    </xf>
    <xf numFmtId="0" fontId="0" fillId="0" borderId="42" xfId="0" applyBorder="1">
      <alignment vertical="center"/>
    </xf>
    <xf numFmtId="0" fontId="0" fillId="3" borderId="10" xfId="0" applyFill="1" applyBorder="1" applyAlignment="1">
      <alignment vertical="center"/>
    </xf>
    <xf numFmtId="0" fontId="0" fillId="3" borderId="57" xfId="0" applyFill="1" applyBorder="1">
      <alignment vertical="center"/>
    </xf>
    <xf numFmtId="0" fontId="0" fillId="3" borderId="122" xfId="0" applyFill="1" applyBorder="1">
      <alignment vertical="center"/>
    </xf>
    <xf numFmtId="176" fontId="0" fillId="0" borderId="10" xfId="0" applyNumberFormat="1" applyFill="1" applyBorder="1" applyAlignment="1">
      <alignment vertical="center"/>
    </xf>
    <xf numFmtId="0" fontId="0" fillId="0" borderId="121" xfId="0" applyFill="1" applyBorder="1" applyAlignment="1">
      <alignment horizontal="center" vertical="center"/>
    </xf>
    <xf numFmtId="0" fontId="0" fillId="8" borderId="0" xfId="0" applyFill="1">
      <alignment vertical="center"/>
    </xf>
    <xf numFmtId="0" fontId="7" fillId="8" borderId="0" xfId="0" applyFont="1" applyFill="1" applyAlignment="1">
      <alignment vertical="center"/>
    </xf>
    <xf numFmtId="0" fontId="10" fillId="8" borderId="33" xfId="1" applyFill="1" applyBorder="1" applyAlignment="1">
      <alignment vertical="center"/>
    </xf>
    <xf numFmtId="0" fontId="6" fillId="8" borderId="36" xfId="1" applyFont="1" applyFill="1" applyBorder="1" applyAlignment="1">
      <alignment vertical="center"/>
    </xf>
    <xf numFmtId="0" fontId="6" fillId="8" borderId="36" xfId="5" applyFont="1" applyFill="1" applyBorder="1" applyAlignment="1">
      <alignment horizontal="center" vertical="center"/>
    </xf>
    <xf numFmtId="0" fontId="6" fillId="8" borderId="0" xfId="1" applyFont="1" applyFill="1" applyAlignment="1">
      <alignment vertical="center"/>
    </xf>
    <xf numFmtId="0" fontId="7" fillId="0" borderId="0" xfId="0" applyFont="1" applyFill="1" applyAlignment="1">
      <alignment horizontal="center" vertical="center"/>
    </xf>
    <xf numFmtId="0" fontId="53" fillId="0" borderId="82" xfId="0" applyFont="1" applyBorder="1">
      <alignment vertical="center"/>
    </xf>
    <xf numFmtId="0" fontId="0" fillId="0" borderId="10"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right" vertical="center"/>
    </xf>
    <xf numFmtId="0" fontId="0" fillId="0" borderId="0" xfId="0" applyAlignment="1">
      <alignment horizontal="center" vertical="center"/>
    </xf>
    <xf numFmtId="0" fontId="0" fillId="0" borderId="5" xfId="0" applyBorder="1" applyAlignment="1">
      <alignment horizontal="center" vertical="center"/>
    </xf>
    <xf numFmtId="0" fontId="0" fillId="0" borderId="31" xfId="0" applyBorder="1" applyAlignment="1">
      <alignment horizontal="center" vertical="center"/>
    </xf>
    <xf numFmtId="0" fontId="6" fillId="0" borderId="0" xfId="5" applyFont="1" applyBorder="1" applyAlignment="1">
      <alignment vertical="center" shrinkToFit="1"/>
    </xf>
    <xf numFmtId="0" fontId="7" fillId="0" borderId="0" xfId="0" applyFont="1" applyFill="1" applyAlignment="1">
      <alignment horizontal="right" vertical="center"/>
    </xf>
    <xf numFmtId="0" fontId="7" fillId="0" borderId="0" xfId="0" applyFont="1" applyFill="1">
      <alignment vertical="center"/>
    </xf>
    <xf numFmtId="0" fontId="0" fillId="0" borderId="125" xfId="0" applyBorder="1" applyAlignment="1">
      <alignment horizontal="center" vertical="center"/>
    </xf>
    <xf numFmtId="0" fontId="0" fillId="0" borderId="126" xfId="0" applyBorder="1">
      <alignment vertical="center"/>
    </xf>
    <xf numFmtId="0" fontId="0" fillId="0" borderId="72" xfId="0" applyBorder="1">
      <alignment vertical="center"/>
    </xf>
    <xf numFmtId="0" fontId="0" fillId="0" borderId="127" xfId="0" applyBorder="1" applyAlignment="1">
      <alignment horizontal="center" vertical="center"/>
    </xf>
    <xf numFmtId="0" fontId="56" fillId="0" borderId="0" xfId="0" applyFont="1" applyAlignment="1">
      <alignment horizontal="center" vertical="center"/>
    </xf>
    <xf numFmtId="0" fontId="57" fillId="0" borderId="0" xfId="0" applyFont="1" applyAlignment="1">
      <alignment horizontal="right" vertical="top" textRotation="255"/>
    </xf>
    <xf numFmtId="0" fontId="59" fillId="0" borderId="31" xfId="0" applyFont="1" applyBorder="1" applyAlignment="1">
      <alignment horizontal="distributed" vertical="center" wrapText="1"/>
    </xf>
    <xf numFmtId="0" fontId="60" fillId="0" borderId="31" xfId="0" applyFont="1" applyBorder="1" applyAlignment="1">
      <alignment vertical="center" wrapText="1"/>
    </xf>
    <xf numFmtId="38" fontId="0" fillId="0" borderId="10" xfId="7" applyFont="1" applyFill="1" applyBorder="1" applyAlignment="1">
      <alignment horizontal="center" vertical="center"/>
    </xf>
    <xf numFmtId="0" fontId="0" fillId="0" borderId="16" xfId="0" applyBorder="1" applyAlignment="1">
      <alignment horizontal="right" vertical="center"/>
    </xf>
    <xf numFmtId="0" fontId="59" fillId="0" borderId="0" xfId="0" applyFont="1" applyAlignment="1">
      <alignment horizontal="distributed" vertical="center"/>
    </xf>
    <xf numFmtId="3" fontId="0" fillId="0" borderId="11" xfId="0" applyNumberFormat="1" applyBorder="1">
      <alignment vertical="center"/>
    </xf>
    <xf numFmtId="3" fontId="0" fillId="0" borderId="0" xfId="0" applyNumberFormat="1" applyAlignment="1">
      <alignment horizontal="center" vertical="center"/>
    </xf>
    <xf numFmtId="0" fontId="4" fillId="2" borderId="0" xfId="0" applyFont="1" applyFill="1">
      <alignment vertical="center"/>
    </xf>
    <xf numFmtId="0" fontId="64" fillId="0" borderId="0" xfId="0" applyFont="1">
      <alignment vertical="center"/>
    </xf>
    <xf numFmtId="0" fontId="26" fillId="2" borderId="0" xfId="0" applyFont="1" applyFill="1">
      <alignment vertical="center"/>
    </xf>
    <xf numFmtId="0" fontId="4" fillId="2" borderId="11" xfId="0" applyFont="1" applyFill="1" applyBorder="1">
      <alignment vertical="center"/>
    </xf>
    <xf numFmtId="0" fontId="26" fillId="2" borderId="0" xfId="0" applyFont="1" applyFill="1" applyAlignment="1">
      <alignment horizontal="right" vertical="center"/>
    </xf>
    <xf numFmtId="0" fontId="67" fillId="2" borderId="0" xfId="0" applyFont="1" applyFill="1">
      <alignment vertical="center"/>
    </xf>
    <xf numFmtId="0" fontId="68" fillId="0" borderId="0" xfId="0" applyFont="1" applyAlignment="1"/>
    <xf numFmtId="0" fontId="69" fillId="0" borderId="0" xfId="0" applyFont="1" applyAlignment="1"/>
    <xf numFmtId="0" fontId="70" fillId="0" borderId="0" xfId="0" applyFont="1" applyAlignment="1"/>
    <xf numFmtId="0" fontId="71" fillId="0" borderId="0" xfId="0" applyFont="1" applyAlignment="1"/>
    <xf numFmtId="0" fontId="73" fillId="0" borderId="0" xfId="0" applyFont="1" applyAlignment="1">
      <alignment horizontal="left" vertical="center"/>
    </xf>
    <xf numFmtId="0" fontId="74" fillId="0" borderId="0" xfId="0" applyFont="1" applyAlignment="1">
      <alignment horizontal="center"/>
    </xf>
    <xf numFmtId="0" fontId="69" fillId="0" borderId="0" xfId="0" applyFont="1" applyAlignment="1">
      <alignment horizontal="center"/>
    </xf>
    <xf numFmtId="0" fontId="74" fillId="0" borderId="18" xfId="0" applyFont="1" applyBorder="1" applyAlignment="1">
      <alignment horizontal="left" vertical="center" wrapText="1"/>
    </xf>
    <xf numFmtId="0" fontId="74" fillId="0" borderId="30" xfId="0" applyFont="1" applyBorder="1" applyAlignment="1">
      <alignment horizontal="left" vertical="center"/>
    </xf>
    <xf numFmtId="0" fontId="69" fillId="0" borderId="5" xfId="0" applyFont="1" applyBorder="1" applyAlignment="1"/>
    <xf numFmtId="0" fontId="74" fillId="0" borderId="5" xfId="0" applyFont="1" applyBorder="1" applyAlignment="1">
      <alignment horizontal="center"/>
    </xf>
    <xf numFmtId="0" fontId="74" fillId="0" borderId="5" xfId="0" applyFont="1" applyBorder="1" applyAlignment="1">
      <alignment horizontal="center" vertical="center"/>
    </xf>
    <xf numFmtId="0" fontId="69" fillId="0" borderId="27" xfId="0" applyFont="1" applyBorder="1" applyAlignment="1">
      <alignment horizontal="center"/>
    </xf>
    <xf numFmtId="0" fontId="69" fillId="0" borderId="5" xfId="0" applyFont="1" applyBorder="1" applyAlignment="1">
      <alignment horizontal="distributed" vertical="center"/>
    </xf>
    <xf numFmtId="0" fontId="74" fillId="0" borderId="0" xfId="0" applyFont="1" applyAlignment="1">
      <alignment horizontal="distributed" vertical="center"/>
    </xf>
    <xf numFmtId="0" fontId="69" fillId="0" borderId="0" xfId="0" applyFont="1" applyAlignment="1">
      <alignment horizontal="distributed" vertical="center"/>
    </xf>
    <xf numFmtId="0" fontId="74" fillId="0" borderId="27" xfId="0" applyFont="1" applyBorder="1" applyAlignment="1">
      <alignment horizontal="center" vertical="center"/>
    </xf>
    <xf numFmtId="0" fontId="69" fillId="0" borderId="0" xfId="0" applyFont="1" applyAlignment="1">
      <alignment horizontal="center" vertical="center"/>
    </xf>
    <xf numFmtId="0" fontId="74" fillId="0" borderId="0" xfId="0" applyFont="1" applyAlignment="1">
      <alignment textRotation="255" wrapText="1"/>
    </xf>
    <xf numFmtId="0" fontId="74" fillId="0" borderId="0" xfId="0" applyFont="1" applyAlignment="1"/>
    <xf numFmtId="0" fontId="74" fillId="0" borderId="0" xfId="0" applyFont="1" applyAlignment="1">
      <alignment horizontal="left" vertical="center"/>
    </xf>
    <xf numFmtId="0" fontId="74" fillId="0" borderId="11" xfId="0" applyFont="1" applyBorder="1" applyAlignment="1">
      <alignment horizontal="left" vertical="center"/>
    </xf>
    <xf numFmtId="0" fontId="74" fillId="0" borderId="11" xfId="0" applyFont="1" applyBorder="1" applyAlignment="1">
      <alignment horizontal="distributed" vertical="center"/>
    </xf>
    <xf numFmtId="0" fontId="75" fillId="0" borderId="0" xfId="0" applyFont="1">
      <alignment vertical="center"/>
    </xf>
    <xf numFmtId="0" fontId="6" fillId="0" borderId="0" xfId="0" applyFont="1">
      <alignment vertical="center"/>
    </xf>
    <xf numFmtId="0" fontId="10" fillId="0" borderId="0" xfId="0" applyFont="1">
      <alignment vertical="center"/>
    </xf>
    <xf numFmtId="0" fontId="76" fillId="9" borderId="0" xfId="0" applyFont="1" applyFill="1" applyAlignment="1">
      <alignment horizontal="left" vertical="center"/>
    </xf>
    <xf numFmtId="0" fontId="37" fillId="0" borderId="0" xfId="0" applyFont="1">
      <alignment vertical="center"/>
    </xf>
    <xf numFmtId="0" fontId="6" fillId="0" borderId="0" xfId="0" applyFont="1" applyAlignment="1">
      <alignment horizontal="center" vertical="center"/>
    </xf>
    <xf numFmtId="0" fontId="16" fillId="0" borderId="0" xfId="0" applyFont="1" applyAlignment="1">
      <alignment horizontal="distributed" vertical="center" indent="1"/>
    </xf>
    <xf numFmtId="0" fontId="36" fillId="9" borderId="0" xfId="0" applyFont="1" applyFill="1" applyAlignment="1">
      <alignment horizontal="center" vertical="center"/>
    </xf>
    <xf numFmtId="0" fontId="6" fillId="0" borderId="0" xfId="0" applyFont="1" applyAlignment="1">
      <alignment horizontal="right" vertical="center"/>
    </xf>
    <xf numFmtId="0" fontId="15" fillId="0" borderId="0" xfId="0" applyFont="1" applyAlignment="1">
      <alignment horizontal="right" vertical="center"/>
    </xf>
    <xf numFmtId="0" fontId="16" fillId="0" borderId="0" xfId="0" applyFont="1">
      <alignment vertical="center"/>
    </xf>
    <xf numFmtId="0" fontId="6" fillId="0" borderId="0" xfId="0" applyFont="1" applyAlignment="1">
      <alignment horizontal="center" vertical="center" wrapText="1"/>
    </xf>
    <xf numFmtId="0" fontId="15" fillId="0" borderId="0" xfId="0" applyFont="1">
      <alignment vertical="center"/>
    </xf>
    <xf numFmtId="0" fontId="78" fillId="0" borderId="0" xfId="0" applyFont="1">
      <alignment vertical="center"/>
    </xf>
    <xf numFmtId="0" fontId="79" fillId="0" borderId="0" xfId="0" applyFont="1">
      <alignment vertical="center"/>
    </xf>
    <xf numFmtId="0" fontId="10" fillId="0" borderId="0" xfId="0" applyFont="1" applyAlignment="1">
      <alignment horizontal="distributed" vertical="center" indent="2"/>
    </xf>
    <xf numFmtId="0" fontId="15" fillId="0" borderId="0" xfId="0" applyFont="1" applyAlignment="1">
      <alignment horizontal="distributed" vertical="center" indent="2"/>
    </xf>
    <xf numFmtId="0" fontId="78" fillId="0" borderId="0" xfId="0" applyFont="1" applyAlignment="1">
      <alignment vertical="center" wrapText="1"/>
    </xf>
    <xf numFmtId="0" fontId="15" fillId="0" borderId="0" xfId="0" applyFont="1" applyAlignment="1">
      <alignment vertical="center" wrapText="1"/>
    </xf>
    <xf numFmtId="0" fontId="14" fillId="0" borderId="0" xfId="0" applyFont="1">
      <alignment vertical="center"/>
    </xf>
    <xf numFmtId="0" fontId="14" fillId="0" borderId="0" xfId="0" applyFont="1" applyAlignment="1">
      <alignment horizontal="left" vertical="center"/>
    </xf>
    <xf numFmtId="0" fontId="80" fillId="0" borderId="0" xfId="0" applyFont="1">
      <alignment vertical="center"/>
    </xf>
    <xf numFmtId="0" fontId="35" fillId="0" borderId="0" xfId="0" applyFont="1" applyAlignment="1">
      <alignment vertical="center" wrapText="1"/>
    </xf>
    <xf numFmtId="0" fontId="14" fillId="0" borderId="0" xfId="0" applyFont="1" applyAlignment="1">
      <alignment vertical="center" wrapText="1"/>
    </xf>
    <xf numFmtId="0" fontId="81" fillId="0" borderId="0" xfId="0" applyFont="1" applyAlignment="1">
      <alignment vertical="center" wrapText="1"/>
    </xf>
    <xf numFmtId="0" fontId="6" fillId="0" borderId="85" xfId="5" applyFont="1" applyBorder="1" applyAlignment="1">
      <alignment vertical="center" shrinkToFit="1"/>
    </xf>
    <xf numFmtId="0" fontId="6" fillId="0" borderId="43" xfId="5" applyFont="1" applyBorder="1" applyAlignment="1">
      <alignment vertical="center" shrinkToFit="1"/>
    </xf>
    <xf numFmtId="0" fontId="6" fillId="0" borderId="36" xfId="1" applyFont="1" applyBorder="1" applyAlignment="1">
      <alignment horizontal="right" vertical="center"/>
    </xf>
    <xf numFmtId="0" fontId="15" fillId="0" borderId="36" xfId="5" applyFont="1" applyBorder="1" applyAlignment="1">
      <alignment horizontal="center" vertical="center" shrinkToFit="1"/>
    </xf>
    <xf numFmtId="0" fontId="6" fillId="0" borderId="36" xfId="5" applyFont="1" applyBorder="1" applyAlignment="1">
      <alignment vertical="center" shrinkToFit="1"/>
    </xf>
    <xf numFmtId="0" fontId="9" fillId="0" borderId="0" xfId="0" applyFont="1">
      <alignment vertical="center"/>
    </xf>
    <xf numFmtId="0" fontId="9" fillId="0" borderId="31" xfId="0" applyFont="1" applyBorder="1">
      <alignment vertical="center"/>
    </xf>
    <xf numFmtId="0" fontId="9" fillId="0" borderId="68" xfId="0" applyFont="1" applyBorder="1">
      <alignment vertical="center"/>
    </xf>
    <xf numFmtId="0" fontId="9" fillId="0" borderId="0" xfId="0" quotePrefix="1" applyFont="1">
      <alignment vertical="center"/>
    </xf>
    <xf numFmtId="0" fontId="9" fillId="8" borderId="0" xfId="0" applyFont="1" applyFill="1">
      <alignment vertical="center"/>
    </xf>
    <xf numFmtId="0" fontId="9" fillId="0" borderId="0" xfId="0" applyFont="1" applyBorder="1">
      <alignment vertical="center"/>
    </xf>
    <xf numFmtId="0" fontId="9" fillId="0" borderId="33" xfId="0" applyFont="1" applyBorder="1">
      <alignment vertical="center"/>
    </xf>
    <xf numFmtId="0" fontId="9" fillId="0" borderId="5" xfId="0" applyFont="1" applyBorder="1">
      <alignment vertical="center"/>
    </xf>
    <xf numFmtId="0" fontId="6" fillId="0" borderId="0" xfId="8" applyFont="1">
      <alignment vertical="center"/>
    </xf>
    <xf numFmtId="176" fontId="17" fillId="0" borderId="0" xfId="8" applyNumberFormat="1" applyFont="1" applyAlignment="1">
      <alignment horizontal="center" vertical="center"/>
    </xf>
    <xf numFmtId="0" fontId="17" fillId="0" borderId="42" xfId="8" applyFont="1" applyBorder="1">
      <alignment vertical="center"/>
    </xf>
    <xf numFmtId="0" fontId="17" fillId="0" borderId="0" xfId="8" applyFont="1" applyAlignment="1">
      <alignment vertical="center" wrapText="1"/>
    </xf>
    <xf numFmtId="0" fontId="17" fillId="0" borderId="18" xfId="8" applyFont="1" applyBorder="1">
      <alignment vertical="center"/>
    </xf>
    <xf numFmtId="0" fontId="17" fillId="0" borderId="19" xfId="8" applyFont="1" applyBorder="1" applyAlignment="1">
      <alignment horizontal="right" vertical="center"/>
    </xf>
    <xf numFmtId="0" fontId="17" fillId="0" borderId="0" xfId="8" applyFont="1" applyAlignment="1">
      <alignment horizontal="right" vertical="center"/>
    </xf>
    <xf numFmtId="0" fontId="17" fillId="0" borderId="0" xfId="8" applyFont="1" applyAlignment="1">
      <alignment horizontal="left" vertical="top"/>
    </xf>
    <xf numFmtId="0" fontId="17" fillId="0" borderId="43" xfId="8" applyFont="1" applyBorder="1">
      <alignment vertical="center"/>
    </xf>
    <xf numFmtId="0" fontId="17" fillId="0" borderId="30" xfId="8" applyFont="1" applyBorder="1">
      <alignment vertical="center"/>
    </xf>
    <xf numFmtId="0" fontId="17" fillId="0" borderId="41" xfId="8" applyFont="1" applyBorder="1">
      <alignment vertical="center"/>
    </xf>
    <xf numFmtId="0" fontId="17" fillId="0" borderId="33" xfId="8" applyFont="1" applyBorder="1" applyAlignment="1">
      <alignment horizontal="left" vertical="center"/>
    </xf>
    <xf numFmtId="0" fontId="17" fillId="0" borderId="19" xfId="8" applyFont="1" applyBorder="1">
      <alignment vertical="center"/>
    </xf>
    <xf numFmtId="0" fontId="17" fillId="0" borderId="42" xfId="8" applyFont="1" applyBorder="1" applyAlignment="1">
      <alignment vertical="center" textRotation="255"/>
    </xf>
    <xf numFmtId="0" fontId="17" fillId="0" borderId="0" xfId="8" applyFont="1" applyAlignment="1">
      <alignment vertical="center" textRotation="255"/>
    </xf>
    <xf numFmtId="0" fontId="17" fillId="0" borderId="0" xfId="8" applyFont="1" applyAlignment="1">
      <alignment horizontal="left" vertical="center"/>
    </xf>
    <xf numFmtId="0" fontId="17" fillId="0" borderId="0" xfId="8" applyFont="1" applyAlignment="1">
      <alignment vertical="top"/>
    </xf>
    <xf numFmtId="0" fontId="17" fillId="0" borderId="43" xfId="8" applyFont="1" applyBorder="1" applyAlignment="1">
      <alignment vertical="top"/>
    </xf>
    <xf numFmtId="0" fontId="83" fillId="0" borderId="0" xfId="8" applyFont="1" applyAlignment="1">
      <alignment horizontal="left" vertical="top"/>
    </xf>
    <xf numFmtId="0" fontId="17" fillId="0" borderId="30" xfId="8" applyFont="1" applyBorder="1" applyAlignment="1">
      <alignment vertical="center" textRotation="255"/>
    </xf>
    <xf numFmtId="0" fontId="17" fillId="0" borderId="31" xfId="8" applyFont="1" applyBorder="1" applyAlignment="1">
      <alignment vertical="center" textRotation="255"/>
    </xf>
    <xf numFmtId="14" fontId="17" fillId="0" borderId="0" xfId="8" applyNumberFormat="1" applyFont="1" applyAlignment="1">
      <alignment horizontal="right" vertical="center"/>
    </xf>
    <xf numFmtId="0" fontId="84" fillId="0" borderId="0" xfId="8" applyFont="1">
      <alignment vertical="center"/>
    </xf>
    <xf numFmtId="0" fontId="85" fillId="0" borderId="0" xfId="8" applyFont="1">
      <alignment vertical="center"/>
    </xf>
    <xf numFmtId="14" fontId="84" fillId="0" borderId="0" xfId="8" applyNumberFormat="1" applyFont="1">
      <alignment vertical="center"/>
    </xf>
    <xf numFmtId="0" fontId="84" fillId="0" borderId="0" xfId="1" applyFont="1" applyAlignment="1">
      <alignment horizontal="right" vertical="center"/>
    </xf>
    <xf numFmtId="0" fontId="84" fillId="0" borderId="0" xfId="8" applyFont="1" applyAlignment="1">
      <alignment vertical="top"/>
    </xf>
    <xf numFmtId="0" fontId="10" fillId="0" borderId="10" xfId="3" applyBorder="1">
      <alignment vertical="center"/>
    </xf>
    <xf numFmtId="0" fontId="53" fillId="0" borderId="0" xfId="0" quotePrefix="1" applyNumberFormat="1" applyFont="1" applyAlignment="1">
      <alignment vertical="center"/>
    </xf>
    <xf numFmtId="0" fontId="0" fillId="0" borderId="0" xfId="0" applyAlignment="1">
      <alignment horizontal="center" vertical="center"/>
    </xf>
    <xf numFmtId="0" fontId="12" fillId="0" borderId="33" xfId="1" applyFont="1" applyBorder="1" applyAlignment="1">
      <alignment vertical="center" wrapText="1"/>
    </xf>
    <xf numFmtId="0" fontId="6" fillId="0" borderId="49" xfId="1" applyFont="1" applyBorder="1" applyAlignment="1">
      <alignment vertical="center"/>
    </xf>
    <xf numFmtId="0" fontId="6" fillId="0" borderId="48" xfId="1" applyFont="1" applyBorder="1" applyAlignment="1">
      <alignment vertical="center"/>
    </xf>
    <xf numFmtId="0" fontId="6" fillId="0" borderId="0" xfId="1" applyFont="1" applyAlignment="1">
      <alignment vertical="center" wrapText="1"/>
    </xf>
    <xf numFmtId="0" fontId="15" fillId="0" borderId="1" xfId="5" applyFont="1" applyBorder="1" applyAlignment="1">
      <alignment horizontal="center" vertical="center"/>
    </xf>
    <xf numFmtId="0" fontId="15" fillId="0" borderId="2" xfId="5" applyFont="1" applyBorder="1" applyAlignment="1">
      <alignment horizontal="center" vertical="center"/>
    </xf>
    <xf numFmtId="0" fontId="10" fillId="0" borderId="31" xfId="1" applyBorder="1" applyAlignment="1">
      <alignment vertical="center"/>
    </xf>
    <xf numFmtId="0" fontId="15" fillId="0" borderId="49" xfId="5" applyFont="1" applyBorder="1" applyAlignment="1">
      <alignment vertical="center"/>
    </xf>
    <xf numFmtId="0" fontId="10" fillId="0" borderId="0" xfId="1" applyAlignment="1">
      <alignment vertical="center"/>
    </xf>
    <xf numFmtId="0" fontId="35" fillId="5" borderId="87" xfId="5" applyFont="1" applyFill="1" applyBorder="1" applyAlignment="1">
      <alignment vertical="center"/>
    </xf>
    <xf numFmtId="0" fontId="10" fillId="0" borderId="27" xfId="1" applyBorder="1" applyAlignment="1">
      <alignment vertical="center"/>
    </xf>
    <xf numFmtId="0" fontId="15" fillId="0" borderId="35" xfId="5" applyFont="1" applyBorder="1" applyAlignment="1">
      <alignment vertical="center"/>
    </xf>
    <xf numFmtId="0" fontId="10" fillId="0" borderId="36" xfId="1" applyBorder="1" applyAlignment="1">
      <alignment vertical="center"/>
    </xf>
    <xf numFmtId="0" fontId="10" fillId="0" borderId="0" xfId="4">
      <alignment vertical="center"/>
    </xf>
    <xf numFmtId="0" fontId="83" fillId="0" borderId="0" xfId="1" applyFont="1" applyAlignment="1">
      <alignment vertical="center"/>
    </xf>
    <xf numFmtId="0" fontId="17" fillId="0" borderId="0" xfId="1" applyFont="1" applyAlignment="1">
      <alignment vertical="center" wrapText="1"/>
    </xf>
    <xf numFmtId="0" fontId="17" fillId="0" borderId="0" xfId="1" applyFont="1" applyAlignment="1">
      <alignment vertical="center" shrinkToFit="1"/>
    </xf>
    <xf numFmtId="0" fontId="83" fillId="0" borderId="10" xfId="1" applyFont="1" applyBorder="1" applyAlignment="1">
      <alignment vertical="center"/>
    </xf>
    <xf numFmtId="0" fontId="83" fillId="0" borderId="11" xfId="1" applyFont="1" applyBorder="1" applyAlignment="1">
      <alignment vertical="center"/>
    </xf>
    <xf numFmtId="0" fontId="83" fillId="0" borderId="11" xfId="1" applyFont="1" applyBorder="1" applyAlignment="1">
      <alignment horizontal="center" vertical="center"/>
    </xf>
    <xf numFmtId="0" fontId="83" fillId="0" borderId="11" xfId="1" applyFont="1" applyBorder="1" applyAlignment="1">
      <alignment horizontal="left" vertical="center"/>
    </xf>
    <xf numFmtId="0" fontId="83" fillId="0" borderId="16" xfId="1" applyFont="1" applyBorder="1" applyAlignment="1">
      <alignment vertical="center"/>
    </xf>
    <xf numFmtId="0" fontId="83" fillId="0" borderId="0" xfId="1" applyFont="1" applyAlignment="1">
      <alignment horizontal="center" vertical="center"/>
    </xf>
    <xf numFmtId="0" fontId="83" fillId="0" borderId="5" xfId="1" applyFont="1" applyBorder="1" applyAlignment="1">
      <alignment horizontal="center" vertical="center"/>
    </xf>
    <xf numFmtId="0" fontId="83" fillId="0" borderId="64" xfId="1" applyFont="1" applyBorder="1" applyAlignment="1">
      <alignment vertical="center" shrinkToFit="1"/>
    </xf>
    <xf numFmtId="0" fontId="83" fillId="0" borderId="160" xfId="1" applyFont="1" applyBorder="1" applyAlignment="1">
      <alignment vertical="center" shrinkToFit="1"/>
    </xf>
    <xf numFmtId="0" fontId="83" fillId="0" borderId="81" xfId="1" applyFont="1" applyBorder="1" applyAlignment="1">
      <alignment vertical="center" shrinkToFit="1"/>
    </xf>
    <xf numFmtId="0" fontId="83" fillId="10" borderId="81" xfId="1" applyFont="1" applyFill="1" applyBorder="1" applyAlignment="1">
      <alignment vertical="center" shrinkToFit="1"/>
    </xf>
    <xf numFmtId="0" fontId="83" fillId="10" borderId="0" xfId="1" applyFont="1" applyFill="1" applyAlignment="1">
      <alignment vertical="center" shrinkToFit="1"/>
    </xf>
    <xf numFmtId="0" fontId="83" fillId="0" borderId="117" xfId="1" applyFont="1" applyBorder="1" applyAlignment="1">
      <alignment vertical="center" shrinkToFit="1"/>
    </xf>
    <xf numFmtId="0" fontId="83" fillId="0" borderId="161" xfId="1" applyFont="1" applyBorder="1" applyAlignment="1">
      <alignment vertical="center" shrinkToFit="1"/>
    </xf>
    <xf numFmtId="0" fontId="83" fillId="0" borderId="162" xfId="1" applyFont="1" applyBorder="1" applyAlignment="1">
      <alignment vertical="center" shrinkToFit="1"/>
    </xf>
    <xf numFmtId="0" fontId="83" fillId="10" borderId="162" xfId="1" applyFont="1" applyFill="1" applyBorder="1" applyAlignment="1">
      <alignment vertical="center" shrinkToFit="1"/>
    </xf>
    <xf numFmtId="0" fontId="83" fillId="0" borderId="163" xfId="1" applyFont="1" applyBorder="1" applyAlignment="1">
      <alignment vertical="center" shrinkToFit="1"/>
    </xf>
    <xf numFmtId="0" fontId="83" fillId="0" borderId="164" xfId="1" applyFont="1" applyBorder="1" applyAlignment="1">
      <alignment vertical="center" shrinkToFit="1"/>
    </xf>
    <xf numFmtId="0" fontId="83" fillId="0" borderId="82" xfId="1" applyFont="1" applyBorder="1" applyAlignment="1">
      <alignment vertical="center" shrinkToFit="1"/>
    </xf>
    <xf numFmtId="0" fontId="83" fillId="10" borderId="82" xfId="1" applyFont="1" applyFill="1" applyBorder="1" applyAlignment="1">
      <alignment vertical="center" shrinkToFit="1"/>
    </xf>
    <xf numFmtId="0" fontId="83" fillId="0" borderId="165" xfId="1" applyFont="1" applyBorder="1" applyAlignment="1">
      <alignment vertical="center" shrinkToFit="1"/>
    </xf>
    <xf numFmtId="0" fontId="83" fillId="0" borderId="166" xfId="1" applyFont="1" applyBorder="1" applyAlignment="1">
      <alignment vertical="center" shrinkToFit="1"/>
    </xf>
    <xf numFmtId="0" fontId="83" fillId="0" borderId="83" xfId="1" applyFont="1" applyBorder="1" applyAlignment="1">
      <alignment vertical="center" shrinkToFit="1"/>
    </xf>
    <xf numFmtId="0" fontId="83" fillId="10" borderId="167" xfId="1" applyFont="1" applyFill="1" applyBorder="1" applyAlignment="1">
      <alignment vertical="center" shrinkToFit="1"/>
    </xf>
    <xf numFmtId="0" fontId="83" fillId="10" borderId="170" xfId="1" applyFont="1" applyFill="1" applyBorder="1" applyAlignment="1">
      <alignment vertical="center" shrinkToFit="1"/>
    </xf>
    <xf numFmtId="0" fontId="83" fillId="0" borderId="173" xfId="1" applyFont="1" applyBorder="1" applyAlignment="1">
      <alignment vertical="center" shrinkToFit="1"/>
    </xf>
    <xf numFmtId="0" fontId="83" fillId="10" borderId="173" xfId="1" applyFont="1" applyFill="1" applyBorder="1" applyAlignment="1">
      <alignment vertical="center" shrinkToFit="1"/>
    </xf>
    <xf numFmtId="0" fontId="83" fillId="10" borderId="83" xfId="1" applyFont="1" applyFill="1" applyBorder="1" applyAlignment="1">
      <alignment vertical="center" shrinkToFit="1"/>
    </xf>
    <xf numFmtId="0" fontId="83" fillId="10" borderId="5" xfId="1" applyFont="1" applyFill="1" applyBorder="1" applyAlignment="1">
      <alignment vertical="center" shrinkToFit="1"/>
    </xf>
    <xf numFmtId="0" fontId="17" fillId="0" borderId="0" xfId="1" applyFont="1" applyAlignment="1">
      <alignment vertical="center"/>
    </xf>
    <xf numFmtId="0" fontId="17" fillId="0" borderId="0" xfId="1" applyFont="1" applyAlignment="1">
      <alignment horizontal="center" vertical="center"/>
    </xf>
    <xf numFmtId="0" fontId="17" fillId="0" borderId="0" xfId="1" applyFont="1" applyAlignment="1">
      <alignment horizontal="center" vertical="center" wrapText="1"/>
    </xf>
    <xf numFmtId="0" fontId="91" fillId="0" borderId="0" xfId="1" applyFont="1" applyAlignment="1">
      <alignment horizontal="center" vertical="center"/>
    </xf>
    <xf numFmtId="0" fontId="92" fillId="0" borderId="0" xfId="1" applyFont="1" applyAlignment="1">
      <alignment vertical="center"/>
    </xf>
    <xf numFmtId="0" fontId="93" fillId="0" borderId="0" xfId="0" applyFont="1" applyAlignment="1">
      <alignment horizontal="left" vertical="center"/>
    </xf>
    <xf numFmtId="176" fontId="10" fillId="0" borderId="0" xfId="1" applyNumberFormat="1" applyAlignment="1">
      <alignment vertical="center"/>
    </xf>
    <xf numFmtId="0" fontId="10" fillId="0" borderId="0" xfId="1" applyAlignment="1">
      <alignment vertical="center" wrapText="1" shrinkToFit="1"/>
    </xf>
    <xf numFmtId="0" fontId="41" fillId="0" borderId="0" xfId="1" applyFont="1" applyAlignment="1">
      <alignment vertical="center"/>
    </xf>
    <xf numFmtId="0" fontId="10" fillId="0" borderId="0" xfId="1" applyAlignment="1">
      <alignment horizontal="right" vertical="center"/>
    </xf>
    <xf numFmtId="0" fontId="10" fillId="0" borderId="0" xfId="1" applyAlignment="1">
      <alignment horizontal="left" vertical="center"/>
    </xf>
    <xf numFmtId="0" fontId="16" fillId="0" borderId="36" xfId="1" applyFont="1" applyBorder="1" applyAlignment="1">
      <alignment horizontal="center" vertical="center"/>
    </xf>
    <xf numFmtId="0" fontId="10" fillId="0" borderId="34" xfId="1" applyBorder="1" applyAlignment="1">
      <alignment horizontal="center" vertical="center"/>
    </xf>
    <xf numFmtId="0" fontId="6" fillId="0" borderId="31" xfId="1" applyFont="1" applyBorder="1" applyAlignment="1">
      <alignment vertical="center" wrapText="1"/>
    </xf>
    <xf numFmtId="0" fontId="6" fillId="0" borderId="33" xfId="1" applyFont="1" applyBorder="1"/>
    <xf numFmtId="0" fontId="6" fillId="0" borderId="19" xfId="1" applyFont="1" applyBorder="1"/>
    <xf numFmtId="0" fontId="6" fillId="0" borderId="31" xfId="1" applyFont="1" applyBorder="1"/>
    <xf numFmtId="0" fontId="6" fillId="0" borderId="41" xfId="1" applyFont="1" applyBorder="1"/>
    <xf numFmtId="0" fontId="6" fillId="0" borderId="92" xfId="1" applyFont="1" applyBorder="1"/>
    <xf numFmtId="0" fontId="6" fillId="0" borderId="13" xfId="1" applyFont="1" applyBorder="1" applyAlignment="1">
      <alignment vertical="center" wrapText="1"/>
    </xf>
    <xf numFmtId="0" fontId="16" fillId="0" borderId="0" xfId="1" applyFont="1" applyAlignment="1">
      <alignment horizontal="center" vertical="center"/>
    </xf>
    <xf numFmtId="0" fontId="6" fillId="0" borderId="0" xfId="1" applyFont="1" applyAlignment="1">
      <alignment vertical="center"/>
    </xf>
    <xf numFmtId="0" fontId="6" fillId="0" borderId="0" xfId="1" applyFont="1" applyAlignment="1">
      <alignment vertical="center" shrinkToFit="1"/>
    </xf>
    <xf numFmtId="0" fontId="6" fillId="0" borderId="118" xfId="1" applyFont="1" applyBorder="1"/>
    <xf numFmtId="0" fontId="6" fillId="0" borderId="85" xfId="1" applyFont="1" applyBorder="1"/>
    <xf numFmtId="0" fontId="6" fillId="0" borderId="40" xfId="1" applyFont="1" applyBorder="1" applyAlignment="1">
      <alignment vertical="center"/>
    </xf>
    <xf numFmtId="0" fontId="6" fillId="0" borderId="85" xfId="1" applyFont="1" applyBorder="1" applyAlignment="1">
      <alignment vertical="center"/>
    </xf>
    <xf numFmtId="0" fontId="6" fillId="0" borderId="40" xfId="1" applyFont="1" applyBorder="1"/>
    <xf numFmtId="0" fontId="6" fillId="0" borderId="18" xfId="1" applyFont="1" applyBorder="1" applyAlignment="1">
      <alignment vertical="center"/>
    </xf>
    <xf numFmtId="0" fontId="6" fillId="0" borderId="33" xfId="1" applyFont="1" applyBorder="1" applyAlignment="1">
      <alignment vertical="center"/>
    </xf>
    <xf numFmtId="0" fontId="6" fillId="0" borderId="19" xfId="1" applyFont="1" applyBorder="1" applyAlignment="1">
      <alignment vertical="center"/>
    </xf>
    <xf numFmtId="0" fontId="6" fillId="0" borderId="18" xfId="1" applyFont="1" applyBorder="1"/>
    <xf numFmtId="0" fontId="6" fillId="0" borderId="30" xfId="1" applyFont="1" applyBorder="1" applyAlignment="1">
      <alignment vertical="center"/>
    </xf>
    <xf numFmtId="0" fontId="6" fillId="0" borderId="30" xfId="1" applyFont="1" applyBorder="1"/>
    <xf numFmtId="0" fontId="6" fillId="0" borderId="41" xfId="1" applyFont="1" applyBorder="1" applyAlignment="1">
      <alignment vertical="center" wrapText="1"/>
    </xf>
    <xf numFmtId="0" fontId="6" fillId="0" borderId="30" xfId="1" applyFont="1" applyBorder="1" applyAlignment="1">
      <alignment vertical="center" wrapText="1"/>
    </xf>
    <xf numFmtId="0" fontId="6" fillId="0" borderId="32" xfId="1" applyFont="1" applyBorder="1" applyAlignment="1">
      <alignment vertical="center" wrapText="1"/>
    </xf>
    <xf numFmtId="0" fontId="6" fillId="0" borderId="14" xfId="1" applyFont="1" applyBorder="1" applyAlignment="1">
      <alignment vertical="center" wrapText="1"/>
    </xf>
    <xf numFmtId="0" fontId="10" fillId="0" borderId="0" xfId="1" applyAlignment="1">
      <alignment horizontal="center" vertical="center"/>
    </xf>
    <xf numFmtId="0" fontId="15" fillId="0" borderId="0" xfId="5" applyFont="1" applyAlignment="1">
      <alignment horizontal="center" vertical="center" shrinkToFit="1"/>
    </xf>
    <xf numFmtId="0" fontId="43" fillId="0" borderId="0" xfId="5" applyFont="1" applyAlignment="1">
      <alignment horizontal="right" vertical="center"/>
    </xf>
    <xf numFmtId="0" fontId="15" fillId="0" borderId="0" xfId="5" applyFont="1" applyAlignment="1">
      <alignment horizontal="center" vertical="center" wrapText="1"/>
    </xf>
    <xf numFmtId="0" fontId="15" fillId="0" borderId="0" xfId="5" applyFont="1" applyAlignment="1">
      <alignment vertical="center"/>
    </xf>
    <xf numFmtId="0" fontId="44" fillId="5" borderId="89" xfId="5" applyFont="1" applyFill="1" applyBorder="1"/>
    <xf numFmtId="0" fontId="44" fillId="5" borderId="27" xfId="5" applyFont="1" applyFill="1" applyBorder="1"/>
    <xf numFmtId="0" fontId="44" fillId="5" borderId="22" xfId="5" applyFont="1" applyFill="1" applyBorder="1"/>
    <xf numFmtId="0" fontId="44" fillId="5" borderId="87" xfId="5" applyFont="1" applyFill="1" applyBorder="1"/>
    <xf numFmtId="0" fontId="10" fillId="0" borderId="27" xfId="1" applyBorder="1"/>
    <xf numFmtId="0" fontId="44" fillId="0" borderId="4" xfId="5" applyFont="1" applyBorder="1"/>
    <xf numFmtId="0" fontId="44" fillId="0" borderId="5" xfId="5" applyFont="1" applyBorder="1"/>
    <xf numFmtId="0" fontId="44" fillId="5" borderId="5" xfId="5" applyFont="1" applyFill="1" applyBorder="1"/>
    <xf numFmtId="0" fontId="44" fillId="0" borderId="22" xfId="5" applyFont="1" applyBorder="1"/>
    <xf numFmtId="0" fontId="44" fillId="0" borderId="89" xfId="5" applyFont="1" applyBorder="1"/>
    <xf numFmtId="0" fontId="44" fillId="0" borderId="27" xfId="5" applyFont="1" applyBorder="1"/>
    <xf numFmtId="0" fontId="44" fillId="5" borderId="10" xfId="5" applyFont="1" applyFill="1" applyBorder="1"/>
    <xf numFmtId="0" fontId="15" fillId="0" borderId="19" xfId="5" applyFont="1" applyBorder="1" applyAlignment="1">
      <alignment horizontal="center" vertical="center"/>
    </xf>
    <xf numFmtId="0" fontId="15" fillId="0" borderId="175" xfId="5" applyFont="1" applyBorder="1" applyAlignment="1">
      <alignment vertical="top"/>
    </xf>
    <xf numFmtId="0" fontId="15" fillId="0" borderId="174" xfId="5" applyFont="1" applyBorder="1" applyAlignment="1">
      <alignment vertical="center"/>
    </xf>
    <xf numFmtId="0" fontId="15" fillId="0" borderId="28" xfId="5" applyFont="1" applyBorder="1" applyAlignment="1">
      <alignment vertical="center"/>
    </xf>
    <xf numFmtId="0" fontId="15" fillId="0" borderId="26" xfId="5" applyFont="1" applyBorder="1" applyAlignment="1">
      <alignment vertical="center"/>
    </xf>
    <xf numFmtId="0" fontId="15" fillId="0" borderId="43" xfId="5" applyFont="1" applyBorder="1" applyAlignment="1">
      <alignment vertical="center"/>
    </xf>
    <xf numFmtId="0" fontId="15" fillId="0" borderId="23" xfId="5" applyFont="1" applyBorder="1" applyAlignment="1">
      <alignment vertical="center"/>
    </xf>
    <xf numFmtId="0" fontId="15" fillId="0" borderId="29" xfId="5" applyFont="1" applyBorder="1" applyAlignment="1">
      <alignment vertical="center"/>
    </xf>
    <xf numFmtId="0" fontId="15" fillId="0" borderId="21" xfId="5" applyFont="1" applyBorder="1" applyAlignment="1">
      <alignment vertical="center"/>
    </xf>
    <xf numFmtId="0" fontId="10" fillId="0" borderId="33" xfId="4" applyBorder="1">
      <alignment vertical="center"/>
    </xf>
    <xf numFmtId="0" fontId="10" fillId="0" borderId="92" xfId="4" applyBorder="1">
      <alignment vertical="center"/>
    </xf>
    <xf numFmtId="0" fontId="10" fillId="0" borderId="34" xfId="4" applyBorder="1">
      <alignment vertical="center"/>
    </xf>
    <xf numFmtId="0" fontId="10" fillId="0" borderId="39" xfId="4" applyBorder="1">
      <alignment vertical="center"/>
    </xf>
    <xf numFmtId="0" fontId="20" fillId="0" borderId="120" xfId="2" applyNumberFormat="1" applyBorder="1" applyAlignment="1">
      <alignment horizontal="center" vertical="center"/>
    </xf>
    <xf numFmtId="0" fontId="0" fillId="0" borderId="167" xfId="0" applyFill="1" applyBorder="1">
      <alignment vertical="center"/>
    </xf>
    <xf numFmtId="0" fontId="20" fillId="0" borderId="5" xfId="2" quotePrefix="1" applyNumberFormat="1" applyBorder="1" applyAlignment="1">
      <alignment horizontal="center" vertical="center"/>
    </xf>
    <xf numFmtId="0" fontId="20" fillId="0" borderId="0" xfId="2" quotePrefix="1" applyNumberFormat="1" applyBorder="1" applyAlignment="1">
      <alignment horizontal="center" vertical="center"/>
    </xf>
    <xf numFmtId="0" fontId="53" fillId="0" borderId="0" xfId="0" applyFont="1" applyBorder="1">
      <alignment vertical="center"/>
    </xf>
    <xf numFmtId="0" fontId="20" fillId="0" borderId="0" xfId="2" applyNumberFormat="1" applyBorder="1" applyAlignment="1">
      <alignment horizontal="center" vertical="center"/>
    </xf>
    <xf numFmtId="0" fontId="10" fillId="0" borderId="18" xfId="1" applyFont="1" applyBorder="1"/>
    <xf numFmtId="0" fontId="10" fillId="0" borderId="33" xfId="1" applyFont="1" applyBorder="1"/>
    <xf numFmtId="0" fontId="6" fillId="0" borderId="30" xfId="1" applyFont="1" applyBorder="1" applyAlignment="1">
      <alignment horizontal="right" vertical="center" wrapText="1"/>
    </xf>
    <xf numFmtId="0" fontId="6" fillId="0" borderId="31" xfId="1" applyFont="1" applyBorder="1" applyAlignment="1">
      <alignment horizontal="center" vertical="center" wrapText="1"/>
    </xf>
    <xf numFmtId="0" fontId="6" fillId="0" borderId="31" xfId="1" applyFont="1" applyBorder="1" applyAlignment="1">
      <alignment horizontal="left" vertical="center" wrapText="1"/>
    </xf>
    <xf numFmtId="0" fontId="10" fillId="0" borderId="30" xfId="1" applyFont="1" applyBorder="1"/>
    <xf numFmtId="0" fontId="10" fillId="0" borderId="31" xfId="1" applyFont="1" applyBorder="1"/>
    <xf numFmtId="0" fontId="6" fillId="0" borderId="53" xfId="1" applyFont="1" applyBorder="1" applyAlignment="1">
      <alignment horizontal="right" vertical="center" wrapText="1"/>
    </xf>
    <xf numFmtId="0" fontId="6" fillId="0" borderId="32" xfId="1" applyFont="1" applyBorder="1" applyAlignment="1">
      <alignment horizontal="left" vertical="center" wrapText="1"/>
    </xf>
    <xf numFmtId="0" fontId="6" fillId="0" borderId="55"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13" xfId="1" applyFont="1" applyBorder="1" applyAlignment="1">
      <alignment horizontal="center" vertical="center" shrinkToFit="1"/>
    </xf>
    <xf numFmtId="0" fontId="10" fillId="0" borderId="0" xfId="0" applyFont="1" applyBorder="1">
      <alignment vertical="center"/>
    </xf>
    <xf numFmtId="0" fontId="9" fillId="7" borderId="0" xfId="0" applyFont="1" applyFill="1">
      <alignment vertical="center"/>
    </xf>
    <xf numFmtId="0" fontId="4" fillId="0" borderId="0" xfId="0" applyFont="1" applyBorder="1" applyAlignment="1">
      <alignment horizontal="center" vertical="center" wrapText="1"/>
    </xf>
    <xf numFmtId="0" fontId="5" fillId="0" borderId="0" xfId="0" applyFont="1" applyBorder="1" applyAlignment="1">
      <alignment horizontal="center" vertical="center" wrapText="1"/>
    </xf>
    <xf numFmtId="0" fontId="5" fillId="0" borderId="0" xfId="0" applyFont="1" applyBorder="1" applyAlignment="1">
      <alignment horizontal="justify" vertical="center" wrapText="1"/>
    </xf>
    <xf numFmtId="0" fontId="4" fillId="0" borderId="0" xfId="0" applyFont="1" applyBorder="1" applyAlignment="1">
      <alignment vertical="center" wrapText="1"/>
    </xf>
    <xf numFmtId="0" fontId="78" fillId="0" borderId="36" xfId="5" applyFont="1" applyBorder="1" applyAlignment="1">
      <alignment horizontal="center" vertical="top" textRotation="255"/>
    </xf>
    <xf numFmtId="0" fontId="78" fillId="0" borderId="35" xfId="5" applyFont="1" applyBorder="1" applyAlignment="1">
      <alignment horizontal="center" vertical="top" textRotation="255"/>
    </xf>
    <xf numFmtId="0" fontId="78" fillId="0" borderId="37" xfId="5" applyFont="1" applyBorder="1" applyAlignment="1">
      <alignment horizontal="center" vertical="top" textRotation="255"/>
    </xf>
    <xf numFmtId="0" fontId="67" fillId="2" borderId="0" xfId="0" applyFont="1" applyFill="1" applyAlignment="1">
      <alignment horizontal="left" vertical="center"/>
    </xf>
    <xf numFmtId="0" fontId="5" fillId="2" borderId="33" xfId="0" applyFont="1" applyFill="1" applyBorder="1" applyAlignment="1">
      <alignment horizontal="distributed" vertical="center" wrapText="1"/>
    </xf>
    <xf numFmtId="0" fontId="4" fillId="2" borderId="33" xfId="0" applyFont="1" applyFill="1" applyBorder="1" applyAlignment="1">
      <alignment horizontal="distributed" vertical="center"/>
    </xf>
    <xf numFmtId="0" fontId="4" fillId="2" borderId="31" xfId="0" applyFont="1" applyFill="1" applyBorder="1" applyAlignment="1">
      <alignment horizontal="distributed" vertical="center"/>
    </xf>
    <xf numFmtId="0" fontId="4" fillId="2" borderId="18" xfId="0" applyFont="1" applyFill="1" applyBorder="1">
      <alignment vertical="center"/>
    </xf>
    <xf numFmtId="0" fontId="4" fillId="2" borderId="33" xfId="0" applyFont="1" applyFill="1" applyBorder="1">
      <alignment vertical="center"/>
    </xf>
    <xf numFmtId="0" fontId="4" fillId="2" borderId="19" xfId="0" applyFont="1" applyFill="1" applyBorder="1">
      <alignment vertical="center"/>
    </xf>
    <xf numFmtId="0" fontId="4" fillId="2" borderId="30" xfId="0" applyFont="1" applyFill="1" applyBorder="1">
      <alignment vertical="center"/>
    </xf>
    <xf numFmtId="0" fontId="4" fillId="2" borderId="31" xfId="0" applyFont="1" applyFill="1" applyBorder="1">
      <alignment vertical="center"/>
    </xf>
    <xf numFmtId="0" fontId="4" fillId="2" borderId="41" xfId="0" applyFont="1" applyFill="1" applyBorder="1">
      <alignment vertical="center"/>
    </xf>
    <xf numFmtId="0" fontId="4" fillId="2" borderId="18"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0" xfId="0" applyFont="1" applyFill="1" applyAlignment="1">
      <alignment horizontal="center" vertical="center"/>
    </xf>
    <xf numFmtId="0" fontId="4" fillId="2" borderId="43" xfId="0" applyFont="1" applyFill="1" applyBorder="1" applyAlignment="1">
      <alignment horizontal="center" vertical="center"/>
    </xf>
    <xf numFmtId="0" fontId="4" fillId="2" borderId="18"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0"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right" vertical="center"/>
    </xf>
    <xf numFmtId="0" fontId="4" fillId="2" borderId="33" xfId="0" applyFont="1" applyFill="1" applyBorder="1" applyAlignment="1">
      <alignment horizontal="distributed" vertical="center" wrapText="1"/>
    </xf>
    <xf numFmtId="0" fontId="4" fillId="2" borderId="0" xfId="0" applyFont="1" applyFill="1" applyAlignment="1">
      <alignment horizontal="distributed" vertical="center" wrapText="1"/>
    </xf>
    <xf numFmtId="0" fontId="28" fillId="2" borderId="0" xfId="0" applyFont="1" applyFill="1" applyAlignment="1">
      <alignment horizontal="left" vertical="center"/>
    </xf>
    <xf numFmtId="0" fontId="4" fillId="2" borderId="0" xfId="0" applyFont="1" applyFill="1" applyAlignment="1">
      <alignment horizontal="left" vertical="center"/>
    </xf>
    <xf numFmtId="0" fontId="26" fillId="2" borderId="0" xfId="0" applyFont="1" applyFill="1" applyAlignment="1">
      <alignment horizontal="distributed" vertical="center" wrapText="1"/>
    </xf>
    <xf numFmtId="0" fontId="26" fillId="2" borderId="31" xfId="0" applyFont="1" applyFill="1" applyBorder="1" applyAlignment="1">
      <alignment horizontal="distributed" vertical="center" wrapText="1"/>
    </xf>
    <xf numFmtId="0" fontId="25" fillId="2" borderId="0" xfId="0" applyFont="1" applyFill="1" applyAlignment="1">
      <alignment horizontal="center" vertical="top"/>
    </xf>
    <xf numFmtId="0" fontId="4" fillId="2" borderId="42" xfId="0" applyFont="1" applyFill="1" applyBorder="1">
      <alignment vertical="center"/>
    </xf>
    <xf numFmtId="0" fontId="4" fillId="2" borderId="0" xfId="0" applyFont="1" applyFill="1">
      <alignment vertical="center"/>
    </xf>
    <xf numFmtId="0" fontId="4" fillId="2" borderId="43" xfId="0" applyFont="1" applyFill="1" applyBorder="1">
      <alignment vertical="center"/>
    </xf>
    <xf numFmtId="0" fontId="4" fillId="2" borderId="0" xfId="0" applyFont="1" applyFill="1" applyAlignment="1"/>
    <xf numFmtId="0" fontId="5" fillId="2" borderId="0" xfId="0" applyFont="1" applyFill="1" applyAlignment="1">
      <alignment horizontal="distributed" vertical="center" wrapText="1"/>
    </xf>
    <xf numFmtId="0" fontId="28" fillId="2" borderId="0" xfId="0" applyFont="1" applyFill="1">
      <alignment vertical="center"/>
    </xf>
    <xf numFmtId="0" fontId="26" fillId="2" borderId="0" xfId="0" applyFont="1" applyFill="1" applyAlignment="1">
      <alignment horizontal="distributed" vertical="center"/>
    </xf>
    <xf numFmtId="0" fontId="17" fillId="0" borderId="0" xfId="9" applyFont="1" applyAlignment="1">
      <alignment shrinkToFit="1"/>
    </xf>
    <xf numFmtId="0" fontId="17" fillId="0" borderId="0" xfId="9" applyFont="1" applyAlignment="1">
      <alignment wrapText="1"/>
    </xf>
    <xf numFmtId="0" fontId="17" fillId="0" borderId="0" xfId="9" applyFont="1"/>
    <xf numFmtId="49" fontId="85" fillId="0" borderId="0" xfId="10" quotePrefix="1" applyNumberFormat="1" applyFont="1" applyAlignment="1" applyProtection="1">
      <alignment horizontal="left" vertical="center" indent="1" shrinkToFit="1"/>
      <protection locked="0"/>
    </xf>
    <xf numFmtId="49" fontId="17" fillId="0" borderId="0" xfId="10" applyNumberFormat="1" applyFont="1" applyAlignment="1">
      <alignment vertical="center"/>
    </xf>
    <xf numFmtId="49" fontId="85" fillId="0" borderId="0" xfId="10" applyNumberFormat="1" applyFont="1" applyAlignment="1" applyProtection="1">
      <alignment horizontal="left" vertical="center" indent="1" shrinkToFit="1"/>
      <protection locked="0"/>
    </xf>
    <xf numFmtId="49" fontId="17" fillId="0" borderId="0" xfId="10" applyNumberFormat="1" applyFont="1" applyAlignment="1">
      <alignment horizontal="center" vertical="center"/>
    </xf>
    <xf numFmtId="49" fontId="17" fillId="0" borderId="0" xfId="10" applyNumberFormat="1" applyFont="1" applyAlignment="1">
      <alignment horizontal="center" vertical="center" shrinkToFit="1"/>
    </xf>
    <xf numFmtId="49" fontId="99" fillId="0" borderId="0" xfId="10" applyNumberFormat="1" applyFont="1" applyAlignment="1" applyProtection="1">
      <alignment horizontal="center" vertical="center" shrinkToFit="1"/>
      <protection locked="0"/>
    </xf>
    <xf numFmtId="49" fontId="85" fillId="0" borderId="0" xfId="10" quotePrefix="1" applyNumberFormat="1" applyFont="1" applyAlignment="1" applyProtection="1">
      <alignment horizontal="left" vertical="center" wrapText="1" indent="1"/>
      <protection locked="0"/>
    </xf>
    <xf numFmtId="49" fontId="17" fillId="0" borderId="27" xfId="10" applyNumberFormat="1" applyFont="1" applyBorder="1" applyAlignment="1">
      <alignment vertical="center"/>
    </xf>
    <xf numFmtId="0" fontId="17" fillId="0" borderId="0" xfId="9" applyFont="1" applyAlignment="1">
      <alignment vertical="center" shrinkToFit="1"/>
    </xf>
    <xf numFmtId="49" fontId="17" fillId="0" borderId="30" xfId="10" applyNumberFormat="1" applyFont="1" applyBorder="1" applyAlignment="1">
      <alignment vertical="center"/>
    </xf>
    <xf numFmtId="0" fontId="17" fillId="0" borderId="10" xfId="9" applyFont="1" applyBorder="1" applyAlignment="1">
      <alignment horizontal="center" vertical="center" wrapText="1"/>
    </xf>
    <xf numFmtId="0" fontId="17" fillId="0" borderId="5" xfId="9" applyFont="1" applyBorder="1" applyAlignment="1">
      <alignment horizontal="center" vertical="center" wrapText="1" shrinkToFit="1"/>
    </xf>
    <xf numFmtId="0" fontId="17" fillId="0" borderId="5" xfId="9" applyFont="1" applyBorder="1" applyAlignment="1">
      <alignment horizontal="center" vertical="center" wrapText="1"/>
    </xf>
    <xf numFmtId="0" fontId="17" fillId="11" borderId="5" xfId="9" applyFont="1" applyFill="1" applyBorder="1" applyAlignment="1">
      <alignment horizontal="center" vertical="center" wrapText="1"/>
    </xf>
    <xf numFmtId="0" fontId="17" fillId="0" borderId="22" xfId="9" applyFont="1" applyBorder="1" applyAlignment="1">
      <alignment horizontal="center" vertical="center" wrapText="1"/>
    </xf>
    <xf numFmtId="0" fontId="17" fillId="0" borderId="27" xfId="9" applyFont="1" applyBorder="1" applyAlignment="1">
      <alignment horizontal="center" vertical="center" wrapText="1"/>
    </xf>
    <xf numFmtId="0" fontId="17" fillId="0" borderId="27" xfId="9" applyFont="1" applyBorder="1" applyAlignment="1">
      <alignment horizontal="left" vertical="center" wrapText="1" indent="1" shrinkToFit="1"/>
    </xf>
    <xf numFmtId="0" fontId="85" fillId="0" borderId="5" xfId="10" applyFont="1" applyBorder="1" applyAlignment="1">
      <alignment horizontal="center" vertical="center" wrapText="1"/>
    </xf>
    <xf numFmtId="58" fontId="17" fillId="0" borderId="27" xfId="9" applyNumberFormat="1" applyFont="1" applyBorder="1" applyAlignment="1">
      <alignment horizontal="center" vertical="center" wrapText="1"/>
    </xf>
    <xf numFmtId="0" fontId="17" fillId="0" borderId="27" xfId="9" applyFont="1" applyBorder="1" applyAlignment="1">
      <alignment horizontal="center" vertical="center" wrapText="1" shrinkToFit="1"/>
    </xf>
    <xf numFmtId="181" fontId="17" fillId="0" borderId="27" xfId="9" applyNumberFormat="1" applyFont="1" applyBorder="1" applyAlignment="1">
      <alignment horizontal="center" vertical="center" wrapText="1" shrinkToFit="1"/>
    </xf>
    <xf numFmtId="0" fontId="17" fillId="11" borderId="27" xfId="9" applyFont="1" applyFill="1" applyBorder="1" applyAlignment="1">
      <alignment horizontal="center" vertical="center" wrapText="1"/>
    </xf>
    <xf numFmtId="49" fontId="17" fillId="0" borderId="0" xfId="10" applyNumberFormat="1" applyFont="1" applyAlignment="1" applyProtection="1">
      <alignment horizontal="left" vertical="center"/>
      <protection locked="0"/>
    </xf>
    <xf numFmtId="0" fontId="17" fillId="0" borderId="26" xfId="9" applyFont="1" applyBorder="1" applyAlignment="1">
      <alignment horizontal="center" vertical="center" wrapText="1"/>
    </xf>
    <xf numFmtId="0" fontId="85" fillId="0" borderId="5" xfId="10" applyFont="1" applyBorder="1" applyAlignment="1">
      <alignment horizontal="left" vertical="center" wrapText="1" indent="1" shrinkToFit="1"/>
    </xf>
    <xf numFmtId="0" fontId="85" fillId="0" borderId="5" xfId="10" applyFont="1" applyBorder="1" applyAlignment="1">
      <alignment horizontal="center" vertical="center" wrapText="1" shrinkToFit="1"/>
    </xf>
    <xf numFmtId="49" fontId="17" fillId="0" borderId="0" xfId="10" applyNumberFormat="1" applyFont="1" applyAlignment="1" applyProtection="1">
      <alignment vertical="center"/>
      <protection locked="0"/>
    </xf>
    <xf numFmtId="0" fontId="85" fillId="0" borderId="27" xfId="10" applyFont="1" applyBorder="1" applyAlignment="1">
      <alignment horizontal="center" vertical="center" wrapText="1"/>
    </xf>
    <xf numFmtId="0" fontId="85" fillId="0" borderId="27" xfId="10" applyFont="1" applyBorder="1" applyAlignment="1">
      <alignment horizontal="left" vertical="center" wrapText="1" indent="1" shrinkToFit="1"/>
    </xf>
    <xf numFmtId="0" fontId="85" fillId="0" borderId="27" xfId="10" applyFont="1" applyBorder="1" applyAlignment="1">
      <alignment horizontal="center" vertical="center" wrapText="1" shrinkToFit="1"/>
    </xf>
    <xf numFmtId="0" fontId="17" fillId="0" borderId="22" xfId="10" applyFont="1" applyBorder="1" applyAlignment="1">
      <alignment horizontal="center" vertical="center" wrapText="1"/>
    </xf>
    <xf numFmtId="0" fontId="17" fillId="0" borderId="26" xfId="10" applyFont="1" applyBorder="1" applyAlignment="1">
      <alignment horizontal="center" vertical="center" wrapText="1"/>
    </xf>
    <xf numFmtId="0" fontId="17" fillId="0" borderId="27" xfId="10" applyFont="1" applyBorder="1" applyAlignment="1">
      <alignment horizontal="center" vertical="center" wrapText="1"/>
    </xf>
    <xf numFmtId="0" fontId="17" fillId="0" borderId="5" xfId="9" applyFont="1" applyBorder="1" applyAlignment="1">
      <alignment horizontal="left" vertical="center" wrapText="1" indent="1" shrinkToFit="1"/>
    </xf>
    <xf numFmtId="0" fontId="17" fillId="0" borderId="27" xfId="10" applyFont="1" applyBorder="1" applyAlignment="1">
      <alignment horizontal="center" vertical="center"/>
    </xf>
    <xf numFmtId="0" fontId="101" fillId="0" borderId="27" xfId="10" applyFont="1" applyBorder="1" applyAlignment="1">
      <alignment horizontal="center" vertical="center"/>
    </xf>
    <xf numFmtId="0" fontId="85" fillId="0" borderId="27" xfId="10" applyFont="1" applyBorder="1" applyAlignment="1">
      <alignment vertical="center" shrinkToFit="1"/>
    </xf>
    <xf numFmtId="0" fontId="85" fillId="0" borderId="27" xfId="10" applyFont="1" applyBorder="1" applyAlignment="1">
      <alignment horizontal="center" vertical="center" shrinkToFit="1"/>
    </xf>
    <xf numFmtId="0" fontId="85" fillId="0" borderId="27" xfId="10" applyFont="1" applyBorder="1" applyAlignment="1">
      <alignment vertical="center" wrapText="1"/>
    </xf>
    <xf numFmtId="0" fontId="101" fillId="0" borderId="5" xfId="10" applyFont="1" applyBorder="1" applyAlignment="1">
      <alignment horizontal="center" vertical="center"/>
    </xf>
    <xf numFmtId="0" fontId="85" fillId="0" borderId="5" xfId="10" applyFont="1" applyBorder="1" applyAlignment="1">
      <alignment vertical="center" shrinkToFit="1"/>
    </xf>
    <xf numFmtId="0" fontId="85" fillId="0" borderId="5" xfId="10" applyFont="1" applyBorder="1" applyAlignment="1">
      <alignment horizontal="center" vertical="center" shrinkToFit="1"/>
    </xf>
    <xf numFmtId="0" fontId="85" fillId="0" borderId="5" xfId="10" applyFont="1" applyBorder="1" applyAlignment="1">
      <alignment vertical="center" wrapText="1"/>
    </xf>
    <xf numFmtId="0" fontId="0" fillId="0" borderId="26" xfId="0" applyFill="1" applyBorder="1">
      <alignment vertical="center"/>
    </xf>
    <xf numFmtId="56" fontId="20" fillId="0" borderId="82" xfId="2" quotePrefix="1" applyNumberFormat="1" applyBorder="1" applyAlignment="1">
      <alignment horizontal="center" vertical="center"/>
    </xf>
    <xf numFmtId="0" fontId="86" fillId="0" borderId="0" xfId="1" applyFont="1" applyAlignment="1">
      <alignment horizontal="center" vertical="center"/>
    </xf>
    <xf numFmtId="0" fontId="17" fillId="0" borderId="33" xfId="8" applyFont="1" applyBorder="1">
      <alignment vertical="center"/>
    </xf>
    <xf numFmtId="0" fontId="17" fillId="0" borderId="0" xfId="8" applyFont="1">
      <alignment vertical="center"/>
    </xf>
    <xf numFmtId="0" fontId="17" fillId="0" borderId="33" xfId="8" applyFont="1" applyBorder="1" applyAlignment="1">
      <alignment horizontal="center" vertical="center"/>
    </xf>
    <xf numFmtId="0" fontId="17" fillId="0" borderId="0" xfId="8" applyFont="1" applyAlignment="1">
      <alignment horizontal="center" vertical="center"/>
    </xf>
    <xf numFmtId="0" fontId="17" fillId="0" borderId="31" xfId="8" applyFont="1" applyBorder="1">
      <alignment vertical="center"/>
    </xf>
    <xf numFmtId="0" fontId="102" fillId="0" borderId="0" xfId="8" applyFont="1">
      <alignment vertical="center"/>
    </xf>
    <xf numFmtId="177" fontId="0" fillId="0" borderId="0" xfId="0" applyNumberFormat="1" applyAlignment="1">
      <alignment vertical="center" shrinkToFit="1"/>
    </xf>
    <xf numFmtId="0" fontId="20" fillId="0" borderId="0" xfId="2" applyAlignment="1">
      <alignment horizontal="left" vertical="center"/>
    </xf>
    <xf numFmtId="177" fontId="53" fillId="0" borderId="0" xfId="0" applyNumberFormat="1" applyFont="1" applyAlignment="1">
      <alignment vertical="center" shrinkToFit="1"/>
    </xf>
    <xf numFmtId="0" fontId="20" fillId="0" borderId="0" xfId="2" applyAlignment="1">
      <alignment vertical="center"/>
    </xf>
    <xf numFmtId="0" fontId="103" fillId="0" borderId="0" xfId="0" applyFont="1">
      <alignment vertical="center"/>
    </xf>
    <xf numFmtId="0" fontId="105" fillId="0" borderId="0" xfId="2" applyFont="1" applyAlignment="1">
      <alignment horizontal="left" vertical="center"/>
    </xf>
    <xf numFmtId="0" fontId="53" fillId="0" borderId="0" xfId="0" applyFont="1">
      <alignment vertical="center"/>
    </xf>
    <xf numFmtId="0" fontId="106" fillId="0" borderId="0" xfId="0" applyFont="1">
      <alignment vertical="center"/>
    </xf>
    <xf numFmtId="0" fontId="53" fillId="0" borderId="0" xfId="0" applyFont="1" applyAlignment="1">
      <alignment vertical="center" wrapText="1"/>
    </xf>
    <xf numFmtId="0" fontId="0" fillId="3" borderId="11" xfId="0" applyFill="1" applyBorder="1" applyAlignment="1">
      <alignment vertical="center"/>
    </xf>
    <xf numFmtId="0" fontId="0" fillId="3" borderId="16" xfId="0" applyFill="1" applyBorder="1" applyAlignment="1">
      <alignment vertical="center"/>
    </xf>
    <xf numFmtId="0" fontId="53" fillId="7" borderId="5" xfId="0" applyFont="1" applyFill="1" applyBorder="1" applyAlignment="1">
      <alignment horizontal="center" vertical="center" textRotation="255"/>
    </xf>
    <xf numFmtId="0" fontId="0" fillId="0" borderId="5" xfId="0" applyBorder="1" applyAlignment="1">
      <alignment horizontal="center" vertical="center" textRotation="255"/>
    </xf>
    <xf numFmtId="0" fontId="0" fillId="3" borderId="10" xfId="0" applyFill="1" applyBorder="1" applyAlignment="1">
      <alignment vertical="center"/>
    </xf>
    <xf numFmtId="0" fontId="18" fillId="0" borderId="0" xfId="0" applyFont="1" applyAlignment="1">
      <alignment horizontal="center" vertical="center"/>
    </xf>
    <xf numFmtId="0" fontId="7" fillId="0" borderId="0" xfId="0" applyFont="1" applyAlignment="1">
      <alignment vertical="center" shrinkToFit="1"/>
    </xf>
    <xf numFmtId="0" fontId="7" fillId="0" borderId="0" xfId="0" applyFont="1" applyAlignment="1">
      <alignment vertical="center" wrapText="1" shrinkToFit="1"/>
    </xf>
    <xf numFmtId="0" fontId="7" fillId="0" borderId="0" xfId="0" applyFont="1" applyAlignment="1">
      <alignment horizontal="center" vertical="center"/>
    </xf>
    <xf numFmtId="0" fontId="2" fillId="0" borderId="0" xfId="0" applyFont="1" applyAlignment="1">
      <alignment horizontal="center" vertical="center" wrapText="1"/>
    </xf>
    <xf numFmtId="177" fontId="7" fillId="0" borderId="0" xfId="0" applyNumberFormat="1" applyFont="1" applyAlignment="1">
      <alignment vertical="center" shrinkToFit="1"/>
    </xf>
    <xf numFmtId="0" fontId="2" fillId="0" borderId="0" xfId="0" applyFont="1" applyAlignment="1">
      <alignment vertical="center" wrapText="1"/>
    </xf>
    <xf numFmtId="38" fontId="7" fillId="0" borderId="0" xfId="7" applyFont="1" applyAlignment="1">
      <alignment horizontal="center" vertical="top"/>
    </xf>
    <xf numFmtId="38" fontId="7" fillId="0" borderId="0" xfId="7" applyFont="1" applyAlignment="1">
      <alignment vertical="center" wrapText="1" shrinkToFit="1"/>
    </xf>
    <xf numFmtId="0" fontId="0" fillId="0" borderId="0" xfId="0" quotePrefix="1" applyAlignment="1">
      <alignment vertical="center" shrinkToFit="1"/>
    </xf>
    <xf numFmtId="0" fontId="0" fillId="0" borderId="0" xfId="0" applyAlignment="1">
      <alignment vertical="center" shrinkToFit="1"/>
    </xf>
    <xf numFmtId="0" fontId="0" fillId="0" borderId="0" xfId="0" applyAlignment="1">
      <alignment vertical="center" wrapText="1" shrinkToFit="1"/>
    </xf>
    <xf numFmtId="3" fontId="0" fillId="0" borderId="0" xfId="0" applyNumberFormat="1" applyAlignment="1">
      <alignment horizontal="right" vertical="center"/>
    </xf>
    <xf numFmtId="0" fontId="0" fillId="0" borderId="0" xfId="0" applyAlignment="1">
      <alignment horizontal="right" vertical="center"/>
    </xf>
    <xf numFmtId="0" fontId="103" fillId="0" borderId="0" xfId="0" applyFont="1" applyAlignment="1">
      <alignment horizontal="left" vertical="center" wrapText="1"/>
    </xf>
    <xf numFmtId="0" fontId="19" fillId="0" borderId="0" xfId="0" applyFont="1" applyAlignment="1">
      <alignment horizontal="left" vertical="center" wrapText="1"/>
    </xf>
    <xf numFmtId="0" fontId="0" fillId="0" borderId="0" xfId="0" applyAlignment="1">
      <alignment horizontal="left" vertical="center" wrapText="1"/>
    </xf>
    <xf numFmtId="0" fontId="20" fillId="0" borderId="0" xfId="2" applyAlignment="1">
      <alignment horizontal="left" vertical="center"/>
    </xf>
    <xf numFmtId="3" fontId="106" fillId="0" borderId="0" xfId="0" applyNumberFormat="1" applyFont="1" applyAlignment="1">
      <alignment horizontal="right" vertical="center"/>
    </xf>
    <xf numFmtId="0" fontId="106" fillId="0" borderId="0" xfId="0" applyFont="1" applyAlignment="1">
      <alignment horizontal="right" vertical="center"/>
    </xf>
    <xf numFmtId="0" fontId="106" fillId="0" borderId="0" xfId="0" applyFont="1" applyAlignment="1">
      <alignment horizontal="right" vertical="center" wrapText="1"/>
    </xf>
    <xf numFmtId="0" fontId="55" fillId="0" borderId="0" xfId="0" applyFont="1" applyAlignment="1">
      <alignment horizontal="center" vertical="center"/>
    </xf>
    <xf numFmtId="0" fontId="56" fillId="0" borderId="0" xfId="0" applyFont="1" applyAlignment="1">
      <alignment horizontal="center" vertical="center"/>
    </xf>
    <xf numFmtId="0" fontId="0" fillId="0" borderId="31" xfId="0" applyBorder="1" applyAlignment="1">
      <alignment horizontal="distributed" vertical="center"/>
    </xf>
    <xf numFmtId="0" fontId="0" fillId="0" borderId="31" xfId="0" applyBorder="1" applyAlignment="1">
      <alignment horizontal="center" vertical="center"/>
    </xf>
    <xf numFmtId="0" fontId="0" fillId="0" borderId="11" xfId="0" applyBorder="1" applyAlignment="1">
      <alignment horizontal="distributed" vertical="center"/>
    </xf>
    <xf numFmtId="0" fontId="0" fillId="0" borderId="31" xfId="0" applyBorder="1" applyAlignment="1">
      <alignment horizontal="left" vertical="center" shrinkToFit="1"/>
    </xf>
    <xf numFmtId="0" fontId="0" fillId="0" borderId="123" xfId="0" applyBorder="1" applyAlignment="1">
      <alignment horizontal="distributed" vertical="center"/>
    </xf>
    <xf numFmtId="0" fontId="0" fillId="0" borderId="124" xfId="0" applyBorder="1" applyAlignment="1">
      <alignment horizontal="distributed" vertical="center"/>
    </xf>
    <xf numFmtId="179" fontId="0" fillId="0" borderId="124" xfId="0" applyNumberFormat="1" applyBorder="1" applyAlignment="1">
      <alignment horizontal="center" vertical="center"/>
    </xf>
    <xf numFmtId="179" fontId="0" fillId="0" borderId="125" xfId="0" applyNumberFormat="1" applyBorder="1" applyAlignment="1">
      <alignment horizontal="center" vertical="center"/>
    </xf>
    <xf numFmtId="0" fontId="0" fillId="0" borderId="123" xfId="0" applyBorder="1" applyAlignment="1">
      <alignment horizontal="left" vertical="center"/>
    </xf>
    <xf numFmtId="0" fontId="0" fillId="0" borderId="124" xfId="0" applyBorder="1" applyAlignment="1">
      <alignment horizontal="left" vertical="center"/>
    </xf>
    <xf numFmtId="38" fontId="0" fillId="0" borderId="124" xfId="7" applyFont="1" applyFill="1" applyBorder="1" applyAlignment="1">
      <alignment horizontal="center" vertical="center"/>
    </xf>
    <xf numFmtId="0" fontId="0" fillId="0" borderId="0" xfId="0" applyAlignment="1">
      <alignment horizontal="left" vertical="center"/>
    </xf>
    <xf numFmtId="0" fontId="0" fillId="0" borderId="31" xfId="0" applyBorder="1" applyAlignment="1">
      <alignment horizontal="left" vertical="center"/>
    </xf>
    <xf numFmtId="0" fontId="0" fillId="0" borderId="72" xfId="0" applyBorder="1" applyAlignment="1">
      <alignment horizontal="left" vertical="center"/>
    </xf>
    <xf numFmtId="0" fontId="0" fillId="0" borderId="127" xfId="0" applyBorder="1" applyAlignment="1">
      <alignment horizontal="left" vertical="center"/>
    </xf>
    <xf numFmtId="179" fontId="0" fillId="0" borderId="72" xfId="0" applyNumberFormat="1" applyBorder="1" applyAlignment="1">
      <alignment horizontal="left" vertical="center"/>
    </xf>
    <xf numFmtId="179" fontId="0" fillId="0" borderId="127" xfId="0" applyNumberFormat="1" applyBorder="1" applyAlignment="1">
      <alignment horizontal="left" vertical="center"/>
    </xf>
    <xf numFmtId="38" fontId="0" fillId="0" borderId="72" xfId="7" applyFont="1" applyFill="1" applyBorder="1" applyAlignment="1">
      <alignment horizontal="right" vertical="center"/>
    </xf>
    <xf numFmtId="0" fontId="59" fillId="0" borderId="31" xfId="0" applyFont="1" applyBorder="1" applyAlignment="1">
      <alignment horizontal="distributed" vertical="center"/>
    </xf>
    <xf numFmtId="0" fontId="61" fillId="0" borderId="31" xfId="0" applyFont="1" applyBorder="1" applyAlignment="1">
      <alignment horizontal="distributed" vertical="center"/>
    </xf>
    <xf numFmtId="38" fontId="0" fillId="0" borderId="10" xfId="7" applyFont="1" applyFill="1" applyBorder="1" applyAlignment="1">
      <alignment horizontal="center" vertical="center"/>
    </xf>
    <xf numFmtId="38" fontId="0" fillId="0" borderId="11" xfId="7" applyFont="1" applyFill="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38" fontId="0" fillId="0" borderId="18" xfId="7" applyFont="1" applyFill="1" applyBorder="1" applyAlignment="1">
      <alignment horizontal="center" vertical="center"/>
    </xf>
    <xf numFmtId="38" fontId="0" fillId="0" borderId="33" xfId="7" applyFont="1" applyFill="1" applyBorder="1" applyAlignment="1">
      <alignment horizontal="center" vertical="center"/>
    </xf>
    <xf numFmtId="38" fontId="0" fillId="0" borderId="42" xfId="7" applyFont="1" applyFill="1" applyBorder="1" applyAlignment="1">
      <alignment horizontal="center" vertical="center"/>
    </xf>
    <xf numFmtId="38" fontId="0" fillId="0" borderId="0" xfId="7" applyFont="1" applyFill="1" applyBorder="1" applyAlignment="1">
      <alignment horizontal="center" vertical="center"/>
    </xf>
    <xf numFmtId="38" fontId="0" fillId="0" borderId="30" xfId="7" applyFont="1" applyFill="1" applyBorder="1" applyAlignment="1">
      <alignment horizontal="center" vertical="center"/>
    </xf>
    <xf numFmtId="38" fontId="0" fillId="0" borderId="31" xfId="7" applyFont="1" applyFill="1" applyBorder="1" applyAlignment="1">
      <alignment horizontal="center" vertical="center"/>
    </xf>
    <xf numFmtId="0" fontId="0" fillId="0" borderId="19" xfId="0" applyBorder="1" applyAlignment="1">
      <alignment horizontal="center" vertical="center"/>
    </xf>
    <xf numFmtId="0" fontId="0" fillId="0" borderId="4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6" xfId="0" applyBorder="1" applyAlignment="1">
      <alignment horizontal="center" vertical="center"/>
    </xf>
    <xf numFmtId="0" fontId="0" fillId="0" borderId="0" xfId="0" applyAlignment="1">
      <alignment horizontal="center" vertical="center"/>
    </xf>
    <xf numFmtId="0" fontId="83" fillId="0" borderId="10" xfId="1" applyFont="1" applyBorder="1" applyAlignment="1">
      <alignment horizontal="center" vertical="center"/>
    </xf>
    <xf numFmtId="0" fontId="83" fillId="0" borderId="16" xfId="1" applyFont="1" applyBorder="1" applyAlignment="1">
      <alignment horizontal="center" vertical="center"/>
    </xf>
    <xf numFmtId="0" fontId="83" fillId="0" borderId="18" xfId="1" applyFont="1" applyBorder="1" applyAlignment="1">
      <alignment horizontal="center" vertical="center"/>
    </xf>
    <xf numFmtId="0" fontId="83" fillId="0" borderId="19" xfId="1" applyFont="1" applyBorder="1" applyAlignment="1">
      <alignment horizontal="center" vertical="center"/>
    </xf>
    <xf numFmtId="0" fontId="83" fillId="0" borderId="30" xfId="1" applyFont="1" applyBorder="1" applyAlignment="1">
      <alignment horizontal="center" vertical="center"/>
    </xf>
    <xf numFmtId="0" fontId="83" fillId="0" borderId="41" xfId="1" applyFont="1" applyBorder="1" applyAlignment="1">
      <alignment horizontal="center" vertical="center"/>
    </xf>
    <xf numFmtId="0" fontId="17" fillId="0" borderId="30" xfId="1" applyFont="1" applyBorder="1" applyAlignment="1">
      <alignment horizontal="left" vertical="center" wrapText="1"/>
    </xf>
    <xf numFmtId="0" fontId="17" fillId="0" borderId="31" xfId="1" applyFont="1" applyBorder="1" applyAlignment="1">
      <alignment horizontal="left" vertical="center" wrapText="1"/>
    </xf>
    <xf numFmtId="0" fontId="17" fillId="0" borderId="41" xfId="1" applyFont="1" applyBorder="1" applyAlignment="1">
      <alignment horizontal="left" vertical="center" wrapText="1"/>
    </xf>
    <xf numFmtId="0" fontId="83" fillId="0" borderId="158" xfId="1" applyFont="1" applyBorder="1" applyAlignment="1">
      <alignment horizontal="center" vertical="center"/>
    </xf>
    <xf numFmtId="0" fontId="83" fillId="0" borderId="159" xfId="1" applyFont="1" applyBorder="1" applyAlignment="1">
      <alignment horizontal="center" vertical="center"/>
    </xf>
    <xf numFmtId="0" fontId="83" fillId="0" borderId="5" xfId="1" applyFont="1" applyBorder="1" applyAlignment="1">
      <alignment horizontal="center" vertical="center"/>
    </xf>
    <xf numFmtId="0" fontId="83" fillId="0" borderId="168" xfId="1" applyFont="1" applyBorder="1" applyAlignment="1">
      <alignment horizontal="center" vertical="center"/>
    </xf>
    <xf numFmtId="0" fontId="83" fillId="0" borderId="169" xfId="1" applyFont="1" applyBorder="1" applyAlignment="1">
      <alignment horizontal="center" vertical="center"/>
    </xf>
    <xf numFmtId="0" fontId="83" fillId="0" borderId="171" xfId="1" applyFont="1" applyBorder="1" applyAlignment="1">
      <alignment vertical="center"/>
    </xf>
    <xf numFmtId="0" fontId="83" fillId="0" borderId="172" xfId="1" applyFont="1" applyBorder="1" applyAlignment="1">
      <alignment vertical="center"/>
    </xf>
    <xf numFmtId="0" fontId="83" fillId="0" borderId="165" xfId="1" applyFont="1" applyBorder="1" applyAlignment="1">
      <alignment vertical="center"/>
    </xf>
    <xf numFmtId="0" fontId="83" fillId="0" borderId="84" xfId="1" applyFont="1" applyBorder="1" applyAlignment="1">
      <alignment vertical="center"/>
    </xf>
    <xf numFmtId="0" fontId="88" fillId="0" borderId="0" xfId="1" applyFont="1" applyAlignment="1">
      <alignment horizontal="right" vertical="center"/>
    </xf>
    <xf numFmtId="0" fontId="17" fillId="0" borderId="0" xfId="1" applyFont="1" applyAlignment="1">
      <alignment horizontal="right" vertical="center"/>
    </xf>
    <xf numFmtId="0" fontId="89" fillId="0" borderId="0" xfId="1" applyFont="1" applyAlignment="1">
      <alignment horizontal="center" vertical="center"/>
    </xf>
    <xf numFmtId="0" fontId="83" fillId="0" borderId="0" xfId="1" applyFont="1" applyAlignment="1">
      <alignment horizontal="center" vertical="center"/>
    </xf>
    <xf numFmtId="0" fontId="83" fillId="0" borderId="31" xfId="1" applyFont="1" applyBorder="1" applyAlignment="1">
      <alignment horizontal="right" vertical="center"/>
    </xf>
    <xf numFmtId="0" fontId="90" fillId="0" borderId="0" xfId="1" applyFont="1" applyAlignment="1">
      <alignment horizontal="center" vertical="center"/>
    </xf>
    <xf numFmtId="0" fontId="17" fillId="0" borderId="22" xfId="1" applyFont="1" applyBorder="1" applyAlignment="1">
      <alignment vertical="center" wrapText="1"/>
    </xf>
    <xf numFmtId="0" fontId="83" fillId="0" borderId="10" xfId="1" applyFont="1" applyBorder="1" applyAlignment="1">
      <alignment horizontal="distributed" vertical="center"/>
    </xf>
    <xf numFmtId="0" fontId="83" fillId="0" borderId="16" xfId="1" applyFont="1" applyBorder="1" applyAlignment="1">
      <alignment horizontal="distributed" vertical="center"/>
    </xf>
    <xf numFmtId="0" fontId="17" fillId="0" borderId="5" xfId="1" applyFont="1" applyBorder="1" applyAlignment="1">
      <alignment vertical="center" shrinkToFit="1"/>
    </xf>
    <xf numFmtId="0" fontId="48" fillId="0" borderId="0" xfId="3" applyFont="1" applyAlignment="1">
      <alignment horizontal="center" vertical="center"/>
    </xf>
    <xf numFmtId="0" fontId="10" fillId="0" borderId="5" xfId="3" applyFont="1" applyBorder="1" applyAlignment="1">
      <alignment horizontal="center" vertical="center"/>
    </xf>
    <xf numFmtId="0" fontId="10" fillId="0" borderId="22" xfId="3" applyFont="1" applyBorder="1" applyAlignment="1">
      <alignment horizontal="left" vertical="center" wrapText="1"/>
    </xf>
    <xf numFmtId="0" fontId="10" fillId="0" borderId="5" xfId="3" applyFont="1" applyBorder="1" applyAlignment="1">
      <alignment vertical="center" shrinkToFit="1"/>
    </xf>
    <xf numFmtId="0" fontId="10" fillId="0" borderId="5" xfId="3" applyBorder="1" applyAlignment="1">
      <alignment horizontal="center" vertical="center" textRotation="255" wrapText="1"/>
    </xf>
    <xf numFmtId="0" fontId="10" fillId="0" borderId="5" xfId="3" applyBorder="1" applyAlignment="1">
      <alignment horizontal="center" vertical="center" textRotation="255"/>
    </xf>
    <xf numFmtId="0" fontId="10" fillId="0" borderId="10" xfId="3" applyFont="1" applyBorder="1" applyAlignment="1">
      <alignment vertical="center" wrapText="1"/>
    </xf>
    <xf numFmtId="0" fontId="10" fillId="0" borderId="11" xfId="3" applyFont="1" applyBorder="1" applyAlignment="1">
      <alignment vertical="center" wrapText="1"/>
    </xf>
    <xf numFmtId="0" fontId="10" fillId="0" borderId="16" xfId="3" applyFont="1" applyBorder="1" applyAlignment="1">
      <alignment vertical="center" wrapText="1"/>
    </xf>
    <xf numFmtId="0" fontId="10" fillId="0" borderId="11" xfId="3" applyBorder="1" applyAlignment="1">
      <alignment horizontal="center" vertical="center"/>
    </xf>
    <xf numFmtId="0" fontId="10" fillId="0" borderId="16" xfId="3" applyBorder="1" applyAlignment="1">
      <alignment horizontal="center" vertical="center"/>
    </xf>
    <xf numFmtId="0" fontId="10" fillId="0" borderId="5" xfId="3" applyFont="1" applyBorder="1" applyAlignment="1">
      <alignment vertical="center" wrapText="1"/>
    </xf>
    <xf numFmtId="0" fontId="10" fillId="0" borderId="5" xfId="3" applyBorder="1" applyAlignment="1">
      <alignment horizontal="center" vertical="center"/>
    </xf>
    <xf numFmtId="0" fontId="10" fillId="0" borderId="10" xfId="3" applyBorder="1" applyAlignment="1">
      <alignment horizontal="center" vertical="center"/>
    </xf>
    <xf numFmtId="0" fontId="10" fillId="0" borderId="33" xfId="3" applyBorder="1" applyAlignment="1">
      <alignment horizontal="center" vertical="center"/>
    </xf>
    <xf numFmtId="0" fontId="10" fillId="0" borderId="19" xfId="3" applyBorder="1" applyAlignment="1">
      <alignment horizontal="center" vertical="center"/>
    </xf>
    <xf numFmtId="0" fontId="11" fillId="0" borderId="22" xfId="3" applyFont="1" applyBorder="1" applyAlignment="1">
      <alignment horizontal="center" vertical="center" textRotation="255" wrapText="1"/>
    </xf>
    <xf numFmtId="0" fontId="11" fillId="0" borderId="27" xfId="3" applyFont="1" applyBorder="1" applyAlignment="1">
      <alignment horizontal="center" vertical="center" textRotation="255"/>
    </xf>
    <xf numFmtId="0" fontId="10" fillId="0" borderId="13" xfId="3" applyBorder="1" applyAlignment="1">
      <alignment horizontal="center" vertical="center"/>
    </xf>
    <xf numFmtId="0" fontId="10" fillId="0" borderId="14" xfId="3" applyBorder="1" applyAlignment="1">
      <alignment horizontal="center" vertical="center"/>
    </xf>
    <xf numFmtId="0" fontId="10" fillId="0" borderId="35" xfId="3" applyBorder="1" applyAlignment="1">
      <alignment horizontal="distributed" vertical="center"/>
    </xf>
    <xf numFmtId="0" fontId="10" fillId="0" borderId="36" xfId="3" applyBorder="1" applyAlignment="1">
      <alignment horizontal="distributed" vertical="center"/>
    </xf>
    <xf numFmtId="0" fontId="47" fillId="0" borderId="53" xfId="3" applyFont="1" applyBorder="1" applyAlignment="1">
      <alignment horizontal="center" vertical="center" shrinkToFit="1"/>
    </xf>
    <xf numFmtId="0" fontId="47" fillId="0" borderId="31" xfId="3" applyFont="1" applyBorder="1" applyAlignment="1">
      <alignment horizontal="center" vertical="center" shrinkToFit="1"/>
    </xf>
    <xf numFmtId="0" fontId="47" fillId="0" borderId="32" xfId="3" applyFont="1" applyBorder="1" applyAlignment="1">
      <alignment horizontal="center" vertical="center" shrinkToFit="1"/>
    </xf>
    <xf numFmtId="0" fontId="10" fillId="0" borderId="10" xfId="3" applyFont="1" applyBorder="1" applyAlignment="1">
      <alignment horizontal="center" vertical="center"/>
    </xf>
    <xf numFmtId="0" fontId="10" fillId="0" borderId="16" xfId="3" applyFont="1" applyBorder="1" applyAlignment="1">
      <alignment horizontal="center" vertical="center"/>
    </xf>
    <xf numFmtId="0" fontId="10" fillId="0" borderId="10" xfId="3" applyFont="1" applyBorder="1" applyAlignment="1">
      <alignment vertical="center" shrinkToFit="1"/>
    </xf>
    <xf numFmtId="0" fontId="10" fillId="0" borderId="11" xfId="3" applyFont="1" applyBorder="1" applyAlignment="1">
      <alignment vertical="center" shrinkToFit="1"/>
    </xf>
    <xf numFmtId="0" fontId="10" fillId="0" borderId="16" xfId="3" applyFont="1" applyBorder="1" applyAlignment="1">
      <alignment vertical="center" shrinkToFit="1"/>
    </xf>
    <xf numFmtId="0" fontId="10" fillId="0" borderId="18" xfId="3" applyFont="1" applyBorder="1" applyAlignment="1">
      <alignment horizontal="center" vertical="center"/>
    </xf>
    <xf numFmtId="0" fontId="10" fillId="0" borderId="19" xfId="3" applyFont="1" applyBorder="1" applyAlignment="1">
      <alignment horizontal="center" vertical="center"/>
    </xf>
    <xf numFmtId="0" fontId="10" fillId="0" borderId="0" xfId="3" applyBorder="1" applyAlignment="1">
      <alignment horizontal="center" vertical="justify"/>
    </xf>
    <xf numFmtId="0" fontId="3" fillId="0" borderId="0" xfId="0" applyFont="1" applyAlignment="1">
      <alignment horizontal="center" vertical="center"/>
    </xf>
    <xf numFmtId="0" fontId="7" fillId="0" borderId="0" xfId="0" applyFont="1" applyAlignment="1">
      <alignment horizontal="right" vertical="center"/>
    </xf>
    <xf numFmtId="0" fontId="4" fillId="2" borderId="18" xfId="0" applyFont="1" applyFill="1" applyBorder="1">
      <alignment vertical="center"/>
    </xf>
    <xf numFmtId="0" fontId="4" fillId="2" borderId="33" xfId="0" applyFont="1" applyFill="1" applyBorder="1">
      <alignment vertical="center"/>
    </xf>
    <xf numFmtId="0" fontId="4" fillId="2" borderId="19" xfId="0" applyFont="1" applyFill="1" applyBorder="1">
      <alignment vertical="center"/>
    </xf>
    <xf numFmtId="0" fontId="4" fillId="2" borderId="30" xfId="0" applyFont="1" applyFill="1" applyBorder="1">
      <alignment vertical="center"/>
    </xf>
    <xf numFmtId="0" fontId="4" fillId="2" borderId="31" xfId="0" applyFont="1" applyFill="1" applyBorder="1">
      <alignment vertical="center"/>
    </xf>
    <xf numFmtId="0" fontId="4" fillId="2" borderId="41" xfId="0" applyFont="1" applyFill="1" applyBorder="1">
      <alignment vertical="center"/>
    </xf>
    <xf numFmtId="0" fontId="5" fillId="2" borderId="18" xfId="0" applyFont="1" applyFill="1" applyBorder="1" applyAlignment="1">
      <alignment horizontal="distributed" vertical="center"/>
    </xf>
    <xf numFmtId="0" fontId="4" fillId="2" borderId="33" xfId="0" applyFont="1" applyFill="1" applyBorder="1" applyAlignment="1">
      <alignment horizontal="distributed" vertical="center"/>
    </xf>
    <xf numFmtId="0" fontId="4" fillId="2" borderId="19" xfId="0" applyFont="1" applyFill="1" applyBorder="1" applyAlignment="1">
      <alignment horizontal="distributed" vertical="center"/>
    </xf>
    <xf numFmtId="0" fontId="4" fillId="2" borderId="30" xfId="0" applyFont="1" applyFill="1" applyBorder="1" applyAlignment="1">
      <alignment horizontal="distributed" vertical="center"/>
    </xf>
    <xf numFmtId="0" fontId="4" fillId="2" borderId="31" xfId="0" applyFont="1" applyFill="1" applyBorder="1" applyAlignment="1">
      <alignment horizontal="distributed" vertical="center"/>
    </xf>
    <xf numFmtId="0" fontId="4" fillId="2" borderId="41" xfId="0" applyFont="1" applyFill="1" applyBorder="1" applyAlignment="1">
      <alignment horizontal="distributed" vertical="center"/>
    </xf>
    <xf numFmtId="0" fontId="67" fillId="2" borderId="0" xfId="0" applyFont="1" applyFill="1" applyAlignment="1">
      <alignment horizontal="left" vertical="center"/>
    </xf>
    <xf numFmtId="0" fontId="5" fillId="2" borderId="18" xfId="0" applyFont="1" applyFill="1" applyBorder="1" applyAlignment="1">
      <alignment horizontal="distributed" vertical="center" wrapText="1"/>
    </xf>
    <xf numFmtId="0" fontId="5" fillId="2" borderId="33" xfId="0" applyFont="1" applyFill="1" applyBorder="1" applyAlignment="1">
      <alignment horizontal="distributed" vertical="center" wrapText="1"/>
    </xf>
    <xf numFmtId="0" fontId="5" fillId="2" borderId="19" xfId="0" applyFont="1" applyFill="1" applyBorder="1" applyAlignment="1">
      <alignment horizontal="distributed" vertical="center" wrapText="1"/>
    </xf>
    <xf numFmtId="0" fontId="5" fillId="2" borderId="30" xfId="0" applyFont="1" applyFill="1" applyBorder="1" applyAlignment="1">
      <alignment horizontal="distributed" vertical="center" wrapText="1"/>
    </xf>
    <xf numFmtId="0" fontId="5" fillId="2" borderId="31" xfId="0" applyFont="1" applyFill="1" applyBorder="1" applyAlignment="1">
      <alignment horizontal="distributed" vertical="center" wrapText="1"/>
    </xf>
    <xf numFmtId="0" fontId="5" fillId="2" borderId="41" xfId="0" applyFont="1" applyFill="1" applyBorder="1" applyAlignment="1">
      <alignment horizontal="distributed" vertical="center" wrapText="1"/>
    </xf>
    <xf numFmtId="0" fontId="4" fillId="2" borderId="18" xfId="0" applyFont="1" applyFill="1" applyBorder="1" applyAlignment="1">
      <alignment horizontal="center" vertical="center" wrapText="1"/>
    </xf>
    <xf numFmtId="0" fontId="4" fillId="2" borderId="3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43" xfId="0" applyFont="1" applyFill="1" applyBorder="1" applyAlignment="1">
      <alignment horizontal="center" vertical="center" wrapText="1"/>
    </xf>
    <xf numFmtId="0" fontId="4" fillId="2" borderId="30" xfId="0" applyFont="1" applyFill="1" applyBorder="1" applyAlignment="1">
      <alignment horizontal="center" vertical="center" wrapText="1"/>
    </xf>
    <xf numFmtId="0" fontId="4" fillId="2" borderId="31"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66" fillId="2" borderId="33" xfId="0" applyFont="1" applyFill="1" applyBorder="1" applyAlignment="1">
      <alignment horizontal="center" vertical="center" wrapText="1"/>
    </xf>
    <xf numFmtId="0" fontId="66" fillId="2" borderId="31" xfId="0" applyFont="1" applyFill="1" applyBorder="1" applyAlignment="1">
      <alignment horizontal="center" vertical="center" wrapText="1"/>
    </xf>
    <xf numFmtId="0" fontId="66" fillId="2" borderId="5" xfId="0" applyFont="1" applyFill="1" applyBorder="1" applyAlignment="1">
      <alignment horizontal="center" vertical="center" wrapText="1"/>
    </xf>
    <xf numFmtId="0" fontId="66" fillId="2" borderId="19" xfId="0" applyFont="1" applyFill="1" applyBorder="1" applyAlignment="1">
      <alignment horizontal="center" vertical="center" wrapText="1"/>
    </xf>
    <xf numFmtId="0" fontId="66" fillId="2" borderId="41" xfId="0" applyFont="1" applyFill="1" applyBorder="1" applyAlignment="1">
      <alignment horizontal="center" vertical="center" wrapText="1"/>
    </xf>
    <xf numFmtId="0" fontId="62" fillId="0" borderId="33" xfId="0" applyFont="1" applyBorder="1">
      <alignment vertical="center"/>
    </xf>
    <xf numFmtId="0" fontId="62" fillId="0" borderId="19" xfId="0" applyFont="1" applyBorder="1">
      <alignment vertical="center"/>
    </xf>
    <xf numFmtId="0" fontId="62" fillId="0" borderId="42" xfId="0" applyFont="1" applyBorder="1">
      <alignment vertical="center"/>
    </xf>
    <xf numFmtId="0" fontId="62" fillId="0" borderId="0" xfId="0" applyFont="1">
      <alignment vertical="center"/>
    </xf>
    <xf numFmtId="0" fontId="62" fillId="0" borderId="43" xfId="0" applyFont="1" applyBorder="1">
      <alignment vertical="center"/>
    </xf>
    <xf numFmtId="0" fontId="62" fillId="0" borderId="30" xfId="0" applyFont="1" applyBorder="1">
      <alignment vertical="center"/>
    </xf>
    <xf numFmtId="0" fontId="62" fillId="0" borderId="31" xfId="0" applyFont="1" applyBorder="1">
      <alignment vertical="center"/>
    </xf>
    <xf numFmtId="0" fontId="62" fillId="0" borderId="41" xfId="0" applyFont="1" applyBorder="1">
      <alignment vertical="center"/>
    </xf>
    <xf numFmtId="0" fontId="4" fillId="2" borderId="33"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41"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30" xfId="0" applyFont="1" applyFill="1" applyBorder="1" applyAlignment="1">
      <alignment horizontal="center" vertical="center"/>
    </xf>
    <xf numFmtId="0" fontId="26" fillId="2" borderId="33" xfId="0" applyFont="1" applyFill="1" applyBorder="1" applyAlignment="1">
      <alignment horizontal="center" vertical="center"/>
    </xf>
    <xf numFmtId="0" fontId="26" fillId="2" borderId="19" xfId="0" applyFont="1" applyFill="1" applyBorder="1" applyAlignment="1">
      <alignment horizontal="center" vertical="center"/>
    </xf>
    <xf numFmtId="0" fontId="26" fillId="2" borderId="31" xfId="0" applyFont="1" applyFill="1" applyBorder="1" applyAlignment="1">
      <alignment horizontal="center" vertical="center"/>
    </xf>
    <xf numFmtId="0" fontId="26" fillId="2" borderId="41" xfId="0" applyFont="1" applyFill="1" applyBorder="1" applyAlignment="1">
      <alignment horizontal="center" vertical="center"/>
    </xf>
    <xf numFmtId="0" fontId="26" fillId="2" borderId="33" xfId="0" applyFont="1" applyFill="1" applyBorder="1" applyAlignment="1">
      <alignment horizontal="distributed" vertical="center" wrapText="1"/>
    </xf>
    <xf numFmtId="0" fontId="26" fillId="2" borderId="0" xfId="0" applyFont="1" applyFill="1" applyAlignment="1">
      <alignment horizontal="distributed" vertical="center" wrapText="1"/>
    </xf>
    <xf numFmtId="0" fontId="26" fillId="2" borderId="31" xfId="0" applyFont="1" applyFill="1" applyBorder="1" applyAlignment="1">
      <alignment horizontal="distributed" vertical="center" wrapText="1"/>
    </xf>
    <xf numFmtId="0" fontId="4" fillId="2" borderId="42" xfId="0" applyFont="1" applyFill="1" applyBorder="1">
      <alignment vertical="center"/>
    </xf>
    <xf numFmtId="0" fontId="4" fillId="2" borderId="0" xfId="0" applyFont="1" applyFill="1">
      <alignment vertical="center"/>
    </xf>
    <xf numFmtId="0" fontId="4" fillId="2" borderId="43" xfId="0" applyFont="1" applyFill="1" applyBorder="1">
      <alignment vertical="center"/>
    </xf>
    <xf numFmtId="0" fontId="4" fillId="2" borderId="18" xfId="0" applyFont="1" applyFill="1" applyBorder="1" applyAlignment="1"/>
    <xf numFmtId="0" fontId="4" fillId="2" borderId="33" xfId="0" applyFont="1" applyFill="1" applyBorder="1" applyAlignment="1"/>
    <xf numFmtId="0" fontId="4" fillId="2" borderId="19" xfId="0" applyFont="1" applyFill="1" applyBorder="1" applyAlignment="1"/>
    <xf numFmtId="0" fontId="4" fillId="2" borderId="42" xfId="0" applyFont="1" applyFill="1" applyBorder="1" applyAlignment="1"/>
    <xf numFmtId="0" fontId="4" fillId="2" borderId="0" xfId="0" applyFont="1" applyFill="1" applyAlignment="1"/>
    <xf numFmtId="0" fontId="4" fillId="2" borderId="43" xfId="0" applyFont="1" applyFill="1" applyBorder="1" applyAlignment="1"/>
    <xf numFmtId="0" fontId="4" fillId="2" borderId="30" xfId="0" applyFont="1" applyFill="1" applyBorder="1" applyAlignment="1"/>
    <xf numFmtId="0" fontId="4" fillId="2" borderId="31" xfId="0" applyFont="1" applyFill="1" applyBorder="1" applyAlignment="1"/>
    <xf numFmtId="0" fontId="4" fillId="2" borderId="41" xfId="0" applyFont="1" applyFill="1" applyBorder="1" applyAlignment="1"/>
    <xf numFmtId="0" fontId="4" fillId="2" borderId="0" xfId="0" applyFont="1" applyFill="1" applyAlignment="1">
      <alignment horizontal="distributed" vertical="center"/>
    </xf>
    <xf numFmtId="0" fontId="4" fillId="2" borderId="18" xfId="0" applyFont="1" applyFill="1" applyBorder="1" applyAlignment="1">
      <alignment horizontal="right" vertical="center"/>
    </xf>
    <xf numFmtId="0" fontId="4" fillId="2" borderId="33" xfId="0" applyFont="1" applyFill="1" applyBorder="1" applyAlignment="1">
      <alignment horizontal="right" vertical="center"/>
    </xf>
    <xf numFmtId="0" fontId="4" fillId="2" borderId="19" xfId="0" applyFont="1" applyFill="1" applyBorder="1" applyAlignment="1">
      <alignment horizontal="right" vertical="center"/>
    </xf>
    <xf numFmtId="0" fontId="4" fillId="2" borderId="42" xfId="0" applyFont="1" applyFill="1" applyBorder="1" applyAlignment="1">
      <alignment horizontal="right" vertical="center"/>
    </xf>
    <xf numFmtId="0" fontId="4" fillId="2" borderId="0" xfId="0" applyFont="1" applyFill="1" applyAlignment="1">
      <alignment horizontal="right" vertical="center"/>
    </xf>
    <xf numFmtId="0" fontId="4" fillId="2" borderId="43" xfId="0" applyFont="1" applyFill="1" applyBorder="1" applyAlignment="1">
      <alignment horizontal="right" vertical="center"/>
    </xf>
    <xf numFmtId="0" fontId="4" fillId="2" borderId="30" xfId="0" applyFont="1" applyFill="1" applyBorder="1" applyAlignment="1">
      <alignment horizontal="right" vertical="center"/>
    </xf>
    <xf numFmtId="0" fontId="4" fillId="2" borderId="31" xfId="0" applyFont="1" applyFill="1" applyBorder="1" applyAlignment="1">
      <alignment horizontal="right" vertical="center"/>
    </xf>
    <xf numFmtId="0" fontId="4" fillId="2" borderId="41" xfId="0" applyFont="1" applyFill="1" applyBorder="1" applyAlignment="1">
      <alignment horizontal="right" vertical="center"/>
    </xf>
    <xf numFmtId="0" fontId="4" fillId="2" borderId="33" xfId="0" applyFont="1" applyFill="1" applyBorder="1" applyAlignment="1">
      <alignment horizontal="distributed" vertical="center" wrapText="1"/>
    </xf>
    <xf numFmtId="0" fontId="4" fillId="2" borderId="0" xfId="0" applyFont="1" applyFill="1" applyAlignment="1">
      <alignment horizontal="distributed" vertical="center" wrapText="1"/>
    </xf>
    <xf numFmtId="0" fontId="4" fillId="2" borderId="31" xfId="0" applyFont="1" applyFill="1" applyBorder="1" applyAlignment="1">
      <alignment horizontal="distributed" vertical="center" wrapText="1"/>
    </xf>
    <xf numFmtId="0" fontId="4" fillId="2" borderId="18" xfId="0" applyFont="1" applyFill="1" applyBorder="1" applyAlignment="1">
      <alignment horizontal="left" vertical="center"/>
    </xf>
    <xf numFmtId="0" fontId="4" fillId="2" borderId="33" xfId="0" applyFont="1" applyFill="1" applyBorder="1" applyAlignment="1">
      <alignment horizontal="left" vertical="center"/>
    </xf>
    <xf numFmtId="0" fontId="4" fillId="2" borderId="19" xfId="0" applyFont="1" applyFill="1" applyBorder="1" applyAlignment="1">
      <alignment horizontal="left" vertical="center"/>
    </xf>
    <xf numFmtId="0" fontId="4" fillId="2" borderId="30" xfId="0" applyFont="1" applyFill="1" applyBorder="1" applyAlignment="1">
      <alignment horizontal="left" vertical="center"/>
    </xf>
    <xf numFmtId="0" fontId="4" fillId="2" borderId="31" xfId="0" applyFont="1" applyFill="1" applyBorder="1" applyAlignment="1">
      <alignment horizontal="left" vertical="center"/>
    </xf>
    <xf numFmtId="0" fontId="4" fillId="2" borderId="41" xfId="0" applyFont="1" applyFill="1" applyBorder="1" applyAlignment="1">
      <alignment horizontal="left" vertical="center"/>
    </xf>
    <xf numFmtId="0" fontId="28" fillId="2" borderId="0" xfId="0" applyFont="1" applyFill="1" applyAlignment="1">
      <alignment horizontal="left" vertical="center"/>
    </xf>
    <xf numFmtId="0" fontId="4" fillId="2" borderId="42" xfId="0" applyFont="1" applyFill="1" applyBorder="1" applyAlignment="1">
      <alignment horizontal="left" vertical="center"/>
    </xf>
    <xf numFmtId="0" fontId="4" fillId="2" borderId="0" xfId="0" applyFont="1" applyFill="1" applyAlignment="1">
      <alignment horizontal="left" vertical="center"/>
    </xf>
    <xf numFmtId="0" fontId="4" fillId="2" borderId="43" xfId="0" applyFont="1" applyFill="1" applyBorder="1" applyAlignment="1">
      <alignment horizontal="left" vertical="center"/>
    </xf>
    <xf numFmtId="0" fontId="66" fillId="2" borderId="30" xfId="0" applyFont="1" applyFill="1" applyBorder="1" applyAlignment="1">
      <alignment horizontal="center" vertical="center"/>
    </xf>
    <xf numFmtId="0" fontId="66" fillId="2" borderId="31" xfId="0" applyFont="1" applyFill="1" applyBorder="1" applyAlignment="1">
      <alignment horizontal="center" vertical="center"/>
    </xf>
    <xf numFmtId="0" fontId="66" fillId="2" borderId="18" xfId="0" applyFont="1" applyFill="1" applyBorder="1" applyAlignment="1">
      <alignment horizontal="center" vertical="center"/>
    </xf>
    <xf numFmtId="0" fontId="66" fillId="2" borderId="33" xfId="0" applyFont="1" applyFill="1" applyBorder="1" applyAlignment="1">
      <alignment horizontal="center" vertical="center"/>
    </xf>
    <xf numFmtId="0" fontId="4" fillId="2" borderId="18" xfId="0" applyFont="1" applyFill="1" applyBorder="1" applyAlignment="1">
      <alignment horizontal="left" vertical="top"/>
    </xf>
    <xf numFmtId="0" fontId="4" fillId="2" borderId="33" xfId="0" applyFont="1" applyFill="1" applyBorder="1" applyAlignment="1">
      <alignment horizontal="left" vertical="top"/>
    </xf>
    <xf numFmtId="0" fontId="4" fillId="2" borderId="19" xfId="0" applyFont="1" applyFill="1" applyBorder="1" applyAlignment="1">
      <alignment horizontal="left" vertical="top"/>
    </xf>
    <xf numFmtId="0" fontId="4" fillId="2" borderId="42" xfId="0" applyFont="1" applyFill="1" applyBorder="1" applyAlignment="1">
      <alignment horizontal="left" vertical="top"/>
    </xf>
    <xf numFmtId="0" fontId="4" fillId="2" borderId="0" xfId="0" applyFont="1" applyFill="1" applyAlignment="1">
      <alignment horizontal="left" vertical="top"/>
    </xf>
    <xf numFmtId="0" fontId="4" fillId="2" borderId="43" xfId="0" applyFont="1" applyFill="1" applyBorder="1" applyAlignment="1">
      <alignment horizontal="left" vertical="top"/>
    </xf>
    <xf numFmtId="0" fontId="65" fillId="2" borderId="0" xfId="0" applyFont="1" applyFill="1" applyAlignment="1">
      <alignment horizontal="center" vertical="top"/>
    </xf>
    <xf numFmtId="0" fontId="25" fillId="2" borderId="0" xfId="0" applyFont="1" applyFill="1" applyAlignment="1">
      <alignment horizontal="center" vertical="top"/>
    </xf>
    <xf numFmtId="0" fontId="66" fillId="2" borderId="33" xfId="0" applyFont="1" applyFill="1" applyBorder="1" applyAlignment="1">
      <alignment horizontal="left" vertical="center"/>
    </xf>
    <xf numFmtId="0" fontId="66" fillId="2" borderId="33" xfId="0" applyFont="1" applyFill="1" applyBorder="1">
      <alignment vertical="center"/>
    </xf>
    <xf numFmtId="0" fontId="66" fillId="2" borderId="19" xfId="0" applyFont="1" applyFill="1" applyBorder="1">
      <alignment vertical="center"/>
    </xf>
    <xf numFmtId="0" fontId="66" fillId="2" borderId="31" xfId="0" applyFont="1" applyFill="1" applyBorder="1">
      <alignment vertical="center"/>
    </xf>
    <xf numFmtId="0" fontId="66" fillId="2" borderId="41" xfId="0" applyFont="1" applyFill="1" applyBorder="1">
      <alignment vertical="center"/>
    </xf>
    <xf numFmtId="0" fontId="26" fillId="2" borderId="18" xfId="0" applyFont="1" applyFill="1" applyBorder="1" applyAlignment="1">
      <alignment horizontal="center" vertical="center" wrapText="1"/>
    </xf>
    <xf numFmtId="0" fontId="26" fillId="2" borderId="33" xfId="0" applyFont="1" applyFill="1" applyBorder="1" applyAlignment="1">
      <alignment horizontal="center" vertical="center" wrapText="1"/>
    </xf>
    <xf numFmtId="0" fontId="26" fillId="2" borderId="42" xfId="0" applyFont="1" applyFill="1" applyBorder="1" applyAlignment="1">
      <alignment horizontal="center" vertical="center" wrapText="1"/>
    </xf>
    <xf numFmtId="0" fontId="26" fillId="2" borderId="0" xfId="0" applyFont="1" applyFill="1" applyAlignment="1">
      <alignment horizontal="center" vertical="center" wrapText="1"/>
    </xf>
    <xf numFmtId="0" fontId="26" fillId="2" borderId="30" xfId="0" applyFont="1" applyFill="1" applyBorder="1" applyAlignment="1">
      <alignment horizontal="center" vertical="center" wrapText="1"/>
    </xf>
    <xf numFmtId="0" fontId="26" fillId="2" borderId="31" xfId="0" applyFont="1" applyFill="1" applyBorder="1" applyAlignment="1">
      <alignment horizontal="center" vertical="center" wrapText="1"/>
    </xf>
    <xf numFmtId="0" fontId="4" fillId="2" borderId="18" xfId="0" applyFont="1" applyFill="1" applyBorder="1" applyAlignment="1">
      <alignment horizontal="center" vertical="center" justifyLastLine="1"/>
    </xf>
    <xf numFmtId="0" fontId="4" fillId="2" borderId="33" xfId="0" applyFont="1" applyFill="1" applyBorder="1" applyAlignment="1">
      <alignment horizontal="center" vertical="center" justifyLastLine="1"/>
    </xf>
    <xf numFmtId="0" fontId="4" fillId="2" borderId="19" xfId="0" applyFont="1" applyFill="1" applyBorder="1" applyAlignment="1">
      <alignment horizontal="center" vertical="center" justifyLastLine="1"/>
    </xf>
    <xf numFmtId="0" fontId="4" fillId="2" borderId="42" xfId="0" applyFont="1" applyFill="1" applyBorder="1" applyAlignment="1">
      <alignment horizontal="center" vertical="center" justifyLastLine="1"/>
    </xf>
    <xf numFmtId="0" fontId="4" fillId="2" borderId="0" xfId="0" applyFont="1" applyFill="1" applyAlignment="1">
      <alignment horizontal="center" vertical="center" justifyLastLine="1"/>
    </xf>
    <xf numFmtId="0" fontId="4" fillId="2" borderId="43" xfId="0" applyFont="1" applyFill="1" applyBorder="1" applyAlignment="1">
      <alignment horizontal="center" vertical="center" justifyLastLine="1"/>
    </xf>
    <xf numFmtId="0" fontId="4" fillId="2" borderId="42" xfId="0" applyFont="1" applyFill="1" applyBorder="1" applyAlignment="1">
      <alignment horizontal="center" vertical="center"/>
    </xf>
    <xf numFmtId="0" fontId="4" fillId="2" borderId="0" xfId="0" applyFont="1" applyFill="1" applyAlignment="1">
      <alignment horizontal="center" vertical="center"/>
    </xf>
    <xf numFmtId="0" fontId="4" fillId="2" borderId="43" xfId="0" applyFont="1" applyFill="1" applyBorder="1" applyAlignment="1">
      <alignment horizontal="center" vertical="center"/>
    </xf>
    <xf numFmtId="0" fontId="26" fillId="2" borderId="19" xfId="0" applyFont="1" applyFill="1" applyBorder="1" applyAlignment="1">
      <alignment horizontal="center" vertical="center" wrapText="1"/>
    </xf>
    <xf numFmtId="0" fontId="26" fillId="2" borderId="43" xfId="0" applyFont="1" applyFill="1" applyBorder="1" applyAlignment="1">
      <alignment horizontal="center" vertical="center" wrapText="1"/>
    </xf>
    <xf numFmtId="0" fontId="26" fillId="2" borderId="18" xfId="0" applyFont="1" applyFill="1" applyBorder="1" applyAlignment="1">
      <alignment horizontal="left" vertical="center" wrapText="1"/>
    </xf>
    <xf numFmtId="0" fontId="26" fillId="2" borderId="33" xfId="0" applyFont="1" applyFill="1" applyBorder="1" applyAlignment="1">
      <alignment horizontal="left" vertical="center" wrapText="1"/>
    </xf>
    <xf numFmtId="0" fontId="26" fillId="2" borderId="19" xfId="0" applyFont="1" applyFill="1" applyBorder="1" applyAlignment="1">
      <alignment horizontal="left" vertical="center" wrapText="1"/>
    </xf>
    <xf numFmtId="0" fontId="26" fillId="2" borderId="42" xfId="0" applyFont="1" applyFill="1" applyBorder="1" applyAlignment="1">
      <alignment horizontal="left" vertical="center" wrapText="1"/>
    </xf>
    <xf numFmtId="0" fontId="26" fillId="2" borderId="0" xfId="0" applyFont="1" applyFill="1" applyAlignment="1">
      <alignment horizontal="left" vertical="center" wrapText="1"/>
    </xf>
    <xf numFmtId="0" fontId="26" fillId="2" borderId="43" xfId="0" applyFont="1" applyFill="1" applyBorder="1" applyAlignment="1">
      <alignment horizontal="left" vertical="center" wrapText="1"/>
    </xf>
    <xf numFmtId="0" fontId="4" fillId="2" borderId="30" xfId="0" applyFont="1" applyFill="1" applyBorder="1" applyAlignment="1">
      <alignment horizontal="center" vertical="center" justifyLastLine="1"/>
    </xf>
    <xf numFmtId="0" fontId="4" fillId="2" borderId="31" xfId="0" applyFont="1" applyFill="1" applyBorder="1" applyAlignment="1">
      <alignment horizontal="center" vertical="center" justifyLastLine="1"/>
    </xf>
    <xf numFmtId="0" fontId="4" fillId="2" borderId="41" xfId="0" applyFont="1" applyFill="1" applyBorder="1" applyAlignment="1">
      <alignment horizontal="center" vertical="center" justifyLastLine="1"/>
    </xf>
    <xf numFmtId="0" fontId="27" fillId="2" borderId="33" xfId="0" applyFont="1" applyFill="1" applyBorder="1" applyAlignment="1">
      <alignment horizontal="distributed" vertical="center" wrapText="1"/>
    </xf>
    <xf numFmtId="0" fontId="27" fillId="2" borderId="31" xfId="0" applyFont="1" applyFill="1" applyBorder="1" applyAlignment="1">
      <alignment horizontal="distributed" vertical="center" wrapText="1"/>
    </xf>
    <xf numFmtId="0" fontId="66" fillId="2" borderId="18" xfId="0" applyFont="1" applyFill="1" applyBorder="1" applyAlignment="1">
      <alignment vertical="center" wrapText="1"/>
    </xf>
    <xf numFmtId="0" fontId="66" fillId="2" borderId="33" xfId="0" applyFont="1" applyFill="1" applyBorder="1" applyAlignment="1">
      <alignment vertical="center" wrapText="1"/>
    </xf>
    <xf numFmtId="0" fontId="66" fillId="2" borderId="19" xfId="0" applyFont="1" applyFill="1" applyBorder="1" applyAlignment="1">
      <alignment vertical="center" wrapText="1"/>
    </xf>
    <xf numFmtId="0" fontId="66" fillId="2" borderId="30" xfId="0" applyFont="1" applyFill="1" applyBorder="1" applyAlignment="1">
      <alignment vertical="center" wrapText="1"/>
    </xf>
    <xf numFmtId="0" fontId="66" fillId="2" borderId="31" xfId="0" applyFont="1" applyFill="1" applyBorder="1" applyAlignment="1">
      <alignment vertical="center" wrapText="1"/>
    </xf>
    <xf numFmtId="0" fontId="66" fillId="2" borderId="41" xfId="0" applyFont="1" applyFill="1" applyBorder="1" applyAlignment="1">
      <alignment vertical="center" wrapText="1"/>
    </xf>
    <xf numFmtId="0" fontId="5" fillId="2" borderId="33" xfId="0" applyFont="1" applyFill="1" applyBorder="1" applyAlignment="1">
      <alignment horizontal="distributed" vertical="center"/>
    </xf>
    <xf numFmtId="0" fontId="5" fillId="2" borderId="31" xfId="0" applyFont="1" applyFill="1" applyBorder="1" applyAlignment="1">
      <alignment horizontal="distributed" vertical="center"/>
    </xf>
    <xf numFmtId="0" fontId="27" fillId="2" borderId="18" xfId="0" applyFont="1" applyFill="1" applyBorder="1" applyAlignment="1">
      <alignment horizontal="center" vertical="center" wrapText="1"/>
    </xf>
    <xf numFmtId="0" fontId="27" fillId="2" borderId="33" xfId="0" applyFont="1" applyFill="1" applyBorder="1" applyAlignment="1">
      <alignment horizontal="center" vertical="center" wrapText="1"/>
    </xf>
    <xf numFmtId="0" fontId="27" fillId="2" borderId="19" xfId="0" applyFont="1" applyFill="1" applyBorder="1" applyAlignment="1">
      <alignment horizontal="center" vertical="center" wrapText="1"/>
    </xf>
    <xf numFmtId="0" fontId="27" fillId="2" borderId="30" xfId="0" applyFont="1" applyFill="1" applyBorder="1" applyAlignment="1">
      <alignment horizontal="center" vertical="center" wrapText="1"/>
    </xf>
    <xf numFmtId="0" fontId="27" fillId="2" borderId="31" xfId="0" applyFont="1" applyFill="1" applyBorder="1" applyAlignment="1">
      <alignment horizontal="center" vertical="center" wrapText="1"/>
    </xf>
    <xf numFmtId="0" fontId="27" fillId="2" borderId="41" xfId="0" applyFont="1" applyFill="1" applyBorder="1" applyAlignment="1">
      <alignment horizontal="center" vertical="center" wrapText="1"/>
    </xf>
    <xf numFmtId="0" fontId="66" fillId="2" borderId="33" xfId="0" applyFont="1" applyFill="1" applyBorder="1" applyAlignment="1">
      <alignment horizontal="distributed" vertical="center" wrapText="1"/>
    </xf>
    <xf numFmtId="0" fontId="66" fillId="2" borderId="31" xfId="0" applyFont="1" applyFill="1" applyBorder="1" applyAlignment="1">
      <alignment horizontal="distributed" vertical="center" wrapText="1"/>
    </xf>
    <xf numFmtId="0" fontId="5" fillId="2" borderId="0" xfId="0" applyFont="1" applyFill="1" applyAlignment="1">
      <alignment horizontal="distributed" vertical="center" wrapText="1"/>
    </xf>
    <xf numFmtId="0" fontId="28" fillId="2" borderId="31" xfId="0" applyFont="1" applyFill="1" applyBorder="1" applyAlignment="1">
      <alignment horizontal="left" vertical="center"/>
    </xf>
    <xf numFmtId="0" fontId="67" fillId="2" borderId="31" xfId="0" applyFont="1" applyFill="1" applyBorder="1" applyAlignment="1">
      <alignment horizontal="right" vertical="center"/>
    </xf>
    <xf numFmtId="0" fontId="26" fillId="2" borderId="31" xfId="0" applyFont="1" applyFill="1" applyBorder="1">
      <alignment vertical="center"/>
    </xf>
    <xf numFmtId="0" fontId="4" fillId="2" borderId="0" xfId="0" applyFont="1" applyFill="1" applyAlignment="1">
      <alignment horizontal="distributed" vertical="center" justifyLastLine="1"/>
    </xf>
    <xf numFmtId="0" fontId="26" fillId="2" borderId="0" xfId="0" applyFont="1" applyFill="1" applyAlignment="1">
      <alignment horizontal="distributed" vertical="center"/>
    </xf>
    <xf numFmtId="0" fontId="26" fillId="2" borderId="31" xfId="0" applyFont="1" applyFill="1" applyBorder="1" applyAlignment="1">
      <alignment horizontal="right" vertical="center"/>
    </xf>
    <xf numFmtId="0" fontId="28" fillId="2" borderId="0" xfId="0" applyFont="1" applyFill="1">
      <alignment vertical="center"/>
    </xf>
    <xf numFmtId="0" fontId="28" fillId="2" borderId="31" xfId="0" applyFont="1" applyFill="1" applyBorder="1">
      <alignment vertical="center"/>
    </xf>
    <xf numFmtId="0" fontId="4" fillId="2" borderId="18" xfId="0" applyFont="1" applyFill="1" applyBorder="1" applyAlignment="1">
      <alignment horizontal="distributed" vertical="center" justifyLastLine="1"/>
    </xf>
    <xf numFmtId="0" fontId="4" fillId="2" borderId="33" xfId="0" applyFont="1" applyFill="1" applyBorder="1" applyAlignment="1">
      <alignment horizontal="distributed" vertical="center" justifyLastLine="1"/>
    </xf>
    <xf numFmtId="0" fontId="4" fillId="2" borderId="19" xfId="0" applyFont="1" applyFill="1" applyBorder="1" applyAlignment="1">
      <alignment horizontal="distributed" vertical="center" justifyLastLine="1"/>
    </xf>
    <xf numFmtId="0" fontId="4" fillId="2" borderId="42" xfId="0" applyFont="1" applyFill="1" applyBorder="1" applyAlignment="1">
      <alignment horizontal="distributed" vertical="center" justifyLastLine="1"/>
    </xf>
    <xf numFmtId="0" fontId="4" fillId="2" borderId="43" xfId="0" applyFont="1" applyFill="1" applyBorder="1" applyAlignment="1">
      <alignment horizontal="distributed" vertical="center" justifyLastLine="1"/>
    </xf>
    <xf numFmtId="0" fontId="4" fillId="2" borderId="30" xfId="0" applyFont="1" applyFill="1" applyBorder="1" applyAlignment="1">
      <alignment horizontal="distributed" vertical="center" justifyLastLine="1"/>
    </xf>
    <xf numFmtId="0" fontId="4" fillId="2" borderId="31" xfId="0" applyFont="1" applyFill="1" applyBorder="1" applyAlignment="1">
      <alignment horizontal="distributed" vertical="center" justifyLastLine="1"/>
    </xf>
    <xf numFmtId="0" fontId="4" fillId="2" borderId="41" xfId="0" applyFont="1" applyFill="1" applyBorder="1" applyAlignment="1">
      <alignment horizontal="distributed" vertical="center" justifyLastLine="1"/>
    </xf>
    <xf numFmtId="0" fontId="74" fillId="0" borderId="18" xfId="0" applyFont="1" applyBorder="1" applyAlignment="1">
      <alignment horizontal="distributed" vertical="center"/>
    </xf>
    <xf numFmtId="0" fontId="74" fillId="0" borderId="11" xfId="0" applyFont="1" applyBorder="1" applyAlignment="1">
      <alignment horizontal="distributed" vertical="center"/>
    </xf>
    <xf numFmtId="0" fontId="74" fillId="0" borderId="16" xfId="0" applyFont="1" applyBorder="1" applyAlignment="1">
      <alignment horizontal="distributed" vertical="center"/>
    </xf>
    <xf numFmtId="0" fontId="74" fillId="0" borderId="30" xfId="0" applyFont="1" applyBorder="1" applyAlignment="1">
      <alignment horizontal="center" vertical="center" wrapText="1"/>
    </xf>
    <xf numFmtId="0" fontId="74" fillId="0" borderId="41" xfId="0" applyFont="1" applyBorder="1" applyAlignment="1">
      <alignment horizontal="center" vertical="center" wrapText="1"/>
    </xf>
    <xf numFmtId="0" fontId="74" fillId="0" borderId="10" xfId="0" applyFont="1" applyBorder="1" applyAlignment="1">
      <alignment horizontal="left" vertical="center"/>
    </xf>
    <xf numFmtId="0" fontId="74" fillId="0" borderId="11" xfId="0" applyFont="1" applyBorder="1" applyAlignment="1">
      <alignment horizontal="left" vertical="center"/>
    </xf>
    <xf numFmtId="0" fontId="74" fillId="0" borderId="16" xfId="0" applyFont="1" applyBorder="1" applyAlignment="1">
      <alignment horizontal="left" vertical="center"/>
    </xf>
    <xf numFmtId="0" fontId="74" fillId="0" borderId="10" xfId="0" applyFont="1" applyBorder="1" applyAlignment="1">
      <alignment horizontal="distributed" vertical="center"/>
    </xf>
    <xf numFmtId="0" fontId="74" fillId="0" borderId="18" xfId="0" applyFont="1" applyBorder="1" applyAlignment="1">
      <alignment horizontal="center" textRotation="255" wrapText="1"/>
    </xf>
    <xf numFmtId="0" fontId="74" fillId="0" borderId="19" xfId="0" applyFont="1" applyBorder="1" applyAlignment="1">
      <alignment horizontal="center" textRotation="255" wrapText="1"/>
    </xf>
    <xf numFmtId="0" fontId="74" fillId="0" borderId="42" xfId="0" applyFont="1" applyBorder="1" applyAlignment="1">
      <alignment horizontal="center" textRotation="255" wrapText="1"/>
    </xf>
    <xf numFmtId="0" fontId="74" fillId="0" borderId="43" xfId="0" applyFont="1" applyBorder="1" applyAlignment="1">
      <alignment horizontal="center" textRotation="255" wrapText="1"/>
    </xf>
    <xf numFmtId="0" fontId="74" fillId="0" borderId="30" xfId="0" applyFont="1" applyBorder="1" applyAlignment="1">
      <alignment horizontal="center" textRotation="255" wrapText="1"/>
    </xf>
    <xf numFmtId="0" fontId="74" fillId="0" borderId="41" xfId="0" applyFont="1" applyBorder="1" applyAlignment="1">
      <alignment horizontal="center" textRotation="255" wrapText="1"/>
    </xf>
    <xf numFmtId="0" fontId="74" fillId="0" borderId="0" xfId="0" applyFont="1" applyAlignment="1">
      <alignment horizontal="center" textRotation="255" wrapText="1"/>
    </xf>
    <xf numFmtId="0" fontId="72" fillId="0" borderId="0" xfId="0" applyFont="1" applyAlignment="1">
      <alignment horizontal="center" vertical="center"/>
    </xf>
    <xf numFmtId="0" fontId="74" fillId="0" borderId="18" xfId="0" applyFont="1" applyBorder="1" applyAlignment="1">
      <alignment horizontal="center" vertical="center"/>
    </xf>
    <xf numFmtId="0" fontId="74" fillId="0" borderId="19" xfId="0" applyFont="1" applyBorder="1" applyAlignment="1">
      <alignment horizontal="center" vertical="center"/>
    </xf>
    <xf numFmtId="0" fontId="74" fillId="0" borderId="30" xfId="0" applyFont="1" applyBorder="1" applyAlignment="1">
      <alignment horizontal="center" vertical="center"/>
    </xf>
    <xf numFmtId="0" fontId="74" fillId="0" borderId="41" xfId="0" applyFont="1" applyBorder="1" applyAlignment="1">
      <alignment horizontal="center" vertical="center"/>
    </xf>
    <xf numFmtId="0" fontId="69" fillId="0" borderId="5" xfId="0" applyFont="1" applyBorder="1" applyAlignment="1">
      <alignment horizontal="left" vertical="center"/>
    </xf>
    <xf numFmtId="0" fontId="69" fillId="0" borderId="5" xfId="0" applyFont="1" applyBorder="1" applyAlignment="1">
      <alignment horizontal="left" vertical="top"/>
    </xf>
    <xf numFmtId="0" fontId="69" fillId="0" borderId="10" xfId="0" applyFont="1" applyBorder="1" applyAlignment="1">
      <alignment horizontal="distributed" vertical="center"/>
    </xf>
    <xf numFmtId="0" fontId="69" fillId="0" borderId="16" xfId="0" applyFont="1" applyBorder="1" applyAlignment="1">
      <alignment horizontal="distributed" vertical="center"/>
    </xf>
    <xf numFmtId="0" fontId="69" fillId="0" borderId="10" xfId="0" applyFont="1" applyBorder="1" applyAlignment="1">
      <alignment horizontal="distributed" vertical="center" wrapText="1"/>
    </xf>
    <xf numFmtId="176" fontId="74" fillId="0" borderId="33" xfId="0" applyNumberFormat="1" applyFont="1" applyBorder="1" applyAlignment="1">
      <alignment horizontal="left" vertical="center"/>
    </xf>
    <xf numFmtId="176" fontId="0" fillId="0" borderId="33" xfId="0" applyNumberFormat="1" applyBorder="1" applyAlignment="1">
      <alignment horizontal="left" vertical="center"/>
    </xf>
    <xf numFmtId="176" fontId="0" fillId="0" borderId="19" xfId="0" applyNumberFormat="1" applyBorder="1" applyAlignment="1">
      <alignment horizontal="left" vertical="center"/>
    </xf>
    <xf numFmtId="176" fontId="74" fillId="0" borderId="31" xfId="0" applyNumberFormat="1" applyFont="1" applyBorder="1" applyAlignment="1">
      <alignment horizontal="left" vertical="center"/>
    </xf>
    <xf numFmtId="176" fontId="0" fillId="0" borderId="31" xfId="0" applyNumberFormat="1" applyBorder="1" applyAlignment="1">
      <alignment horizontal="left" vertical="center"/>
    </xf>
    <xf numFmtId="176" fontId="0" fillId="0" borderId="41" xfId="0" applyNumberFormat="1" applyBorder="1" applyAlignment="1">
      <alignment horizontal="left" vertical="center"/>
    </xf>
    <xf numFmtId="0" fontId="69" fillId="0" borderId="18" xfId="0" applyFont="1" applyBorder="1" applyAlignment="1">
      <alignment horizontal="distributed" vertical="center"/>
    </xf>
    <xf numFmtId="0" fontId="69" fillId="0" borderId="19" xfId="0" applyFont="1" applyBorder="1" applyAlignment="1">
      <alignment horizontal="distributed" vertical="center"/>
    </xf>
    <xf numFmtId="0" fontId="69" fillId="0" borderId="18" xfId="0" applyFont="1" applyBorder="1" applyAlignment="1">
      <alignment horizontal="center" vertical="center"/>
    </xf>
    <xf numFmtId="0" fontId="69" fillId="0" borderId="19" xfId="0" applyFont="1" applyBorder="1" applyAlignment="1">
      <alignment horizontal="center" vertical="center"/>
    </xf>
    <xf numFmtId="0" fontId="69" fillId="0" borderId="30" xfId="0" applyFont="1" applyBorder="1" applyAlignment="1">
      <alignment horizontal="center" vertical="center"/>
    </xf>
    <xf numFmtId="0" fontId="69" fillId="0" borderId="41" xfId="0" applyFont="1" applyBorder="1" applyAlignment="1">
      <alignment horizontal="center" vertical="center"/>
    </xf>
    <xf numFmtId="49" fontId="85" fillId="0" borderId="10" xfId="10" quotePrefix="1" applyNumberFormat="1" applyFont="1" applyBorder="1" applyAlignment="1" applyProtection="1">
      <alignment horizontal="left" vertical="center" indent="1" shrinkToFit="1"/>
      <protection locked="0"/>
    </xf>
    <xf numFmtId="49" fontId="85" fillId="0" borderId="16" xfId="10" quotePrefix="1" applyNumberFormat="1" applyFont="1" applyBorder="1" applyAlignment="1" applyProtection="1">
      <alignment horizontal="left" vertical="center" indent="1" shrinkToFit="1"/>
      <protection locked="0"/>
    </xf>
    <xf numFmtId="0" fontId="17" fillId="0" borderId="10" xfId="9" applyFont="1" applyBorder="1" applyAlignment="1">
      <alignment horizontal="center" vertical="center"/>
    </xf>
    <xf numFmtId="0" fontId="17" fillId="0" borderId="11" xfId="9" applyFont="1" applyBorder="1" applyAlignment="1">
      <alignment horizontal="center" vertical="center"/>
    </xf>
    <xf numFmtId="0" fontId="17" fillId="0" borderId="16" xfId="9" applyFont="1" applyBorder="1" applyAlignment="1">
      <alignment horizontal="center" vertical="center"/>
    </xf>
    <xf numFmtId="0" fontId="98" fillId="0" borderId="0" xfId="9" applyFont="1" applyAlignment="1">
      <alignment horizontal="center" vertical="top"/>
    </xf>
    <xf numFmtId="49" fontId="17" fillId="0" borderId="5" xfId="10" applyNumberFormat="1" applyFont="1" applyBorder="1" applyAlignment="1">
      <alignment horizontal="center" vertical="center"/>
    </xf>
    <xf numFmtId="49" fontId="85" fillId="0" borderId="11" xfId="10" quotePrefix="1" applyNumberFormat="1" applyFont="1" applyBorder="1" applyAlignment="1" applyProtection="1">
      <alignment horizontal="left" vertical="center" indent="1" shrinkToFit="1"/>
      <protection locked="0"/>
    </xf>
    <xf numFmtId="49" fontId="17" fillId="0" borderId="22" xfId="10" applyNumberFormat="1" applyFont="1" applyBorder="1" applyAlignment="1">
      <alignment horizontal="center" vertical="center"/>
    </xf>
    <xf numFmtId="49" fontId="17" fillId="0" borderId="27" xfId="10" applyNumberFormat="1" applyFont="1" applyBorder="1" applyAlignment="1">
      <alignment horizontal="center" vertical="center"/>
    </xf>
    <xf numFmtId="49" fontId="17" fillId="0" borderId="18" xfId="10" applyNumberFormat="1" applyFont="1" applyBorder="1" applyAlignment="1">
      <alignment horizontal="left" vertical="center" indent="1"/>
    </xf>
    <xf numFmtId="49" fontId="17" fillId="0" borderId="33" xfId="10" applyNumberFormat="1" applyFont="1" applyBorder="1" applyAlignment="1">
      <alignment horizontal="left" vertical="center" indent="1"/>
    </xf>
    <xf numFmtId="49" fontId="17" fillId="0" borderId="19" xfId="10" applyNumberFormat="1" applyFont="1" applyBorder="1" applyAlignment="1">
      <alignment horizontal="left" vertical="center" indent="1"/>
    </xf>
    <xf numFmtId="49" fontId="17" fillId="0" borderId="30" xfId="10" applyNumberFormat="1" applyFont="1" applyBorder="1" applyAlignment="1">
      <alignment horizontal="left" vertical="center" indent="1"/>
    </xf>
    <xf numFmtId="49" fontId="17" fillId="0" borderId="31" xfId="10" applyNumberFormat="1" applyFont="1" applyBorder="1" applyAlignment="1">
      <alignment horizontal="left" vertical="center" indent="1"/>
    </xf>
    <xf numFmtId="49" fontId="17" fillId="0" borderId="41" xfId="10" applyNumberFormat="1" applyFont="1" applyBorder="1" applyAlignment="1">
      <alignment horizontal="left" vertical="center" indent="1"/>
    </xf>
    <xf numFmtId="49" fontId="17" fillId="0" borderId="10" xfId="10" applyNumberFormat="1" applyFont="1" applyBorder="1" applyAlignment="1">
      <alignment horizontal="center" vertical="center"/>
    </xf>
    <xf numFmtId="49" fontId="17" fillId="0" borderId="11" xfId="10" applyNumberFormat="1" applyFont="1" applyBorder="1" applyAlignment="1">
      <alignment horizontal="center" vertical="center"/>
    </xf>
    <xf numFmtId="49" fontId="17" fillId="0" borderId="16" xfId="10" applyNumberFormat="1" applyFont="1" applyBorder="1" applyAlignment="1">
      <alignment horizontal="center" vertical="center"/>
    </xf>
    <xf numFmtId="49" fontId="85" fillId="0" borderId="10" xfId="10" quotePrefix="1" applyNumberFormat="1" applyFont="1" applyBorder="1" applyAlignment="1" applyProtection="1">
      <alignment horizontal="left" vertical="center" wrapText="1" indent="1"/>
      <protection locked="0"/>
    </xf>
    <xf numFmtId="49" fontId="85" fillId="0" borderId="11" xfId="10" quotePrefix="1" applyNumberFormat="1" applyFont="1" applyBorder="1" applyAlignment="1" applyProtection="1">
      <alignment horizontal="left" vertical="center" wrapText="1" indent="1"/>
      <protection locked="0"/>
    </xf>
    <xf numFmtId="49" fontId="85" fillId="0" borderId="16" xfId="10" quotePrefix="1" applyNumberFormat="1" applyFont="1" applyBorder="1" applyAlignment="1" applyProtection="1">
      <alignment horizontal="left" vertical="center" wrapText="1" indent="1"/>
      <protection locked="0"/>
    </xf>
    <xf numFmtId="49" fontId="17" fillId="0" borderId="10" xfId="10" applyNumberFormat="1" applyFont="1" applyBorder="1" applyAlignment="1">
      <alignment horizontal="center" vertical="center" wrapText="1"/>
    </xf>
    <xf numFmtId="49" fontId="17" fillId="0" borderId="11" xfId="10" applyNumberFormat="1" applyFont="1" applyBorder="1" applyAlignment="1">
      <alignment horizontal="center" vertical="center" wrapText="1"/>
    </xf>
    <xf numFmtId="49" fontId="17" fillId="0" borderId="18" xfId="10" applyNumberFormat="1" applyFont="1" applyBorder="1" applyAlignment="1">
      <alignment horizontal="center" vertical="center"/>
    </xf>
    <xf numFmtId="49" fontId="17" fillId="0" borderId="33" xfId="10" applyNumberFormat="1" applyFont="1" applyBorder="1" applyAlignment="1">
      <alignment horizontal="center" vertical="center"/>
    </xf>
    <xf numFmtId="49" fontId="17" fillId="0" borderId="19" xfId="10" applyNumberFormat="1" applyFont="1" applyBorder="1" applyAlignment="1">
      <alignment horizontal="center" vertical="center"/>
    </xf>
    <xf numFmtId="49" fontId="99" fillId="0" borderId="10" xfId="10" applyNumberFormat="1" applyFont="1" applyBorder="1" applyAlignment="1" applyProtection="1">
      <alignment horizontal="center" vertical="center" shrinkToFit="1"/>
      <protection locked="0"/>
    </xf>
    <xf numFmtId="49" fontId="99" fillId="0" borderId="11" xfId="10" applyNumberFormat="1" applyFont="1" applyBorder="1" applyAlignment="1" applyProtection="1">
      <alignment horizontal="center" vertical="center" shrinkToFit="1"/>
      <protection locked="0"/>
    </xf>
    <xf numFmtId="49" fontId="99" fillId="0" borderId="16" xfId="10" applyNumberFormat="1" applyFont="1" applyBorder="1" applyAlignment="1" applyProtection="1">
      <alignment horizontal="center" vertical="center" shrinkToFit="1"/>
      <protection locked="0"/>
    </xf>
    <xf numFmtId="49" fontId="85" fillId="0" borderId="10" xfId="10" applyNumberFormat="1" applyFont="1" applyBorder="1" applyAlignment="1" applyProtection="1">
      <alignment horizontal="left" vertical="center" indent="1" shrinkToFit="1"/>
      <protection locked="0"/>
    </xf>
    <xf numFmtId="49" fontId="85" fillId="0" borderId="16" xfId="10" applyNumberFormat="1" applyFont="1" applyBorder="1" applyAlignment="1" applyProtection="1">
      <alignment horizontal="left" vertical="center" indent="1" shrinkToFit="1"/>
      <protection locked="0"/>
    </xf>
    <xf numFmtId="49" fontId="17" fillId="0" borderId="0" xfId="10" applyNumberFormat="1" applyFont="1" applyAlignment="1" applyProtection="1">
      <alignment horizontal="left" vertical="center"/>
      <protection locked="0"/>
    </xf>
    <xf numFmtId="0" fontId="17" fillId="0" borderId="0" xfId="9" applyFont="1" applyAlignment="1">
      <alignment horizontal="right" vertical="center" shrinkToFit="1"/>
    </xf>
    <xf numFmtId="0" fontId="17" fillId="0" borderId="0" xfId="9" applyFont="1" applyAlignment="1">
      <alignment vertical="center" shrinkToFit="1"/>
    </xf>
    <xf numFmtId="0" fontId="15" fillId="0" borderId="0" xfId="0" applyFont="1" applyAlignment="1">
      <alignment horizontal="left" vertical="center" wrapText="1"/>
    </xf>
    <xf numFmtId="0" fontId="78" fillId="0" borderId="0" xfId="0" applyFont="1" applyAlignment="1">
      <alignment horizontal="left" vertical="center" wrapText="1"/>
    </xf>
    <xf numFmtId="0" fontId="14" fillId="0" borderId="0" xfId="0" applyFont="1" applyAlignment="1">
      <alignment horizontal="left" vertical="center"/>
    </xf>
    <xf numFmtId="0" fontId="14" fillId="0" borderId="0" xfId="0" applyFont="1" applyAlignment="1">
      <alignment horizontal="left" vertical="center" wrapText="1"/>
    </xf>
    <xf numFmtId="0" fontId="81" fillId="0" borderId="0" xfId="0" applyFont="1" applyAlignment="1">
      <alignment horizontal="left" vertical="center" wrapText="1"/>
    </xf>
    <xf numFmtId="0" fontId="35" fillId="0" borderId="58" xfId="0" applyFont="1" applyBorder="1" applyAlignment="1">
      <alignment horizontal="center" vertical="center" shrinkToFit="1"/>
    </xf>
    <xf numFmtId="0" fontId="35" fillId="0" borderId="45" xfId="0" applyFont="1" applyBorder="1" applyAlignment="1">
      <alignment horizontal="center" vertical="center" shrinkToFit="1"/>
    </xf>
    <xf numFmtId="0" fontId="35" fillId="0" borderId="67" xfId="0" applyFont="1" applyBorder="1" applyAlignment="1">
      <alignment horizontal="center" vertical="center" shrinkToFit="1"/>
    </xf>
    <xf numFmtId="49" fontId="15" fillId="0" borderId="42" xfId="0" applyNumberFormat="1" applyFont="1" applyBorder="1" applyAlignment="1">
      <alignment horizontal="center" vertical="center"/>
    </xf>
    <xf numFmtId="49" fontId="15" fillId="0" borderId="0" xfId="0" applyNumberFormat="1" applyFont="1" applyBorder="1" applyAlignment="1">
      <alignment horizontal="center" vertical="center"/>
    </xf>
    <xf numFmtId="0" fontId="35" fillId="0" borderId="47" xfId="0" applyFont="1" applyBorder="1" applyAlignment="1">
      <alignment horizontal="center" vertical="center" wrapText="1"/>
    </xf>
    <xf numFmtId="0" fontId="35" fillId="0" borderId="61" xfId="0" applyFont="1" applyBorder="1" applyAlignment="1">
      <alignment horizontal="center" vertical="center" wrapText="1"/>
    </xf>
    <xf numFmtId="0" fontId="35" fillId="0" borderId="46" xfId="0" applyFont="1" applyBorder="1" applyAlignment="1">
      <alignment horizontal="center" vertical="center" wrapText="1"/>
    </xf>
    <xf numFmtId="0" fontId="35" fillId="0" borderId="67" xfId="0" applyFont="1" applyBorder="1" applyAlignment="1">
      <alignment horizontal="center" vertical="center" wrapText="1"/>
    </xf>
    <xf numFmtId="0" fontId="35" fillId="0" borderId="31" xfId="0" applyFont="1" applyBorder="1" applyAlignment="1">
      <alignment horizontal="center" vertical="center" wrapText="1"/>
    </xf>
    <xf numFmtId="0" fontId="35" fillId="0" borderId="66" xfId="0" applyFont="1" applyBorder="1" applyAlignment="1">
      <alignment horizontal="center" vertical="center" wrapText="1"/>
    </xf>
    <xf numFmtId="0" fontId="35" fillId="0" borderId="147" xfId="0" applyFont="1" applyBorder="1" applyAlignment="1">
      <alignment horizontal="center" vertical="center" shrinkToFit="1"/>
    </xf>
    <xf numFmtId="0" fontId="35" fillId="0" borderId="151" xfId="0" applyFont="1" applyBorder="1" applyAlignment="1">
      <alignment horizontal="center" vertical="center" shrinkToFit="1"/>
    </xf>
    <xf numFmtId="0" fontId="35" fillId="0" borderId="150" xfId="0" applyFont="1" applyBorder="1" applyAlignment="1">
      <alignment horizontal="center" vertical="center" shrinkToFit="1"/>
    </xf>
    <xf numFmtId="0" fontId="35" fillId="0" borderId="152" xfId="0" applyFont="1" applyBorder="1" applyAlignment="1">
      <alignment horizontal="center" vertical="center" shrinkToFit="1"/>
    </xf>
    <xf numFmtId="0" fontId="35" fillId="0" borderId="128" xfId="0" applyFont="1" applyBorder="1" applyAlignment="1">
      <alignment horizontal="center" vertical="center" wrapText="1"/>
    </xf>
    <xf numFmtId="0" fontId="35" fillId="0" borderId="115" xfId="0" applyFont="1" applyBorder="1" applyAlignment="1">
      <alignment horizontal="center" vertical="center" wrapText="1"/>
    </xf>
    <xf numFmtId="0" fontId="35" fillId="0" borderId="129" xfId="0" applyFont="1" applyBorder="1" applyAlignment="1">
      <alignment horizontal="center" vertical="center" wrapText="1"/>
    </xf>
    <xf numFmtId="0" fontId="35" fillId="0" borderId="144" xfId="0" applyFont="1" applyBorder="1" applyAlignment="1">
      <alignment horizontal="center" vertical="center" shrinkToFit="1"/>
    </xf>
    <xf numFmtId="0" fontId="35" fillId="0" borderId="148" xfId="0" applyFont="1" applyBorder="1" applyAlignment="1">
      <alignment horizontal="center" vertical="center" shrinkToFit="1"/>
    </xf>
    <xf numFmtId="0" fontId="35" fillId="0" borderId="145" xfId="0" applyFont="1" applyBorder="1" applyAlignment="1">
      <alignment horizontal="center" vertical="center" shrinkToFit="1"/>
    </xf>
    <xf numFmtId="0" fontId="14" fillId="0" borderId="47" xfId="0" applyFont="1" applyBorder="1" applyAlignment="1">
      <alignment horizontal="center" vertical="center" wrapText="1"/>
    </xf>
    <xf numFmtId="0" fontId="14" fillId="0" borderId="61" xfId="0" applyFont="1" applyBorder="1" applyAlignment="1">
      <alignment horizontal="center" vertical="center" wrapText="1"/>
    </xf>
    <xf numFmtId="0" fontId="14" fillId="0" borderId="46" xfId="0" applyFont="1" applyBorder="1" applyAlignment="1">
      <alignment horizontal="center" vertical="center" wrapText="1"/>
    </xf>
    <xf numFmtId="0" fontId="14" fillId="0" borderId="45" xfId="0" applyFont="1" applyBorder="1" applyAlignment="1">
      <alignment horizontal="center" vertical="center" wrapText="1"/>
    </xf>
    <xf numFmtId="0" fontId="14" fillId="0" borderId="0" xfId="0" applyFont="1" applyAlignment="1">
      <alignment horizontal="center" vertical="center" wrapText="1"/>
    </xf>
    <xf numFmtId="0" fontId="14" fillId="0" borderId="44"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66" xfId="0" applyFont="1" applyBorder="1" applyAlignment="1">
      <alignment horizontal="center" vertical="center" wrapText="1"/>
    </xf>
    <xf numFmtId="0" fontId="35" fillId="0" borderId="149" xfId="0" applyFont="1" applyBorder="1" applyAlignment="1">
      <alignment horizontal="center" vertical="center" shrinkToFit="1"/>
    </xf>
    <xf numFmtId="0" fontId="35" fillId="0" borderId="137" xfId="0" applyFont="1" applyBorder="1" applyAlignment="1">
      <alignment horizontal="center" vertical="center" shrinkToFit="1"/>
    </xf>
    <xf numFmtId="0" fontId="35" fillId="0" borderId="157" xfId="0" applyFont="1" applyBorder="1" applyAlignment="1">
      <alignment horizontal="center" vertical="center" shrinkToFit="1"/>
    </xf>
    <xf numFmtId="0" fontId="35" fillId="0" borderId="155" xfId="0" applyFont="1" applyBorder="1" applyAlignment="1">
      <alignment horizontal="center" vertical="center" shrinkToFit="1"/>
    </xf>
    <xf numFmtId="0" fontId="35" fillId="0" borderId="156" xfId="0" applyFont="1" applyBorder="1" applyAlignment="1">
      <alignment horizontal="center" vertical="center" shrinkToFit="1"/>
    </xf>
    <xf numFmtId="0" fontId="15" fillId="0" borderId="88" xfId="0" applyFont="1" applyBorder="1" applyAlignment="1">
      <alignment horizontal="center" vertical="center"/>
    </xf>
    <xf numFmtId="0" fontId="15" fillId="0" borderId="86" xfId="0" applyFont="1" applyBorder="1" applyAlignment="1">
      <alignment horizontal="center" vertical="center"/>
    </xf>
    <xf numFmtId="0" fontId="15" fillId="0" borderId="90" xfId="0" applyFont="1" applyBorder="1" applyAlignment="1">
      <alignment horizontal="center" vertical="center"/>
    </xf>
    <xf numFmtId="0" fontId="35" fillId="0" borderId="58" xfId="0" applyFont="1" applyBorder="1" applyAlignment="1">
      <alignment horizontal="center" vertical="center" wrapText="1"/>
    </xf>
    <xf numFmtId="0" fontId="35" fillId="0" borderId="33" xfId="0" applyFont="1" applyBorder="1" applyAlignment="1">
      <alignment horizontal="center" vertical="center" wrapText="1"/>
    </xf>
    <xf numFmtId="0" fontId="35" fillId="0" borderId="56"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33" xfId="0" applyFont="1" applyBorder="1" applyAlignment="1">
      <alignment horizontal="center" vertical="center" wrapText="1"/>
    </xf>
    <xf numFmtId="0" fontId="14" fillId="0" borderId="56" xfId="0" applyFont="1" applyBorder="1" applyAlignment="1">
      <alignment horizontal="center" vertical="center" wrapText="1"/>
    </xf>
    <xf numFmtId="0" fontId="15" fillId="0" borderId="130" xfId="0" applyFont="1" applyBorder="1" applyAlignment="1">
      <alignment horizontal="center" vertical="center"/>
    </xf>
    <xf numFmtId="0" fontId="15" fillId="0" borderId="63" xfId="0" applyFont="1" applyBorder="1" applyAlignment="1">
      <alignment horizontal="center" vertical="center"/>
    </xf>
    <xf numFmtId="0" fontId="15" fillId="0" borderId="62" xfId="0" applyFont="1" applyBorder="1" applyAlignment="1">
      <alignment horizontal="center" vertical="center"/>
    </xf>
    <xf numFmtId="0" fontId="14" fillId="0" borderId="128" xfId="0" applyFont="1" applyBorder="1" applyAlignment="1">
      <alignment horizontal="center" vertical="center" wrapText="1"/>
    </xf>
    <xf numFmtId="0" fontId="14" fillId="0" borderId="115" xfId="0" applyFont="1" applyBorder="1" applyAlignment="1">
      <alignment horizontal="center" vertical="center" wrapText="1"/>
    </xf>
    <xf numFmtId="0" fontId="14" fillId="0" borderId="129" xfId="0" applyFont="1" applyBorder="1" applyAlignment="1">
      <alignment horizontal="center" vertical="center" wrapText="1"/>
    </xf>
    <xf numFmtId="0" fontId="35" fillId="0" borderId="142" xfId="0" applyFont="1" applyBorder="1" applyAlignment="1">
      <alignment horizontal="center" vertical="center" shrinkToFit="1"/>
    </xf>
    <xf numFmtId="0" fontId="35" fillId="0" borderId="133" xfId="0" applyFont="1" applyBorder="1" applyAlignment="1">
      <alignment horizontal="center" vertical="center" shrinkToFit="1"/>
    </xf>
    <xf numFmtId="0" fontId="35" fillId="0" borderId="146" xfId="0" applyFont="1" applyBorder="1" applyAlignment="1">
      <alignment horizontal="center" vertical="center" shrinkToFit="1"/>
    </xf>
    <xf numFmtId="0" fontId="35" fillId="0" borderId="33" xfId="0" applyFont="1" applyBorder="1" applyAlignment="1">
      <alignment horizontal="center" vertical="center" shrinkToFit="1"/>
    </xf>
    <xf numFmtId="0" fontId="35" fillId="0" borderId="56" xfId="0" applyFont="1" applyBorder="1" applyAlignment="1">
      <alignment horizontal="center" vertical="center" shrinkToFit="1"/>
    </xf>
    <xf numFmtId="0" fontId="35" fillId="0" borderId="0" xfId="0" applyFont="1" applyAlignment="1">
      <alignment horizontal="center" vertical="center" shrinkToFit="1"/>
    </xf>
    <xf numFmtId="0" fontId="35" fillId="0" borderId="44" xfId="0" applyFont="1" applyBorder="1" applyAlignment="1">
      <alignment horizontal="center" vertical="center" shrinkToFit="1"/>
    </xf>
    <xf numFmtId="0" fontId="35" fillId="0" borderId="31" xfId="0" applyFont="1" applyBorder="1" applyAlignment="1">
      <alignment horizontal="center" vertical="center" shrinkToFit="1"/>
    </xf>
    <xf numFmtId="0" fontId="35" fillId="0" borderId="66" xfId="0" applyFont="1" applyBorder="1" applyAlignment="1">
      <alignment horizontal="center" vertical="center" shrinkToFit="1"/>
    </xf>
    <xf numFmtId="0" fontId="35" fillId="0" borderId="153" xfId="0" applyFont="1" applyBorder="1" applyAlignment="1">
      <alignment horizontal="center" vertical="center" shrinkToFit="1"/>
    </xf>
    <xf numFmtId="0" fontId="35" fillId="0" borderId="143" xfId="0" applyFont="1" applyBorder="1" applyAlignment="1">
      <alignment horizontal="center" vertical="center" shrinkToFit="1"/>
    </xf>
    <xf numFmtId="0" fontId="35" fillId="0" borderId="154" xfId="0" applyFont="1" applyBorder="1" applyAlignment="1">
      <alignment horizontal="center" vertical="center" shrinkToFit="1"/>
    </xf>
    <xf numFmtId="0" fontId="6" fillId="0" borderId="47" xfId="0" applyFont="1" applyBorder="1" applyAlignment="1">
      <alignment horizontal="center" vertical="center" wrapText="1"/>
    </xf>
    <xf numFmtId="0" fontId="6" fillId="0" borderId="61" xfId="0" applyFont="1" applyBorder="1" applyAlignment="1">
      <alignment horizontal="center" vertical="center" wrapText="1"/>
    </xf>
    <xf numFmtId="0" fontId="6" fillId="0" borderId="46" xfId="0" applyFont="1" applyBorder="1" applyAlignment="1">
      <alignment horizontal="center" vertical="center" wrapText="1"/>
    </xf>
    <xf numFmtId="0" fontId="6" fillId="0" borderId="67"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66" xfId="0" applyFont="1" applyBorder="1" applyAlignment="1">
      <alignment horizontal="center" vertical="center" wrapText="1"/>
    </xf>
    <xf numFmtId="0" fontId="15" fillId="0" borderId="150" xfId="0" applyFont="1" applyBorder="1" applyAlignment="1">
      <alignment horizontal="center" vertical="center" shrinkToFit="1"/>
    </xf>
    <xf numFmtId="0" fontId="15" fillId="0" borderId="152" xfId="0" applyFont="1" applyBorder="1" applyAlignment="1">
      <alignment horizontal="center" vertical="center" shrinkToFit="1"/>
    </xf>
    <xf numFmtId="0" fontId="15" fillId="0" borderId="143" xfId="0" applyFont="1" applyBorder="1" applyAlignment="1">
      <alignment horizontal="center" vertical="center" shrinkToFit="1"/>
    </xf>
    <xf numFmtId="0" fontId="15" fillId="0" borderId="145" xfId="0" applyFont="1" applyBorder="1" applyAlignment="1">
      <alignment horizontal="center" vertical="center" shrinkToFit="1"/>
    </xf>
    <xf numFmtId="0" fontId="15" fillId="0" borderId="133" xfId="0" applyFont="1" applyBorder="1" applyAlignment="1">
      <alignment horizontal="center" vertical="center" shrinkToFit="1"/>
    </xf>
    <xf numFmtId="0" fontId="15" fillId="0" borderId="137" xfId="0" applyFont="1" applyBorder="1" applyAlignment="1">
      <alignment horizontal="center" vertical="center" shrinkToFit="1"/>
    </xf>
    <xf numFmtId="0" fontId="6" fillId="0" borderId="128" xfId="0" applyFont="1" applyBorder="1" applyAlignment="1">
      <alignment horizontal="center" vertical="center" wrapText="1"/>
    </xf>
    <xf numFmtId="0" fontId="6" fillId="0" borderId="115" xfId="0" applyFont="1" applyBorder="1" applyAlignment="1">
      <alignment horizontal="center" vertical="center" wrapText="1"/>
    </xf>
    <xf numFmtId="0" fontId="6" fillId="0" borderId="129" xfId="0" applyFont="1" applyBorder="1" applyAlignment="1">
      <alignment horizontal="center" vertical="center" wrapText="1"/>
    </xf>
    <xf numFmtId="0" fontId="15" fillId="0" borderId="147" xfId="0" applyFont="1" applyBorder="1" applyAlignment="1">
      <alignment horizontal="center" vertical="center" shrinkToFit="1"/>
    </xf>
    <xf numFmtId="0" fontId="15" fillId="0" borderId="144" xfId="0" applyFont="1" applyBorder="1" applyAlignment="1">
      <alignment horizontal="center" vertical="center" shrinkToFit="1"/>
    </xf>
    <xf numFmtId="0" fontId="15" fillId="0" borderId="142" xfId="0" applyFont="1" applyBorder="1" applyAlignment="1">
      <alignment horizontal="center" vertical="center" shrinkToFit="1"/>
    </xf>
    <xf numFmtId="0" fontId="15" fillId="0" borderId="42" xfId="0" applyFont="1" applyBorder="1" applyAlignment="1">
      <alignment horizontal="center" vertical="center" justifyLastLine="1"/>
    </xf>
    <xf numFmtId="0" fontId="15" fillId="0" borderId="0" xfId="0" applyFont="1" applyBorder="1" applyAlignment="1">
      <alignment horizontal="center" vertical="center" justifyLastLine="1"/>
    </xf>
    <xf numFmtId="0" fontId="15" fillId="0" borderId="47" xfId="0" applyFont="1" applyBorder="1" applyAlignment="1">
      <alignment horizontal="center" vertical="center"/>
    </xf>
    <xf numFmtId="0" fontId="15" fillId="0" borderId="61" xfId="0" applyFont="1" applyBorder="1" applyAlignment="1">
      <alignment horizontal="center" vertical="center"/>
    </xf>
    <xf numFmtId="0" fontId="15" fillId="0" borderId="46" xfId="0" applyFont="1" applyBorder="1" applyAlignment="1">
      <alignment horizontal="center" vertical="center"/>
    </xf>
    <xf numFmtId="0" fontId="15" fillId="0" borderId="128" xfId="0" applyFont="1" applyBorder="1" applyAlignment="1">
      <alignment horizontal="center" vertical="center"/>
    </xf>
    <xf numFmtId="0" fontId="15" fillId="0" borderId="115" xfId="0" applyFont="1" applyBorder="1" applyAlignment="1">
      <alignment horizontal="center" vertical="center"/>
    </xf>
    <xf numFmtId="0" fontId="15" fillId="0" borderId="129" xfId="0" applyFont="1" applyBorder="1" applyAlignment="1">
      <alignment horizontal="center" vertical="center"/>
    </xf>
    <xf numFmtId="0" fontId="15" fillId="0" borderId="139" xfId="0" applyFont="1" applyBorder="1" applyAlignment="1">
      <alignment horizontal="center" vertical="center"/>
    </xf>
    <xf numFmtId="0" fontId="15" fillId="0" borderId="140" xfId="0" applyFont="1" applyBorder="1" applyAlignment="1">
      <alignment horizontal="center" vertical="center"/>
    </xf>
    <xf numFmtId="0" fontId="15" fillId="0" borderId="135" xfId="0" applyFont="1" applyBorder="1" applyAlignment="1">
      <alignment horizontal="center" vertical="center"/>
    </xf>
    <xf numFmtId="0" fontId="15" fillId="0" borderId="136" xfId="0" applyFont="1" applyBorder="1" applyAlignment="1">
      <alignment horizontal="center" vertical="center"/>
    </xf>
    <xf numFmtId="0" fontId="15" fillId="0" borderId="45" xfId="0" applyFont="1" applyBorder="1" applyAlignment="1">
      <alignment horizontal="center" vertical="center"/>
    </xf>
    <xf numFmtId="0" fontId="15" fillId="0" borderId="0" xfId="0" applyFont="1" applyAlignment="1">
      <alignment horizontal="center" vertical="center"/>
    </xf>
    <xf numFmtId="0" fontId="15" fillId="0" borderId="44" xfId="0" applyFont="1" applyBorder="1" applyAlignment="1">
      <alignment horizontal="center" vertical="center"/>
    </xf>
    <xf numFmtId="0" fontId="15" fillId="0" borderId="67" xfId="0" applyFont="1" applyBorder="1" applyAlignment="1">
      <alignment horizontal="center" vertical="center"/>
    </xf>
    <xf numFmtId="0" fontId="15" fillId="0" borderId="31" xfId="0" applyFont="1" applyBorder="1" applyAlignment="1">
      <alignment horizontal="center" vertical="center"/>
    </xf>
    <xf numFmtId="0" fontId="15" fillId="0" borderId="66" xfId="0" applyFont="1" applyBorder="1" applyAlignment="1">
      <alignment horizontal="center" vertical="center"/>
    </xf>
    <xf numFmtId="0" fontId="15" fillId="0" borderId="46" xfId="0" applyFont="1" applyBorder="1" applyAlignment="1">
      <alignment horizontal="center" vertical="center" wrapText="1"/>
    </xf>
    <xf numFmtId="0" fontId="15" fillId="0" borderId="44" xfId="0" applyFont="1" applyBorder="1" applyAlignment="1">
      <alignment horizontal="center" vertical="center" wrapText="1"/>
    </xf>
    <xf numFmtId="0" fontId="15" fillId="0" borderId="66" xfId="0" applyFont="1" applyBorder="1" applyAlignment="1">
      <alignment horizontal="center" vertical="center" wrapText="1"/>
    </xf>
    <xf numFmtId="0" fontId="15" fillId="0" borderId="42" xfId="0" applyFont="1" applyBorder="1" applyAlignment="1">
      <alignment horizontal="center" vertical="center" wrapText="1" justifyLastLine="1"/>
    </xf>
    <xf numFmtId="0" fontId="15" fillId="0" borderId="0" xfId="0" applyFont="1" applyBorder="1" applyAlignment="1">
      <alignment horizontal="center" vertical="center" wrapText="1" justifyLastLine="1"/>
    </xf>
    <xf numFmtId="0" fontId="15" fillId="0" borderId="88" xfId="0" applyFont="1" applyBorder="1" applyAlignment="1">
      <alignment horizontal="center" vertical="center" textRotation="255"/>
    </xf>
    <xf numFmtId="0" fontId="15" fillId="0" borderId="86" xfId="0" applyFont="1" applyBorder="1" applyAlignment="1">
      <alignment horizontal="center" vertical="center" textRotation="255"/>
    </xf>
    <xf numFmtId="0" fontId="15" fillId="0" borderId="90" xfId="0" applyFont="1" applyBorder="1" applyAlignment="1">
      <alignment horizontal="center" vertical="center" textRotation="255"/>
    </xf>
    <xf numFmtId="0" fontId="15" fillId="0" borderId="58" xfId="0" applyFont="1" applyBorder="1" applyAlignment="1">
      <alignment horizontal="center" vertical="center"/>
    </xf>
    <xf numFmtId="0" fontId="15" fillId="0" borderId="33" xfId="0" applyFont="1" applyBorder="1" applyAlignment="1">
      <alignment horizontal="center" vertical="center"/>
    </xf>
    <xf numFmtId="0" fontId="15" fillId="0" borderId="56" xfId="0" applyFont="1" applyBorder="1" applyAlignment="1">
      <alignment horizontal="center" vertical="center"/>
    </xf>
    <xf numFmtId="0" fontId="15" fillId="0" borderId="58" xfId="0" applyFont="1" applyBorder="1" applyAlignment="1">
      <alignment horizontal="distributed" vertical="center" indent="2"/>
    </xf>
    <xf numFmtId="0" fontId="15" fillId="0" borderId="33" xfId="0" applyFont="1" applyBorder="1" applyAlignment="1">
      <alignment horizontal="distributed" vertical="center" indent="2"/>
    </xf>
    <xf numFmtId="0" fontId="15" fillId="0" borderId="56" xfId="0" applyFont="1" applyBorder="1" applyAlignment="1">
      <alignment horizontal="distributed" vertical="center" indent="2"/>
    </xf>
    <xf numFmtId="0" fontId="15" fillId="0" borderId="45" xfId="0" applyFont="1" applyBorder="1" applyAlignment="1">
      <alignment horizontal="distributed" vertical="center" indent="2"/>
    </xf>
    <xf numFmtId="0" fontId="15" fillId="0" borderId="0" xfId="0" applyFont="1" applyAlignment="1">
      <alignment horizontal="distributed" vertical="center" indent="2"/>
    </xf>
    <xf numFmtId="0" fontId="15" fillId="0" borderId="44" xfId="0" applyFont="1" applyBorder="1" applyAlignment="1">
      <alignment horizontal="distributed" vertical="center" indent="2"/>
    </xf>
    <xf numFmtId="0" fontId="15" fillId="0" borderId="67" xfId="0" applyFont="1" applyBorder="1" applyAlignment="1">
      <alignment horizontal="distributed" vertical="center" indent="2"/>
    </xf>
    <xf numFmtId="0" fontId="15" fillId="0" borderId="31" xfId="0" applyFont="1" applyBorder="1" applyAlignment="1">
      <alignment horizontal="distributed" vertical="center" indent="2"/>
    </xf>
    <xf numFmtId="0" fontId="15" fillId="0" borderId="66" xfId="0" applyFont="1" applyBorder="1" applyAlignment="1">
      <alignment horizontal="distributed" vertical="center" indent="2"/>
    </xf>
    <xf numFmtId="0" fontId="15" fillId="0" borderId="131" xfId="0" applyFont="1" applyBorder="1" applyAlignment="1">
      <alignment horizontal="center" vertical="center"/>
    </xf>
    <xf numFmtId="0" fontId="15" fillId="0" borderId="132" xfId="0" applyFont="1" applyBorder="1" applyAlignment="1">
      <alignment horizontal="center" vertical="center"/>
    </xf>
    <xf numFmtId="0" fontId="15" fillId="0" borderId="133" xfId="0" applyFont="1" applyBorder="1" applyAlignment="1">
      <alignment horizontal="center" vertical="center" wrapText="1"/>
    </xf>
    <xf numFmtId="0" fontId="15" fillId="0" borderId="137" xfId="0" applyFont="1" applyBorder="1" applyAlignment="1">
      <alignment horizontal="center" vertical="center"/>
    </xf>
    <xf numFmtId="0" fontId="15" fillId="0" borderId="134" xfId="0" applyFont="1" applyBorder="1" applyAlignment="1">
      <alignment horizontal="center" vertical="center"/>
    </xf>
    <xf numFmtId="0" fontId="15" fillId="0" borderId="138" xfId="0" applyFont="1" applyBorder="1" applyAlignment="1">
      <alignment horizontal="center" vertical="center"/>
    </xf>
    <xf numFmtId="0" fontId="15" fillId="0" borderId="0" xfId="0" applyFont="1" applyBorder="1" applyAlignment="1">
      <alignment horizontal="center" vertical="center"/>
    </xf>
    <xf numFmtId="0" fontId="15" fillId="0" borderId="139" xfId="0" applyFont="1" applyBorder="1" applyAlignment="1">
      <alignment horizontal="center" vertical="center" wrapText="1"/>
    </xf>
    <xf numFmtId="0" fontId="15" fillId="0" borderId="141" xfId="0" applyFont="1" applyBorder="1" applyAlignment="1">
      <alignment horizontal="center" vertical="center" wrapText="1"/>
    </xf>
    <xf numFmtId="0" fontId="75" fillId="0" borderId="0" xfId="0" applyFont="1" applyAlignment="1">
      <alignment horizontal="center" vertical="center" wrapText="1"/>
    </xf>
    <xf numFmtId="0" fontId="6" fillId="0" borderId="0" xfId="0" applyFont="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center" vertical="center"/>
    </xf>
    <xf numFmtId="0" fontId="6" fillId="0" borderId="115" xfId="0" applyFont="1" applyBorder="1" applyAlignment="1">
      <alignment horizontal="center" vertical="center"/>
    </xf>
    <xf numFmtId="0" fontId="77" fillId="0" borderId="0" xfId="0" applyFont="1" applyAlignment="1">
      <alignment horizontal="left" vertical="center" wrapText="1"/>
    </xf>
    <xf numFmtId="0" fontId="6" fillId="0" borderId="0" xfId="0" applyFont="1" applyAlignment="1">
      <alignment horizontal="center" vertical="center"/>
    </xf>
    <xf numFmtId="0" fontId="6" fillId="0" borderId="65" xfId="0" applyFont="1" applyBorder="1" applyAlignment="1">
      <alignment horizontal="center" vertical="center"/>
    </xf>
    <xf numFmtId="0" fontId="15" fillId="0" borderId="0" xfId="0" applyFont="1" applyAlignment="1">
      <alignment horizontal="right" vertical="center"/>
    </xf>
    <xf numFmtId="0" fontId="37" fillId="0" borderId="0" xfId="0" applyFont="1">
      <alignment vertical="center"/>
    </xf>
    <xf numFmtId="0" fontId="76" fillId="0" borderId="115" xfId="0" applyFont="1" applyBorder="1" applyAlignment="1">
      <alignment horizontal="center" vertical="center"/>
    </xf>
    <xf numFmtId="0" fontId="76" fillId="0" borderId="176" xfId="0" applyFont="1" applyBorder="1" applyAlignment="1">
      <alignment horizontal="center" vertical="center"/>
    </xf>
    <xf numFmtId="0" fontId="4" fillId="0" borderId="0" xfId="0" applyFont="1" applyBorder="1" applyAlignment="1">
      <alignment vertical="center" shrinkToFit="1"/>
    </xf>
    <xf numFmtId="0" fontId="4" fillId="0" borderId="11" xfId="0" applyFont="1" applyBorder="1" applyAlignment="1">
      <alignment vertical="center" shrinkToFit="1"/>
    </xf>
    <xf numFmtId="0" fontId="23" fillId="0" borderId="0" xfId="0" applyFont="1" applyAlignment="1">
      <alignment horizontal="center" vertical="center"/>
    </xf>
    <xf numFmtId="0" fontId="4" fillId="0" borderId="0" xfId="0" applyFont="1" applyAlignment="1">
      <alignment horizontal="center" vertical="center"/>
    </xf>
    <xf numFmtId="0" fontId="4" fillId="0" borderId="0" xfId="0" applyFont="1" applyBorder="1" applyAlignment="1">
      <alignment vertical="center" wrapText="1" shrinkToFit="1"/>
    </xf>
    <xf numFmtId="0" fontId="4" fillId="0" borderId="31" xfId="0" applyFont="1" applyBorder="1" applyAlignment="1">
      <alignment vertical="center" shrinkToFit="1"/>
    </xf>
    <xf numFmtId="0" fontId="7" fillId="0" borderId="0" xfId="0" applyFont="1" applyBorder="1" applyAlignment="1">
      <alignment vertical="center" shrinkToFit="1"/>
    </xf>
    <xf numFmtId="176" fontId="10" fillId="0" borderId="31" xfId="1" applyNumberFormat="1" applyBorder="1" applyAlignment="1">
      <alignment horizontal="center" vertical="center"/>
    </xf>
    <xf numFmtId="0" fontId="6" fillId="0" borderId="18" xfId="1" applyFont="1" applyBorder="1" applyAlignment="1">
      <alignment horizontal="center" vertical="center" wrapText="1"/>
    </xf>
    <xf numFmtId="0" fontId="6" fillId="0" borderId="33" xfId="1" applyFont="1" applyBorder="1" applyAlignment="1">
      <alignment horizontal="center" vertical="center" wrapText="1"/>
    </xf>
    <xf numFmtId="0" fontId="6" fillId="0" borderId="5" xfId="1" applyFont="1" applyBorder="1" applyAlignment="1">
      <alignment horizontal="center" vertical="center" wrapText="1"/>
    </xf>
    <xf numFmtId="0" fontId="6" fillId="0" borderId="30" xfId="1" applyFont="1" applyBorder="1" applyAlignment="1">
      <alignment horizontal="center" vertical="center" wrapText="1"/>
    </xf>
    <xf numFmtId="0" fontId="6" fillId="0" borderId="31" xfId="1" applyFont="1" applyBorder="1" applyAlignment="1">
      <alignment horizontal="center" vertical="center" wrapText="1"/>
    </xf>
    <xf numFmtId="0" fontId="37" fillId="0" borderId="10" xfId="1" applyFont="1" applyBorder="1" applyAlignment="1">
      <alignment horizontal="center" vertical="center"/>
    </xf>
    <xf numFmtId="0" fontId="10" fillId="0" borderId="11" xfId="1" applyBorder="1" applyAlignment="1">
      <alignment horizontal="center" vertical="center"/>
    </xf>
    <xf numFmtId="0" fontId="10" fillId="0" borderId="16" xfId="1" applyBorder="1" applyAlignment="1">
      <alignment horizontal="center" vertical="center"/>
    </xf>
    <xf numFmtId="0" fontId="10" fillId="0" borderId="18" xfId="1" applyBorder="1" applyAlignment="1">
      <alignment horizontal="center" vertical="center"/>
    </xf>
    <xf numFmtId="0" fontId="10" fillId="0" borderId="33" xfId="1" applyBorder="1" applyAlignment="1">
      <alignment horizontal="center" vertical="center"/>
    </xf>
    <xf numFmtId="0" fontId="12" fillId="0" borderId="33" xfId="1" applyFont="1" applyBorder="1" applyAlignment="1">
      <alignment vertical="center" wrapText="1"/>
    </xf>
    <xf numFmtId="0" fontId="10" fillId="0" borderId="0" xfId="1" applyAlignment="1">
      <alignment vertical="center" shrinkToFit="1"/>
    </xf>
    <xf numFmtId="176" fontId="10" fillId="0" borderId="0" xfId="1" applyNumberFormat="1" applyAlignment="1">
      <alignment horizontal="center" vertical="center"/>
    </xf>
    <xf numFmtId="0" fontId="10" fillId="0" borderId="0" xfId="1" applyAlignment="1">
      <alignment vertical="center" wrapText="1" shrinkToFit="1"/>
    </xf>
    <xf numFmtId="0" fontId="12" fillId="0" borderId="0" xfId="1" applyFont="1" applyAlignment="1">
      <alignment vertical="center" wrapText="1"/>
    </xf>
    <xf numFmtId="0" fontId="6" fillId="0" borderId="35" xfId="1" applyFont="1" applyBorder="1" applyAlignment="1">
      <alignment horizontal="center" vertical="center" wrapText="1"/>
    </xf>
    <xf numFmtId="0" fontId="6" fillId="0" borderId="36" xfId="1" applyFont="1" applyBorder="1" applyAlignment="1">
      <alignment horizontal="center" vertical="center" wrapText="1"/>
    </xf>
    <xf numFmtId="0" fontId="6" fillId="0" borderId="37" xfId="1" applyFont="1" applyBorder="1" applyAlignment="1">
      <alignment horizontal="center" vertical="center" wrapText="1"/>
    </xf>
    <xf numFmtId="0" fontId="6" fillId="0" borderId="52" xfId="1" applyFont="1" applyBorder="1" applyAlignment="1">
      <alignment horizontal="center" vertical="center" wrapText="1"/>
    </xf>
    <xf numFmtId="0" fontId="6" fillId="0" borderId="92" xfId="1" applyFont="1" applyBorder="1" applyAlignment="1">
      <alignment horizontal="center" vertical="center" wrapText="1"/>
    </xf>
    <xf numFmtId="0" fontId="6" fillId="0" borderId="55" xfId="1" applyFont="1" applyBorder="1" applyAlignment="1">
      <alignment horizontal="center" vertical="center" wrapText="1"/>
    </xf>
    <xf numFmtId="0" fontId="6" fillId="0" borderId="13" xfId="1" applyFont="1" applyBorder="1" applyAlignment="1">
      <alignment horizontal="center" vertical="center" wrapText="1"/>
    </xf>
    <xf numFmtId="0" fontId="6" fillId="0" borderId="49" xfId="1" applyFont="1" applyBorder="1" applyAlignment="1">
      <alignment horizontal="center"/>
    </xf>
    <xf numFmtId="0" fontId="6" fillId="0" borderId="0" xfId="1" applyFont="1" applyAlignment="1">
      <alignment horizontal="center"/>
    </xf>
    <xf numFmtId="0" fontId="6" fillId="0" borderId="48" xfId="1" applyFont="1" applyBorder="1" applyAlignment="1">
      <alignment vertical="center"/>
    </xf>
    <xf numFmtId="0" fontId="10" fillId="0" borderId="48" xfId="1" applyBorder="1" applyAlignment="1">
      <alignment vertical="center"/>
    </xf>
    <xf numFmtId="0" fontId="6" fillId="0" borderId="118" xfId="1" applyFont="1" applyBorder="1" applyAlignment="1">
      <alignment horizontal="center" vertical="center"/>
    </xf>
    <xf numFmtId="0" fontId="6" fillId="0" borderId="61" xfId="1" applyFont="1" applyBorder="1" applyAlignment="1">
      <alignment horizontal="center" vertical="center"/>
    </xf>
    <xf numFmtId="0" fontId="6" fillId="0" borderId="113" xfId="1" applyFont="1" applyBorder="1" applyAlignment="1">
      <alignment horizontal="center" vertical="center"/>
    </xf>
    <xf numFmtId="0" fontId="6" fillId="0" borderId="115" xfId="1" applyFont="1" applyBorder="1" applyAlignment="1">
      <alignment horizontal="center" vertical="center"/>
    </xf>
    <xf numFmtId="0" fontId="6" fillId="0" borderId="49" xfId="1" applyFont="1" applyBorder="1" applyAlignment="1">
      <alignment horizontal="center" vertical="center"/>
    </xf>
    <xf numFmtId="0" fontId="6" fillId="0" borderId="0" xfId="1" applyFont="1" applyAlignment="1">
      <alignment horizontal="center" vertical="center"/>
    </xf>
    <xf numFmtId="0" fontId="6" fillId="0" borderId="0" xfId="1" applyFont="1" applyAlignment="1">
      <alignment vertical="center" wrapText="1"/>
    </xf>
    <xf numFmtId="0" fontId="6" fillId="0" borderId="0" xfId="1" applyFont="1" applyAlignment="1">
      <alignment vertical="center" shrinkToFit="1"/>
    </xf>
    <xf numFmtId="0" fontId="6" fillId="0" borderId="42" xfId="1" applyFont="1" applyBorder="1" applyAlignment="1">
      <alignment vertical="center" shrinkToFit="1"/>
    </xf>
    <xf numFmtId="176" fontId="6" fillId="0" borderId="34" xfId="1" applyNumberFormat="1" applyFont="1" applyBorder="1" applyAlignment="1">
      <alignment horizontal="center" vertical="center" shrinkToFit="1"/>
    </xf>
    <xf numFmtId="0" fontId="6" fillId="0" borderId="34" xfId="1" applyFont="1" applyBorder="1" applyAlignment="1">
      <alignment vertical="center"/>
    </xf>
    <xf numFmtId="176" fontId="6" fillId="0" borderId="0" xfId="1" applyNumberFormat="1" applyFont="1" applyAlignment="1">
      <alignment horizontal="center" vertical="center" shrinkToFit="1"/>
    </xf>
    <xf numFmtId="0" fontId="6" fillId="0" borderId="24" xfId="1" applyFont="1" applyBorder="1" applyAlignment="1">
      <alignment horizontal="center" vertical="center" shrinkToFit="1"/>
    </xf>
    <xf numFmtId="0" fontId="10" fillId="0" borderId="24" xfId="1" applyBorder="1" applyAlignment="1">
      <alignment horizontal="center" vertical="center" shrinkToFit="1"/>
    </xf>
    <xf numFmtId="0" fontId="6" fillId="0" borderId="17" xfId="1" applyFont="1" applyBorder="1" applyAlignment="1">
      <alignment horizontal="center" vertical="center"/>
    </xf>
    <xf numFmtId="0" fontId="10" fillId="0" borderId="15" xfId="1" applyBorder="1" applyAlignment="1">
      <alignment horizontal="center" vertical="center"/>
    </xf>
    <xf numFmtId="0" fontId="6" fillId="0" borderId="40" xfId="1" applyFont="1" applyBorder="1" applyAlignment="1">
      <alignment horizontal="center" vertical="center"/>
    </xf>
    <xf numFmtId="0" fontId="6" fillId="0" borderId="36" xfId="1" applyFont="1" applyBorder="1" applyAlignment="1">
      <alignment horizontal="center" vertical="center"/>
    </xf>
    <xf numFmtId="0" fontId="94" fillId="0" borderId="0" xfId="1" applyFont="1" applyAlignment="1">
      <alignment horizontal="center" vertical="center"/>
    </xf>
    <xf numFmtId="0" fontId="17" fillId="0" borderId="0" xfId="1" applyFont="1" applyAlignment="1">
      <alignment horizontal="center" vertical="center" shrinkToFit="1"/>
    </xf>
    <xf numFmtId="0" fontId="86" fillId="0" borderId="0" xfId="1" applyFont="1" applyAlignment="1">
      <alignment horizontal="center" vertical="center"/>
    </xf>
    <xf numFmtId="0" fontId="17" fillId="0" borderId="10" xfId="1" applyFont="1" applyBorder="1" applyAlignment="1">
      <alignment horizontal="center" vertical="center" shrinkToFit="1"/>
    </xf>
    <xf numFmtId="0" fontId="17" fillId="0" borderId="11" xfId="1" applyFont="1" applyBorder="1" applyAlignment="1">
      <alignment horizontal="center" vertical="center" shrinkToFit="1"/>
    </xf>
    <xf numFmtId="0" fontId="17" fillId="0" borderId="16" xfId="1" applyFont="1" applyBorder="1" applyAlignment="1">
      <alignment horizontal="center" vertical="center" shrinkToFit="1"/>
    </xf>
    <xf numFmtId="180" fontId="70" fillId="0" borderId="18" xfId="1" applyNumberFormat="1" applyFont="1" applyBorder="1" applyAlignment="1">
      <alignment horizontal="center" vertical="center" shrinkToFit="1"/>
    </xf>
    <xf numFmtId="180" fontId="70" fillId="0" borderId="33" xfId="1" applyNumberFormat="1" applyFont="1" applyBorder="1" applyAlignment="1">
      <alignment horizontal="center" vertical="center" shrinkToFit="1"/>
    </xf>
    <xf numFmtId="180" fontId="70" fillId="0" borderId="19" xfId="1" applyNumberFormat="1" applyFont="1" applyBorder="1" applyAlignment="1">
      <alignment horizontal="center" vertical="center" shrinkToFit="1"/>
    </xf>
    <xf numFmtId="0" fontId="86" fillId="0" borderId="42" xfId="1" applyFont="1" applyBorder="1" applyAlignment="1">
      <alignment horizontal="center" vertical="center"/>
    </xf>
    <xf numFmtId="0" fontId="86" fillId="0" borderId="43" xfId="1" applyFont="1" applyBorder="1" applyAlignment="1">
      <alignment horizontal="center" vertical="center"/>
    </xf>
    <xf numFmtId="0" fontId="86" fillId="0" borderId="30" xfId="1" applyFont="1" applyBorder="1" applyAlignment="1">
      <alignment horizontal="center" vertical="center"/>
    </xf>
    <xf numFmtId="0" fontId="86" fillId="0" borderId="31" xfId="1" applyFont="1" applyBorder="1" applyAlignment="1">
      <alignment horizontal="center" vertical="center"/>
    </xf>
    <xf numFmtId="0" fontId="86" fillId="0" borderId="41" xfId="1" applyFont="1" applyBorder="1" applyAlignment="1">
      <alignment horizontal="center" vertical="center"/>
    </xf>
    <xf numFmtId="58" fontId="17" fillId="0" borderId="31" xfId="8" applyNumberFormat="1" applyFont="1" applyBorder="1" applyAlignment="1">
      <alignment horizontal="right" vertical="center"/>
    </xf>
    <xf numFmtId="58" fontId="17" fillId="0" borderId="41" xfId="8" applyNumberFormat="1" applyFont="1" applyBorder="1" applyAlignment="1">
      <alignment horizontal="right" vertical="center"/>
    </xf>
    <xf numFmtId="0" fontId="17" fillId="0" borderId="18" xfId="8" applyFont="1" applyBorder="1" applyAlignment="1">
      <alignment horizontal="center" vertical="center" textRotation="255"/>
    </xf>
    <xf numFmtId="0" fontId="17" fillId="0" borderId="19" xfId="8" applyFont="1" applyBorder="1" applyAlignment="1">
      <alignment horizontal="center" vertical="center" textRotation="255"/>
    </xf>
    <xf numFmtId="0" fontId="17" fillId="0" borderId="42" xfId="8" applyFont="1" applyBorder="1" applyAlignment="1">
      <alignment horizontal="center" vertical="center" textRotation="255"/>
    </xf>
    <xf numFmtId="0" fontId="17" fillId="0" borderId="43" xfId="8" applyFont="1" applyBorder="1" applyAlignment="1">
      <alignment horizontal="center" vertical="center" textRotation="255"/>
    </xf>
    <xf numFmtId="0" fontId="17" fillId="0" borderId="30" xfId="8" applyFont="1" applyBorder="1" applyAlignment="1">
      <alignment horizontal="center" vertical="center" textRotation="255"/>
    </xf>
    <xf numFmtId="0" fontId="17" fillId="0" borderId="41" xfId="8" applyFont="1" applyBorder="1" applyAlignment="1">
      <alignment horizontal="center" vertical="center" textRotation="255"/>
    </xf>
    <xf numFmtId="0" fontId="17" fillId="0" borderId="18" xfId="8" applyFont="1" applyBorder="1" applyAlignment="1">
      <alignment horizontal="center" vertical="center"/>
    </xf>
    <xf numFmtId="0" fontId="17" fillId="0" borderId="33" xfId="8" applyFont="1" applyBorder="1" applyAlignment="1">
      <alignment horizontal="center" vertical="center"/>
    </xf>
    <xf numFmtId="0" fontId="17" fillId="0" borderId="33" xfId="8" applyFont="1" applyBorder="1">
      <alignment vertical="center"/>
    </xf>
    <xf numFmtId="0" fontId="17" fillId="0" borderId="0" xfId="8" applyFont="1">
      <alignment vertical="center"/>
    </xf>
    <xf numFmtId="0" fontId="13" fillId="0" borderId="42" xfId="8" applyFont="1" applyBorder="1" applyAlignment="1">
      <alignment horizontal="left" vertical="top" wrapText="1"/>
    </xf>
    <xf numFmtId="0" fontId="13" fillId="0" borderId="0" xfId="8" applyFont="1" applyAlignment="1">
      <alignment horizontal="left" vertical="top"/>
    </xf>
    <xf numFmtId="0" fontId="13" fillId="0" borderId="42" xfId="8" applyFont="1" applyBorder="1" applyAlignment="1">
      <alignment horizontal="left" vertical="top"/>
    </xf>
    <xf numFmtId="0" fontId="17" fillId="0" borderId="31" xfId="8" applyFont="1" applyBorder="1" applyAlignment="1">
      <alignment horizontal="left" vertical="center"/>
    </xf>
    <xf numFmtId="0" fontId="17" fillId="0" borderId="0" xfId="8" applyFont="1" applyAlignment="1">
      <alignment horizontal="center" vertical="center"/>
    </xf>
    <xf numFmtId="0" fontId="17" fillId="0" borderId="10" xfId="8" applyFont="1" applyBorder="1" applyAlignment="1">
      <alignment horizontal="center" vertical="center"/>
    </xf>
    <xf numFmtId="0" fontId="17" fillId="0" borderId="11" xfId="8" applyFont="1" applyBorder="1" applyAlignment="1">
      <alignment horizontal="center" vertical="center"/>
    </xf>
    <xf numFmtId="0" fontId="17" fillId="0" borderId="16" xfId="8" applyFont="1" applyBorder="1" applyAlignment="1">
      <alignment horizontal="center" vertical="center"/>
    </xf>
    <xf numFmtId="0" fontId="17" fillId="0" borderId="10" xfId="8" applyFont="1" applyBorder="1" applyAlignment="1">
      <alignment vertical="center" shrinkToFit="1"/>
    </xf>
    <xf numFmtId="0" fontId="17" fillId="0" borderId="11" xfId="8" applyFont="1" applyBorder="1" applyAlignment="1">
      <alignment vertical="center" shrinkToFit="1"/>
    </xf>
    <xf numFmtId="0" fontId="17" fillId="0" borderId="16" xfId="8" applyFont="1" applyBorder="1" applyAlignment="1">
      <alignment vertical="center" shrinkToFit="1"/>
    </xf>
    <xf numFmtId="0" fontId="17" fillId="0" borderId="31" xfId="8" applyFont="1" applyBorder="1" applyAlignment="1">
      <alignment horizontal="center" vertical="center"/>
    </xf>
    <xf numFmtId="0" fontId="17" fillId="0" borderId="31" xfId="8" applyFont="1" applyBorder="1" applyAlignment="1">
      <alignment horizontal="left" vertical="center" shrinkToFit="1"/>
    </xf>
    <xf numFmtId="0" fontId="17" fillId="0" borderId="31" xfId="8" applyFont="1" applyBorder="1" applyAlignment="1">
      <alignment horizontal="right" vertical="center"/>
    </xf>
    <xf numFmtId="0" fontId="17" fillId="0" borderId="31" xfId="8" applyFont="1" applyBorder="1">
      <alignment vertical="center"/>
    </xf>
    <xf numFmtId="0" fontId="17" fillId="0" borderId="41" xfId="8" applyFont="1" applyBorder="1" applyAlignment="1">
      <alignment horizontal="left" vertical="center"/>
    </xf>
    <xf numFmtId="0" fontId="83" fillId="0" borderId="0" xfId="8" applyFont="1" applyAlignment="1">
      <alignment horizontal="center"/>
    </xf>
    <xf numFmtId="0" fontId="83" fillId="0" borderId="31" xfId="8" applyFont="1" applyBorder="1" applyAlignment="1">
      <alignment horizontal="center"/>
    </xf>
    <xf numFmtId="0" fontId="87" fillId="0" borderId="31" xfId="8" applyFont="1" applyBorder="1" applyAlignment="1">
      <alignment horizontal="center" vertical="center"/>
    </xf>
    <xf numFmtId="176" fontId="17" fillId="0" borderId="11" xfId="8" applyNumberFormat="1" applyFont="1" applyBorder="1" applyAlignment="1">
      <alignment horizontal="center" vertical="center"/>
    </xf>
    <xf numFmtId="176" fontId="17" fillId="0" borderId="16" xfId="8" applyNumberFormat="1" applyFont="1" applyBorder="1" applyAlignment="1">
      <alignment horizontal="center" vertical="center"/>
    </xf>
    <xf numFmtId="0" fontId="15" fillId="0" borderId="49" xfId="5" applyFont="1" applyBorder="1" applyAlignment="1">
      <alignment horizontal="center" vertical="center"/>
    </xf>
    <xf numFmtId="0" fontId="15" fillId="0" borderId="0" xfId="5" applyFont="1" applyAlignment="1">
      <alignment horizontal="center" vertical="center"/>
    </xf>
    <xf numFmtId="0" fontId="15" fillId="0" borderId="48" xfId="5" applyFont="1" applyBorder="1" applyAlignment="1">
      <alignment horizontal="center" vertical="center"/>
    </xf>
    <xf numFmtId="0" fontId="6" fillId="0" borderId="52" xfId="4" applyFont="1" applyBorder="1" applyAlignment="1">
      <alignment horizontal="center" vertical="center" shrinkToFit="1"/>
    </xf>
    <xf numFmtId="0" fontId="6" fillId="0" borderId="33" xfId="4" applyFont="1" applyBorder="1" applyAlignment="1">
      <alignment horizontal="center" vertical="center" shrinkToFit="1"/>
    </xf>
    <xf numFmtId="0" fontId="6" fillId="0" borderId="38" xfId="4" applyFont="1" applyBorder="1" applyAlignment="1">
      <alignment horizontal="center" vertical="center" shrinkToFit="1"/>
    </xf>
    <xf numFmtId="0" fontId="6" fillId="0" borderId="34" xfId="4" applyFont="1" applyBorder="1" applyAlignment="1">
      <alignment horizontal="center" vertical="center" shrinkToFit="1"/>
    </xf>
    <xf numFmtId="0" fontId="6" fillId="0" borderId="87" xfId="4" applyFont="1" applyBorder="1" applyAlignment="1">
      <alignment horizontal="center" vertical="center"/>
    </xf>
    <xf numFmtId="0" fontId="6" fillId="0" borderId="29" xfId="4" applyFont="1" applyBorder="1" applyAlignment="1">
      <alignment horizontal="center" vertical="center"/>
    </xf>
    <xf numFmtId="0" fontId="6" fillId="0" borderId="22" xfId="4" applyFont="1" applyBorder="1" applyAlignment="1">
      <alignment horizontal="center" vertical="center"/>
    </xf>
    <xf numFmtId="0" fontId="6" fillId="0" borderId="23" xfId="4" applyFont="1" applyBorder="1" applyAlignment="1">
      <alignment horizontal="center" vertical="center"/>
    </xf>
    <xf numFmtId="0" fontId="35" fillId="0" borderId="174" xfId="5" applyFont="1" applyBorder="1" applyAlignment="1">
      <alignment vertical="distributed" textRotation="255" wrapText="1"/>
    </xf>
    <xf numFmtId="0" fontId="42" fillId="0" borderId="26" xfId="1" applyFont="1" applyBorder="1" applyAlignment="1">
      <alignment vertical="distributed" textRotation="255" wrapText="1"/>
    </xf>
    <xf numFmtId="0" fontId="15" fillId="0" borderId="49" xfId="5" applyFont="1" applyBorder="1" applyAlignment="1">
      <alignment vertical="center" wrapText="1"/>
    </xf>
    <xf numFmtId="0" fontId="15" fillId="0" borderId="0" xfId="5" applyFont="1" applyAlignment="1">
      <alignment vertical="center" wrapText="1"/>
    </xf>
    <xf numFmtId="0" fontId="15" fillId="0" borderId="43" xfId="5" applyFont="1" applyBorder="1" applyAlignment="1">
      <alignment vertical="center" wrapText="1"/>
    </xf>
    <xf numFmtId="0" fontId="44" fillId="0" borderId="36" xfId="5" applyFont="1" applyBorder="1" applyAlignment="1">
      <alignment vertical="distributed" textRotation="255" wrapText="1" shrinkToFit="1"/>
    </xf>
    <xf numFmtId="0" fontId="44" fillId="0" borderId="49" xfId="5" applyFont="1" applyBorder="1" applyAlignment="1">
      <alignment vertical="distributed" textRotation="255" shrinkToFit="1"/>
    </xf>
    <xf numFmtId="0" fontId="44" fillId="0" borderId="174" xfId="5" applyFont="1" applyBorder="1" applyAlignment="1">
      <alignment vertical="distributed" textRotation="255" wrapText="1" shrinkToFit="1"/>
    </xf>
    <xf numFmtId="0" fontId="44" fillId="0" borderId="26" xfId="5" applyFont="1" applyBorder="1" applyAlignment="1">
      <alignment vertical="distributed" textRotation="255" shrinkToFit="1"/>
    </xf>
    <xf numFmtId="0" fontId="35" fillId="0" borderId="174" xfId="5" applyFont="1" applyBorder="1" applyAlignment="1">
      <alignment vertical="distributed" textRotation="255" wrapText="1" shrinkToFit="1"/>
    </xf>
    <xf numFmtId="0" fontId="35" fillId="0" borderId="26" xfId="5" applyFont="1" applyBorder="1" applyAlignment="1">
      <alignment vertical="distributed" textRotation="255" shrinkToFit="1"/>
    </xf>
    <xf numFmtId="0" fontId="95" fillId="0" borderId="22" xfId="4" applyFont="1" applyBorder="1" applyAlignment="1">
      <alignment horizontal="center" vertical="center" wrapText="1"/>
    </xf>
    <xf numFmtId="0" fontId="95" fillId="0" borderId="23" xfId="4" applyFont="1" applyBorder="1" applyAlignment="1">
      <alignment horizontal="center" vertical="center" wrapText="1"/>
    </xf>
    <xf numFmtId="0" fontId="95" fillId="0" borderId="51" xfId="4" applyFont="1" applyBorder="1" applyAlignment="1">
      <alignment horizontal="center" vertical="center" wrapText="1"/>
    </xf>
    <xf numFmtId="0" fontId="95" fillId="0" borderId="93" xfId="4" applyFont="1" applyBorder="1" applyAlignment="1">
      <alignment horizontal="center" vertical="center" wrapText="1"/>
    </xf>
    <xf numFmtId="0" fontId="15" fillId="0" borderId="22" xfId="4" applyFont="1" applyBorder="1" applyAlignment="1">
      <alignment horizontal="center" vertical="center"/>
    </xf>
    <xf numFmtId="0" fontId="15" fillId="0" borderId="23" xfId="4" applyFont="1" applyBorder="1" applyAlignment="1">
      <alignment horizontal="center" vertical="center"/>
    </xf>
    <xf numFmtId="0" fontId="35" fillId="0" borderId="36" xfId="5" applyFont="1" applyBorder="1" applyAlignment="1">
      <alignment vertical="distributed" textRotation="255" wrapText="1"/>
    </xf>
    <xf numFmtId="0" fontId="42" fillId="0" borderId="0" xfId="1" applyFont="1" applyAlignment="1">
      <alignment vertical="distributed" textRotation="255" wrapText="1"/>
    </xf>
    <xf numFmtId="0" fontId="35" fillId="0" borderId="36" xfId="5" applyFont="1" applyBorder="1" applyAlignment="1">
      <alignment vertical="distributed" textRotation="255" wrapText="1" shrinkToFit="1"/>
    </xf>
    <xf numFmtId="0" fontId="35" fillId="0" borderId="0" xfId="5" applyFont="1" applyAlignment="1">
      <alignment vertical="distributed" textRotation="255" shrinkToFit="1"/>
    </xf>
    <xf numFmtId="0" fontId="44" fillId="0" borderId="0" xfId="5" applyFont="1" applyAlignment="1">
      <alignment vertical="distributed" textRotation="255" shrinkToFit="1"/>
    </xf>
    <xf numFmtId="0" fontId="10" fillId="0" borderId="0" xfId="1"/>
    <xf numFmtId="0" fontId="10" fillId="0" borderId="34" xfId="1" applyBorder="1"/>
    <xf numFmtId="0" fontId="15" fillId="0" borderId="22" xfId="4" applyFont="1" applyBorder="1" applyAlignment="1">
      <alignment horizontal="center" vertical="center" wrapText="1"/>
    </xf>
    <xf numFmtId="0" fontId="15" fillId="0" borderId="18" xfId="4" applyFont="1" applyBorder="1" applyAlignment="1">
      <alignment horizontal="center" vertical="center" wrapText="1"/>
    </xf>
    <xf numFmtId="0" fontId="15" fillId="0" borderId="20" xfId="4" applyFont="1" applyBorder="1" applyAlignment="1">
      <alignment horizontal="center" vertical="center"/>
    </xf>
    <xf numFmtId="0" fontId="15" fillId="0" borderId="87" xfId="4" applyFont="1" applyBorder="1" applyAlignment="1">
      <alignment horizontal="center" vertical="center"/>
    </xf>
    <xf numFmtId="0" fontId="15" fillId="0" borderId="29" xfId="4" applyFont="1" applyBorder="1" applyAlignment="1">
      <alignment horizontal="center" vertical="center"/>
    </xf>
    <xf numFmtId="0" fontId="15" fillId="0" borderId="19" xfId="4" applyFont="1" applyBorder="1" applyAlignment="1">
      <alignment horizontal="center" vertical="center"/>
    </xf>
    <xf numFmtId="0" fontId="15" fillId="0" borderId="21" xfId="4" applyFont="1" applyBorder="1" applyAlignment="1">
      <alignment horizontal="center" vertical="center"/>
    </xf>
    <xf numFmtId="0" fontId="6" fillId="0" borderId="19" xfId="4" applyFont="1" applyBorder="1" applyAlignment="1">
      <alignment horizontal="center" vertical="center"/>
    </xf>
    <xf numFmtId="0" fontId="6" fillId="0" borderId="21" xfId="4" applyFont="1" applyBorder="1" applyAlignment="1">
      <alignment horizontal="center" vertical="center"/>
    </xf>
    <xf numFmtId="0" fontId="35" fillId="0" borderId="175" xfId="5" applyFont="1" applyBorder="1" applyAlignment="1">
      <alignment vertical="distributed" textRotation="255" wrapText="1" shrinkToFit="1"/>
    </xf>
    <xf numFmtId="0" fontId="35" fillId="0" borderId="28" xfId="5" applyFont="1" applyBorder="1" applyAlignment="1">
      <alignment vertical="distributed" textRotation="255" shrinkToFit="1"/>
    </xf>
    <xf numFmtId="0" fontId="35" fillId="5" borderId="22" xfId="5" applyFont="1" applyFill="1" applyBorder="1" applyAlignment="1">
      <alignment vertical="center" wrapText="1"/>
    </xf>
    <xf numFmtId="0" fontId="10" fillId="0" borderId="27" xfId="1" applyBorder="1" applyAlignment="1">
      <alignment vertical="center"/>
    </xf>
    <xf numFmtId="0" fontId="14" fillId="0" borderId="54" xfId="5" applyFont="1" applyBorder="1" applyAlignment="1">
      <alignment horizontal="right" vertical="center"/>
    </xf>
    <xf numFmtId="0" fontId="14" fillId="0" borderId="11" xfId="5" applyFont="1" applyBorder="1" applyAlignment="1">
      <alignment horizontal="right" vertical="center"/>
    </xf>
    <xf numFmtId="0" fontId="14" fillId="0" borderId="12" xfId="5" applyFont="1" applyBorder="1" applyAlignment="1">
      <alignment horizontal="right" vertical="center"/>
    </xf>
    <xf numFmtId="0" fontId="14" fillId="0" borderId="52" xfId="5" applyFont="1" applyBorder="1" applyAlignment="1">
      <alignment horizontal="right" vertical="center"/>
    </xf>
    <xf numFmtId="0" fontId="14" fillId="0" borderId="33" xfId="5" applyFont="1" applyBorder="1" applyAlignment="1">
      <alignment horizontal="right" vertical="center"/>
    </xf>
    <xf numFmtId="0" fontId="14" fillId="0" borderId="92" xfId="5" applyFont="1" applyBorder="1" applyAlignment="1">
      <alignment horizontal="right" vertical="center"/>
    </xf>
    <xf numFmtId="0" fontId="10" fillId="0" borderId="53" xfId="1" applyBorder="1" applyAlignment="1">
      <alignment vertical="center"/>
    </xf>
    <xf numFmtId="0" fontId="10" fillId="0" borderId="31" xfId="1" applyBorder="1" applyAlignment="1">
      <alignment vertical="center"/>
    </xf>
    <xf numFmtId="0" fontId="10" fillId="0" borderId="32" xfId="1" applyBorder="1" applyAlignment="1">
      <alignment vertical="center"/>
    </xf>
    <xf numFmtId="0" fontId="10" fillId="0" borderId="26" xfId="1" applyBorder="1"/>
    <xf numFmtId="0" fontId="10" fillId="0" borderId="23" xfId="1" applyBorder="1"/>
    <xf numFmtId="0" fontId="35" fillId="5" borderId="22" xfId="5" applyFont="1" applyFill="1" applyBorder="1" applyAlignment="1">
      <alignment vertical="center"/>
    </xf>
    <xf numFmtId="0" fontId="44" fillId="5" borderId="18" xfId="5" applyFont="1" applyFill="1" applyBorder="1" applyAlignment="1">
      <alignment vertical="top" wrapText="1"/>
    </xf>
    <xf numFmtId="0" fontId="11" fillId="0" borderId="30" xfId="1" applyFont="1" applyBorder="1"/>
    <xf numFmtId="0" fontId="10" fillId="0" borderId="53" xfId="1" applyBorder="1" applyAlignment="1">
      <alignment horizontal="right" vertical="center"/>
    </xf>
    <xf numFmtId="0" fontId="10" fillId="0" borderId="31" xfId="1" applyBorder="1" applyAlignment="1">
      <alignment horizontal="right" vertical="center"/>
    </xf>
    <xf numFmtId="0" fontId="10" fillId="0" borderId="32" xfId="1" applyBorder="1" applyAlignment="1">
      <alignment horizontal="right" vertical="center"/>
    </xf>
    <xf numFmtId="0" fontId="35" fillId="5" borderId="87" xfId="5" applyFont="1" applyFill="1" applyBorder="1" applyAlignment="1">
      <alignment vertical="center"/>
    </xf>
    <xf numFmtId="0" fontId="10" fillId="0" borderId="89" xfId="1" applyBorder="1" applyAlignment="1">
      <alignment vertical="center"/>
    </xf>
    <xf numFmtId="0" fontId="35" fillId="5" borderId="22" xfId="5" applyFont="1" applyFill="1" applyBorder="1" applyAlignment="1">
      <alignment horizontal="center" vertical="center" wrapText="1"/>
    </xf>
    <xf numFmtId="0" fontId="10" fillId="0" borderId="27" xfId="1" applyBorder="1"/>
    <xf numFmtId="0" fontId="42" fillId="0" borderId="27" xfId="1" applyFont="1" applyBorder="1" applyAlignment="1">
      <alignment horizontal="center" vertical="center" wrapText="1"/>
    </xf>
    <xf numFmtId="0" fontId="15" fillId="0" borderId="49" xfId="5" applyFont="1" applyBorder="1" applyAlignment="1">
      <alignment vertical="center"/>
    </xf>
    <xf numFmtId="0" fontId="10" fillId="0" borderId="0" xfId="1" applyAlignment="1">
      <alignment vertical="center"/>
    </xf>
    <xf numFmtId="0" fontId="14" fillId="0" borderId="52" xfId="5" applyFont="1" applyBorder="1" applyAlignment="1">
      <alignment vertical="center"/>
    </xf>
    <xf numFmtId="0" fontId="14" fillId="0" borderId="33" xfId="5" applyFont="1" applyBorder="1" applyAlignment="1">
      <alignment vertical="center"/>
    </xf>
    <xf numFmtId="0" fontId="14" fillId="0" borderId="49" xfId="5" applyFont="1" applyBorder="1" applyAlignment="1">
      <alignment horizontal="right" vertical="center"/>
    </xf>
    <xf numFmtId="0" fontId="14" fillId="0" borderId="0" xfId="5" applyFont="1" applyAlignment="1">
      <alignment horizontal="right" vertical="center"/>
    </xf>
    <xf numFmtId="0" fontId="14" fillId="0" borderId="48" xfId="5" applyFont="1" applyBorder="1" applyAlignment="1">
      <alignment horizontal="right" vertical="center"/>
    </xf>
    <xf numFmtId="0" fontId="15" fillId="0" borderId="54" xfId="5" applyFont="1" applyBorder="1" applyAlignment="1">
      <alignment horizontal="left" vertical="center"/>
    </xf>
    <xf numFmtId="0" fontId="15" fillId="0" borderId="11" xfId="5" applyFont="1" applyBorder="1" applyAlignment="1">
      <alignment horizontal="left" vertical="center"/>
    </xf>
    <xf numFmtId="0" fontId="35" fillId="0" borderId="52" xfId="5" applyFont="1" applyBorder="1" applyAlignment="1">
      <alignment horizontal="right" vertical="center"/>
    </xf>
    <xf numFmtId="0" fontId="35" fillId="0" borderId="33" xfId="5" applyFont="1" applyBorder="1" applyAlignment="1">
      <alignment horizontal="right" vertical="center"/>
    </xf>
    <xf numFmtId="0" fontId="35" fillId="0" borderId="92" xfId="5" applyFont="1" applyBorder="1" applyAlignment="1">
      <alignment horizontal="right" vertical="center"/>
    </xf>
    <xf numFmtId="0" fontId="15" fillId="0" borderId="15" xfId="5" applyFont="1" applyBorder="1" applyAlignment="1">
      <alignment horizontal="center" vertical="center"/>
    </xf>
    <xf numFmtId="0" fontId="15" fillId="0" borderId="2" xfId="5" applyFont="1" applyBorder="1" applyAlignment="1">
      <alignment horizontal="center" vertical="center"/>
    </xf>
    <xf numFmtId="0" fontId="15" fillId="0" borderId="17" xfId="5" applyFont="1" applyBorder="1" applyAlignment="1">
      <alignment horizontal="center" vertical="center"/>
    </xf>
    <xf numFmtId="0" fontId="15" fillId="0" borderId="1" xfId="5" applyFont="1" applyBorder="1" applyAlignment="1">
      <alignment horizontal="center" vertical="center"/>
    </xf>
    <xf numFmtId="0" fontId="15" fillId="0" borderId="3" xfId="5" applyFont="1" applyBorder="1" applyAlignment="1">
      <alignment horizontal="center" vertical="center"/>
    </xf>
    <xf numFmtId="0" fontId="15" fillId="0" borderId="35" xfId="5" applyFont="1" applyBorder="1" applyAlignment="1">
      <alignment horizontal="center" vertical="center"/>
    </xf>
    <xf numFmtId="0" fontId="15" fillId="0" borderId="36" xfId="5" applyFont="1" applyBorder="1" applyAlignment="1">
      <alignment horizontal="center" vertical="center"/>
    </xf>
    <xf numFmtId="0" fontId="15" fillId="0" borderId="85" xfId="5" applyFont="1" applyBorder="1" applyAlignment="1">
      <alignment horizontal="center" vertical="center"/>
    </xf>
    <xf numFmtId="0" fontId="15" fillId="0" borderId="94" xfId="5" applyFont="1" applyBorder="1" applyAlignment="1">
      <alignment horizontal="center" vertical="center" wrapText="1"/>
    </xf>
    <xf numFmtId="0" fontId="15" fillId="0" borderId="95" xfId="5" applyFont="1" applyBorder="1" applyAlignment="1">
      <alignment horizontal="center" vertical="center" wrapText="1"/>
    </xf>
    <xf numFmtId="0" fontId="15" fillId="0" borderId="93" xfId="5" applyFont="1" applyBorder="1" applyAlignment="1">
      <alignment horizontal="center" vertical="center" wrapText="1"/>
    </xf>
    <xf numFmtId="0" fontId="15" fillId="0" borderId="43" xfId="5" applyFont="1" applyBorder="1" applyAlignment="1">
      <alignment horizontal="center" vertical="center"/>
    </xf>
    <xf numFmtId="0" fontId="6" fillId="0" borderId="42" xfId="5" applyFont="1" applyBorder="1" applyAlignment="1">
      <alignment vertical="center" shrinkToFit="1"/>
    </xf>
    <xf numFmtId="0" fontId="6" fillId="0" borderId="0" xfId="5" applyFont="1" applyAlignment="1">
      <alignment vertical="center" shrinkToFit="1"/>
    </xf>
    <xf numFmtId="0" fontId="15" fillId="0" borderId="0" xfId="4" applyFont="1" applyAlignment="1">
      <alignment vertical="center" wrapText="1" shrinkToFit="1"/>
    </xf>
    <xf numFmtId="0" fontId="16" fillId="0" borderId="35" xfId="5" applyFont="1" applyBorder="1" applyAlignment="1">
      <alignment horizontal="center" vertical="center"/>
    </xf>
    <xf numFmtId="0" fontId="10" fillId="0" borderId="36" xfId="1" applyBorder="1" applyAlignment="1">
      <alignment horizontal="center" vertical="center"/>
    </xf>
    <xf numFmtId="0" fontId="10" fillId="0" borderId="85" xfId="1" applyBorder="1" applyAlignment="1">
      <alignment horizontal="center" vertical="center"/>
    </xf>
    <xf numFmtId="0" fontId="16" fillId="0" borderId="40" xfId="5" applyFont="1" applyBorder="1" applyAlignment="1">
      <alignment horizontal="center" vertical="center"/>
    </xf>
    <xf numFmtId="0" fontId="16" fillId="0" borderId="36" xfId="5" applyFont="1" applyBorder="1" applyAlignment="1">
      <alignment horizontal="center" vertical="center"/>
    </xf>
    <xf numFmtId="0" fontId="37" fillId="8" borderId="36" xfId="5" applyFont="1" applyFill="1" applyBorder="1" applyAlignment="1">
      <alignment horizontal="center" vertical="top"/>
    </xf>
    <xf numFmtId="0" fontId="37" fillId="0" borderId="36" xfId="5" applyFont="1" applyBorder="1" applyAlignment="1">
      <alignment horizontal="center" vertical="top"/>
    </xf>
    <xf numFmtId="0" fontId="15" fillId="0" borderId="35" xfId="5" applyFont="1" applyBorder="1" applyAlignment="1">
      <alignment vertical="center"/>
    </xf>
    <xf numFmtId="0" fontId="10" fillId="0" borderId="36" xfId="1" applyBorder="1" applyAlignment="1">
      <alignment vertical="center"/>
    </xf>
    <xf numFmtId="0" fontId="10" fillId="0" borderId="37" xfId="1" applyBorder="1" applyAlignment="1">
      <alignment vertical="center"/>
    </xf>
    <xf numFmtId="0" fontId="15" fillId="0" borderId="24" xfId="5" applyFont="1" applyBorder="1" applyAlignment="1">
      <alignment horizontal="center" vertical="center"/>
    </xf>
    <xf numFmtId="0" fontId="35" fillId="0" borderId="54" xfId="5" applyFont="1" applyBorder="1" applyAlignment="1">
      <alignment horizontal="right" vertical="center"/>
    </xf>
    <xf numFmtId="0" fontId="35" fillId="0" borderId="11" xfId="5" applyFont="1" applyBorder="1" applyAlignment="1">
      <alignment horizontal="right" vertical="center"/>
    </xf>
    <xf numFmtId="0" fontId="15" fillId="0" borderId="0" xfId="5" applyFont="1" applyBorder="1" applyAlignment="1">
      <alignment vertical="center" wrapText="1"/>
    </xf>
    <xf numFmtId="0" fontId="15" fillId="0" borderId="0" xfId="5" applyFont="1" applyBorder="1" applyAlignment="1">
      <alignment horizontal="center" vertical="center"/>
    </xf>
    <xf numFmtId="0" fontId="44" fillId="0" borderId="0" xfId="5" applyFont="1" applyBorder="1" applyAlignment="1">
      <alignment vertical="distributed" textRotation="255" shrinkToFit="1"/>
    </xf>
    <xf numFmtId="0" fontId="14" fillId="0" borderId="54" xfId="5" applyFont="1" applyBorder="1" applyAlignment="1">
      <alignment horizontal="left" vertical="center"/>
    </xf>
    <xf numFmtId="0" fontId="14" fillId="0" borderId="11" xfId="5" applyFont="1" applyBorder="1" applyAlignment="1">
      <alignment horizontal="left" vertical="center"/>
    </xf>
    <xf numFmtId="0" fontId="6" fillId="0" borderId="0" xfId="5" applyFont="1" applyBorder="1" applyAlignment="1">
      <alignment vertical="center" shrinkToFit="1"/>
    </xf>
    <xf numFmtId="0" fontId="14" fillId="0" borderId="0" xfId="5" applyFont="1" applyBorder="1" applyAlignment="1">
      <alignment vertical="center" wrapText="1" shrinkToFit="1"/>
    </xf>
    <xf numFmtId="0" fontId="45" fillId="0" borderId="36" xfId="5" applyFont="1" applyBorder="1" applyAlignment="1">
      <alignment vertical="distributed" textRotation="255" wrapText="1" shrinkToFit="1"/>
    </xf>
    <xf numFmtId="0" fontId="10" fillId="0" borderId="0" xfId="4">
      <alignment vertical="center"/>
    </xf>
    <xf numFmtId="0" fontId="44" fillId="0" borderId="0" xfId="5" applyFont="1" applyBorder="1" applyAlignment="1">
      <alignment vertical="distributed" textRotation="255" wrapText="1" shrinkToFit="1"/>
    </xf>
    <xf numFmtId="0" fontId="40" fillId="0" borderId="0" xfId="1" applyFont="1" applyAlignment="1">
      <alignment vertical="center" wrapText="1" shrinkToFit="1"/>
    </xf>
    <xf numFmtId="0" fontId="39" fillId="0" borderId="0" xfId="1" applyFont="1" applyAlignment="1">
      <alignment vertical="center" shrinkToFit="1"/>
    </xf>
    <xf numFmtId="0" fontId="39" fillId="0" borderId="0" xfId="1" applyFont="1" applyAlignment="1">
      <alignment shrinkToFit="1"/>
    </xf>
    <xf numFmtId="0" fontId="9" fillId="0" borderId="31" xfId="0" applyFont="1" applyFill="1" applyBorder="1">
      <alignment vertical="center"/>
    </xf>
    <xf numFmtId="0" fontId="9" fillId="0" borderId="68" xfId="0" applyFont="1" applyFill="1" applyBorder="1">
      <alignment vertical="center"/>
    </xf>
    <xf numFmtId="176" fontId="63" fillId="0" borderId="68" xfId="0" applyNumberFormat="1" applyFont="1" applyFill="1" applyBorder="1" applyAlignment="1">
      <alignment vertical="center"/>
    </xf>
    <xf numFmtId="176" fontId="63" fillId="0" borderId="68" xfId="0" applyNumberFormat="1" applyFont="1" applyBorder="1" applyAlignment="1">
      <alignment vertical="center"/>
    </xf>
    <xf numFmtId="176" fontId="63" fillId="0" borderId="68" xfId="0" applyNumberFormat="1" applyFont="1" applyFill="1" applyBorder="1" applyAlignment="1">
      <alignment horizontal="left" vertical="center"/>
    </xf>
    <xf numFmtId="176" fontId="63" fillId="0" borderId="68" xfId="0" applyNumberFormat="1" applyFont="1" applyBorder="1" applyAlignment="1">
      <alignment horizontal="left" vertical="center"/>
    </xf>
    <xf numFmtId="0" fontId="9" fillId="0" borderId="31" xfId="0" applyFont="1" applyBorder="1">
      <alignment vertical="center"/>
    </xf>
    <xf numFmtId="0" fontId="9" fillId="0" borderId="31" xfId="0" applyFont="1" applyFill="1" applyBorder="1" applyAlignment="1">
      <alignment vertical="center" shrinkToFit="1"/>
    </xf>
    <xf numFmtId="0" fontId="9" fillId="0" borderId="31" xfId="0" applyFont="1" applyFill="1" applyBorder="1" applyAlignment="1">
      <alignment vertical="center" wrapText="1"/>
    </xf>
    <xf numFmtId="0" fontId="0" fillId="0" borderId="31" xfId="0" applyBorder="1" applyAlignment="1">
      <alignment vertical="center" wrapText="1"/>
    </xf>
    <xf numFmtId="0" fontId="82" fillId="0" borderId="0" xfId="0" applyFont="1" applyAlignment="1">
      <alignment horizontal="center" vertical="center"/>
    </xf>
    <xf numFmtId="0" fontId="9" fillId="0" borderId="0" xfId="0" applyFont="1" applyFill="1">
      <alignment vertical="center"/>
    </xf>
  </cellXfs>
  <cellStyles count="11">
    <cellStyle name="ハイパーリンク" xfId="2" builtinId="8"/>
    <cellStyle name="桁区切り" xfId="7" builtinId="6"/>
    <cellStyle name="標準" xfId="0" builtinId="0"/>
    <cellStyle name="標準 2" xfId="1" xr:uid="{00000000-0005-0000-0000-000003000000}"/>
    <cellStyle name="標準 2 2" xfId="8" xr:uid="{C7DA5AFC-C791-4560-9C60-5A474C2BBE15}"/>
    <cellStyle name="標準 3" xfId="3" xr:uid="{00000000-0005-0000-0000-000004000000}"/>
    <cellStyle name="標準 4" xfId="6" xr:uid="{00000000-0005-0000-0000-000005000000}"/>
    <cellStyle name="標準 5" xfId="10" xr:uid="{80A3E498-4764-40C3-8A31-3E5F64626E07}"/>
    <cellStyle name="標準 6" xfId="4" xr:uid="{00000000-0005-0000-0000-000006000000}"/>
    <cellStyle name="標準_(サンプル)20100528施工体制台帳管理表案" xfId="9" xr:uid="{154A9040-DD8C-48D6-B647-5F92617F9D62}"/>
    <cellStyle name="標準_Sheet1_2-3週間工程表"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http://www2.city.kyoto.lg.jp/rizai/chodo/kouji/kouji.htm" TargetMode="External"/><Relationship Id="rId1" Type="http://schemas.openxmlformats.org/officeDocument/2006/relationships/image" Target="../media/image1.emf"/></Relationships>
</file>

<file path=xl/drawings/_rels/drawing12.xml.rels><?xml version="1.0" encoding="UTF-8" standalone="yes"?>
<Relationships xmlns="http://schemas.openxmlformats.org/package/2006/relationships"><Relationship Id="rId3" Type="http://schemas.openxmlformats.org/officeDocument/2006/relationships/image" Target="../media/image9.jpeg"/><Relationship Id="rId2" Type="http://schemas.openxmlformats.org/officeDocument/2006/relationships/image" Target="../media/image8.jpeg"/><Relationship Id="rId1" Type="http://schemas.openxmlformats.org/officeDocument/2006/relationships/image" Target="../media/image7.jpeg"/><Relationship Id="rId5" Type="http://schemas.openxmlformats.org/officeDocument/2006/relationships/hyperlink" Target="http://www.recycle.jacic.or.jp/index.html" TargetMode="External"/><Relationship Id="rId4" Type="http://schemas.openxmlformats.org/officeDocument/2006/relationships/image" Target="../media/image10.jpeg"/></Relationships>
</file>

<file path=xl/drawings/_rels/drawing13.xml.rels><?xml version="1.0" encoding="UTF-8" standalone="yes"?>
<Relationships xmlns="http://schemas.openxmlformats.org/package/2006/relationships"><Relationship Id="rId3" Type="http://schemas.openxmlformats.org/officeDocument/2006/relationships/image" Target="../media/image13.jpg"/><Relationship Id="rId2" Type="http://schemas.openxmlformats.org/officeDocument/2006/relationships/image" Target="../media/image12.jpg"/><Relationship Id="rId1" Type="http://schemas.openxmlformats.org/officeDocument/2006/relationships/image" Target="../media/image11.jpg"/><Relationship Id="rId4" Type="http://schemas.openxmlformats.org/officeDocument/2006/relationships/hyperlink" Target="https://www.city.kyoto.lg.jp/tokei/page/0000281645.html" TargetMode="External"/></Relationships>
</file>

<file path=xl/drawings/_rels/drawing14.xml.rels><?xml version="1.0" encoding="UTF-8" standalone="yes"?>
<Relationships xmlns="http://schemas.openxmlformats.org/package/2006/relationships"><Relationship Id="rId3" Type="http://schemas.openxmlformats.org/officeDocument/2006/relationships/image" Target="../media/image16.png"/><Relationship Id="rId2" Type="http://schemas.openxmlformats.org/officeDocument/2006/relationships/image" Target="../media/image15.png"/><Relationship Id="rId1" Type="http://schemas.openxmlformats.org/officeDocument/2006/relationships/image" Target="../media/image14.png"/><Relationship Id="rId4" Type="http://schemas.openxmlformats.org/officeDocument/2006/relationships/image" Target="../media/image17.png"/></Relationships>
</file>

<file path=xl/drawings/_rels/drawing2.xml.rels><?xml version="1.0" encoding="UTF-8" standalone="yes"?>
<Relationships xmlns="http://schemas.openxmlformats.org/package/2006/relationships"><Relationship Id="rId3" Type="http://schemas.openxmlformats.org/officeDocument/2006/relationships/hyperlink" Target="http://www2.city.kyoto.lg.jp/rizai/chodo/kouji/kouji.htm" TargetMode="External"/><Relationship Id="rId2" Type="http://schemas.openxmlformats.org/officeDocument/2006/relationships/image" Target="../media/image3.emf"/><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3" Type="http://schemas.openxmlformats.org/officeDocument/2006/relationships/hyperlink" Target="http://www.mlit.go.jp/gobuild/kijun_touitukijyun_s_utiwakesyo_syosiki.htm" TargetMode="External"/><Relationship Id="rId2" Type="http://schemas.openxmlformats.org/officeDocument/2006/relationships/image" Target="../media/image5.emf"/><Relationship Id="rId1" Type="http://schemas.openxmlformats.org/officeDocument/2006/relationships/image" Target="../media/image4.emf"/></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268940</xdr:colOff>
      <xdr:row>0</xdr:row>
      <xdr:rowOff>67237</xdr:rowOff>
    </xdr:from>
    <xdr:to>
      <xdr:col>10</xdr:col>
      <xdr:colOff>82531</xdr:colOff>
      <xdr:row>42</xdr:row>
      <xdr:rowOff>145677</xdr:rowOff>
    </xdr:to>
    <xdr:pic>
      <xdr:nvPicPr>
        <xdr:cNvPr id="4" name="図 3">
          <a:extLst>
            <a:ext uri="{FF2B5EF4-FFF2-40B4-BE49-F238E27FC236}">
              <a16:creationId xmlns:a16="http://schemas.microsoft.com/office/drawing/2014/main" id="{29E1FEF6-51A9-4CF1-B7F7-E23FAD5B401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68940" y="67237"/>
          <a:ext cx="6649179" cy="99620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255452</xdr:colOff>
      <xdr:row>8</xdr:row>
      <xdr:rowOff>208383</xdr:rowOff>
    </xdr:from>
    <xdr:ext cx="6564448" cy="1258956"/>
    <xdr:sp macro="" textlink="">
      <xdr:nvSpPr>
        <xdr:cNvPr id="6" name="テキスト ボックス 5">
          <a:hlinkClick xmlns:r="http://schemas.openxmlformats.org/officeDocument/2006/relationships" r:id="rId2"/>
          <a:extLst>
            <a:ext uri="{FF2B5EF4-FFF2-40B4-BE49-F238E27FC236}">
              <a16:creationId xmlns:a16="http://schemas.microsoft.com/office/drawing/2014/main" id="{00000000-0008-0000-0200-000006000000}"/>
            </a:ext>
          </a:extLst>
        </xdr:cNvPr>
        <xdr:cNvSpPr txBox="1"/>
      </xdr:nvSpPr>
      <xdr:spPr>
        <a:xfrm>
          <a:off x="255452" y="2113383"/>
          <a:ext cx="6564448" cy="1258956"/>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sz="1050" b="1"/>
            <a:t>現場代理人等</a:t>
          </a:r>
          <a:r>
            <a:rPr lang="ja-JP" altLang="en-US" sz="900" b="1"/>
            <a:t>（監理技術者、監理技術者補佐、主任技術者</a:t>
          </a:r>
          <a:r>
            <a:rPr lang="ja-JP" altLang="ja-JP" sz="900" b="1">
              <a:solidFill>
                <a:schemeClr val="tx1"/>
              </a:solidFill>
              <a:effectLst/>
              <a:latin typeface="+mn-lt"/>
              <a:ea typeface="+mn-ea"/>
              <a:cs typeface="+mn-cs"/>
            </a:rPr>
            <a:t>、</a:t>
          </a:r>
          <a:r>
            <a:rPr lang="ja-JP" altLang="en-US" sz="900" b="1"/>
            <a:t>専門技術者）</a:t>
          </a:r>
          <a:r>
            <a:rPr lang="ja-JP" altLang="en-US" sz="1050" b="1"/>
            <a:t>通知書・変更通知書（様式）</a:t>
          </a:r>
          <a:endParaRPr lang="en-US" altLang="ja-JP" sz="1050" b="1"/>
        </a:p>
        <a:p>
          <a:r>
            <a:rPr lang="ja-JP" altLang="en-US" sz="1050" b="1"/>
            <a:t>は下記ページで公開しています。</a:t>
          </a:r>
          <a:endParaRPr lang="en-US" altLang="ja-JP" sz="1050" b="1"/>
        </a:p>
        <a:p>
          <a:endParaRPr lang="en-US" altLang="ja-JP" b="1"/>
        </a:p>
        <a:p>
          <a:r>
            <a:rPr lang="ja-JP" altLang="en-US" sz="1050" b="0">
              <a:effectLst/>
            </a:rPr>
            <a:t>京都市入札情報館 ＞現場代理人等</a:t>
          </a:r>
          <a:r>
            <a:rPr lang="ja-JP" altLang="en-US" sz="900" b="0">
              <a:effectLst/>
            </a:rPr>
            <a:t>（監理技術者</a:t>
          </a:r>
          <a:r>
            <a:rPr lang="ja-JP" altLang="ja-JP" sz="900" b="0">
              <a:solidFill>
                <a:schemeClr val="tx1"/>
              </a:solidFill>
              <a:effectLst/>
              <a:latin typeface="+mn-lt"/>
              <a:ea typeface="+mn-ea"/>
              <a:cs typeface="+mn-cs"/>
            </a:rPr>
            <a:t>、</a:t>
          </a:r>
          <a:r>
            <a:rPr lang="ja-JP" altLang="en-US" sz="900" b="0">
              <a:solidFill>
                <a:schemeClr val="tx1"/>
              </a:solidFill>
              <a:effectLst/>
              <a:latin typeface="+mn-lt"/>
              <a:ea typeface="+mn-ea"/>
              <a:cs typeface="+mn-cs"/>
            </a:rPr>
            <a:t>監理技術者補佐、</a:t>
          </a:r>
          <a:r>
            <a:rPr lang="ja-JP" altLang="en-US" sz="900" b="0">
              <a:effectLst/>
            </a:rPr>
            <a:t>主任技術者、専門技術者）</a:t>
          </a:r>
          <a:r>
            <a:rPr lang="ja-JP" altLang="en-US" sz="1050" b="0">
              <a:effectLst/>
            </a:rPr>
            <a:t>通知書・変更通知書</a:t>
          </a:r>
          <a:endParaRPr lang="en-US" altLang="ja-JP" sz="1050" b="0"/>
        </a:p>
        <a:p>
          <a:r>
            <a:rPr lang="en-US" altLang="ja-JP" b="0"/>
            <a:t>http://www2.city.kyoto.lg.jp/rizai/chodo/kouji/kouji.htm</a:t>
          </a:r>
        </a:p>
      </xdr:txBody>
    </xdr:sp>
    <xdr:clientData/>
  </xdr:oneCellAnchor>
</xdr:wsDr>
</file>

<file path=xl/drawings/drawing10.xml><?xml version="1.0" encoding="utf-8"?>
<xdr:wsDr xmlns:xdr="http://schemas.openxmlformats.org/drawingml/2006/spreadsheetDrawing" xmlns:a="http://schemas.openxmlformats.org/drawingml/2006/main">
  <xdr:twoCellAnchor>
    <xdr:from>
      <xdr:col>2</xdr:col>
      <xdr:colOff>1257300</xdr:colOff>
      <xdr:row>19</xdr:row>
      <xdr:rowOff>19050</xdr:rowOff>
    </xdr:from>
    <xdr:to>
      <xdr:col>2</xdr:col>
      <xdr:colOff>1257300</xdr:colOff>
      <xdr:row>19</xdr:row>
      <xdr:rowOff>400050</xdr:rowOff>
    </xdr:to>
    <xdr:sp macro="" textlink="">
      <xdr:nvSpPr>
        <xdr:cNvPr id="33" name="Line 1">
          <a:extLst>
            <a:ext uri="{FF2B5EF4-FFF2-40B4-BE49-F238E27FC236}">
              <a16:creationId xmlns:a16="http://schemas.microsoft.com/office/drawing/2014/main" id="{00000000-0008-0000-1300-000021000000}"/>
            </a:ext>
          </a:extLst>
        </xdr:cNvPr>
        <xdr:cNvSpPr>
          <a:spLocks noChangeShapeType="1"/>
        </xdr:cNvSpPr>
      </xdr:nvSpPr>
      <xdr:spPr bwMode="auto">
        <a:xfrm>
          <a:off x="2971800" y="6829425"/>
          <a:ext cx="0" cy="36195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xdr:col>
      <xdr:colOff>1257300</xdr:colOff>
      <xdr:row>19</xdr:row>
      <xdr:rowOff>209550</xdr:rowOff>
    </xdr:from>
    <xdr:to>
      <xdr:col>3</xdr:col>
      <xdr:colOff>209550</xdr:colOff>
      <xdr:row>19</xdr:row>
      <xdr:rowOff>209550</xdr:rowOff>
    </xdr:to>
    <xdr:sp macro="" textlink="">
      <xdr:nvSpPr>
        <xdr:cNvPr id="34" name="Line 2">
          <a:extLst>
            <a:ext uri="{FF2B5EF4-FFF2-40B4-BE49-F238E27FC236}">
              <a16:creationId xmlns:a16="http://schemas.microsoft.com/office/drawing/2014/main" id="{00000000-0008-0000-1300-000022000000}"/>
            </a:ext>
          </a:extLst>
        </xdr:cNvPr>
        <xdr:cNvSpPr>
          <a:spLocks noChangeShapeType="1"/>
        </xdr:cNvSpPr>
      </xdr:nvSpPr>
      <xdr:spPr bwMode="auto">
        <a:xfrm>
          <a:off x="2971800" y="7019925"/>
          <a:ext cx="9715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209550</xdr:colOff>
      <xdr:row>15</xdr:row>
      <xdr:rowOff>19050</xdr:rowOff>
    </xdr:from>
    <xdr:to>
      <xdr:col>3</xdr:col>
      <xdr:colOff>219075</xdr:colOff>
      <xdr:row>19</xdr:row>
      <xdr:rowOff>219075</xdr:rowOff>
    </xdr:to>
    <xdr:sp macro="" textlink="">
      <xdr:nvSpPr>
        <xdr:cNvPr id="35" name="Line 3">
          <a:extLst>
            <a:ext uri="{FF2B5EF4-FFF2-40B4-BE49-F238E27FC236}">
              <a16:creationId xmlns:a16="http://schemas.microsoft.com/office/drawing/2014/main" id="{00000000-0008-0000-1300-000023000000}"/>
            </a:ext>
          </a:extLst>
        </xdr:cNvPr>
        <xdr:cNvSpPr>
          <a:spLocks noChangeShapeType="1"/>
        </xdr:cNvSpPr>
      </xdr:nvSpPr>
      <xdr:spPr bwMode="auto">
        <a:xfrm>
          <a:off x="3943350" y="5305425"/>
          <a:ext cx="9525" cy="17240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228600</xdr:colOff>
      <xdr:row>15</xdr:row>
      <xdr:rowOff>0</xdr:rowOff>
    </xdr:from>
    <xdr:to>
      <xdr:col>3</xdr:col>
      <xdr:colOff>361950</xdr:colOff>
      <xdr:row>15</xdr:row>
      <xdr:rowOff>0</xdr:rowOff>
    </xdr:to>
    <xdr:sp macro="" textlink="">
      <xdr:nvSpPr>
        <xdr:cNvPr id="36" name="Line 4">
          <a:extLst>
            <a:ext uri="{FF2B5EF4-FFF2-40B4-BE49-F238E27FC236}">
              <a16:creationId xmlns:a16="http://schemas.microsoft.com/office/drawing/2014/main" id="{00000000-0008-0000-1300-000024000000}"/>
            </a:ext>
          </a:extLst>
        </xdr:cNvPr>
        <xdr:cNvSpPr>
          <a:spLocks noChangeShapeType="1"/>
        </xdr:cNvSpPr>
      </xdr:nvSpPr>
      <xdr:spPr bwMode="auto">
        <a:xfrm>
          <a:off x="3962400" y="5286375"/>
          <a:ext cx="133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3</xdr:col>
      <xdr:colOff>238125</xdr:colOff>
      <xdr:row>19</xdr:row>
      <xdr:rowOff>209550</xdr:rowOff>
    </xdr:from>
    <xdr:to>
      <xdr:col>5</xdr:col>
      <xdr:colOff>152400</xdr:colOff>
      <xdr:row>19</xdr:row>
      <xdr:rowOff>209550</xdr:rowOff>
    </xdr:to>
    <xdr:sp macro="" textlink="">
      <xdr:nvSpPr>
        <xdr:cNvPr id="37" name="Line 6">
          <a:extLst>
            <a:ext uri="{FF2B5EF4-FFF2-40B4-BE49-F238E27FC236}">
              <a16:creationId xmlns:a16="http://schemas.microsoft.com/office/drawing/2014/main" id="{00000000-0008-0000-1300-000025000000}"/>
            </a:ext>
          </a:extLst>
        </xdr:cNvPr>
        <xdr:cNvSpPr>
          <a:spLocks noChangeShapeType="1"/>
        </xdr:cNvSpPr>
      </xdr:nvSpPr>
      <xdr:spPr bwMode="auto">
        <a:xfrm>
          <a:off x="3971925" y="7019925"/>
          <a:ext cx="24193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228600</xdr:rowOff>
    </xdr:from>
    <xdr:to>
      <xdr:col>5</xdr:col>
      <xdr:colOff>323850</xdr:colOff>
      <xdr:row>10</xdr:row>
      <xdr:rowOff>228600</xdr:rowOff>
    </xdr:to>
    <xdr:sp macro="" textlink="">
      <xdr:nvSpPr>
        <xdr:cNvPr id="38" name="Line 7">
          <a:extLst>
            <a:ext uri="{FF2B5EF4-FFF2-40B4-BE49-F238E27FC236}">
              <a16:creationId xmlns:a16="http://schemas.microsoft.com/office/drawing/2014/main" id="{00000000-0008-0000-1300-000026000000}"/>
            </a:ext>
          </a:extLst>
        </xdr:cNvPr>
        <xdr:cNvSpPr>
          <a:spLocks noChangeShapeType="1"/>
        </xdr:cNvSpPr>
      </xdr:nvSpPr>
      <xdr:spPr bwMode="auto">
        <a:xfrm flipV="1">
          <a:off x="6410325" y="3609975"/>
          <a:ext cx="1524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161925</xdr:colOff>
      <xdr:row>23</xdr:row>
      <xdr:rowOff>276225</xdr:rowOff>
    </xdr:from>
    <xdr:to>
      <xdr:col>6</xdr:col>
      <xdr:colOff>9525</xdr:colOff>
      <xdr:row>23</xdr:row>
      <xdr:rowOff>276225</xdr:rowOff>
    </xdr:to>
    <xdr:sp macro="" textlink="">
      <xdr:nvSpPr>
        <xdr:cNvPr id="39" name="Line 8">
          <a:extLst>
            <a:ext uri="{FF2B5EF4-FFF2-40B4-BE49-F238E27FC236}">
              <a16:creationId xmlns:a16="http://schemas.microsoft.com/office/drawing/2014/main" id="{00000000-0008-0000-1300-000027000000}"/>
            </a:ext>
          </a:extLst>
        </xdr:cNvPr>
        <xdr:cNvSpPr>
          <a:spLocks noChangeShapeType="1"/>
        </xdr:cNvSpPr>
      </xdr:nvSpPr>
      <xdr:spPr bwMode="auto">
        <a:xfrm flipV="1">
          <a:off x="6400800" y="8610600"/>
          <a:ext cx="2000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32</xdr:row>
      <xdr:rowOff>28575</xdr:rowOff>
    </xdr:from>
    <xdr:to>
      <xdr:col>5</xdr:col>
      <xdr:colOff>352425</xdr:colOff>
      <xdr:row>32</xdr:row>
      <xdr:rowOff>28575</xdr:rowOff>
    </xdr:to>
    <xdr:sp macro="" textlink="">
      <xdr:nvSpPr>
        <xdr:cNvPr id="40" name="Line 9">
          <a:extLst>
            <a:ext uri="{FF2B5EF4-FFF2-40B4-BE49-F238E27FC236}">
              <a16:creationId xmlns:a16="http://schemas.microsoft.com/office/drawing/2014/main" id="{00000000-0008-0000-1300-000028000000}"/>
            </a:ext>
          </a:extLst>
        </xdr:cNvPr>
        <xdr:cNvSpPr>
          <a:spLocks noChangeShapeType="1"/>
        </xdr:cNvSpPr>
      </xdr:nvSpPr>
      <xdr:spPr bwMode="auto">
        <a:xfrm>
          <a:off x="6419850" y="11791950"/>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171450</xdr:colOff>
      <xdr:row>10</xdr:row>
      <xdr:rowOff>247650</xdr:rowOff>
    </xdr:from>
    <xdr:to>
      <xdr:col>5</xdr:col>
      <xdr:colOff>180975</xdr:colOff>
      <xdr:row>42</xdr:row>
      <xdr:rowOff>219075</xdr:rowOff>
    </xdr:to>
    <xdr:sp macro="" textlink="">
      <xdr:nvSpPr>
        <xdr:cNvPr id="41" name="Line 10">
          <a:extLst>
            <a:ext uri="{FF2B5EF4-FFF2-40B4-BE49-F238E27FC236}">
              <a16:creationId xmlns:a16="http://schemas.microsoft.com/office/drawing/2014/main" id="{00000000-0008-0000-1300-000029000000}"/>
            </a:ext>
          </a:extLst>
        </xdr:cNvPr>
        <xdr:cNvSpPr>
          <a:spLocks noChangeShapeType="1"/>
        </xdr:cNvSpPr>
      </xdr:nvSpPr>
      <xdr:spPr bwMode="auto">
        <a:xfrm>
          <a:off x="6410325" y="3629025"/>
          <a:ext cx="9525" cy="12163425"/>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0</xdr:colOff>
      <xdr:row>32</xdr:row>
      <xdr:rowOff>9525</xdr:rowOff>
    </xdr:from>
    <xdr:to>
      <xdr:col>12</xdr:col>
      <xdr:colOff>342900</xdr:colOff>
      <xdr:row>32</xdr:row>
      <xdr:rowOff>9525</xdr:rowOff>
    </xdr:to>
    <xdr:sp macro="" textlink="">
      <xdr:nvSpPr>
        <xdr:cNvPr id="42" name="Line 9">
          <a:extLst>
            <a:ext uri="{FF2B5EF4-FFF2-40B4-BE49-F238E27FC236}">
              <a16:creationId xmlns:a16="http://schemas.microsoft.com/office/drawing/2014/main" id="{00000000-0008-0000-1300-00002A000000}"/>
            </a:ext>
          </a:extLst>
        </xdr:cNvPr>
        <xdr:cNvSpPr>
          <a:spLocks noChangeShapeType="1"/>
        </xdr:cNvSpPr>
      </xdr:nvSpPr>
      <xdr:spPr bwMode="auto">
        <a:xfrm flipV="1">
          <a:off x="9944100" y="1177290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23</xdr:row>
      <xdr:rowOff>276225</xdr:rowOff>
    </xdr:from>
    <xdr:to>
      <xdr:col>20</xdr:col>
      <xdr:colOff>0</xdr:colOff>
      <xdr:row>23</xdr:row>
      <xdr:rowOff>276225</xdr:rowOff>
    </xdr:to>
    <xdr:sp macro="" textlink="">
      <xdr:nvSpPr>
        <xdr:cNvPr id="43" name="Line 8">
          <a:extLst>
            <a:ext uri="{FF2B5EF4-FFF2-40B4-BE49-F238E27FC236}">
              <a16:creationId xmlns:a16="http://schemas.microsoft.com/office/drawing/2014/main" id="{00000000-0008-0000-1300-00002B000000}"/>
            </a:ext>
          </a:extLst>
        </xdr:cNvPr>
        <xdr:cNvSpPr>
          <a:spLocks noChangeShapeType="1"/>
        </xdr:cNvSpPr>
      </xdr:nvSpPr>
      <xdr:spPr bwMode="auto">
        <a:xfrm>
          <a:off x="13868400" y="8610600"/>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19050</xdr:colOff>
      <xdr:row>23</xdr:row>
      <xdr:rowOff>285750</xdr:rowOff>
    </xdr:from>
    <xdr:to>
      <xdr:col>26</xdr:col>
      <xdr:colOff>333375</xdr:colOff>
      <xdr:row>23</xdr:row>
      <xdr:rowOff>285750</xdr:rowOff>
    </xdr:to>
    <xdr:sp macro="" textlink="">
      <xdr:nvSpPr>
        <xdr:cNvPr id="44" name="Line 8">
          <a:extLst>
            <a:ext uri="{FF2B5EF4-FFF2-40B4-BE49-F238E27FC236}">
              <a16:creationId xmlns:a16="http://schemas.microsoft.com/office/drawing/2014/main" id="{00000000-0008-0000-1300-00002C000000}"/>
            </a:ext>
          </a:extLst>
        </xdr:cNvPr>
        <xdr:cNvSpPr>
          <a:spLocks noChangeShapeType="1"/>
        </xdr:cNvSpPr>
      </xdr:nvSpPr>
      <xdr:spPr bwMode="auto">
        <a:xfrm>
          <a:off x="17735550" y="8620125"/>
          <a:ext cx="3143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11</xdr:col>
      <xdr:colOff>1571625</xdr:colOff>
      <xdr:row>23</xdr:row>
      <xdr:rowOff>247650</xdr:rowOff>
    </xdr:from>
    <xdr:to>
      <xdr:col>13</xdr:col>
      <xdr:colOff>0</xdr:colOff>
      <xdr:row>23</xdr:row>
      <xdr:rowOff>247650</xdr:rowOff>
    </xdr:to>
    <xdr:sp macro="" textlink="">
      <xdr:nvSpPr>
        <xdr:cNvPr id="45" name="Line 8">
          <a:extLst>
            <a:ext uri="{FF2B5EF4-FFF2-40B4-BE49-F238E27FC236}">
              <a16:creationId xmlns:a16="http://schemas.microsoft.com/office/drawing/2014/main" id="{00000000-0008-0000-1300-00002D000000}"/>
            </a:ext>
          </a:extLst>
        </xdr:cNvPr>
        <xdr:cNvSpPr>
          <a:spLocks noChangeShapeType="1"/>
        </xdr:cNvSpPr>
      </xdr:nvSpPr>
      <xdr:spPr bwMode="auto">
        <a:xfrm>
          <a:off x="9944100" y="85820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10</xdr:row>
      <xdr:rowOff>190500</xdr:rowOff>
    </xdr:from>
    <xdr:to>
      <xdr:col>13</xdr:col>
      <xdr:colOff>9525</xdr:colOff>
      <xdr:row>10</xdr:row>
      <xdr:rowOff>190500</xdr:rowOff>
    </xdr:to>
    <xdr:sp macro="" textlink="">
      <xdr:nvSpPr>
        <xdr:cNvPr id="46" name="Line 8">
          <a:extLst>
            <a:ext uri="{FF2B5EF4-FFF2-40B4-BE49-F238E27FC236}">
              <a16:creationId xmlns:a16="http://schemas.microsoft.com/office/drawing/2014/main" id="{00000000-0008-0000-1300-00002E000000}"/>
            </a:ext>
          </a:extLst>
        </xdr:cNvPr>
        <xdr:cNvSpPr>
          <a:spLocks noChangeShapeType="1"/>
        </xdr:cNvSpPr>
      </xdr:nvSpPr>
      <xdr:spPr bwMode="auto">
        <a:xfrm>
          <a:off x="9953625" y="3571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10</xdr:row>
      <xdr:rowOff>190500</xdr:rowOff>
    </xdr:from>
    <xdr:to>
      <xdr:col>20</xdr:col>
      <xdr:colOff>0</xdr:colOff>
      <xdr:row>10</xdr:row>
      <xdr:rowOff>190500</xdr:rowOff>
    </xdr:to>
    <xdr:sp macro="" textlink="">
      <xdr:nvSpPr>
        <xdr:cNvPr id="47" name="Line 8">
          <a:extLst>
            <a:ext uri="{FF2B5EF4-FFF2-40B4-BE49-F238E27FC236}">
              <a16:creationId xmlns:a16="http://schemas.microsoft.com/office/drawing/2014/main" id="{00000000-0008-0000-1300-00002F000000}"/>
            </a:ext>
          </a:extLst>
        </xdr:cNvPr>
        <xdr:cNvSpPr>
          <a:spLocks noChangeShapeType="1"/>
        </xdr:cNvSpPr>
      </xdr:nvSpPr>
      <xdr:spPr bwMode="auto">
        <a:xfrm flipV="1">
          <a:off x="13868400" y="3571875"/>
          <a:ext cx="33337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0</xdr:colOff>
      <xdr:row>10</xdr:row>
      <xdr:rowOff>228600</xdr:rowOff>
    </xdr:from>
    <xdr:to>
      <xdr:col>26</xdr:col>
      <xdr:colOff>342900</xdr:colOff>
      <xdr:row>10</xdr:row>
      <xdr:rowOff>228600</xdr:rowOff>
    </xdr:to>
    <xdr:sp macro="" textlink="">
      <xdr:nvSpPr>
        <xdr:cNvPr id="48" name="Line 8">
          <a:extLst>
            <a:ext uri="{FF2B5EF4-FFF2-40B4-BE49-F238E27FC236}">
              <a16:creationId xmlns:a16="http://schemas.microsoft.com/office/drawing/2014/main" id="{00000000-0008-0000-1300-000030000000}"/>
            </a:ext>
          </a:extLst>
        </xdr:cNvPr>
        <xdr:cNvSpPr>
          <a:spLocks noChangeShapeType="1"/>
        </xdr:cNvSpPr>
      </xdr:nvSpPr>
      <xdr:spPr bwMode="auto">
        <a:xfrm>
          <a:off x="17716500" y="3609975"/>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0</xdr:colOff>
      <xdr:row>32</xdr:row>
      <xdr:rowOff>28575</xdr:rowOff>
    </xdr:from>
    <xdr:to>
      <xdr:col>19</xdr:col>
      <xdr:colOff>342900</xdr:colOff>
      <xdr:row>32</xdr:row>
      <xdr:rowOff>28575</xdr:rowOff>
    </xdr:to>
    <xdr:sp macro="" textlink="">
      <xdr:nvSpPr>
        <xdr:cNvPr id="49" name="Line 9">
          <a:extLst>
            <a:ext uri="{FF2B5EF4-FFF2-40B4-BE49-F238E27FC236}">
              <a16:creationId xmlns:a16="http://schemas.microsoft.com/office/drawing/2014/main" id="{00000000-0008-0000-1300-000031000000}"/>
            </a:ext>
          </a:extLst>
        </xdr:cNvPr>
        <xdr:cNvSpPr>
          <a:spLocks noChangeShapeType="1"/>
        </xdr:cNvSpPr>
      </xdr:nvSpPr>
      <xdr:spPr bwMode="auto">
        <a:xfrm flipV="1">
          <a:off x="13849350" y="11791950"/>
          <a:ext cx="34290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32</xdr:row>
      <xdr:rowOff>28575</xdr:rowOff>
    </xdr:from>
    <xdr:to>
      <xdr:col>27</xdr:col>
      <xdr:colOff>9525</xdr:colOff>
      <xdr:row>32</xdr:row>
      <xdr:rowOff>28575</xdr:rowOff>
    </xdr:to>
    <xdr:sp macro="" textlink="">
      <xdr:nvSpPr>
        <xdr:cNvPr id="50" name="Line 9">
          <a:extLst>
            <a:ext uri="{FF2B5EF4-FFF2-40B4-BE49-F238E27FC236}">
              <a16:creationId xmlns:a16="http://schemas.microsoft.com/office/drawing/2014/main" id="{00000000-0008-0000-1300-000032000000}"/>
            </a:ext>
          </a:extLst>
        </xdr:cNvPr>
        <xdr:cNvSpPr>
          <a:spLocks noChangeShapeType="1"/>
        </xdr:cNvSpPr>
      </xdr:nvSpPr>
      <xdr:spPr bwMode="auto">
        <a:xfrm flipV="1">
          <a:off x="17726025" y="1179195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180975</xdr:colOff>
      <xdr:row>42</xdr:row>
      <xdr:rowOff>209550</xdr:rowOff>
    </xdr:from>
    <xdr:to>
      <xdr:col>6</xdr:col>
      <xdr:colOff>0</xdr:colOff>
      <xdr:row>42</xdr:row>
      <xdr:rowOff>209550</xdr:rowOff>
    </xdr:to>
    <xdr:sp macro="" textlink="">
      <xdr:nvSpPr>
        <xdr:cNvPr id="51" name="Line 9">
          <a:extLst>
            <a:ext uri="{FF2B5EF4-FFF2-40B4-BE49-F238E27FC236}">
              <a16:creationId xmlns:a16="http://schemas.microsoft.com/office/drawing/2014/main" id="{00000000-0008-0000-1300-000033000000}"/>
            </a:ext>
          </a:extLst>
        </xdr:cNvPr>
        <xdr:cNvSpPr>
          <a:spLocks noChangeShapeType="1"/>
        </xdr:cNvSpPr>
      </xdr:nvSpPr>
      <xdr:spPr bwMode="auto">
        <a:xfrm>
          <a:off x="6419850" y="15782925"/>
          <a:ext cx="171450"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12</xdr:col>
      <xdr:colOff>9525</xdr:colOff>
      <xdr:row>42</xdr:row>
      <xdr:rowOff>190500</xdr:rowOff>
    </xdr:from>
    <xdr:to>
      <xdr:col>13</xdr:col>
      <xdr:colOff>9525</xdr:colOff>
      <xdr:row>42</xdr:row>
      <xdr:rowOff>190500</xdr:rowOff>
    </xdr:to>
    <xdr:sp macro="" textlink="">
      <xdr:nvSpPr>
        <xdr:cNvPr id="52" name="Line 9">
          <a:extLst>
            <a:ext uri="{FF2B5EF4-FFF2-40B4-BE49-F238E27FC236}">
              <a16:creationId xmlns:a16="http://schemas.microsoft.com/office/drawing/2014/main" id="{00000000-0008-0000-1300-000034000000}"/>
            </a:ext>
          </a:extLst>
        </xdr:cNvPr>
        <xdr:cNvSpPr>
          <a:spLocks noChangeShapeType="1"/>
        </xdr:cNvSpPr>
      </xdr:nvSpPr>
      <xdr:spPr bwMode="auto">
        <a:xfrm flipV="1">
          <a:off x="9953625" y="1576387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19</xdr:col>
      <xdr:colOff>19050</xdr:colOff>
      <xdr:row>42</xdr:row>
      <xdr:rowOff>209550</xdr:rowOff>
    </xdr:from>
    <xdr:to>
      <xdr:col>20</xdr:col>
      <xdr:colOff>19050</xdr:colOff>
      <xdr:row>42</xdr:row>
      <xdr:rowOff>209550</xdr:rowOff>
    </xdr:to>
    <xdr:sp macro="" textlink="">
      <xdr:nvSpPr>
        <xdr:cNvPr id="53" name="Line 9">
          <a:extLst>
            <a:ext uri="{FF2B5EF4-FFF2-40B4-BE49-F238E27FC236}">
              <a16:creationId xmlns:a16="http://schemas.microsoft.com/office/drawing/2014/main" id="{00000000-0008-0000-1300-000035000000}"/>
            </a:ext>
          </a:extLst>
        </xdr:cNvPr>
        <xdr:cNvSpPr>
          <a:spLocks noChangeShapeType="1"/>
        </xdr:cNvSpPr>
      </xdr:nvSpPr>
      <xdr:spPr bwMode="auto">
        <a:xfrm flipV="1">
          <a:off x="13868400" y="15782925"/>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26</xdr:col>
      <xdr:colOff>9525</xdr:colOff>
      <xdr:row>42</xdr:row>
      <xdr:rowOff>200025</xdr:rowOff>
    </xdr:from>
    <xdr:to>
      <xdr:col>27</xdr:col>
      <xdr:colOff>9525</xdr:colOff>
      <xdr:row>42</xdr:row>
      <xdr:rowOff>200025</xdr:rowOff>
    </xdr:to>
    <xdr:sp macro="" textlink="">
      <xdr:nvSpPr>
        <xdr:cNvPr id="54" name="Line 9">
          <a:extLst>
            <a:ext uri="{FF2B5EF4-FFF2-40B4-BE49-F238E27FC236}">
              <a16:creationId xmlns:a16="http://schemas.microsoft.com/office/drawing/2014/main" id="{00000000-0008-0000-1300-000036000000}"/>
            </a:ext>
          </a:extLst>
        </xdr:cNvPr>
        <xdr:cNvSpPr>
          <a:spLocks noChangeShapeType="1"/>
        </xdr:cNvSpPr>
      </xdr:nvSpPr>
      <xdr:spPr bwMode="auto">
        <a:xfrm flipV="1">
          <a:off x="17726025" y="15773400"/>
          <a:ext cx="352425" cy="0"/>
        </a:xfrm>
        <a:prstGeom prst="line">
          <a:avLst/>
        </a:prstGeom>
        <a:noFill/>
        <a:ln w="9525" cap="rnd">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161924</xdr:colOff>
      <xdr:row>65</xdr:row>
      <xdr:rowOff>0</xdr:rowOff>
    </xdr:from>
    <xdr:to>
      <xdr:col>0</xdr:col>
      <xdr:colOff>341924</xdr:colOff>
      <xdr:row>66</xdr:row>
      <xdr:rowOff>5375</xdr:rowOff>
    </xdr:to>
    <xdr:sp macro="" textlink="">
      <xdr:nvSpPr>
        <xdr:cNvPr id="2" name="Oval 3">
          <a:extLst>
            <a:ext uri="{FF2B5EF4-FFF2-40B4-BE49-F238E27FC236}">
              <a16:creationId xmlns:a16="http://schemas.microsoft.com/office/drawing/2014/main" id="{00000000-0008-0000-1400-000002000000}"/>
            </a:ext>
          </a:extLst>
        </xdr:cNvPr>
        <xdr:cNvSpPr>
          <a:spLocks noChangeArrowheads="1"/>
        </xdr:cNvSpPr>
      </xdr:nvSpPr>
      <xdr:spPr bwMode="auto">
        <a:xfrm>
          <a:off x="161924" y="9124950"/>
          <a:ext cx="180000" cy="176825"/>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現</a:t>
          </a:r>
        </a:p>
      </xdr:txBody>
    </xdr:sp>
    <xdr:clientData/>
  </xdr:twoCellAnchor>
  <xdr:twoCellAnchor>
    <xdr:from>
      <xdr:col>3</xdr:col>
      <xdr:colOff>261937</xdr:colOff>
      <xdr:row>64</xdr:row>
      <xdr:rowOff>39686</xdr:rowOff>
    </xdr:from>
    <xdr:to>
      <xdr:col>4</xdr:col>
      <xdr:colOff>13312</xdr:colOff>
      <xdr:row>66</xdr:row>
      <xdr:rowOff>5374</xdr:rowOff>
    </xdr:to>
    <xdr:sp macro="" textlink="">
      <xdr:nvSpPr>
        <xdr:cNvPr id="3" name="Oval 4">
          <a:extLst>
            <a:ext uri="{FF2B5EF4-FFF2-40B4-BE49-F238E27FC236}">
              <a16:creationId xmlns:a16="http://schemas.microsoft.com/office/drawing/2014/main" id="{00000000-0008-0000-1400-000003000000}"/>
            </a:ext>
          </a:extLst>
        </xdr:cNvPr>
        <xdr:cNvSpPr>
          <a:spLocks noChangeArrowheads="1"/>
        </xdr:cNvSpPr>
      </xdr:nvSpPr>
      <xdr:spPr bwMode="auto">
        <a:xfrm>
          <a:off x="1471612" y="9126536"/>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作</a:t>
          </a:r>
        </a:p>
      </xdr:txBody>
    </xdr:sp>
    <xdr:clientData/>
  </xdr:twoCellAnchor>
  <xdr:twoCellAnchor>
    <xdr:from>
      <xdr:col>9</xdr:col>
      <xdr:colOff>312738</xdr:colOff>
      <xdr:row>64</xdr:row>
      <xdr:rowOff>36513</xdr:rowOff>
    </xdr:from>
    <xdr:to>
      <xdr:col>9</xdr:col>
      <xdr:colOff>492738</xdr:colOff>
      <xdr:row>66</xdr:row>
      <xdr:rowOff>2201</xdr:rowOff>
    </xdr:to>
    <xdr:sp macro="" textlink="">
      <xdr:nvSpPr>
        <xdr:cNvPr id="4" name="Oval 5">
          <a:extLst>
            <a:ext uri="{FF2B5EF4-FFF2-40B4-BE49-F238E27FC236}">
              <a16:creationId xmlns:a16="http://schemas.microsoft.com/office/drawing/2014/main" id="{00000000-0008-0000-1400-000004000000}"/>
            </a:ext>
          </a:extLst>
        </xdr:cNvPr>
        <xdr:cNvSpPr>
          <a:spLocks noChangeArrowheads="1"/>
        </xdr:cNvSpPr>
      </xdr:nvSpPr>
      <xdr:spPr bwMode="auto">
        <a:xfrm>
          <a:off x="3332163" y="9123363"/>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女</a:t>
          </a:r>
        </a:p>
      </xdr:txBody>
    </xdr:sp>
    <xdr:clientData/>
  </xdr:twoCellAnchor>
  <xdr:twoCellAnchor>
    <xdr:from>
      <xdr:col>0</xdr:col>
      <xdr:colOff>161925</xdr:colOff>
      <xdr:row>67</xdr:row>
      <xdr:rowOff>134937</xdr:rowOff>
    </xdr:from>
    <xdr:to>
      <xdr:col>0</xdr:col>
      <xdr:colOff>341925</xdr:colOff>
      <xdr:row>68</xdr:row>
      <xdr:rowOff>172062</xdr:rowOff>
    </xdr:to>
    <xdr:sp macro="" textlink="">
      <xdr:nvSpPr>
        <xdr:cNvPr id="5" name="Oval 7">
          <a:extLst>
            <a:ext uri="{FF2B5EF4-FFF2-40B4-BE49-F238E27FC236}">
              <a16:creationId xmlns:a16="http://schemas.microsoft.com/office/drawing/2014/main" id="{00000000-0008-0000-1400-000005000000}"/>
            </a:ext>
          </a:extLst>
        </xdr:cNvPr>
        <xdr:cNvSpPr>
          <a:spLocks noChangeArrowheads="1"/>
        </xdr:cNvSpPr>
      </xdr:nvSpPr>
      <xdr:spPr bwMode="auto">
        <a:xfrm>
          <a:off x="161925" y="9469437"/>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主</a:t>
          </a:r>
        </a:p>
      </xdr:txBody>
    </xdr:sp>
    <xdr:clientData/>
  </xdr:twoCellAnchor>
  <xdr:twoCellAnchor>
    <xdr:from>
      <xdr:col>3</xdr:col>
      <xdr:colOff>250824</xdr:colOff>
      <xdr:row>67</xdr:row>
      <xdr:rowOff>134938</xdr:rowOff>
    </xdr:from>
    <xdr:to>
      <xdr:col>4</xdr:col>
      <xdr:colOff>2199</xdr:colOff>
      <xdr:row>68</xdr:row>
      <xdr:rowOff>172063</xdr:rowOff>
    </xdr:to>
    <xdr:sp macro="" textlink="">
      <xdr:nvSpPr>
        <xdr:cNvPr id="6" name="Oval 8">
          <a:extLst>
            <a:ext uri="{FF2B5EF4-FFF2-40B4-BE49-F238E27FC236}">
              <a16:creationId xmlns:a16="http://schemas.microsoft.com/office/drawing/2014/main" id="{00000000-0008-0000-1400-000006000000}"/>
            </a:ext>
          </a:extLst>
        </xdr:cNvPr>
        <xdr:cNvSpPr>
          <a:spLocks noChangeArrowheads="1"/>
        </xdr:cNvSpPr>
      </xdr:nvSpPr>
      <xdr:spPr bwMode="auto">
        <a:xfrm>
          <a:off x="1460499" y="9469438"/>
          <a:ext cx="180000" cy="180000"/>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職</a:t>
          </a:r>
        </a:p>
      </xdr:txBody>
    </xdr:sp>
    <xdr:clientData/>
  </xdr:twoCellAnchor>
  <xdr:twoCellAnchor>
    <xdr:from>
      <xdr:col>7</xdr:col>
      <xdr:colOff>14288</xdr:colOff>
      <xdr:row>68</xdr:row>
      <xdr:rowOff>7937</xdr:rowOff>
    </xdr:from>
    <xdr:to>
      <xdr:col>7</xdr:col>
      <xdr:colOff>185737</xdr:colOff>
      <xdr:row>69</xdr:row>
      <xdr:rowOff>0</xdr:rowOff>
    </xdr:to>
    <xdr:sp macro="" textlink="">
      <xdr:nvSpPr>
        <xdr:cNvPr id="7" name="Oval 9">
          <a:extLst>
            <a:ext uri="{FF2B5EF4-FFF2-40B4-BE49-F238E27FC236}">
              <a16:creationId xmlns:a16="http://schemas.microsoft.com/office/drawing/2014/main" id="{00000000-0008-0000-1400-000007000000}"/>
            </a:ext>
          </a:extLst>
        </xdr:cNvPr>
        <xdr:cNvSpPr>
          <a:spLocks noChangeArrowheads="1"/>
        </xdr:cNvSpPr>
      </xdr:nvSpPr>
      <xdr:spPr bwMode="auto">
        <a:xfrm>
          <a:off x="2481263" y="9485312"/>
          <a:ext cx="171449" cy="1730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安</a:t>
          </a:r>
        </a:p>
      </xdr:txBody>
    </xdr:sp>
    <xdr:clientData/>
  </xdr:twoCellAnchor>
  <xdr:twoCellAnchor>
    <xdr:from>
      <xdr:col>10</xdr:col>
      <xdr:colOff>328611</xdr:colOff>
      <xdr:row>68</xdr:row>
      <xdr:rowOff>7937</xdr:rowOff>
    </xdr:from>
    <xdr:to>
      <xdr:col>11</xdr:col>
      <xdr:colOff>611</xdr:colOff>
      <xdr:row>69</xdr:row>
      <xdr:rowOff>9525</xdr:rowOff>
    </xdr:to>
    <xdr:sp macro="" textlink="">
      <xdr:nvSpPr>
        <xdr:cNvPr id="8" name="Oval 10">
          <a:extLst>
            <a:ext uri="{FF2B5EF4-FFF2-40B4-BE49-F238E27FC236}">
              <a16:creationId xmlns:a16="http://schemas.microsoft.com/office/drawing/2014/main" id="{00000000-0008-0000-1400-000008000000}"/>
            </a:ext>
          </a:extLst>
        </xdr:cNvPr>
        <xdr:cNvSpPr>
          <a:spLocks noChangeArrowheads="1"/>
        </xdr:cNvSpPr>
      </xdr:nvSpPr>
      <xdr:spPr bwMode="auto">
        <a:xfrm>
          <a:off x="3852861" y="9485312"/>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能</a:t>
          </a:r>
        </a:p>
      </xdr:txBody>
    </xdr:sp>
    <xdr:clientData/>
  </xdr:twoCellAnchor>
  <xdr:twoCellAnchor>
    <xdr:from>
      <xdr:col>0</xdr:col>
      <xdr:colOff>136525</xdr:colOff>
      <xdr:row>70</xdr:row>
      <xdr:rowOff>0</xdr:rowOff>
    </xdr:from>
    <xdr:to>
      <xdr:col>0</xdr:col>
      <xdr:colOff>316525</xdr:colOff>
      <xdr:row>71</xdr:row>
      <xdr:rowOff>8358</xdr:rowOff>
    </xdr:to>
    <xdr:sp macro="" textlink="">
      <xdr:nvSpPr>
        <xdr:cNvPr id="9" name="楕円 8">
          <a:extLst>
            <a:ext uri="{FF2B5EF4-FFF2-40B4-BE49-F238E27FC236}">
              <a16:creationId xmlns:a16="http://schemas.microsoft.com/office/drawing/2014/main" id="{00000000-0008-0000-1400-000009000000}"/>
            </a:ext>
          </a:extLst>
        </xdr:cNvPr>
        <xdr:cNvSpPr>
          <a:spLocks noChangeAspect="1"/>
        </xdr:cNvSpPr>
      </xdr:nvSpPr>
      <xdr:spPr bwMode="auto">
        <a:xfrm>
          <a:off x="136525" y="9829800"/>
          <a:ext cx="180000" cy="179808"/>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習</a:t>
          </a:r>
        </a:p>
      </xdr:txBody>
    </xdr:sp>
    <xdr:clientData/>
  </xdr:twoCellAnchor>
  <xdr:twoCellAnchor>
    <xdr:from>
      <xdr:col>4</xdr:col>
      <xdr:colOff>29308</xdr:colOff>
      <xdr:row>70</xdr:row>
      <xdr:rowOff>15265</xdr:rowOff>
    </xdr:from>
    <xdr:to>
      <xdr:col>4</xdr:col>
      <xdr:colOff>389308</xdr:colOff>
      <xdr:row>70</xdr:row>
      <xdr:rowOff>163500</xdr:rowOff>
    </xdr:to>
    <xdr:sp macro="" textlink="">
      <xdr:nvSpPr>
        <xdr:cNvPr id="11" name="楕円 10">
          <a:extLst>
            <a:ext uri="{FF2B5EF4-FFF2-40B4-BE49-F238E27FC236}">
              <a16:creationId xmlns:a16="http://schemas.microsoft.com/office/drawing/2014/main" id="{00000000-0008-0000-1400-00000B000000}"/>
            </a:ext>
          </a:extLst>
        </xdr:cNvPr>
        <xdr:cNvSpPr>
          <a:spLocks noChangeAspect="1"/>
        </xdr:cNvSpPr>
      </xdr:nvSpPr>
      <xdr:spPr bwMode="auto">
        <a:xfrm>
          <a:off x="1677866" y="9884630"/>
          <a:ext cx="360000" cy="148235"/>
        </a:xfrm>
        <a:prstGeom prst="ellipse">
          <a:avLst/>
        </a:prstGeom>
        <a:noFill/>
        <a:ln w="6350" cap="flat" cmpd="sng" algn="ctr">
          <a:solidFill>
            <a:srgbClr val="0C0000"/>
          </a:solidFill>
          <a:prstDash val="solid"/>
          <a:round/>
          <a:headEnd type="none" w="med" len="med"/>
          <a:tailEnd type="none" w="med" len="med"/>
        </a:ln>
        <a:effectLst/>
      </xdr:spPr>
      <xdr:txBody>
        <a:bodyPr vertOverflow="clip" horzOverflow="clip" wrap="square" lIns="0" tIns="0" rIns="0" bIns="0" rtlCol="0" anchor="ctr" anchorCtr="1" upright="1"/>
        <a:lstStyle/>
        <a:p>
          <a:pPr algn="l"/>
          <a:r>
            <a:rPr kumimoji="1" lang="ja-JP" altLang="en-US" sz="700">
              <a:latin typeface="ＭＳ Ｐゴシック" panose="020B0600070205080204" pitchFamily="50" charset="-128"/>
              <a:ea typeface="ＭＳ Ｐゴシック" panose="020B0600070205080204" pitchFamily="50" charset="-128"/>
            </a:rPr>
            <a:t>１特</a:t>
          </a:r>
          <a:endParaRPr kumimoji="1" lang="en-US" altLang="ja-JP" sz="700">
            <a:latin typeface="ＭＳ Ｐゴシック" panose="020B0600070205080204" pitchFamily="50" charset="-128"/>
            <a:ea typeface="ＭＳ Ｐゴシック" panose="020B0600070205080204" pitchFamily="50" charset="-128"/>
          </a:endParaRPr>
        </a:p>
      </xdr:txBody>
    </xdr:sp>
    <xdr:clientData/>
  </xdr:twoCellAnchor>
  <xdr:twoCellAnchor>
    <xdr:from>
      <xdr:col>12</xdr:col>
      <xdr:colOff>123832</xdr:colOff>
      <xdr:row>64</xdr:row>
      <xdr:rowOff>38101</xdr:rowOff>
    </xdr:from>
    <xdr:to>
      <xdr:col>12</xdr:col>
      <xdr:colOff>303832</xdr:colOff>
      <xdr:row>66</xdr:row>
      <xdr:rowOff>3789</xdr:rowOff>
    </xdr:to>
    <xdr:sp macro="" textlink="">
      <xdr:nvSpPr>
        <xdr:cNvPr id="12" name="Oval 5">
          <a:extLst>
            <a:ext uri="{FF2B5EF4-FFF2-40B4-BE49-F238E27FC236}">
              <a16:creationId xmlns:a16="http://schemas.microsoft.com/office/drawing/2014/main" id="{00000000-0008-0000-1400-00000C000000}"/>
            </a:ext>
          </a:extLst>
        </xdr:cNvPr>
        <xdr:cNvSpPr>
          <a:spLocks noChangeArrowheads="1"/>
        </xdr:cNvSpPr>
      </xdr:nvSpPr>
      <xdr:spPr bwMode="auto">
        <a:xfrm>
          <a:off x="4657732" y="9124951"/>
          <a:ext cx="180000" cy="175238"/>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未</a:t>
          </a:r>
        </a:p>
      </xdr:txBody>
    </xdr:sp>
    <xdr:clientData/>
  </xdr:twoCellAnchor>
  <xdr:twoCellAnchor>
    <xdr:from>
      <xdr:col>12</xdr:col>
      <xdr:colOff>873124</xdr:colOff>
      <xdr:row>68</xdr:row>
      <xdr:rowOff>15874</xdr:rowOff>
    </xdr:from>
    <xdr:to>
      <xdr:col>13</xdr:col>
      <xdr:colOff>21249</xdr:colOff>
      <xdr:row>69</xdr:row>
      <xdr:rowOff>17462</xdr:rowOff>
    </xdr:to>
    <xdr:sp macro="" textlink="">
      <xdr:nvSpPr>
        <xdr:cNvPr id="13" name="Oval 10">
          <a:extLst>
            <a:ext uri="{FF2B5EF4-FFF2-40B4-BE49-F238E27FC236}">
              <a16:creationId xmlns:a16="http://schemas.microsoft.com/office/drawing/2014/main" id="{00000000-0008-0000-1400-00000D000000}"/>
            </a:ext>
          </a:extLst>
        </xdr:cNvPr>
        <xdr:cNvSpPr>
          <a:spLocks noChangeArrowheads="1"/>
        </xdr:cNvSpPr>
      </xdr:nvSpPr>
      <xdr:spPr bwMode="auto">
        <a:xfrm>
          <a:off x="5407024" y="9493249"/>
          <a:ext cx="176825" cy="182563"/>
        </a:xfrm>
        <a:prstGeom prst="ellipse">
          <a:avLst/>
        </a:prstGeom>
        <a:solidFill>
          <a:srgbClr xmlns:mc="http://schemas.openxmlformats.org/markup-compatibility/2006" xmlns:a14="http://schemas.microsoft.com/office/drawing/2010/main" val="FFFFFF" mc:Ignorable="a14" a14:legacySpreadsheetColorIndex="9"/>
        </a:solidFill>
        <a:ln w="317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再</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14</xdr:col>
      <xdr:colOff>533400</xdr:colOff>
      <xdr:row>29</xdr:row>
      <xdr:rowOff>8927</xdr:rowOff>
    </xdr:to>
    <xdr:pic>
      <xdr:nvPicPr>
        <xdr:cNvPr id="7" name="図 6">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0201275" cy="6914552"/>
        </a:xfrm>
        <a:prstGeom prst="rect">
          <a:avLst/>
        </a:prstGeom>
      </xdr:spPr>
    </xdr:pic>
    <xdr:clientData/>
  </xdr:twoCellAnchor>
  <xdr:twoCellAnchor editAs="oneCell">
    <xdr:from>
      <xdr:col>0</xdr:col>
      <xdr:colOff>0</xdr:colOff>
      <xdr:row>30</xdr:row>
      <xdr:rowOff>30938</xdr:rowOff>
    </xdr:from>
    <xdr:to>
      <xdr:col>14</xdr:col>
      <xdr:colOff>538843</xdr:colOff>
      <xdr:row>59</xdr:row>
      <xdr:rowOff>39865</xdr:rowOff>
    </xdr:to>
    <xdr:pic>
      <xdr:nvPicPr>
        <xdr:cNvPr id="9" name="図 8">
          <a:extLst>
            <a:ext uri="{FF2B5EF4-FFF2-40B4-BE49-F238E27FC236}">
              <a16:creationId xmlns:a16="http://schemas.microsoft.com/office/drawing/2014/main" id="{00000000-0008-0000-1500-000009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7174688"/>
          <a:ext cx="10206718" cy="6914552"/>
        </a:xfrm>
        <a:prstGeom prst="rect">
          <a:avLst/>
        </a:prstGeom>
      </xdr:spPr>
    </xdr:pic>
    <xdr:clientData/>
  </xdr:twoCellAnchor>
  <xdr:twoCellAnchor editAs="oneCell">
    <xdr:from>
      <xdr:col>0</xdr:col>
      <xdr:colOff>0</xdr:colOff>
      <xdr:row>60</xdr:row>
      <xdr:rowOff>16971</xdr:rowOff>
    </xdr:from>
    <xdr:to>
      <xdr:col>14</xdr:col>
      <xdr:colOff>538843</xdr:colOff>
      <xdr:row>89</xdr:row>
      <xdr:rowOff>25899</xdr:rowOff>
    </xdr:to>
    <xdr:pic>
      <xdr:nvPicPr>
        <xdr:cNvPr id="11" name="図 10">
          <a:extLst>
            <a:ext uri="{FF2B5EF4-FFF2-40B4-BE49-F238E27FC236}">
              <a16:creationId xmlns:a16="http://schemas.microsoft.com/office/drawing/2014/main" id="{00000000-0008-0000-1500-00000B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14304471"/>
          <a:ext cx="10206718" cy="6914553"/>
        </a:xfrm>
        <a:prstGeom prst="rect">
          <a:avLst/>
        </a:prstGeom>
      </xdr:spPr>
    </xdr:pic>
    <xdr:clientData/>
  </xdr:twoCellAnchor>
  <xdr:twoCellAnchor editAs="oneCell">
    <xdr:from>
      <xdr:col>0</xdr:col>
      <xdr:colOff>0</xdr:colOff>
      <xdr:row>90</xdr:row>
      <xdr:rowOff>38384</xdr:rowOff>
    </xdr:from>
    <xdr:to>
      <xdr:col>14</xdr:col>
      <xdr:colOff>538843</xdr:colOff>
      <xdr:row>119</xdr:row>
      <xdr:rowOff>47312</xdr:rowOff>
    </xdr:to>
    <xdr:pic>
      <xdr:nvPicPr>
        <xdr:cNvPr id="13" name="図 12">
          <a:extLst>
            <a:ext uri="{FF2B5EF4-FFF2-40B4-BE49-F238E27FC236}">
              <a16:creationId xmlns:a16="http://schemas.microsoft.com/office/drawing/2014/main" id="{00000000-0008-0000-1500-00000D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21469634"/>
          <a:ext cx="10206718" cy="6914553"/>
        </a:xfrm>
        <a:prstGeom prst="rect">
          <a:avLst/>
        </a:prstGeom>
      </xdr:spPr>
    </xdr:pic>
    <xdr:clientData/>
  </xdr:twoCellAnchor>
  <xdr:oneCellAnchor>
    <xdr:from>
      <xdr:col>3</xdr:col>
      <xdr:colOff>361949</xdr:colOff>
      <xdr:row>8</xdr:row>
      <xdr:rowOff>180974</xdr:rowOff>
    </xdr:from>
    <xdr:ext cx="6257925" cy="762001"/>
    <xdr:sp macro="" textlink="">
      <xdr:nvSpPr>
        <xdr:cNvPr id="8" name="テキスト ボックス 7">
          <a:hlinkClick xmlns:r="http://schemas.openxmlformats.org/officeDocument/2006/relationships" r:id="rId5"/>
          <a:extLst>
            <a:ext uri="{FF2B5EF4-FFF2-40B4-BE49-F238E27FC236}">
              <a16:creationId xmlns:a16="http://schemas.microsoft.com/office/drawing/2014/main" id="{00000000-0008-0000-1500-000008000000}"/>
            </a:ext>
          </a:extLst>
        </xdr:cNvPr>
        <xdr:cNvSpPr txBox="1"/>
      </xdr:nvSpPr>
      <xdr:spPr>
        <a:xfrm>
          <a:off x="2419349" y="2085974"/>
          <a:ext cx="6257925" cy="762001"/>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b="1"/>
            <a:t>建設副産物情報交換システム＜</a:t>
          </a:r>
          <a:r>
            <a:rPr lang="en-US" altLang="ja-JP" b="1"/>
            <a:t>COBRIS</a:t>
          </a:r>
          <a:r>
            <a:rPr lang="ja-JP" altLang="en-US" b="1"/>
            <a:t>＞ご利用の方は、下記ホームページを参照してください。</a:t>
          </a:r>
          <a:endParaRPr lang="en-US" altLang="ja-JP" b="1"/>
        </a:p>
        <a:p>
          <a:endParaRPr lang="en-US" altLang="ja-JP" b="1"/>
        </a:p>
        <a:p>
          <a:r>
            <a:rPr lang="en-US" altLang="ja-JP" b="0"/>
            <a:t>http://www.recycle.jacic.or.jp/index.html</a:t>
          </a:r>
        </a:p>
      </xdr:txBody>
    </xdr:sp>
    <xdr:clientData/>
  </xdr:oneCellAnchor>
</xdr:wsDr>
</file>

<file path=xl/drawings/drawing13.xml><?xml version="1.0" encoding="utf-8"?>
<xdr:wsDr xmlns:xdr="http://schemas.openxmlformats.org/drawingml/2006/spreadsheetDrawing" xmlns:a="http://schemas.openxmlformats.org/drawingml/2006/main">
  <xdr:twoCellAnchor editAs="oneCell">
    <xdr:from>
      <xdr:col>1</xdr:col>
      <xdr:colOff>54428</xdr:colOff>
      <xdr:row>142</xdr:row>
      <xdr:rowOff>95250</xdr:rowOff>
    </xdr:from>
    <xdr:to>
      <xdr:col>9</xdr:col>
      <xdr:colOff>46463</xdr:colOff>
      <xdr:row>186</xdr:row>
      <xdr:rowOff>118393</xdr:rowOff>
    </xdr:to>
    <xdr:pic>
      <xdr:nvPicPr>
        <xdr:cNvPr id="14" name="図 13">
          <a:extLst>
            <a:ext uri="{FF2B5EF4-FFF2-40B4-BE49-F238E27FC236}">
              <a16:creationId xmlns:a16="http://schemas.microsoft.com/office/drawing/2014/main" id="{B795EE7D-B58F-436F-9343-80BDA792967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546" t="3417" r="4886" b="8110"/>
        <a:stretch/>
      </xdr:blipFill>
      <xdr:spPr>
        <a:xfrm>
          <a:off x="54428" y="34847893"/>
          <a:ext cx="7231035" cy="10800000"/>
        </a:xfrm>
        <a:prstGeom prst="rect">
          <a:avLst/>
        </a:prstGeom>
      </xdr:spPr>
    </xdr:pic>
    <xdr:clientData/>
  </xdr:twoCellAnchor>
  <xdr:twoCellAnchor editAs="oneCell">
    <xdr:from>
      <xdr:col>1</xdr:col>
      <xdr:colOff>40820</xdr:colOff>
      <xdr:row>95</xdr:row>
      <xdr:rowOff>132868</xdr:rowOff>
    </xdr:from>
    <xdr:to>
      <xdr:col>8</xdr:col>
      <xdr:colOff>2444866</xdr:colOff>
      <xdr:row>141</xdr:row>
      <xdr:rowOff>35760</xdr:rowOff>
    </xdr:to>
    <xdr:pic>
      <xdr:nvPicPr>
        <xdr:cNvPr id="13" name="図 12">
          <a:extLst>
            <a:ext uri="{FF2B5EF4-FFF2-40B4-BE49-F238E27FC236}">
              <a16:creationId xmlns:a16="http://schemas.microsoft.com/office/drawing/2014/main" id="{360DCB01-EC92-435C-81C5-3D71744B022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8765" t="3408" r="4886" b="4593"/>
        <a:stretch/>
      </xdr:blipFill>
      <xdr:spPr>
        <a:xfrm>
          <a:off x="40820" y="22723927"/>
          <a:ext cx="7188958" cy="10727774"/>
        </a:xfrm>
        <a:prstGeom prst="rect">
          <a:avLst/>
        </a:prstGeom>
      </xdr:spPr>
    </xdr:pic>
    <xdr:clientData/>
  </xdr:twoCellAnchor>
  <xdr:twoCellAnchor editAs="oneCell">
    <xdr:from>
      <xdr:col>1</xdr:col>
      <xdr:colOff>170088</xdr:colOff>
      <xdr:row>47</xdr:row>
      <xdr:rowOff>102051</xdr:rowOff>
    </xdr:from>
    <xdr:to>
      <xdr:col>8</xdr:col>
      <xdr:colOff>2342576</xdr:colOff>
      <xdr:row>94</xdr:row>
      <xdr:rowOff>110408</xdr:rowOff>
    </xdr:to>
    <xdr:pic>
      <xdr:nvPicPr>
        <xdr:cNvPr id="9" name="図 8">
          <a:extLst>
            <a:ext uri="{FF2B5EF4-FFF2-40B4-BE49-F238E27FC236}">
              <a16:creationId xmlns:a16="http://schemas.microsoft.com/office/drawing/2014/main" id="{619A1BC3-2099-4CF0-BF3B-3B6972FBEA56}"/>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854" t="3688" r="6208" b="4035"/>
        <a:stretch/>
      </xdr:blipFill>
      <xdr:spPr>
        <a:xfrm>
          <a:off x="170088" y="11397580"/>
          <a:ext cx="6957400" cy="11068563"/>
        </a:xfrm>
        <a:prstGeom prst="rect">
          <a:avLst/>
        </a:prstGeom>
      </xdr:spPr>
    </xdr:pic>
    <xdr:clientData/>
  </xdr:twoCellAnchor>
  <xdr:twoCellAnchor>
    <xdr:from>
      <xdr:col>3</xdr:col>
      <xdr:colOff>352425</xdr:colOff>
      <xdr:row>53</xdr:row>
      <xdr:rowOff>171451</xdr:rowOff>
    </xdr:from>
    <xdr:to>
      <xdr:col>8</xdr:col>
      <xdr:colOff>1019175</xdr:colOff>
      <xdr:row>58</xdr:row>
      <xdr:rowOff>219076</xdr:rowOff>
    </xdr:to>
    <xdr:sp macro="" textlink="">
      <xdr:nvSpPr>
        <xdr:cNvPr id="3" name="四角形: 角を丸くする 2">
          <a:hlinkClick xmlns:r="http://schemas.openxmlformats.org/officeDocument/2006/relationships" r:id="rId4"/>
          <a:extLst>
            <a:ext uri="{FF2B5EF4-FFF2-40B4-BE49-F238E27FC236}">
              <a16:creationId xmlns:a16="http://schemas.microsoft.com/office/drawing/2014/main" id="{00000000-0008-0000-1600-000003000000}"/>
            </a:ext>
          </a:extLst>
        </xdr:cNvPr>
        <xdr:cNvSpPr/>
      </xdr:nvSpPr>
      <xdr:spPr>
        <a:xfrm>
          <a:off x="1724025" y="12782551"/>
          <a:ext cx="4095750" cy="1238250"/>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最新の様式は、京都市都市計画局建築指導部建築安全推進課の</a:t>
          </a:r>
          <a:r>
            <a:rPr kumimoji="1" lang="en-US" altLang="ja-JP" sz="1100" b="1">
              <a:solidFill>
                <a:sysClr val="windowText" lastClr="000000"/>
              </a:solidFill>
            </a:rPr>
            <a:t>HP</a:t>
          </a:r>
          <a:r>
            <a:rPr kumimoji="1" lang="ja-JP" altLang="en-US" sz="1100" b="1">
              <a:solidFill>
                <a:sysClr val="windowText" lastClr="000000"/>
              </a:solidFill>
            </a:rPr>
            <a:t>からダウンロード可能です。</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en-US" altLang="ja-JP" sz="1100" u="sng">
              <a:solidFill>
                <a:sysClr val="windowText" lastClr="000000"/>
              </a:solidFill>
            </a:rPr>
            <a:t>https://www.city.kyoto.lg.jp/tokei/page/0000281645.html</a:t>
          </a:r>
          <a:endParaRPr kumimoji="1" lang="ja-JP" altLang="en-US" sz="1100" u="sng">
            <a:solidFill>
              <a:sysClr val="windowText" lastClr="000000"/>
            </a:solidFill>
          </a:endParaRPr>
        </a:p>
      </xdr:txBody>
    </xdr:sp>
    <xdr:clientData/>
  </xdr:twoCellAnchor>
  <xdr:twoCellAnchor>
    <xdr:from>
      <xdr:col>3</xdr:col>
      <xdr:colOff>352425</xdr:colOff>
      <xdr:row>98</xdr:row>
      <xdr:rowOff>66676</xdr:rowOff>
    </xdr:from>
    <xdr:to>
      <xdr:col>8</xdr:col>
      <xdr:colOff>1019175</xdr:colOff>
      <xdr:row>103</xdr:row>
      <xdr:rowOff>114301</xdr:rowOff>
    </xdr:to>
    <xdr:sp macro="" textlink="">
      <xdr:nvSpPr>
        <xdr:cNvPr id="11" name="四角形: 角を丸くする 10">
          <a:hlinkClick xmlns:r="http://schemas.openxmlformats.org/officeDocument/2006/relationships" r:id="rId4"/>
          <a:extLst>
            <a:ext uri="{FF2B5EF4-FFF2-40B4-BE49-F238E27FC236}">
              <a16:creationId xmlns:a16="http://schemas.microsoft.com/office/drawing/2014/main" id="{00000000-0008-0000-1600-00000B000000}"/>
            </a:ext>
          </a:extLst>
        </xdr:cNvPr>
        <xdr:cNvSpPr/>
      </xdr:nvSpPr>
      <xdr:spPr>
        <a:xfrm>
          <a:off x="1724025" y="23393401"/>
          <a:ext cx="4095750" cy="1238250"/>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最新の様式は，京都市都市計画局建築指導部建築安全推進課の</a:t>
          </a:r>
          <a:r>
            <a:rPr kumimoji="1" lang="en-US" altLang="ja-JP" sz="1100" b="1">
              <a:solidFill>
                <a:sysClr val="windowText" lastClr="000000"/>
              </a:solidFill>
            </a:rPr>
            <a:t>HP</a:t>
          </a:r>
          <a:r>
            <a:rPr kumimoji="1" lang="ja-JP" altLang="en-US" sz="1100" b="1">
              <a:solidFill>
                <a:sysClr val="windowText" lastClr="000000"/>
              </a:solidFill>
            </a:rPr>
            <a:t>からダウンロード可能です。</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en-US" altLang="ja-JP" sz="1100" u="sng">
              <a:solidFill>
                <a:sysClr val="windowText" lastClr="000000"/>
              </a:solidFill>
            </a:rPr>
            <a:t>https://www.city.kyoto.lg.jp/tokei/page/0000281645.html</a:t>
          </a:r>
          <a:endParaRPr kumimoji="1" lang="ja-JP" altLang="en-US" sz="1100" u="sng">
            <a:solidFill>
              <a:sysClr val="windowText" lastClr="000000"/>
            </a:solidFill>
          </a:endParaRPr>
        </a:p>
      </xdr:txBody>
    </xdr:sp>
    <xdr:clientData/>
  </xdr:twoCellAnchor>
  <xdr:twoCellAnchor>
    <xdr:from>
      <xdr:col>3</xdr:col>
      <xdr:colOff>214992</xdr:colOff>
      <xdr:row>145</xdr:row>
      <xdr:rowOff>19051</xdr:rowOff>
    </xdr:from>
    <xdr:to>
      <xdr:col>8</xdr:col>
      <xdr:colOff>881742</xdr:colOff>
      <xdr:row>150</xdr:row>
      <xdr:rowOff>66677</xdr:rowOff>
    </xdr:to>
    <xdr:sp macro="" textlink="">
      <xdr:nvSpPr>
        <xdr:cNvPr id="12" name="四角形: 角を丸くする 11">
          <a:hlinkClick xmlns:r="http://schemas.openxmlformats.org/officeDocument/2006/relationships" r:id="rId4"/>
          <a:extLst>
            <a:ext uri="{FF2B5EF4-FFF2-40B4-BE49-F238E27FC236}">
              <a16:creationId xmlns:a16="http://schemas.microsoft.com/office/drawing/2014/main" id="{00000000-0008-0000-1600-00000C000000}"/>
            </a:ext>
          </a:extLst>
        </xdr:cNvPr>
        <xdr:cNvSpPr/>
      </xdr:nvSpPr>
      <xdr:spPr>
        <a:xfrm>
          <a:off x="1575706" y="35506480"/>
          <a:ext cx="4068536" cy="1272268"/>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最新の様式は，京都市都市計画局建築指導部建築安全推進課の</a:t>
          </a:r>
          <a:r>
            <a:rPr kumimoji="1" lang="en-US" altLang="ja-JP" sz="1100" b="1">
              <a:solidFill>
                <a:sysClr val="windowText" lastClr="000000"/>
              </a:solidFill>
            </a:rPr>
            <a:t>HP</a:t>
          </a:r>
          <a:r>
            <a:rPr kumimoji="1" lang="ja-JP" altLang="en-US" sz="1100" b="1">
              <a:solidFill>
                <a:sysClr val="windowText" lastClr="000000"/>
              </a:solidFill>
            </a:rPr>
            <a:t>からダウンロード可能です。</a:t>
          </a:r>
          <a:endParaRPr kumimoji="1" lang="en-US" altLang="ja-JP" sz="1100" b="1">
            <a:solidFill>
              <a:sysClr val="windowText" lastClr="000000"/>
            </a:solidFill>
          </a:endParaRPr>
        </a:p>
        <a:p>
          <a:pPr algn="l"/>
          <a:endParaRPr kumimoji="1" lang="en-US" altLang="ja-JP" sz="1100">
            <a:solidFill>
              <a:sysClr val="windowText" lastClr="000000"/>
            </a:solidFill>
          </a:endParaRPr>
        </a:p>
        <a:p>
          <a:pPr algn="l"/>
          <a:r>
            <a:rPr kumimoji="1" lang="en-US" altLang="ja-JP" sz="1100" u="sng">
              <a:solidFill>
                <a:sysClr val="windowText" lastClr="000000"/>
              </a:solidFill>
            </a:rPr>
            <a:t>https://www.city.kyoto.lg.jp/tokei/page/0000281645.html</a:t>
          </a:r>
          <a:endParaRPr kumimoji="1" lang="ja-JP" altLang="en-US" sz="1100" u="sng">
            <a:solidFill>
              <a:sysClr val="windowText" lastClr="000000"/>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38100</xdr:colOff>
      <xdr:row>0</xdr:row>
      <xdr:rowOff>47625</xdr:rowOff>
    </xdr:from>
    <xdr:to>
      <xdr:col>10</xdr:col>
      <xdr:colOff>423378</xdr:colOff>
      <xdr:row>40</xdr:row>
      <xdr:rowOff>143475</xdr:rowOff>
    </xdr:to>
    <xdr:pic>
      <xdr:nvPicPr>
        <xdr:cNvPr id="8" name="図 7">
          <a:extLst>
            <a:ext uri="{FF2B5EF4-FFF2-40B4-BE49-F238E27FC236}">
              <a16:creationId xmlns:a16="http://schemas.microsoft.com/office/drawing/2014/main" id="{7433561B-F389-4AA9-B336-3D12B6EA49FB}"/>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4243" t="8796" r="10677" b="12140"/>
        <a:stretch/>
      </xdr:blipFill>
      <xdr:spPr>
        <a:xfrm>
          <a:off x="38100" y="47625"/>
          <a:ext cx="7043253" cy="10440000"/>
        </a:xfrm>
        <a:prstGeom prst="rect">
          <a:avLst/>
        </a:prstGeom>
      </xdr:spPr>
    </xdr:pic>
    <xdr:clientData/>
  </xdr:twoCellAnchor>
  <xdr:oneCellAnchor>
    <xdr:from>
      <xdr:col>1</xdr:col>
      <xdr:colOff>302078</xdr:colOff>
      <xdr:row>5</xdr:row>
      <xdr:rowOff>97971</xdr:rowOff>
    </xdr:from>
    <xdr:ext cx="6257925" cy="762001"/>
    <xdr:sp macro="" textlink="">
      <xdr:nvSpPr>
        <xdr:cNvPr id="19" name="テキスト ボックス 18">
          <a:extLst>
            <a:ext uri="{FF2B5EF4-FFF2-40B4-BE49-F238E27FC236}">
              <a16:creationId xmlns:a16="http://schemas.microsoft.com/office/drawing/2014/main" id="{00000000-0008-0000-1700-000013000000}"/>
            </a:ext>
          </a:extLst>
        </xdr:cNvPr>
        <xdr:cNvSpPr txBox="1"/>
      </xdr:nvSpPr>
      <xdr:spPr>
        <a:xfrm>
          <a:off x="451757" y="1730828"/>
          <a:ext cx="6257925" cy="762001"/>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b="1"/>
            <a:t>建設リサイクル法の対象工事である場合は、本市契約課より受取る書面の写しを</a:t>
          </a:r>
          <a:endParaRPr lang="en-US" altLang="ja-JP" b="1"/>
        </a:p>
        <a:p>
          <a:r>
            <a:rPr lang="ja-JP" altLang="en-US" b="1"/>
            <a:t>提出してください。</a:t>
          </a:r>
          <a:endParaRPr lang="en-US" altLang="ja-JP" b="1"/>
        </a:p>
      </xdr:txBody>
    </xdr:sp>
    <xdr:clientData/>
  </xdr:oneCellAnchor>
  <xdr:twoCellAnchor editAs="oneCell">
    <xdr:from>
      <xdr:col>1</xdr:col>
      <xdr:colOff>114300</xdr:colOff>
      <xdr:row>41</xdr:row>
      <xdr:rowOff>9525</xdr:rowOff>
    </xdr:from>
    <xdr:to>
      <xdr:col>10</xdr:col>
      <xdr:colOff>330412</xdr:colOff>
      <xdr:row>78</xdr:row>
      <xdr:rowOff>219675</xdr:rowOff>
    </xdr:to>
    <xdr:pic>
      <xdr:nvPicPr>
        <xdr:cNvPr id="10" name="図 9">
          <a:extLst>
            <a:ext uri="{FF2B5EF4-FFF2-40B4-BE49-F238E27FC236}">
              <a16:creationId xmlns:a16="http://schemas.microsoft.com/office/drawing/2014/main" id="{2BE52727-2926-4717-82A1-EE4F7D20F68A}"/>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4639" t="8453" r="10970" b="9923"/>
        <a:stretch/>
      </xdr:blipFill>
      <xdr:spPr>
        <a:xfrm>
          <a:off x="257175" y="10591800"/>
          <a:ext cx="6731212" cy="10440000"/>
        </a:xfrm>
        <a:prstGeom prst="rect">
          <a:avLst/>
        </a:prstGeom>
      </xdr:spPr>
    </xdr:pic>
    <xdr:clientData/>
  </xdr:twoCellAnchor>
  <xdr:twoCellAnchor editAs="oneCell">
    <xdr:from>
      <xdr:col>1</xdr:col>
      <xdr:colOff>76200</xdr:colOff>
      <xdr:row>79</xdr:row>
      <xdr:rowOff>38100</xdr:rowOff>
    </xdr:from>
    <xdr:to>
      <xdr:col>10</xdr:col>
      <xdr:colOff>475421</xdr:colOff>
      <xdr:row>117</xdr:row>
      <xdr:rowOff>212481</xdr:rowOff>
    </xdr:to>
    <xdr:pic>
      <xdr:nvPicPr>
        <xdr:cNvPr id="11" name="図 10">
          <a:extLst>
            <a:ext uri="{FF2B5EF4-FFF2-40B4-BE49-F238E27FC236}">
              <a16:creationId xmlns:a16="http://schemas.microsoft.com/office/drawing/2014/main" id="{09B0D5CC-299D-492C-8C0B-7DB45FC6F200}"/>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15239" t="8859" r="10570" b="11075"/>
        <a:stretch/>
      </xdr:blipFill>
      <xdr:spPr>
        <a:xfrm>
          <a:off x="222738" y="21308158"/>
          <a:ext cx="6934837" cy="10417419"/>
        </a:xfrm>
        <a:prstGeom prst="rect">
          <a:avLst/>
        </a:prstGeom>
      </xdr:spPr>
    </xdr:pic>
    <xdr:clientData/>
  </xdr:twoCellAnchor>
  <xdr:twoCellAnchor editAs="oneCell">
    <xdr:from>
      <xdr:col>1</xdr:col>
      <xdr:colOff>180975</xdr:colOff>
      <xdr:row>119</xdr:row>
      <xdr:rowOff>19050</xdr:rowOff>
    </xdr:from>
    <xdr:to>
      <xdr:col>10</xdr:col>
      <xdr:colOff>298178</xdr:colOff>
      <xdr:row>140</xdr:row>
      <xdr:rowOff>229200</xdr:rowOff>
    </xdr:to>
    <xdr:pic>
      <xdr:nvPicPr>
        <xdr:cNvPr id="12" name="図 11">
          <a:extLst>
            <a:ext uri="{FF2B5EF4-FFF2-40B4-BE49-F238E27FC236}">
              <a16:creationId xmlns:a16="http://schemas.microsoft.com/office/drawing/2014/main" id="{1133AD71-FBDB-4845-8274-2ECF9BB34AF9}"/>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17039" t="8771" r="9880" b="10029"/>
        <a:stretch/>
      </xdr:blipFill>
      <xdr:spPr>
        <a:xfrm>
          <a:off x="323850" y="31594425"/>
          <a:ext cx="6632303" cy="1044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5</xdr:row>
      <xdr:rowOff>9525</xdr:rowOff>
    </xdr:from>
    <xdr:to>
      <xdr:col>2</xdr:col>
      <xdr:colOff>800100</xdr:colOff>
      <xdr:row>7</xdr:row>
      <xdr:rowOff>161925</xdr:rowOff>
    </xdr:to>
    <xdr:cxnSp macro="">
      <xdr:nvCxnSpPr>
        <xdr:cNvPr id="2" name="AutoShape 2">
          <a:extLst>
            <a:ext uri="{FF2B5EF4-FFF2-40B4-BE49-F238E27FC236}">
              <a16:creationId xmlns:a16="http://schemas.microsoft.com/office/drawing/2014/main" id="{DA0FE2D2-161C-4EAC-BC3B-8B567D95D723}"/>
            </a:ext>
          </a:extLst>
        </xdr:cNvPr>
        <xdr:cNvCxnSpPr>
          <a:cxnSpLocks noChangeShapeType="1"/>
        </xdr:cNvCxnSpPr>
      </xdr:nvCxnSpPr>
      <xdr:spPr bwMode="auto">
        <a:xfrm>
          <a:off x="209550" y="952500"/>
          <a:ext cx="1466850" cy="4953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59</xdr:row>
      <xdr:rowOff>0</xdr:rowOff>
    </xdr:from>
    <xdr:to>
      <xdr:col>10</xdr:col>
      <xdr:colOff>0</xdr:colOff>
      <xdr:row>60</xdr:row>
      <xdr:rowOff>0</xdr:rowOff>
    </xdr:to>
    <xdr:cxnSp macro="">
      <xdr:nvCxnSpPr>
        <xdr:cNvPr id="3" name="AutoShape 3">
          <a:extLst>
            <a:ext uri="{FF2B5EF4-FFF2-40B4-BE49-F238E27FC236}">
              <a16:creationId xmlns:a16="http://schemas.microsoft.com/office/drawing/2014/main" id="{517241FB-D84C-46AE-B0A7-3FBC1591F195}"/>
            </a:ext>
          </a:extLst>
        </xdr:cNvPr>
        <xdr:cNvCxnSpPr>
          <a:cxnSpLocks noChangeShapeType="1"/>
        </xdr:cNvCxnSpPr>
      </xdr:nvCxnSpPr>
      <xdr:spPr bwMode="auto">
        <a:xfrm flipV="1">
          <a:off x="3190875" y="10201275"/>
          <a:ext cx="1562100" cy="17145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16</xdr:col>
      <xdr:colOff>0</xdr:colOff>
      <xdr:row>48</xdr:row>
      <xdr:rowOff>0</xdr:rowOff>
    </xdr:from>
    <xdr:to>
      <xdr:col>22</xdr:col>
      <xdr:colOff>0</xdr:colOff>
      <xdr:row>54</xdr:row>
      <xdr:rowOff>76200</xdr:rowOff>
    </xdr:to>
    <xdr:cxnSp macro="">
      <xdr:nvCxnSpPr>
        <xdr:cNvPr id="4" name="AutoShape 4">
          <a:extLst>
            <a:ext uri="{FF2B5EF4-FFF2-40B4-BE49-F238E27FC236}">
              <a16:creationId xmlns:a16="http://schemas.microsoft.com/office/drawing/2014/main" id="{C23253B9-E01F-4930-AF28-47B68190B030}"/>
            </a:ext>
          </a:extLst>
        </xdr:cNvPr>
        <xdr:cNvCxnSpPr>
          <a:cxnSpLocks noChangeShapeType="1"/>
        </xdr:cNvCxnSpPr>
      </xdr:nvCxnSpPr>
      <xdr:spPr bwMode="auto">
        <a:xfrm flipV="1">
          <a:off x="7067550" y="8315325"/>
          <a:ext cx="2343150" cy="110490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0</xdr:colOff>
      <xdr:row>40</xdr:row>
      <xdr:rowOff>95250</xdr:rowOff>
    </xdr:from>
    <xdr:to>
      <xdr:col>28</xdr:col>
      <xdr:colOff>0</xdr:colOff>
      <xdr:row>48</xdr:row>
      <xdr:rowOff>0</xdr:rowOff>
    </xdr:to>
    <xdr:cxnSp macro="">
      <xdr:nvCxnSpPr>
        <xdr:cNvPr id="5" name="AutoShape 5">
          <a:extLst>
            <a:ext uri="{FF2B5EF4-FFF2-40B4-BE49-F238E27FC236}">
              <a16:creationId xmlns:a16="http://schemas.microsoft.com/office/drawing/2014/main" id="{B7D0014B-A537-4B0F-B367-6DA8CDB2FF4B}"/>
            </a:ext>
          </a:extLst>
        </xdr:cNvPr>
        <xdr:cNvCxnSpPr>
          <a:cxnSpLocks noChangeShapeType="1"/>
        </xdr:cNvCxnSpPr>
      </xdr:nvCxnSpPr>
      <xdr:spPr bwMode="auto">
        <a:xfrm flipV="1">
          <a:off x="9410700" y="7038975"/>
          <a:ext cx="2343150" cy="127635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28</xdr:col>
      <xdr:colOff>0</xdr:colOff>
      <xdr:row>33</xdr:row>
      <xdr:rowOff>0</xdr:rowOff>
    </xdr:from>
    <xdr:to>
      <xdr:col>34</xdr:col>
      <xdr:colOff>0</xdr:colOff>
      <xdr:row>40</xdr:row>
      <xdr:rowOff>95250</xdr:rowOff>
    </xdr:to>
    <xdr:cxnSp macro="">
      <xdr:nvCxnSpPr>
        <xdr:cNvPr id="6" name="AutoShape 6">
          <a:extLst>
            <a:ext uri="{FF2B5EF4-FFF2-40B4-BE49-F238E27FC236}">
              <a16:creationId xmlns:a16="http://schemas.microsoft.com/office/drawing/2014/main" id="{F0A68C11-EC56-404A-BA75-4515C88FB1DB}"/>
            </a:ext>
          </a:extLst>
        </xdr:cNvPr>
        <xdr:cNvCxnSpPr>
          <a:cxnSpLocks noChangeShapeType="1"/>
        </xdr:cNvCxnSpPr>
      </xdr:nvCxnSpPr>
      <xdr:spPr bwMode="auto">
        <a:xfrm flipV="1">
          <a:off x="11753850" y="5743575"/>
          <a:ext cx="2343150" cy="129540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34</xdr:col>
      <xdr:colOff>0</xdr:colOff>
      <xdr:row>21</xdr:row>
      <xdr:rowOff>85725</xdr:rowOff>
    </xdr:from>
    <xdr:to>
      <xdr:col>40</xdr:col>
      <xdr:colOff>0</xdr:colOff>
      <xdr:row>33</xdr:row>
      <xdr:rowOff>0</xdr:rowOff>
    </xdr:to>
    <xdr:cxnSp macro="">
      <xdr:nvCxnSpPr>
        <xdr:cNvPr id="7" name="AutoShape 7">
          <a:extLst>
            <a:ext uri="{FF2B5EF4-FFF2-40B4-BE49-F238E27FC236}">
              <a16:creationId xmlns:a16="http://schemas.microsoft.com/office/drawing/2014/main" id="{8910C968-9C28-4CAF-A9DB-FF8D97CA0C11}"/>
            </a:ext>
          </a:extLst>
        </xdr:cNvPr>
        <xdr:cNvCxnSpPr>
          <a:cxnSpLocks noChangeShapeType="1"/>
        </xdr:cNvCxnSpPr>
      </xdr:nvCxnSpPr>
      <xdr:spPr bwMode="auto">
        <a:xfrm flipV="1">
          <a:off x="14097000" y="3771900"/>
          <a:ext cx="2343150" cy="1971675"/>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40</xdr:col>
      <xdr:colOff>0</xdr:colOff>
      <xdr:row>12</xdr:row>
      <xdr:rowOff>66675</xdr:rowOff>
    </xdr:from>
    <xdr:to>
      <xdr:col>46</xdr:col>
      <xdr:colOff>0</xdr:colOff>
      <xdr:row>21</xdr:row>
      <xdr:rowOff>85725</xdr:rowOff>
    </xdr:to>
    <xdr:cxnSp macro="">
      <xdr:nvCxnSpPr>
        <xdr:cNvPr id="8" name="AutoShape 8">
          <a:extLst>
            <a:ext uri="{FF2B5EF4-FFF2-40B4-BE49-F238E27FC236}">
              <a16:creationId xmlns:a16="http://schemas.microsoft.com/office/drawing/2014/main" id="{6EAC55E0-DF8E-4673-A4BB-4534B81B90DA}"/>
            </a:ext>
          </a:extLst>
        </xdr:cNvPr>
        <xdr:cNvCxnSpPr>
          <a:cxnSpLocks noChangeShapeType="1"/>
        </xdr:cNvCxnSpPr>
      </xdr:nvCxnSpPr>
      <xdr:spPr bwMode="auto">
        <a:xfrm flipV="1">
          <a:off x="16440150" y="2209800"/>
          <a:ext cx="2343150" cy="156210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46</xdr:col>
      <xdr:colOff>0</xdr:colOff>
      <xdr:row>10</xdr:row>
      <xdr:rowOff>0</xdr:rowOff>
    </xdr:from>
    <xdr:to>
      <xdr:col>50</xdr:col>
      <xdr:colOff>0</xdr:colOff>
      <xdr:row>12</xdr:row>
      <xdr:rowOff>66675</xdr:rowOff>
    </xdr:to>
    <xdr:cxnSp macro="">
      <xdr:nvCxnSpPr>
        <xdr:cNvPr id="9" name="AutoShape 9">
          <a:extLst>
            <a:ext uri="{FF2B5EF4-FFF2-40B4-BE49-F238E27FC236}">
              <a16:creationId xmlns:a16="http://schemas.microsoft.com/office/drawing/2014/main" id="{9781E9E9-D153-4347-959B-1684A3DA0DA3}"/>
            </a:ext>
          </a:extLst>
        </xdr:cNvPr>
        <xdr:cNvCxnSpPr>
          <a:cxnSpLocks noChangeShapeType="1"/>
        </xdr:cNvCxnSpPr>
      </xdr:nvCxnSpPr>
      <xdr:spPr bwMode="auto">
        <a:xfrm flipV="1">
          <a:off x="18783300" y="1800225"/>
          <a:ext cx="1562100" cy="409575"/>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6</xdr:col>
      <xdr:colOff>0</xdr:colOff>
      <xdr:row>10</xdr:row>
      <xdr:rowOff>0</xdr:rowOff>
    </xdr:from>
    <xdr:to>
      <xdr:col>50</xdr:col>
      <xdr:colOff>9525</xdr:colOff>
      <xdr:row>60</xdr:row>
      <xdr:rowOff>0</xdr:rowOff>
    </xdr:to>
    <xdr:cxnSp macro="">
      <xdr:nvCxnSpPr>
        <xdr:cNvPr id="10" name="AutoShape 10">
          <a:extLst>
            <a:ext uri="{FF2B5EF4-FFF2-40B4-BE49-F238E27FC236}">
              <a16:creationId xmlns:a16="http://schemas.microsoft.com/office/drawing/2014/main" id="{2D5C021C-0881-4764-89A1-0C2E66417AB1}"/>
            </a:ext>
          </a:extLst>
        </xdr:cNvPr>
        <xdr:cNvCxnSpPr>
          <a:cxnSpLocks noChangeShapeType="1"/>
        </xdr:cNvCxnSpPr>
      </xdr:nvCxnSpPr>
      <xdr:spPr bwMode="auto">
        <a:xfrm flipV="1">
          <a:off x="3190875" y="1800225"/>
          <a:ext cx="17164050" cy="8572500"/>
        </a:xfrm>
        <a:prstGeom prst="straightConnector1">
          <a:avLst/>
        </a:prstGeom>
        <a:noFill/>
        <a:ln w="12700">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cxnSp>
    <xdr:clientData/>
  </xdr:twoCellAnchor>
  <xdr:twoCellAnchor>
    <xdr:from>
      <xdr:col>10</xdr:col>
      <xdr:colOff>0</xdr:colOff>
      <xdr:row>54</xdr:row>
      <xdr:rowOff>76200</xdr:rowOff>
    </xdr:from>
    <xdr:to>
      <xdr:col>16</xdr:col>
      <xdr:colOff>0</xdr:colOff>
      <xdr:row>59</xdr:row>
      <xdr:rowOff>0</xdr:rowOff>
    </xdr:to>
    <xdr:cxnSp macro="">
      <xdr:nvCxnSpPr>
        <xdr:cNvPr id="11" name="AutoShape 11">
          <a:extLst>
            <a:ext uri="{FF2B5EF4-FFF2-40B4-BE49-F238E27FC236}">
              <a16:creationId xmlns:a16="http://schemas.microsoft.com/office/drawing/2014/main" id="{AD09174A-5FC3-4FAD-9026-BE3FF12B0328}"/>
            </a:ext>
          </a:extLst>
        </xdr:cNvPr>
        <xdr:cNvCxnSpPr>
          <a:cxnSpLocks noChangeShapeType="1"/>
        </xdr:cNvCxnSpPr>
      </xdr:nvCxnSpPr>
      <xdr:spPr bwMode="auto">
        <a:xfrm flipV="1">
          <a:off x="4752975" y="9420225"/>
          <a:ext cx="2314575" cy="781050"/>
        </a:xfrm>
        <a:prstGeom prst="straightConnector1">
          <a:avLst/>
        </a:prstGeom>
        <a:noFill/>
        <a:ln w="127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5</xdr:col>
      <xdr:colOff>295275</xdr:colOff>
      <xdr:row>44</xdr:row>
      <xdr:rowOff>104775</xdr:rowOff>
    </xdr:from>
    <xdr:to>
      <xdr:col>6</xdr:col>
      <xdr:colOff>66675</xdr:colOff>
      <xdr:row>45</xdr:row>
      <xdr:rowOff>57150</xdr:rowOff>
    </xdr:to>
    <xdr:sp macro="" textlink="">
      <xdr:nvSpPr>
        <xdr:cNvPr id="12" name="AutoShape 14">
          <a:extLst>
            <a:ext uri="{FF2B5EF4-FFF2-40B4-BE49-F238E27FC236}">
              <a16:creationId xmlns:a16="http://schemas.microsoft.com/office/drawing/2014/main" id="{9E40D43B-BD3E-4C29-B946-25507A0228D0}"/>
            </a:ext>
          </a:extLst>
        </xdr:cNvPr>
        <xdr:cNvSpPr>
          <a:spLocks noChangeArrowheads="1"/>
        </xdr:cNvSpPr>
      </xdr:nvSpPr>
      <xdr:spPr bwMode="auto">
        <a:xfrm>
          <a:off x="3095625"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8</xdr:col>
      <xdr:colOff>295275</xdr:colOff>
      <xdr:row>44</xdr:row>
      <xdr:rowOff>104775</xdr:rowOff>
    </xdr:from>
    <xdr:to>
      <xdr:col>9</xdr:col>
      <xdr:colOff>66675</xdr:colOff>
      <xdr:row>45</xdr:row>
      <xdr:rowOff>57150</xdr:rowOff>
    </xdr:to>
    <xdr:sp macro="" textlink="">
      <xdr:nvSpPr>
        <xdr:cNvPr id="13" name="AutoShape 15">
          <a:extLst>
            <a:ext uri="{FF2B5EF4-FFF2-40B4-BE49-F238E27FC236}">
              <a16:creationId xmlns:a16="http://schemas.microsoft.com/office/drawing/2014/main" id="{874AACAB-9747-40DD-B7CF-22F085DF871B}"/>
            </a:ext>
          </a:extLst>
        </xdr:cNvPr>
        <xdr:cNvSpPr>
          <a:spLocks noChangeArrowheads="1"/>
        </xdr:cNvSpPr>
      </xdr:nvSpPr>
      <xdr:spPr bwMode="auto">
        <a:xfrm>
          <a:off x="4267200"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10</xdr:col>
      <xdr:colOff>295275</xdr:colOff>
      <xdr:row>44</xdr:row>
      <xdr:rowOff>104775</xdr:rowOff>
    </xdr:from>
    <xdr:to>
      <xdr:col>11</xdr:col>
      <xdr:colOff>66675</xdr:colOff>
      <xdr:row>45</xdr:row>
      <xdr:rowOff>57150</xdr:rowOff>
    </xdr:to>
    <xdr:sp macro="" textlink="">
      <xdr:nvSpPr>
        <xdr:cNvPr id="14" name="AutoShape 16">
          <a:extLst>
            <a:ext uri="{FF2B5EF4-FFF2-40B4-BE49-F238E27FC236}">
              <a16:creationId xmlns:a16="http://schemas.microsoft.com/office/drawing/2014/main" id="{B87F279C-29D8-4F70-A902-4A69FB304680}"/>
            </a:ext>
          </a:extLst>
        </xdr:cNvPr>
        <xdr:cNvSpPr>
          <a:spLocks noChangeArrowheads="1"/>
        </xdr:cNvSpPr>
      </xdr:nvSpPr>
      <xdr:spPr bwMode="auto">
        <a:xfrm>
          <a:off x="5048250" y="7734300"/>
          <a:ext cx="133350"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13</xdr:col>
      <xdr:colOff>295275</xdr:colOff>
      <xdr:row>44</xdr:row>
      <xdr:rowOff>104775</xdr:rowOff>
    </xdr:from>
    <xdr:to>
      <xdr:col>14</xdr:col>
      <xdr:colOff>66675</xdr:colOff>
      <xdr:row>45</xdr:row>
      <xdr:rowOff>57150</xdr:rowOff>
    </xdr:to>
    <xdr:sp macro="" textlink="">
      <xdr:nvSpPr>
        <xdr:cNvPr id="15" name="AutoShape 17">
          <a:extLst>
            <a:ext uri="{FF2B5EF4-FFF2-40B4-BE49-F238E27FC236}">
              <a16:creationId xmlns:a16="http://schemas.microsoft.com/office/drawing/2014/main" id="{623CF999-4F31-44CC-82C4-53438E21156F}"/>
            </a:ext>
          </a:extLst>
        </xdr:cNvPr>
        <xdr:cNvSpPr>
          <a:spLocks noChangeArrowheads="1"/>
        </xdr:cNvSpPr>
      </xdr:nvSpPr>
      <xdr:spPr bwMode="auto">
        <a:xfrm>
          <a:off x="6191250"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295275</xdr:colOff>
      <xdr:row>44</xdr:row>
      <xdr:rowOff>104775</xdr:rowOff>
    </xdr:from>
    <xdr:to>
      <xdr:col>17</xdr:col>
      <xdr:colOff>66675</xdr:colOff>
      <xdr:row>45</xdr:row>
      <xdr:rowOff>57150</xdr:rowOff>
    </xdr:to>
    <xdr:sp macro="" textlink="">
      <xdr:nvSpPr>
        <xdr:cNvPr id="16" name="AutoShape 18">
          <a:extLst>
            <a:ext uri="{FF2B5EF4-FFF2-40B4-BE49-F238E27FC236}">
              <a16:creationId xmlns:a16="http://schemas.microsoft.com/office/drawing/2014/main" id="{0D2A4237-8EE3-46F0-B423-0D33B543C713}"/>
            </a:ext>
          </a:extLst>
        </xdr:cNvPr>
        <xdr:cNvSpPr>
          <a:spLocks noChangeArrowheads="1"/>
        </xdr:cNvSpPr>
      </xdr:nvSpPr>
      <xdr:spPr bwMode="auto">
        <a:xfrm>
          <a:off x="7362825"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18</xdr:col>
      <xdr:colOff>295275</xdr:colOff>
      <xdr:row>44</xdr:row>
      <xdr:rowOff>104775</xdr:rowOff>
    </xdr:from>
    <xdr:to>
      <xdr:col>19</xdr:col>
      <xdr:colOff>66675</xdr:colOff>
      <xdr:row>45</xdr:row>
      <xdr:rowOff>57150</xdr:rowOff>
    </xdr:to>
    <xdr:sp macro="" textlink="">
      <xdr:nvSpPr>
        <xdr:cNvPr id="17" name="AutoShape 19">
          <a:extLst>
            <a:ext uri="{FF2B5EF4-FFF2-40B4-BE49-F238E27FC236}">
              <a16:creationId xmlns:a16="http://schemas.microsoft.com/office/drawing/2014/main" id="{EF21B5B1-17C6-4FAD-B2AB-356F17D86031}"/>
            </a:ext>
          </a:extLst>
        </xdr:cNvPr>
        <xdr:cNvSpPr>
          <a:spLocks noChangeArrowheads="1"/>
        </xdr:cNvSpPr>
      </xdr:nvSpPr>
      <xdr:spPr bwMode="auto">
        <a:xfrm>
          <a:off x="8143875"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5</xdr:col>
      <xdr:colOff>295275</xdr:colOff>
      <xdr:row>44</xdr:row>
      <xdr:rowOff>104775</xdr:rowOff>
    </xdr:from>
    <xdr:to>
      <xdr:col>6</xdr:col>
      <xdr:colOff>66675</xdr:colOff>
      <xdr:row>45</xdr:row>
      <xdr:rowOff>57150</xdr:rowOff>
    </xdr:to>
    <xdr:sp macro="" textlink="">
      <xdr:nvSpPr>
        <xdr:cNvPr id="18" name="AutoShape 20">
          <a:extLst>
            <a:ext uri="{FF2B5EF4-FFF2-40B4-BE49-F238E27FC236}">
              <a16:creationId xmlns:a16="http://schemas.microsoft.com/office/drawing/2014/main" id="{BFBD5493-3F8A-46C1-8351-32D06B6EA04C}"/>
            </a:ext>
          </a:extLst>
        </xdr:cNvPr>
        <xdr:cNvSpPr>
          <a:spLocks noChangeArrowheads="1"/>
        </xdr:cNvSpPr>
      </xdr:nvSpPr>
      <xdr:spPr bwMode="auto">
        <a:xfrm>
          <a:off x="3095625"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24</xdr:col>
      <xdr:colOff>285750</xdr:colOff>
      <xdr:row>34</xdr:row>
      <xdr:rowOff>104775</xdr:rowOff>
    </xdr:from>
    <xdr:to>
      <xdr:col>25</xdr:col>
      <xdr:colOff>57150</xdr:colOff>
      <xdr:row>35</xdr:row>
      <xdr:rowOff>57150</xdr:rowOff>
    </xdr:to>
    <xdr:sp macro="" textlink="">
      <xdr:nvSpPr>
        <xdr:cNvPr id="19" name="AutoShape 21">
          <a:extLst>
            <a:ext uri="{FF2B5EF4-FFF2-40B4-BE49-F238E27FC236}">
              <a16:creationId xmlns:a16="http://schemas.microsoft.com/office/drawing/2014/main" id="{5F21101C-FE45-4F19-AE03-327ECE5B853D}"/>
            </a:ext>
          </a:extLst>
        </xdr:cNvPr>
        <xdr:cNvSpPr>
          <a:spLocks noChangeArrowheads="1"/>
        </xdr:cNvSpPr>
      </xdr:nvSpPr>
      <xdr:spPr bwMode="auto">
        <a:xfrm>
          <a:off x="10477500" y="60198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9525</xdr:colOff>
      <xdr:row>35</xdr:row>
      <xdr:rowOff>0</xdr:rowOff>
    </xdr:from>
    <xdr:to>
      <xdr:col>24</xdr:col>
      <xdr:colOff>295275</xdr:colOff>
      <xdr:row>44</xdr:row>
      <xdr:rowOff>104775</xdr:rowOff>
    </xdr:to>
    <xdr:cxnSp macro="">
      <xdr:nvCxnSpPr>
        <xdr:cNvPr id="20" name="AutoShape 23">
          <a:extLst>
            <a:ext uri="{FF2B5EF4-FFF2-40B4-BE49-F238E27FC236}">
              <a16:creationId xmlns:a16="http://schemas.microsoft.com/office/drawing/2014/main" id="{6EBEE2F8-D985-4B1C-BFF8-6FC81591D48F}"/>
            </a:ext>
          </a:extLst>
        </xdr:cNvPr>
        <xdr:cNvCxnSpPr>
          <a:cxnSpLocks noChangeShapeType="1"/>
        </xdr:cNvCxnSpPr>
      </xdr:nvCxnSpPr>
      <xdr:spPr bwMode="auto">
        <a:xfrm flipV="1">
          <a:off x="8248650" y="6086475"/>
          <a:ext cx="2238375" cy="1647825"/>
        </a:xfrm>
        <a:prstGeom prst="bentConnector3">
          <a:avLst>
            <a:gd name="adj1" fmla="val -468"/>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25</xdr:col>
      <xdr:colOff>0</xdr:colOff>
      <xdr:row>25</xdr:row>
      <xdr:rowOff>0</xdr:rowOff>
    </xdr:from>
    <xdr:to>
      <xdr:col>30</xdr:col>
      <xdr:colOff>295275</xdr:colOff>
      <xdr:row>34</xdr:row>
      <xdr:rowOff>104775</xdr:rowOff>
    </xdr:to>
    <xdr:cxnSp macro="">
      <xdr:nvCxnSpPr>
        <xdr:cNvPr id="21" name="AutoShape 25">
          <a:extLst>
            <a:ext uri="{FF2B5EF4-FFF2-40B4-BE49-F238E27FC236}">
              <a16:creationId xmlns:a16="http://schemas.microsoft.com/office/drawing/2014/main" id="{5114A91F-EE4E-4A33-A670-4959B05D2579}"/>
            </a:ext>
          </a:extLst>
        </xdr:cNvPr>
        <xdr:cNvCxnSpPr>
          <a:cxnSpLocks noChangeShapeType="1"/>
          <a:stCxn id="19" idx="0"/>
          <a:endCxn id="24" idx="2"/>
        </xdr:cNvCxnSpPr>
      </xdr:nvCxnSpPr>
      <xdr:spPr bwMode="auto">
        <a:xfrm rot="-5400000">
          <a:off x="10882312" y="4071938"/>
          <a:ext cx="1647825" cy="2247900"/>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49</xdr:col>
      <xdr:colOff>295275</xdr:colOff>
      <xdr:row>24</xdr:row>
      <xdr:rowOff>104775</xdr:rowOff>
    </xdr:from>
    <xdr:to>
      <xdr:col>50</xdr:col>
      <xdr:colOff>66675</xdr:colOff>
      <xdr:row>25</xdr:row>
      <xdr:rowOff>57150</xdr:rowOff>
    </xdr:to>
    <xdr:sp macro="" textlink="">
      <xdr:nvSpPr>
        <xdr:cNvPr id="22" name="AutoShape 26">
          <a:extLst>
            <a:ext uri="{FF2B5EF4-FFF2-40B4-BE49-F238E27FC236}">
              <a16:creationId xmlns:a16="http://schemas.microsoft.com/office/drawing/2014/main" id="{CAB6D07C-D1A1-4D3C-92EC-5402E3E7335E}"/>
            </a:ext>
          </a:extLst>
        </xdr:cNvPr>
        <xdr:cNvSpPr>
          <a:spLocks noChangeArrowheads="1"/>
        </xdr:cNvSpPr>
      </xdr:nvSpPr>
      <xdr:spPr bwMode="auto">
        <a:xfrm>
          <a:off x="20250150" y="4305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45</xdr:col>
      <xdr:colOff>295275</xdr:colOff>
      <xdr:row>24</xdr:row>
      <xdr:rowOff>104775</xdr:rowOff>
    </xdr:from>
    <xdr:to>
      <xdr:col>46</xdr:col>
      <xdr:colOff>66675</xdr:colOff>
      <xdr:row>25</xdr:row>
      <xdr:rowOff>57150</xdr:rowOff>
    </xdr:to>
    <xdr:sp macro="" textlink="">
      <xdr:nvSpPr>
        <xdr:cNvPr id="23" name="AutoShape 27">
          <a:extLst>
            <a:ext uri="{FF2B5EF4-FFF2-40B4-BE49-F238E27FC236}">
              <a16:creationId xmlns:a16="http://schemas.microsoft.com/office/drawing/2014/main" id="{3115C610-7653-474D-A7D6-BFCB5D9FE400}"/>
            </a:ext>
          </a:extLst>
        </xdr:cNvPr>
        <xdr:cNvSpPr>
          <a:spLocks noChangeArrowheads="1"/>
        </xdr:cNvSpPr>
      </xdr:nvSpPr>
      <xdr:spPr bwMode="auto">
        <a:xfrm>
          <a:off x="18688050" y="4305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30</xdr:col>
      <xdr:colOff>295275</xdr:colOff>
      <xdr:row>24</xdr:row>
      <xdr:rowOff>104775</xdr:rowOff>
    </xdr:from>
    <xdr:to>
      <xdr:col>31</xdr:col>
      <xdr:colOff>66675</xdr:colOff>
      <xdr:row>25</xdr:row>
      <xdr:rowOff>57150</xdr:rowOff>
    </xdr:to>
    <xdr:sp macro="" textlink="">
      <xdr:nvSpPr>
        <xdr:cNvPr id="24" name="AutoShape 28">
          <a:extLst>
            <a:ext uri="{FF2B5EF4-FFF2-40B4-BE49-F238E27FC236}">
              <a16:creationId xmlns:a16="http://schemas.microsoft.com/office/drawing/2014/main" id="{BE4BC0A8-5A66-4374-9CB5-1A7881CBC42C}"/>
            </a:ext>
          </a:extLst>
        </xdr:cNvPr>
        <xdr:cNvSpPr>
          <a:spLocks noChangeArrowheads="1"/>
        </xdr:cNvSpPr>
      </xdr:nvSpPr>
      <xdr:spPr bwMode="auto">
        <a:xfrm>
          <a:off x="12830175" y="4305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295275</xdr:colOff>
      <xdr:row>14</xdr:row>
      <xdr:rowOff>104775</xdr:rowOff>
    </xdr:from>
    <xdr:to>
      <xdr:col>33</xdr:col>
      <xdr:colOff>66675</xdr:colOff>
      <xdr:row>15</xdr:row>
      <xdr:rowOff>57150</xdr:rowOff>
    </xdr:to>
    <xdr:sp macro="" textlink="">
      <xdr:nvSpPr>
        <xdr:cNvPr id="25" name="AutoShape 29">
          <a:extLst>
            <a:ext uri="{FF2B5EF4-FFF2-40B4-BE49-F238E27FC236}">
              <a16:creationId xmlns:a16="http://schemas.microsoft.com/office/drawing/2014/main" id="{81DE4B49-3A3F-4CDD-9638-571AB33EDC25}"/>
            </a:ext>
          </a:extLst>
        </xdr:cNvPr>
        <xdr:cNvSpPr>
          <a:spLocks noChangeArrowheads="1"/>
        </xdr:cNvSpPr>
      </xdr:nvSpPr>
      <xdr:spPr bwMode="auto">
        <a:xfrm>
          <a:off x="13611225" y="25908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31</xdr:col>
      <xdr:colOff>9525</xdr:colOff>
      <xdr:row>15</xdr:row>
      <xdr:rowOff>0</xdr:rowOff>
    </xdr:from>
    <xdr:to>
      <xdr:col>32</xdr:col>
      <xdr:colOff>295275</xdr:colOff>
      <xdr:row>24</xdr:row>
      <xdr:rowOff>104775</xdr:rowOff>
    </xdr:to>
    <xdr:cxnSp macro="">
      <xdr:nvCxnSpPr>
        <xdr:cNvPr id="26" name="AutoShape 30">
          <a:extLst>
            <a:ext uri="{FF2B5EF4-FFF2-40B4-BE49-F238E27FC236}">
              <a16:creationId xmlns:a16="http://schemas.microsoft.com/office/drawing/2014/main" id="{EC67AB14-886C-49EC-9E1B-32171026F412}"/>
            </a:ext>
          </a:extLst>
        </xdr:cNvPr>
        <xdr:cNvCxnSpPr>
          <a:cxnSpLocks noChangeShapeType="1"/>
          <a:stCxn id="24" idx="0"/>
          <a:endCxn id="25" idx="2"/>
        </xdr:cNvCxnSpPr>
      </xdr:nvCxnSpPr>
      <xdr:spPr bwMode="auto">
        <a:xfrm rot="-5400000">
          <a:off x="12449175" y="3143250"/>
          <a:ext cx="1647825" cy="676275"/>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33</xdr:col>
      <xdr:colOff>66675</xdr:colOff>
      <xdr:row>15</xdr:row>
      <xdr:rowOff>0</xdr:rowOff>
    </xdr:from>
    <xdr:to>
      <xdr:col>46</xdr:col>
      <xdr:colOff>9525</xdr:colOff>
      <xdr:row>24</xdr:row>
      <xdr:rowOff>104775</xdr:rowOff>
    </xdr:to>
    <xdr:cxnSp macro="">
      <xdr:nvCxnSpPr>
        <xdr:cNvPr id="27" name="AutoShape 31">
          <a:extLst>
            <a:ext uri="{FF2B5EF4-FFF2-40B4-BE49-F238E27FC236}">
              <a16:creationId xmlns:a16="http://schemas.microsoft.com/office/drawing/2014/main" id="{190CACF6-33D5-46E3-8386-1DA96F3B1676}"/>
            </a:ext>
          </a:extLst>
        </xdr:cNvPr>
        <xdr:cNvCxnSpPr>
          <a:cxnSpLocks noChangeShapeType="1"/>
          <a:stCxn id="25" idx="6"/>
          <a:endCxn id="23" idx="0"/>
        </xdr:cNvCxnSpPr>
      </xdr:nvCxnSpPr>
      <xdr:spPr bwMode="auto">
        <a:xfrm>
          <a:off x="13773150" y="2657475"/>
          <a:ext cx="5019675" cy="1647825"/>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30</xdr:col>
      <xdr:colOff>295275</xdr:colOff>
      <xdr:row>24</xdr:row>
      <xdr:rowOff>104775</xdr:rowOff>
    </xdr:from>
    <xdr:to>
      <xdr:col>31</xdr:col>
      <xdr:colOff>66675</xdr:colOff>
      <xdr:row>25</xdr:row>
      <xdr:rowOff>57150</xdr:rowOff>
    </xdr:to>
    <xdr:sp macro="" textlink="">
      <xdr:nvSpPr>
        <xdr:cNvPr id="28" name="AutoShape 32">
          <a:extLst>
            <a:ext uri="{FF2B5EF4-FFF2-40B4-BE49-F238E27FC236}">
              <a16:creationId xmlns:a16="http://schemas.microsoft.com/office/drawing/2014/main" id="{FD4934D4-A0BE-4A2B-A64A-02AFE4B2BD0A}"/>
            </a:ext>
          </a:extLst>
        </xdr:cNvPr>
        <xdr:cNvSpPr>
          <a:spLocks noChangeArrowheads="1"/>
        </xdr:cNvSpPr>
      </xdr:nvSpPr>
      <xdr:spPr bwMode="auto">
        <a:xfrm>
          <a:off x="12830175" y="4305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295275</xdr:colOff>
      <xdr:row>44</xdr:row>
      <xdr:rowOff>104775</xdr:rowOff>
    </xdr:from>
    <xdr:to>
      <xdr:col>17</xdr:col>
      <xdr:colOff>66675</xdr:colOff>
      <xdr:row>45</xdr:row>
      <xdr:rowOff>57150</xdr:rowOff>
    </xdr:to>
    <xdr:sp macro="" textlink="">
      <xdr:nvSpPr>
        <xdr:cNvPr id="29" name="AutoShape 38">
          <a:extLst>
            <a:ext uri="{FF2B5EF4-FFF2-40B4-BE49-F238E27FC236}">
              <a16:creationId xmlns:a16="http://schemas.microsoft.com/office/drawing/2014/main" id="{BDC33E9C-4D47-49FB-8D7D-87DFCF3DD887}"/>
            </a:ext>
          </a:extLst>
        </xdr:cNvPr>
        <xdr:cNvSpPr>
          <a:spLocks noChangeArrowheads="1"/>
        </xdr:cNvSpPr>
      </xdr:nvSpPr>
      <xdr:spPr bwMode="auto">
        <a:xfrm>
          <a:off x="7362825" y="77343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19</xdr:col>
      <xdr:colOff>66675</xdr:colOff>
      <xdr:row>25</xdr:row>
      <xdr:rowOff>57150</xdr:rowOff>
    </xdr:from>
    <xdr:to>
      <xdr:col>46</xdr:col>
      <xdr:colOff>9525</xdr:colOff>
      <xdr:row>45</xdr:row>
      <xdr:rowOff>0</xdr:rowOff>
    </xdr:to>
    <xdr:cxnSp macro="">
      <xdr:nvCxnSpPr>
        <xdr:cNvPr id="30" name="AutoShape 41">
          <a:extLst>
            <a:ext uri="{FF2B5EF4-FFF2-40B4-BE49-F238E27FC236}">
              <a16:creationId xmlns:a16="http://schemas.microsoft.com/office/drawing/2014/main" id="{1C0CBCB5-7DA7-4D36-8DC2-DF2581DC334A}"/>
            </a:ext>
          </a:extLst>
        </xdr:cNvPr>
        <xdr:cNvCxnSpPr>
          <a:cxnSpLocks noChangeShapeType="1"/>
          <a:endCxn id="23" idx="4"/>
        </xdr:cNvCxnSpPr>
      </xdr:nvCxnSpPr>
      <xdr:spPr bwMode="auto">
        <a:xfrm flipV="1">
          <a:off x="8305800" y="4429125"/>
          <a:ext cx="10487025" cy="3371850"/>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31</xdr:col>
      <xdr:colOff>66675</xdr:colOff>
      <xdr:row>25</xdr:row>
      <xdr:rowOff>0</xdr:rowOff>
    </xdr:from>
    <xdr:to>
      <xdr:col>45</xdr:col>
      <xdr:colOff>295275</xdr:colOff>
      <xdr:row>25</xdr:row>
      <xdr:rowOff>0</xdr:rowOff>
    </xdr:to>
    <xdr:cxnSp macro="">
      <xdr:nvCxnSpPr>
        <xdr:cNvPr id="31" name="AutoShape 42">
          <a:extLst>
            <a:ext uri="{FF2B5EF4-FFF2-40B4-BE49-F238E27FC236}">
              <a16:creationId xmlns:a16="http://schemas.microsoft.com/office/drawing/2014/main" id="{8BB791D2-D1ED-4A93-9119-F7FFE63CD181}"/>
            </a:ext>
          </a:extLst>
        </xdr:cNvPr>
        <xdr:cNvCxnSpPr>
          <a:cxnSpLocks noChangeShapeType="1"/>
          <a:stCxn id="28" idx="6"/>
          <a:endCxn id="23" idx="2"/>
        </xdr:cNvCxnSpPr>
      </xdr:nvCxnSpPr>
      <xdr:spPr bwMode="auto">
        <a:xfrm>
          <a:off x="12992100" y="4371975"/>
          <a:ext cx="569595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25</xdr:col>
      <xdr:colOff>66675</xdr:colOff>
      <xdr:row>25</xdr:row>
      <xdr:rowOff>57150</xdr:rowOff>
    </xdr:from>
    <xdr:to>
      <xdr:col>46</xdr:col>
      <xdr:colOff>9525</xdr:colOff>
      <xdr:row>35</xdr:row>
      <xdr:rowOff>0</xdr:rowOff>
    </xdr:to>
    <xdr:cxnSp macro="">
      <xdr:nvCxnSpPr>
        <xdr:cNvPr id="32" name="AutoShape 43">
          <a:extLst>
            <a:ext uri="{FF2B5EF4-FFF2-40B4-BE49-F238E27FC236}">
              <a16:creationId xmlns:a16="http://schemas.microsoft.com/office/drawing/2014/main" id="{FC0DDF9E-8477-440F-925B-9FCC099216D6}"/>
            </a:ext>
          </a:extLst>
        </xdr:cNvPr>
        <xdr:cNvCxnSpPr>
          <a:cxnSpLocks noChangeShapeType="1"/>
          <a:endCxn id="23" idx="4"/>
        </xdr:cNvCxnSpPr>
      </xdr:nvCxnSpPr>
      <xdr:spPr bwMode="auto">
        <a:xfrm flipV="1">
          <a:off x="10648950" y="4429125"/>
          <a:ext cx="8143875" cy="1657350"/>
        </a:xfrm>
        <a:prstGeom prst="bentConnector2">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6</xdr:col>
      <xdr:colOff>66675</xdr:colOff>
      <xdr:row>45</xdr:row>
      <xdr:rowOff>0</xdr:rowOff>
    </xdr:from>
    <xdr:to>
      <xdr:col>8</xdr:col>
      <xdr:colOff>295275</xdr:colOff>
      <xdr:row>45</xdr:row>
      <xdr:rowOff>0</xdr:rowOff>
    </xdr:to>
    <xdr:cxnSp macro="">
      <xdr:nvCxnSpPr>
        <xdr:cNvPr id="33" name="AutoShape 44">
          <a:extLst>
            <a:ext uri="{FF2B5EF4-FFF2-40B4-BE49-F238E27FC236}">
              <a16:creationId xmlns:a16="http://schemas.microsoft.com/office/drawing/2014/main" id="{AAE26CE0-522A-466A-A9E7-0848E475A4B3}"/>
            </a:ext>
          </a:extLst>
        </xdr:cNvPr>
        <xdr:cNvCxnSpPr>
          <a:cxnSpLocks noChangeShapeType="1"/>
          <a:stCxn id="18" idx="6"/>
          <a:endCxn id="13" idx="2"/>
        </xdr:cNvCxnSpPr>
      </xdr:nvCxnSpPr>
      <xdr:spPr bwMode="auto">
        <a:xfrm>
          <a:off x="3257550" y="7800975"/>
          <a:ext cx="100965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66675</xdr:colOff>
      <xdr:row>45</xdr:row>
      <xdr:rowOff>0</xdr:rowOff>
    </xdr:from>
    <xdr:to>
      <xdr:col>10</xdr:col>
      <xdr:colOff>295275</xdr:colOff>
      <xdr:row>45</xdr:row>
      <xdr:rowOff>0</xdr:rowOff>
    </xdr:to>
    <xdr:cxnSp macro="">
      <xdr:nvCxnSpPr>
        <xdr:cNvPr id="34" name="AutoShape 45">
          <a:extLst>
            <a:ext uri="{FF2B5EF4-FFF2-40B4-BE49-F238E27FC236}">
              <a16:creationId xmlns:a16="http://schemas.microsoft.com/office/drawing/2014/main" id="{A105297A-183E-4FB4-A675-361520BBD02E}"/>
            </a:ext>
          </a:extLst>
        </xdr:cNvPr>
        <xdr:cNvCxnSpPr>
          <a:cxnSpLocks noChangeShapeType="1"/>
          <a:stCxn id="13" idx="6"/>
          <a:endCxn id="14" idx="2"/>
        </xdr:cNvCxnSpPr>
      </xdr:nvCxnSpPr>
      <xdr:spPr bwMode="auto">
        <a:xfrm>
          <a:off x="4429125" y="7800975"/>
          <a:ext cx="61912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11</xdr:col>
      <xdr:colOff>66675</xdr:colOff>
      <xdr:row>45</xdr:row>
      <xdr:rowOff>0</xdr:rowOff>
    </xdr:from>
    <xdr:to>
      <xdr:col>13</xdr:col>
      <xdr:colOff>295275</xdr:colOff>
      <xdr:row>45</xdr:row>
      <xdr:rowOff>0</xdr:rowOff>
    </xdr:to>
    <xdr:cxnSp macro="">
      <xdr:nvCxnSpPr>
        <xdr:cNvPr id="35" name="AutoShape 46">
          <a:extLst>
            <a:ext uri="{FF2B5EF4-FFF2-40B4-BE49-F238E27FC236}">
              <a16:creationId xmlns:a16="http://schemas.microsoft.com/office/drawing/2014/main" id="{3C3124AB-2767-4BE3-9319-67DE9CE6C8A4}"/>
            </a:ext>
          </a:extLst>
        </xdr:cNvPr>
        <xdr:cNvCxnSpPr>
          <a:cxnSpLocks noChangeShapeType="1"/>
          <a:stCxn id="14" idx="6"/>
          <a:endCxn id="15" idx="2"/>
        </xdr:cNvCxnSpPr>
      </xdr:nvCxnSpPr>
      <xdr:spPr bwMode="auto">
        <a:xfrm>
          <a:off x="5181600" y="7800975"/>
          <a:ext cx="100965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66675</xdr:colOff>
      <xdr:row>45</xdr:row>
      <xdr:rowOff>0</xdr:rowOff>
    </xdr:from>
    <xdr:to>
      <xdr:col>16</xdr:col>
      <xdr:colOff>295275</xdr:colOff>
      <xdr:row>45</xdr:row>
      <xdr:rowOff>0</xdr:rowOff>
    </xdr:to>
    <xdr:cxnSp macro="">
      <xdr:nvCxnSpPr>
        <xdr:cNvPr id="36" name="AutoShape 47">
          <a:extLst>
            <a:ext uri="{FF2B5EF4-FFF2-40B4-BE49-F238E27FC236}">
              <a16:creationId xmlns:a16="http://schemas.microsoft.com/office/drawing/2014/main" id="{E210B1FF-B448-4DF0-A9C0-D3C58D3CD960}"/>
            </a:ext>
          </a:extLst>
        </xdr:cNvPr>
        <xdr:cNvCxnSpPr>
          <a:cxnSpLocks noChangeShapeType="1"/>
          <a:stCxn id="15" idx="6"/>
        </xdr:cNvCxnSpPr>
      </xdr:nvCxnSpPr>
      <xdr:spPr bwMode="auto">
        <a:xfrm>
          <a:off x="6353175" y="7800975"/>
          <a:ext cx="1009650"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17</xdr:col>
      <xdr:colOff>66675</xdr:colOff>
      <xdr:row>45</xdr:row>
      <xdr:rowOff>0</xdr:rowOff>
    </xdr:from>
    <xdr:to>
      <xdr:col>18</xdr:col>
      <xdr:colOff>295275</xdr:colOff>
      <xdr:row>45</xdr:row>
      <xdr:rowOff>0</xdr:rowOff>
    </xdr:to>
    <xdr:cxnSp macro="">
      <xdr:nvCxnSpPr>
        <xdr:cNvPr id="37" name="AutoShape 48">
          <a:extLst>
            <a:ext uri="{FF2B5EF4-FFF2-40B4-BE49-F238E27FC236}">
              <a16:creationId xmlns:a16="http://schemas.microsoft.com/office/drawing/2014/main" id="{BF93BB56-87A3-468D-A6BA-5AD957F0A493}"/>
            </a:ext>
          </a:extLst>
        </xdr:cNvPr>
        <xdr:cNvCxnSpPr>
          <a:cxnSpLocks noChangeShapeType="1"/>
        </xdr:cNvCxnSpPr>
      </xdr:nvCxnSpPr>
      <xdr:spPr bwMode="auto">
        <a:xfrm>
          <a:off x="7524750" y="7800975"/>
          <a:ext cx="61912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39</xdr:col>
      <xdr:colOff>295275</xdr:colOff>
      <xdr:row>66</xdr:row>
      <xdr:rowOff>104775</xdr:rowOff>
    </xdr:from>
    <xdr:to>
      <xdr:col>40</xdr:col>
      <xdr:colOff>66675</xdr:colOff>
      <xdr:row>67</xdr:row>
      <xdr:rowOff>57150</xdr:rowOff>
    </xdr:to>
    <xdr:sp macro="" textlink="">
      <xdr:nvSpPr>
        <xdr:cNvPr id="38" name="AutoShape 49">
          <a:extLst>
            <a:ext uri="{FF2B5EF4-FFF2-40B4-BE49-F238E27FC236}">
              <a16:creationId xmlns:a16="http://schemas.microsoft.com/office/drawing/2014/main" id="{12A6EC3D-A7EE-4C67-8E4E-ABBD92CFA3DA}"/>
            </a:ext>
          </a:extLst>
        </xdr:cNvPr>
        <xdr:cNvSpPr>
          <a:spLocks noChangeArrowheads="1"/>
        </xdr:cNvSpPr>
      </xdr:nvSpPr>
      <xdr:spPr bwMode="auto">
        <a:xfrm>
          <a:off x="16344900" y="115062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38</xdr:col>
      <xdr:colOff>76200</xdr:colOff>
      <xdr:row>25</xdr:row>
      <xdr:rowOff>38100</xdr:rowOff>
    </xdr:from>
    <xdr:to>
      <xdr:col>48</xdr:col>
      <xdr:colOff>0</xdr:colOff>
      <xdr:row>67</xdr:row>
      <xdr:rowOff>104775</xdr:rowOff>
    </xdr:to>
    <xdr:cxnSp macro="">
      <xdr:nvCxnSpPr>
        <xdr:cNvPr id="39" name="AutoShape 50">
          <a:extLst>
            <a:ext uri="{FF2B5EF4-FFF2-40B4-BE49-F238E27FC236}">
              <a16:creationId xmlns:a16="http://schemas.microsoft.com/office/drawing/2014/main" id="{56F6B3B2-B9A6-4C86-BD73-6339C8439AB0}"/>
            </a:ext>
          </a:extLst>
        </xdr:cNvPr>
        <xdr:cNvCxnSpPr>
          <a:cxnSpLocks noChangeShapeType="1"/>
        </xdr:cNvCxnSpPr>
      </xdr:nvCxnSpPr>
      <xdr:spPr bwMode="auto">
        <a:xfrm rot="5400000" flipH="1" flipV="1">
          <a:off x="14016037" y="6129338"/>
          <a:ext cx="7267575" cy="3829050"/>
        </a:xfrm>
        <a:prstGeom prst="bentConnector3">
          <a:avLst>
            <a:gd name="adj1" fmla="val 1181"/>
          </a:avLst>
        </a:prstGeom>
        <a:noFill/>
        <a:ln w="9525">
          <a:solidFill>
            <a:srgbClr xmlns:mc="http://schemas.openxmlformats.org/markup-compatibility/2006" xmlns:a14="http://schemas.microsoft.com/office/drawing/2010/main" val="000000" mc:Ignorable="a14" a14:legacySpreadsheetColorIndex="64"/>
          </a:solidFill>
          <a:miter lim="800000"/>
          <a:headEnd/>
          <a:tailEnd/>
        </a:ln>
        <a:extLst>
          <a:ext uri="{909E8E84-426E-40DD-AFC4-6F175D3DCCD1}">
            <a14:hiddenFill xmlns:a14="http://schemas.microsoft.com/office/drawing/2010/main">
              <a:noFill/>
            </a14:hiddenFill>
          </a:ext>
        </a:extLst>
      </xdr:spPr>
    </xdr:cxnSp>
    <xdr:clientData/>
  </xdr:twoCellAnchor>
  <xdr:twoCellAnchor>
    <xdr:from>
      <xdr:col>46</xdr:col>
      <xdr:colOff>66675</xdr:colOff>
      <xdr:row>25</xdr:row>
      <xdr:rowOff>0</xdr:rowOff>
    </xdr:from>
    <xdr:to>
      <xdr:col>49</xdr:col>
      <xdr:colOff>295275</xdr:colOff>
      <xdr:row>25</xdr:row>
      <xdr:rowOff>0</xdr:rowOff>
    </xdr:to>
    <xdr:cxnSp macro="">
      <xdr:nvCxnSpPr>
        <xdr:cNvPr id="40" name="AutoShape 54">
          <a:extLst>
            <a:ext uri="{FF2B5EF4-FFF2-40B4-BE49-F238E27FC236}">
              <a16:creationId xmlns:a16="http://schemas.microsoft.com/office/drawing/2014/main" id="{7E3045FA-5CB7-4D8B-B74E-5874F9DFE74B}"/>
            </a:ext>
          </a:extLst>
        </xdr:cNvPr>
        <xdr:cNvCxnSpPr>
          <a:cxnSpLocks noChangeShapeType="1"/>
          <a:stCxn id="23" idx="6"/>
          <a:endCxn id="22" idx="2"/>
        </xdr:cNvCxnSpPr>
      </xdr:nvCxnSpPr>
      <xdr:spPr bwMode="auto">
        <a:xfrm>
          <a:off x="18849975" y="4371975"/>
          <a:ext cx="1400175" cy="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cxnSp>
    <xdr:clientData/>
  </xdr:twoCellAnchor>
  <xdr:twoCellAnchor>
    <xdr:from>
      <xdr:col>37</xdr:col>
      <xdr:colOff>295275</xdr:colOff>
      <xdr:row>66</xdr:row>
      <xdr:rowOff>104775</xdr:rowOff>
    </xdr:from>
    <xdr:to>
      <xdr:col>38</xdr:col>
      <xdr:colOff>66675</xdr:colOff>
      <xdr:row>67</xdr:row>
      <xdr:rowOff>57150</xdr:rowOff>
    </xdr:to>
    <xdr:sp macro="" textlink="">
      <xdr:nvSpPr>
        <xdr:cNvPr id="41" name="AutoShape 49">
          <a:extLst>
            <a:ext uri="{FF2B5EF4-FFF2-40B4-BE49-F238E27FC236}">
              <a16:creationId xmlns:a16="http://schemas.microsoft.com/office/drawing/2014/main" id="{38067678-7B05-408D-BB8A-0A2543A7FED0}"/>
            </a:ext>
          </a:extLst>
        </xdr:cNvPr>
        <xdr:cNvSpPr>
          <a:spLocks noChangeArrowheads="1"/>
        </xdr:cNvSpPr>
      </xdr:nvSpPr>
      <xdr:spPr bwMode="auto">
        <a:xfrm>
          <a:off x="15563850" y="11506200"/>
          <a:ext cx="161925" cy="123825"/>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3</xdr:col>
      <xdr:colOff>13607</xdr:colOff>
      <xdr:row>10</xdr:row>
      <xdr:rowOff>13607</xdr:rowOff>
    </xdr:from>
    <xdr:to>
      <xdr:col>6</xdr:col>
      <xdr:colOff>13607</xdr:colOff>
      <xdr:row>10</xdr:row>
      <xdr:rowOff>27214</xdr:rowOff>
    </xdr:to>
    <xdr:cxnSp macro="">
      <xdr:nvCxnSpPr>
        <xdr:cNvPr id="2" name="直線矢印コネクタ 1">
          <a:extLst>
            <a:ext uri="{FF2B5EF4-FFF2-40B4-BE49-F238E27FC236}">
              <a16:creationId xmlns:a16="http://schemas.microsoft.com/office/drawing/2014/main" id="{506F0C4A-174F-4624-B5B2-ADA61E7855DA}"/>
            </a:ext>
          </a:extLst>
        </xdr:cNvPr>
        <xdr:cNvCxnSpPr/>
      </xdr:nvCxnSpPr>
      <xdr:spPr>
        <a:xfrm flipV="1">
          <a:off x="1985282" y="2347232"/>
          <a:ext cx="1171575" cy="13607"/>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0</xdr:colOff>
      <xdr:row>12</xdr:row>
      <xdr:rowOff>13607</xdr:rowOff>
    </xdr:from>
    <xdr:to>
      <xdr:col>7</xdr:col>
      <xdr:colOff>13607</xdr:colOff>
      <xdr:row>12</xdr:row>
      <xdr:rowOff>13608</xdr:rowOff>
    </xdr:to>
    <xdr:cxnSp macro="">
      <xdr:nvCxnSpPr>
        <xdr:cNvPr id="3" name="直線矢印コネクタ 2">
          <a:extLst>
            <a:ext uri="{FF2B5EF4-FFF2-40B4-BE49-F238E27FC236}">
              <a16:creationId xmlns:a16="http://schemas.microsoft.com/office/drawing/2014/main" id="{48D48C99-46C1-4BA9-B2A9-1F3729343E0F}"/>
            </a:ext>
          </a:extLst>
        </xdr:cNvPr>
        <xdr:cNvCxnSpPr/>
      </xdr:nvCxnSpPr>
      <xdr:spPr>
        <a:xfrm>
          <a:off x="3143250" y="2842532"/>
          <a:ext cx="404132" cy="1"/>
        </a:xfrm>
        <a:prstGeom prst="straightConnector1">
          <a:avLst/>
        </a:prstGeom>
        <a:ln w="22225">
          <a:solidFill>
            <a:schemeClr val="tx1"/>
          </a:solidFill>
          <a:headEnd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xdr:colOff>
      <xdr:row>14</xdr:row>
      <xdr:rowOff>0</xdr:rowOff>
    </xdr:from>
    <xdr:to>
      <xdr:col>9</xdr:col>
      <xdr:colOff>40821</xdr:colOff>
      <xdr:row>14</xdr:row>
      <xdr:rowOff>0</xdr:rowOff>
    </xdr:to>
    <xdr:cxnSp macro="">
      <xdr:nvCxnSpPr>
        <xdr:cNvPr id="4" name="直線矢印コネクタ 3">
          <a:extLst>
            <a:ext uri="{FF2B5EF4-FFF2-40B4-BE49-F238E27FC236}">
              <a16:creationId xmlns:a16="http://schemas.microsoft.com/office/drawing/2014/main" id="{6397A061-1C01-4427-B8ED-E532E9F4BB86}"/>
            </a:ext>
          </a:extLst>
        </xdr:cNvPr>
        <xdr:cNvCxnSpPr/>
      </xdr:nvCxnSpPr>
      <xdr:spPr>
        <a:xfrm>
          <a:off x="3533774" y="3324225"/>
          <a:ext cx="821872" cy="0"/>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40821</xdr:colOff>
      <xdr:row>14</xdr:row>
      <xdr:rowOff>27214</xdr:rowOff>
    </xdr:from>
    <xdr:to>
      <xdr:col>10</xdr:col>
      <xdr:colOff>13607</xdr:colOff>
      <xdr:row>14</xdr:row>
      <xdr:rowOff>27214</xdr:rowOff>
    </xdr:to>
    <xdr:cxnSp macro="">
      <xdr:nvCxnSpPr>
        <xdr:cNvPr id="5" name="直線矢印コネクタ 4">
          <a:extLst>
            <a:ext uri="{FF2B5EF4-FFF2-40B4-BE49-F238E27FC236}">
              <a16:creationId xmlns:a16="http://schemas.microsoft.com/office/drawing/2014/main" id="{B2E3B779-C35A-4BC0-8180-D18A42D137BD}"/>
            </a:ext>
          </a:extLst>
        </xdr:cNvPr>
        <xdr:cNvCxnSpPr/>
      </xdr:nvCxnSpPr>
      <xdr:spPr>
        <a:xfrm>
          <a:off x="4355646" y="3351439"/>
          <a:ext cx="363311" cy="0"/>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340179</xdr:colOff>
      <xdr:row>18</xdr:row>
      <xdr:rowOff>13608</xdr:rowOff>
    </xdr:from>
    <xdr:to>
      <xdr:col>15</xdr:col>
      <xdr:colOff>54429</xdr:colOff>
      <xdr:row>18</xdr:row>
      <xdr:rowOff>27215</xdr:rowOff>
    </xdr:to>
    <xdr:cxnSp macro="">
      <xdr:nvCxnSpPr>
        <xdr:cNvPr id="6" name="直線矢印コネクタ 5">
          <a:extLst>
            <a:ext uri="{FF2B5EF4-FFF2-40B4-BE49-F238E27FC236}">
              <a16:creationId xmlns:a16="http://schemas.microsoft.com/office/drawing/2014/main" id="{5A8ACE33-A7EB-4C37-A974-70F9A137BAD8}"/>
            </a:ext>
          </a:extLst>
        </xdr:cNvPr>
        <xdr:cNvCxnSpPr/>
      </xdr:nvCxnSpPr>
      <xdr:spPr>
        <a:xfrm flipV="1">
          <a:off x="4264479" y="4328433"/>
          <a:ext cx="2447925" cy="13607"/>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20</xdr:row>
      <xdr:rowOff>13607</xdr:rowOff>
    </xdr:from>
    <xdr:to>
      <xdr:col>18</xdr:col>
      <xdr:colOff>13608</xdr:colOff>
      <xdr:row>20</xdr:row>
      <xdr:rowOff>13607</xdr:rowOff>
    </xdr:to>
    <xdr:cxnSp macro="">
      <xdr:nvCxnSpPr>
        <xdr:cNvPr id="7" name="直線矢印コネクタ 6">
          <a:extLst>
            <a:ext uri="{FF2B5EF4-FFF2-40B4-BE49-F238E27FC236}">
              <a16:creationId xmlns:a16="http://schemas.microsoft.com/office/drawing/2014/main" id="{EE0572F8-C34A-49BD-A52C-8D8DAE4E42CE}"/>
            </a:ext>
          </a:extLst>
        </xdr:cNvPr>
        <xdr:cNvCxnSpPr/>
      </xdr:nvCxnSpPr>
      <xdr:spPr>
        <a:xfrm>
          <a:off x="6657975" y="4823732"/>
          <a:ext cx="1185183" cy="0"/>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23</xdr:col>
      <xdr:colOff>13607</xdr:colOff>
      <xdr:row>22</xdr:row>
      <xdr:rowOff>13607</xdr:rowOff>
    </xdr:from>
    <xdr:to>
      <xdr:col>27</xdr:col>
      <xdr:colOff>27214</xdr:colOff>
      <xdr:row>22</xdr:row>
      <xdr:rowOff>13608</xdr:rowOff>
    </xdr:to>
    <xdr:cxnSp macro="">
      <xdr:nvCxnSpPr>
        <xdr:cNvPr id="8" name="直線矢印コネクタ 7">
          <a:extLst>
            <a:ext uri="{FF2B5EF4-FFF2-40B4-BE49-F238E27FC236}">
              <a16:creationId xmlns:a16="http://schemas.microsoft.com/office/drawing/2014/main" id="{05F712D6-0D62-4039-9BED-B3C81262A53F}"/>
            </a:ext>
          </a:extLst>
        </xdr:cNvPr>
        <xdr:cNvCxnSpPr/>
      </xdr:nvCxnSpPr>
      <xdr:spPr>
        <a:xfrm>
          <a:off x="9795782" y="5319032"/>
          <a:ext cx="1575707" cy="1"/>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13608</xdr:colOff>
      <xdr:row>24</xdr:row>
      <xdr:rowOff>13607</xdr:rowOff>
    </xdr:from>
    <xdr:to>
      <xdr:col>23</xdr:col>
      <xdr:colOff>27214</xdr:colOff>
      <xdr:row>24</xdr:row>
      <xdr:rowOff>27214</xdr:rowOff>
    </xdr:to>
    <xdr:cxnSp macro="">
      <xdr:nvCxnSpPr>
        <xdr:cNvPr id="9" name="直線矢印コネクタ 8">
          <a:extLst>
            <a:ext uri="{FF2B5EF4-FFF2-40B4-BE49-F238E27FC236}">
              <a16:creationId xmlns:a16="http://schemas.microsoft.com/office/drawing/2014/main" id="{1AA7B504-755E-41B5-9A79-04B8F4618F64}"/>
            </a:ext>
          </a:extLst>
        </xdr:cNvPr>
        <xdr:cNvCxnSpPr/>
      </xdr:nvCxnSpPr>
      <xdr:spPr>
        <a:xfrm flipV="1">
          <a:off x="7843158" y="5814332"/>
          <a:ext cx="1966231" cy="13607"/>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27214</xdr:colOff>
      <xdr:row>26</xdr:row>
      <xdr:rowOff>13607</xdr:rowOff>
    </xdr:from>
    <xdr:to>
      <xdr:col>28</xdr:col>
      <xdr:colOff>27214</xdr:colOff>
      <xdr:row>26</xdr:row>
      <xdr:rowOff>13607</xdr:rowOff>
    </xdr:to>
    <xdr:cxnSp macro="">
      <xdr:nvCxnSpPr>
        <xdr:cNvPr id="10" name="直線矢印コネクタ 9">
          <a:extLst>
            <a:ext uri="{FF2B5EF4-FFF2-40B4-BE49-F238E27FC236}">
              <a16:creationId xmlns:a16="http://schemas.microsoft.com/office/drawing/2014/main" id="{168BBDB9-D0CC-4241-A46A-EAF5E1674F49}"/>
            </a:ext>
          </a:extLst>
        </xdr:cNvPr>
        <xdr:cNvCxnSpPr/>
      </xdr:nvCxnSpPr>
      <xdr:spPr>
        <a:xfrm>
          <a:off x="10980964" y="6309632"/>
          <a:ext cx="781050" cy="0"/>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28</xdr:col>
      <xdr:colOff>0</xdr:colOff>
      <xdr:row>28</xdr:row>
      <xdr:rowOff>27214</xdr:rowOff>
    </xdr:from>
    <xdr:to>
      <xdr:col>31</xdr:col>
      <xdr:colOff>40821</xdr:colOff>
      <xdr:row>28</xdr:row>
      <xdr:rowOff>27214</xdr:rowOff>
    </xdr:to>
    <xdr:cxnSp macro="">
      <xdr:nvCxnSpPr>
        <xdr:cNvPr id="11" name="直線矢印コネクタ 10">
          <a:extLst>
            <a:ext uri="{FF2B5EF4-FFF2-40B4-BE49-F238E27FC236}">
              <a16:creationId xmlns:a16="http://schemas.microsoft.com/office/drawing/2014/main" id="{6F2DCBDB-A1A3-4115-BBD1-0AC135253DFA}"/>
            </a:ext>
          </a:extLst>
        </xdr:cNvPr>
        <xdr:cNvCxnSpPr/>
      </xdr:nvCxnSpPr>
      <xdr:spPr>
        <a:xfrm>
          <a:off x="11734800" y="6818539"/>
          <a:ext cx="1212396" cy="0"/>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40822</xdr:colOff>
      <xdr:row>31</xdr:row>
      <xdr:rowOff>0</xdr:rowOff>
    </xdr:from>
    <xdr:to>
      <xdr:col>35</xdr:col>
      <xdr:colOff>40821</xdr:colOff>
      <xdr:row>31</xdr:row>
      <xdr:rowOff>13607</xdr:rowOff>
    </xdr:to>
    <xdr:cxnSp macro="">
      <xdr:nvCxnSpPr>
        <xdr:cNvPr id="12" name="直線矢印コネクタ 11">
          <a:extLst>
            <a:ext uri="{FF2B5EF4-FFF2-40B4-BE49-F238E27FC236}">
              <a16:creationId xmlns:a16="http://schemas.microsoft.com/office/drawing/2014/main" id="{289467C2-5411-4D34-A140-49FA6BB06E58}"/>
            </a:ext>
          </a:extLst>
        </xdr:cNvPr>
        <xdr:cNvCxnSpPr/>
      </xdr:nvCxnSpPr>
      <xdr:spPr>
        <a:xfrm flipV="1">
          <a:off x="13337722" y="7534275"/>
          <a:ext cx="1171574" cy="13607"/>
        </a:xfrm>
        <a:prstGeom prst="straightConnector1">
          <a:avLst/>
        </a:prstGeom>
        <a:ln w="2222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0</xdr:colOff>
      <xdr:row>12</xdr:row>
      <xdr:rowOff>0</xdr:rowOff>
    </xdr:from>
    <xdr:to>
      <xdr:col>32</xdr:col>
      <xdr:colOff>13608</xdr:colOff>
      <xdr:row>12</xdr:row>
      <xdr:rowOff>1</xdr:rowOff>
    </xdr:to>
    <xdr:cxnSp macro="">
      <xdr:nvCxnSpPr>
        <xdr:cNvPr id="13" name="直線矢印コネクタ 12">
          <a:extLst>
            <a:ext uri="{FF2B5EF4-FFF2-40B4-BE49-F238E27FC236}">
              <a16:creationId xmlns:a16="http://schemas.microsoft.com/office/drawing/2014/main" id="{99F23BE3-774F-4241-8776-08DB486640C0}"/>
            </a:ext>
          </a:extLst>
        </xdr:cNvPr>
        <xdr:cNvCxnSpPr/>
      </xdr:nvCxnSpPr>
      <xdr:spPr>
        <a:xfrm>
          <a:off x="12906375" y="2828925"/>
          <a:ext cx="404133" cy="1"/>
        </a:xfrm>
        <a:prstGeom prst="straightConnector1">
          <a:avLst/>
        </a:prstGeom>
        <a:ln w="22225">
          <a:solidFill>
            <a:schemeClr val="tx1"/>
          </a:solidFill>
          <a:headEnd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7.xml><?xml version="1.0" encoding="utf-8"?>
<xdr:wsDr xmlns:xdr="http://schemas.openxmlformats.org/drawingml/2006/spreadsheetDrawing" xmlns:a="http://schemas.openxmlformats.org/drawingml/2006/main">
  <xdr:twoCellAnchor>
    <xdr:from>
      <xdr:col>48</xdr:col>
      <xdr:colOff>11460</xdr:colOff>
      <xdr:row>1</xdr:row>
      <xdr:rowOff>73754</xdr:rowOff>
    </xdr:from>
    <xdr:to>
      <xdr:col>52</xdr:col>
      <xdr:colOff>101667</xdr:colOff>
      <xdr:row>4</xdr:row>
      <xdr:rowOff>78897</xdr:rowOff>
    </xdr:to>
    <xdr:sp macro="" textlink="">
      <xdr:nvSpPr>
        <xdr:cNvPr id="2" name="四角形: 角を丸くする 1">
          <a:extLst>
            <a:ext uri="{FF2B5EF4-FFF2-40B4-BE49-F238E27FC236}">
              <a16:creationId xmlns:a16="http://schemas.microsoft.com/office/drawing/2014/main" id="{99CA47A0-B418-488F-9AB1-59FF5D76ABE8}"/>
            </a:ext>
          </a:extLst>
        </xdr:cNvPr>
        <xdr:cNvSpPr/>
      </xdr:nvSpPr>
      <xdr:spPr>
        <a:xfrm>
          <a:off x="15327660" y="254729"/>
          <a:ext cx="1499907" cy="529018"/>
        </a:xfrm>
        <a:prstGeom prst="roundRect">
          <a:avLst/>
        </a:prstGeom>
        <a:solidFill>
          <a:schemeClr val="bg1">
            <a:lumMod val="85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a:solidFill>
                <a:sysClr val="windowText" lastClr="000000"/>
              </a:solidFill>
              <a:latin typeface="ＭＳ Ｐゴシック" panose="020B0600070205080204" pitchFamily="50" charset="-128"/>
              <a:ea typeface="ＭＳ Ｐゴシック" panose="020B0600070205080204" pitchFamily="50" charset="-128"/>
            </a:rPr>
            <a:t>記入例</a:t>
          </a:r>
        </a:p>
      </xdr:txBody>
    </xdr:sp>
    <xdr:clientData/>
  </xdr:twoCellAnchor>
  <xdr:twoCellAnchor>
    <xdr:from>
      <xdr:col>38</xdr:col>
      <xdr:colOff>190500</xdr:colOff>
      <xdr:row>16</xdr:row>
      <xdr:rowOff>232833</xdr:rowOff>
    </xdr:from>
    <xdr:to>
      <xdr:col>45</xdr:col>
      <xdr:colOff>10583</xdr:colOff>
      <xdr:row>17</xdr:row>
      <xdr:rowOff>0</xdr:rowOff>
    </xdr:to>
    <xdr:cxnSp macro="">
      <xdr:nvCxnSpPr>
        <xdr:cNvPr id="3" name="直線コネクタ 2">
          <a:extLst>
            <a:ext uri="{FF2B5EF4-FFF2-40B4-BE49-F238E27FC236}">
              <a16:creationId xmlns:a16="http://schemas.microsoft.com/office/drawing/2014/main" id="{027EC197-C102-44C4-B6BE-748F7E9188E3}"/>
            </a:ext>
          </a:extLst>
        </xdr:cNvPr>
        <xdr:cNvCxnSpPr/>
      </xdr:nvCxnSpPr>
      <xdr:spPr>
        <a:xfrm>
          <a:off x="12134850" y="3547533"/>
          <a:ext cx="2134658" cy="5292"/>
        </a:xfrm>
        <a:prstGeom prst="line">
          <a:avLst/>
        </a:prstGeom>
        <a:ln w="15875">
          <a:solidFill>
            <a:schemeClr val="tx1"/>
          </a:solidFill>
          <a:prstDash val="sysDash"/>
          <a:headEnd type="none"/>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46</xdr:col>
      <xdr:colOff>10583</xdr:colOff>
      <xdr:row>16</xdr:row>
      <xdr:rowOff>232833</xdr:rowOff>
    </xdr:from>
    <xdr:to>
      <xdr:col>48</xdr:col>
      <xdr:colOff>31750</xdr:colOff>
      <xdr:row>17</xdr:row>
      <xdr:rowOff>0</xdr:rowOff>
    </xdr:to>
    <xdr:cxnSp macro="">
      <xdr:nvCxnSpPr>
        <xdr:cNvPr id="4" name="直線矢印コネクタ 3">
          <a:extLst>
            <a:ext uri="{FF2B5EF4-FFF2-40B4-BE49-F238E27FC236}">
              <a16:creationId xmlns:a16="http://schemas.microsoft.com/office/drawing/2014/main" id="{3919DE3E-CD1A-4AC6-BA9B-6EF9969994DC}"/>
            </a:ext>
          </a:extLst>
        </xdr:cNvPr>
        <xdr:cNvCxnSpPr/>
      </xdr:nvCxnSpPr>
      <xdr:spPr>
        <a:xfrm>
          <a:off x="14621933" y="3547533"/>
          <a:ext cx="726017" cy="5292"/>
        </a:xfrm>
        <a:prstGeom prst="straightConnector1">
          <a:avLst/>
        </a:prstGeom>
        <a:ln w="15875">
          <a:solidFill>
            <a:schemeClr val="tx1"/>
          </a:solidFill>
          <a:headEnd type="non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328083</xdr:colOff>
      <xdr:row>17</xdr:row>
      <xdr:rowOff>21166</xdr:rowOff>
    </xdr:from>
    <xdr:to>
      <xdr:col>51</xdr:col>
      <xdr:colOff>0</xdr:colOff>
      <xdr:row>17</xdr:row>
      <xdr:rowOff>31751</xdr:rowOff>
    </xdr:to>
    <xdr:cxnSp macro="">
      <xdr:nvCxnSpPr>
        <xdr:cNvPr id="5" name="直線矢印コネクタ 4">
          <a:extLst>
            <a:ext uri="{FF2B5EF4-FFF2-40B4-BE49-F238E27FC236}">
              <a16:creationId xmlns:a16="http://schemas.microsoft.com/office/drawing/2014/main" id="{401A1E0B-0E76-4710-BBEF-582A1833002D}"/>
            </a:ext>
          </a:extLst>
        </xdr:cNvPr>
        <xdr:cNvCxnSpPr/>
      </xdr:nvCxnSpPr>
      <xdr:spPr>
        <a:xfrm flipV="1">
          <a:off x="15644283" y="3573991"/>
          <a:ext cx="729192" cy="10585"/>
        </a:xfrm>
        <a:prstGeom prst="straightConnector1">
          <a:avLst/>
        </a:prstGeom>
        <a:ln w="15875">
          <a:solidFill>
            <a:schemeClr val="tx1"/>
          </a:solidFill>
          <a:headEnd type="none" w="lg" len="med"/>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21167</xdr:colOff>
      <xdr:row>15</xdr:row>
      <xdr:rowOff>0</xdr:rowOff>
    </xdr:from>
    <xdr:to>
      <xdr:col>45</xdr:col>
      <xdr:colOff>21167</xdr:colOff>
      <xdr:row>15</xdr:row>
      <xdr:rowOff>0</xdr:rowOff>
    </xdr:to>
    <xdr:cxnSp macro="">
      <xdr:nvCxnSpPr>
        <xdr:cNvPr id="6" name="直線矢印コネクタ 5">
          <a:extLst>
            <a:ext uri="{FF2B5EF4-FFF2-40B4-BE49-F238E27FC236}">
              <a16:creationId xmlns:a16="http://schemas.microsoft.com/office/drawing/2014/main" id="{ADBDCF54-D1C6-460C-9924-6E5A615BFA15}"/>
            </a:ext>
          </a:extLst>
        </xdr:cNvPr>
        <xdr:cNvCxnSpPr/>
      </xdr:nvCxnSpPr>
      <xdr:spPr>
        <a:xfrm>
          <a:off x="12870392" y="3076575"/>
          <a:ext cx="1409700" cy="0"/>
        </a:xfrm>
        <a:prstGeom prst="straightConnector1">
          <a:avLst/>
        </a:prstGeom>
        <a:ln w="15875">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49</xdr:col>
      <xdr:colOff>21167</xdr:colOff>
      <xdr:row>15</xdr:row>
      <xdr:rowOff>21167</xdr:rowOff>
    </xdr:from>
    <xdr:to>
      <xdr:col>52</xdr:col>
      <xdr:colOff>0</xdr:colOff>
      <xdr:row>15</xdr:row>
      <xdr:rowOff>21168</xdr:rowOff>
    </xdr:to>
    <xdr:cxnSp macro="">
      <xdr:nvCxnSpPr>
        <xdr:cNvPr id="7" name="直線コネクタ 6">
          <a:extLst>
            <a:ext uri="{FF2B5EF4-FFF2-40B4-BE49-F238E27FC236}">
              <a16:creationId xmlns:a16="http://schemas.microsoft.com/office/drawing/2014/main" id="{1E6B385B-D75F-4701-B4F6-F726ACD69822}"/>
            </a:ext>
          </a:extLst>
        </xdr:cNvPr>
        <xdr:cNvCxnSpPr/>
      </xdr:nvCxnSpPr>
      <xdr:spPr>
        <a:xfrm flipV="1">
          <a:off x="15689792" y="3097742"/>
          <a:ext cx="1036108" cy="1"/>
        </a:xfrm>
        <a:prstGeom prst="line">
          <a:avLst/>
        </a:prstGeom>
        <a:ln w="15875">
          <a:solidFill>
            <a:schemeClr val="tx1"/>
          </a:solidFill>
          <a:prstDash val="sysDash"/>
          <a:headEnd type="none"/>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21167</xdr:colOff>
      <xdr:row>15</xdr:row>
      <xdr:rowOff>31752</xdr:rowOff>
    </xdr:from>
    <xdr:to>
      <xdr:col>58</xdr:col>
      <xdr:colOff>264584</xdr:colOff>
      <xdr:row>15</xdr:row>
      <xdr:rowOff>42334</xdr:rowOff>
    </xdr:to>
    <xdr:cxnSp macro="">
      <xdr:nvCxnSpPr>
        <xdr:cNvPr id="8" name="直線コネクタ 7">
          <a:extLst>
            <a:ext uri="{FF2B5EF4-FFF2-40B4-BE49-F238E27FC236}">
              <a16:creationId xmlns:a16="http://schemas.microsoft.com/office/drawing/2014/main" id="{F1293F77-69B8-4261-9974-109AFA445D2C}"/>
            </a:ext>
          </a:extLst>
        </xdr:cNvPr>
        <xdr:cNvCxnSpPr/>
      </xdr:nvCxnSpPr>
      <xdr:spPr>
        <a:xfrm>
          <a:off x="17099492" y="3108327"/>
          <a:ext cx="1624542" cy="10582"/>
        </a:xfrm>
        <a:prstGeom prst="line">
          <a:avLst/>
        </a:prstGeom>
        <a:ln w="15875">
          <a:solidFill>
            <a:schemeClr val="tx1"/>
          </a:solidFill>
          <a:prstDash val="sysDash"/>
          <a:headEnd type="none"/>
          <a:tailEnd type="triangle" w="lg" len="med"/>
        </a:ln>
      </xdr:spPr>
      <xdr:style>
        <a:lnRef idx="1">
          <a:schemeClr val="dk1"/>
        </a:lnRef>
        <a:fillRef idx="0">
          <a:schemeClr val="dk1"/>
        </a:fillRef>
        <a:effectRef idx="0">
          <a:schemeClr val="dk1"/>
        </a:effectRef>
        <a:fontRef idx="minor">
          <a:schemeClr val="tx1"/>
        </a:fontRef>
      </xdr:style>
    </xdr:cxnSp>
    <xdr:clientData/>
  </xdr:twoCellAnchor>
  <xdr:twoCellAnchor>
    <xdr:from>
      <xdr:col>53</xdr:col>
      <xdr:colOff>31750</xdr:colOff>
      <xdr:row>13</xdr:row>
      <xdr:rowOff>21167</xdr:rowOff>
    </xdr:from>
    <xdr:to>
      <xdr:col>59</xdr:col>
      <xdr:colOff>0</xdr:colOff>
      <xdr:row>13</xdr:row>
      <xdr:rowOff>21167</xdr:rowOff>
    </xdr:to>
    <xdr:cxnSp macro="">
      <xdr:nvCxnSpPr>
        <xdr:cNvPr id="9" name="直線矢印コネクタ 8">
          <a:extLst>
            <a:ext uri="{FF2B5EF4-FFF2-40B4-BE49-F238E27FC236}">
              <a16:creationId xmlns:a16="http://schemas.microsoft.com/office/drawing/2014/main" id="{C227C46C-9C69-476A-8440-8E361B664BCB}"/>
            </a:ext>
          </a:extLst>
        </xdr:cNvPr>
        <xdr:cNvCxnSpPr/>
      </xdr:nvCxnSpPr>
      <xdr:spPr>
        <a:xfrm>
          <a:off x="17110075" y="2621492"/>
          <a:ext cx="1625600" cy="0"/>
        </a:xfrm>
        <a:prstGeom prst="straightConnector1">
          <a:avLst/>
        </a:prstGeom>
        <a:ln w="15875">
          <a:solidFill>
            <a:schemeClr val="tx1"/>
          </a:solidFill>
          <a:headEnd type="none" w="lg" len="med"/>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10583</xdr:colOff>
      <xdr:row>22</xdr:row>
      <xdr:rowOff>10583</xdr:rowOff>
    </xdr:from>
    <xdr:to>
      <xdr:col>57</xdr:col>
      <xdr:colOff>31750</xdr:colOff>
      <xdr:row>22</xdr:row>
      <xdr:rowOff>10583</xdr:rowOff>
    </xdr:to>
    <xdr:cxnSp macro="">
      <xdr:nvCxnSpPr>
        <xdr:cNvPr id="10" name="直線矢印コネクタ 9">
          <a:extLst>
            <a:ext uri="{FF2B5EF4-FFF2-40B4-BE49-F238E27FC236}">
              <a16:creationId xmlns:a16="http://schemas.microsoft.com/office/drawing/2014/main" id="{3892654F-3A86-4ECB-9124-3B7B7BBD9EA1}"/>
            </a:ext>
          </a:extLst>
        </xdr:cNvPr>
        <xdr:cNvCxnSpPr/>
      </xdr:nvCxnSpPr>
      <xdr:spPr>
        <a:xfrm>
          <a:off x="17088908" y="4754033"/>
          <a:ext cx="1126067" cy="0"/>
        </a:xfrm>
        <a:prstGeom prst="straightConnector1">
          <a:avLst/>
        </a:prstGeom>
        <a:ln w="15875">
          <a:solidFill>
            <a:schemeClr val="tx1"/>
          </a:solidFill>
          <a:tailEnd type="triangle" w="lg" len="med"/>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145677</xdr:colOff>
      <xdr:row>0</xdr:row>
      <xdr:rowOff>33620</xdr:rowOff>
    </xdr:from>
    <xdr:to>
      <xdr:col>21</xdr:col>
      <xdr:colOff>67235</xdr:colOff>
      <xdr:row>42</xdr:row>
      <xdr:rowOff>187408</xdr:rowOff>
    </xdr:to>
    <xdr:pic>
      <xdr:nvPicPr>
        <xdr:cNvPr id="10" name="図 9">
          <a:extLst>
            <a:ext uri="{FF2B5EF4-FFF2-40B4-BE49-F238E27FC236}">
              <a16:creationId xmlns:a16="http://schemas.microsoft.com/office/drawing/2014/main" id="{F3AF1C4F-A52D-43EE-89A8-B8331D94147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306236" y="33620"/>
          <a:ext cx="6757146" cy="100373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193558</xdr:colOff>
      <xdr:row>0</xdr:row>
      <xdr:rowOff>79462</xdr:rowOff>
    </xdr:from>
    <xdr:to>
      <xdr:col>10</xdr:col>
      <xdr:colOff>43508</xdr:colOff>
      <xdr:row>42</xdr:row>
      <xdr:rowOff>145678</xdr:rowOff>
    </xdr:to>
    <xdr:pic>
      <xdr:nvPicPr>
        <xdr:cNvPr id="7" name="図 6">
          <a:extLst>
            <a:ext uri="{FF2B5EF4-FFF2-40B4-BE49-F238E27FC236}">
              <a16:creationId xmlns:a16="http://schemas.microsoft.com/office/drawing/2014/main" id="{265EA24D-6071-4466-B4F3-05B8DDC3899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3558" y="79462"/>
          <a:ext cx="6685538" cy="994980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422412</xdr:colOff>
      <xdr:row>6</xdr:row>
      <xdr:rowOff>157369</xdr:rowOff>
    </xdr:from>
    <xdr:ext cx="6269935" cy="952500"/>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00000000-0008-0000-0300-000004000000}"/>
            </a:ext>
          </a:extLst>
        </xdr:cNvPr>
        <xdr:cNvSpPr txBox="1"/>
      </xdr:nvSpPr>
      <xdr:spPr>
        <a:xfrm>
          <a:off x="422412" y="1598543"/>
          <a:ext cx="6269935" cy="952500"/>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b="1"/>
            <a:t>経歴書（様式）は下記ページで公開しています。</a:t>
          </a:r>
          <a:endParaRPr lang="en-US" altLang="ja-JP" b="1"/>
        </a:p>
        <a:p>
          <a:endParaRPr lang="en-US" altLang="ja-JP" b="1"/>
        </a:p>
        <a:p>
          <a:r>
            <a:rPr lang="ja-JP" altLang="en-US" b="0">
              <a:effectLst/>
            </a:rPr>
            <a:t>京都市入札情報館 ＞経歴書</a:t>
          </a:r>
          <a:endParaRPr lang="en-US" altLang="ja-JP" b="0"/>
        </a:p>
        <a:p>
          <a:r>
            <a:rPr lang="en-US" altLang="ja-JP" b="0"/>
            <a:t>http://www2.city.kyoto.lg.jp/rizai/chodo/kouji/kouji.htm</a:t>
          </a:r>
        </a:p>
      </xdr:txBody>
    </xdr:sp>
    <xdr:clientData/>
  </xdr:oneCellAnchor>
  <xdr:oneCellAnchor>
    <xdr:from>
      <xdr:col>11</xdr:col>
      <xdr:colOff>421821</xdr:colOff>
      <xdr:row>6</xdr:row>
      <xdr:rowOff>228600</xdr:rowOff>
    </xdr:from>
    <xdr:ext cx="6063776" cy="942975"/>
    <xdr:sp macro="" textlink="">
      <xdr:nvSpPr>
        <xdr:cNvPr id="8" name="テキスト ボックス 7">
          <a:hlinkClick xmlns:r="http://schemas.openxmlformats.org/officeDocument/2006/relationships" r:id="rId3"/>
          <a:extLst>
            <a:ext uri="{FF2B5EF4-FFF2-40B4-BE49-F238E27FC236}">
              <a16:creationId xmlns:a16="http://schemas.microsoft.com/office/drawing/2014/main" id="{00000000-0008-0000-0300-000008000000}"/>
            </a:ext>
          </a:extLst>
        </xdr:cNvPr>
        <xdr:cNvSpPr txBox="1"/>
      </xdr:nvSpPr>
      <xdr:spPr>
        <a:xfrm>
          <a:off x="7603671" y="1657350"/>
          <a:ext cx="6063776" cy="94297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b="1"/>
            <a:t>実務経験証明書（様式）は下記ページで公開しています。</a:t>
          </a:r>
          <a:endParaRPr lang="en-US" altLang="ja-JP" b="1"/>
        </a:p>
        <a:p>
          <a:endParaRPr lang="en-US" altLang="ja-JP" b="1"/>
        </a:p>
        <a:p>
          <a:r>
            <a:rPr lang="ja-JP" altLang="en-US" b="0">
              <a:effectLst/>
            </a:rPr>
            <a:t>京都市入札情報館 ＞実務経験証明書</a:t>
          </a:r>
          <a:endParaRPr lang="en-US" altLang="ja-JP" b="0"/>
        </a:p>
        <a:p>
          <a:r>
            <a:rPr lang="en-US" altLang="ja-JP" b="0"/>
            <a:t>http://www2.city.kyoto.lg.jp/rizai/chodo/kouji/kouji.htm</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10</xdr:col>
      <xdr:colOff>571500</xdr:colOff>
      <xdr:row>2</xdr:row>
      <xdr:rowOff>95250</xdr:rowOff>
    </xdr:from>
    <xdr:to>
      <xdr:col>18</xdr:col>
      <xdr:colOff>457200</xdr:colOff>
      <xdr:row>11</xdr:row>
      <xdr:rowOff>142875</xdr:rowOff>
    </xdr:to>
    <xdr:sp macro="" textlink="">
      <xdr:nvSpPr>
        <xdr:cNvPr id="2" name="Text Box 2125">
          <a:extLst>
            <a:ext uri="{FF2B5EF4-FFF2-40B4-BE49-F238E27FC236}">
              <a16:creationId xmlns:a16="http://schemas.microsoft.com/office/drawing/2014/main" id="{00000000-0008-0000-0700-000002000000}"/>
            </a:ext>
          </a:extLst>
        </xdr:cNvPr>
        <xdr:cNvSpPr txBox="1">
          <a:spLocks noChangeArrowheads="1"/>
        </xdr:cNvSpPr>
      </xdr:nvSpPr>
      <xdr:spPr bwMode="auto">
        <a:xfrm>
          <a:off x="6981825" y="714375"/>
          <a:ext cx="5372100" cy="2571750"/>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upright="1">
          <a:noAutofit/>
        </a:bodyPr>
        <a:lstStyle/>
        <a:p>
          <a:pPr algn="just">
            <a:spcAft>
              <a:spcPts val="0"/>
            </a:spcAft>
          </a:pPr>
          <a:r>
            <a:rPr lang="ja-JP" altLang="en-US" sz="1400" b="1" kern="100">
              <a:effectLst/>
              <a:latin typeface="ＭＳ 明朝" panose="02020609040205080304" pitchFamily="17" charset="-128"/>
              <a:ea typeface="ＭＳ 明朝" panose="02020609040205080304" pitchFamily="17" charset="-128"/>
              <a:cs typeface="Times New Roman" panose="02020603050405020304" pitchFamily="18" charset="0"/>
            </a:rPr>
            <a:t>労災保険加入証明書作成時における注意事項</a:t>
          </a:r>
          <a:endParaRPr lang="en-US" altLang="ja-JP" sz="1400" b="1"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１　請負者が労働保険組合に事務委託している場合に作成</a:t>
          </a: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　　</a:t>
          </a:r>
          <a:endParaRPr lang="en-US" alt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a:p>
          <a:pPr algn="just">
            <a:spcAft>
              <a:spcPts val="0"/>
            </a:spcAft>
          </a:pPr>
          <a:r>
            <a:rPr lang="ja-JP" altLang="en-US" sz="1050" kern="100">
              <a:effectLst/>
              <a:latin typeface="ＭＳ 明朝" panose="02020609040205080304" pitchFamily="17" charset="-128"/>
              <a:ea typeface="ＭＳ 明朝" panose="02020609040205080304" pitchFamily="17" charset="-128"/>
              <a:cs typeface="Times New Roman" panose="02020603050405020304" pitchFamily="18" charset="0"/>
            </a:rPr>
            <a:t>２　</a:t>
          </a:r>
          <a:r>
            <a:rPr lang="ja-JP" altLang="ja-JP" sz="1100">
              <a:effectLst/>
              <a:latin typeface="ＭＳ 明朝" panose="02020609040205080304" pitchFamily="17" charset="-128"/>
              <a:ea typeface="ＭＳ 明朝" panose="02020609040205080304" pitchFamily="17" charset="-128"/>
              <a:cs typeface="+mn-cs"/>
            </a:rPr>
            <a:t>労働保険事務組合</a:t>
          </a:r>
          <a:r>
            <a:rPr lang="ja-JP" altLang="en-US" sz="1100">
              <a:effectLst/>
              <a:latin typeface="ＭＳ 明朝" panose="02020609040205080304" pitchFamily="17" charset="-128"/>
              <a:ea typeface="ＭＳ 明朝" panose="02020609040205080304" pitchFamily="17" charset="-128"/>
              <a:cs typeface="+mn-cs"/>
            </a:rPr>
            <a:t>とは</a:t>
          </a:r>
          <a:endParaRPr lang="en-US" altLang="ja-JP" sz="1100">
            <a:effectLst/>
            <a:latin typeface="ＭＳ 明朝" panose="02020609040205080304" pitchFamily="17" charset="-128"/>
            <a:ea typeface="ＭＳ 明朝" panose="02020609040205080304" pitchFamily="17" charset="-128"/>
            <a:cs typeface="+mn-cs"/>
          </a:endParaRPr>
        </a:p>
        <a:p>
          <a:pPr algn="just">
            <a:spcAft>
              <a:spcPts val="0"/>
            </a:spcAft>
          </a:pPr>
          <a:r>
            <a:rPr lang="ja-JP" altLang="en-US" sz="1100">
              <a:effectLst/>
              <a:latin typeface="ＭＳ 明朝" panose="02020609040205080304" pitchFamily="17" charset="-128"/>
              <a:ea typeface="ＭＳ 明朝" panose="02020609040205080304" pitchFamily="17" charset="-128"/>
              <a:cs typeface="+mn-cs"/>
            </a:rPr>
            <a:t>　　</a:t>
          </a:r>
          <a:r>
            <a:rPr lang="ja-JP" altLang="ja-JP" sz="1100">
              <a:effectLst/>
              <a:latin typeface="ＭＳ 明朝" panose="02020609040205080304" pitchFamily="17" charset="-128"/>
              <a:ea typeface="ＭＳ 明朝" panose="02020609040205080304" pitchFamily="17" charset="-128"/>
              <a:cs typeface="+mn-cs"/>
            </a:rPr>
            <a:t>労働保険の加入手続きから保険料の申告納付等</a:t>
          </a:r>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労働保険の煩わしい手続き</a:t>
          </a:r>
          <a:endParaRPr lang="en-US" altLang="ja-JP" sz="1100">
            <a:effectLst/>
            <a:latin typeface="ＭＳ 明朝" panose="02020609040205080304" pitchFamily="17" charset="-128"/>
            <a:ea typeface="ＭＳ 明朝" panose="02020609040205080304" pitchFamily="17" charset="-128"/>
            <a:cs typeface="+mn-cs"/>
          </a:endParaRPr>
        </a:p>
        <a:p>
          <a:pPr algn="just">
            <a:spcAft>
              <a:spcPts val="0"/>
            </a:spcAft>
          </a:pPr>
          <a:r>
            <a:rPr lang="ja-JP" altLang="en-US" sz="1100">
              <a:effectLst/>
              <a:latin typeface="ＭＳ 明朝" panose="02020609040205080304" pitchFamily="17" charset="-128"/>
              <a:ea typeface="ＭＳ 明朝" panose="02020609040205080304" pitchFamily="17" charset="-128"/>
              <a:cs typeface="+mn-cs"/>
            </a:rPr>
            <a:t>　</a:t>
          </a:r>
          <a:r>
            <a:rPr lang="ja-JP" altLang="ja-JP" sz="1100">
              <a:effectLst/>
              <a:latin typeface="ＭＳ 明朝" panose="02020609040205080304" pitchFamily="17" charset="-128"/>
              <a:ea typeface="ＭＳ 明朝" panose="02020609040205080304" pitchFamily="17" charset="-128"/>
              <a:cs typeface="+mn-cs"/>
            </a:rPr>
            <a:t>を</a:t>
          </a:r>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事業主の委託を受けて事務代行を行う組合。（主に中小事業主を対象に運</a:t>
          </a:r>
          <a:endParaRPr lang="en-US" altLang="ja-JP" sz="1100">
            <a:effectLst/>
            <a:latin typeface="ＭＳ 明朝" panose="02020609040205080304" pitchFamily="17" charset="-128"/>
            <a:ea typeface="ＭＳ 明朝" panose="02020609040205080304" pitchFamily="17" charset="-128"/>
            <a:cs typeface="+mn-cs"/>
          </a:endParaRPr>
        </a:p>
        <a:p>
          <a:pPr algn="just">
            <a:spcAft>
              <a:spcPts val="0"/>
            </a:spcAft>
          </a:pPr>
          <a:r>
            <a:rPr lang="ja-JP" altLang="en-US" sz="1100">
              <a:effectLst/>
              <a:latin typeface="ＭＳ 明朝" panose="02020609040205080304" pitchFamily="17" charset="-128"/>
              <a:ea typeface="ＭＳ 明朝" panose="02020609040205080304" pitchFamily="17" charset="-128"/>
              <a:cs typeface="+mn-cs"/>
            </a:rPr>
            <a:t>　</a:t>
          </a:r>
          <a:r>
            <a:rPr lang="ja-JP" altLang="ja-JP" sz="1100">
              <a:effectLst/>
              <a:latin typeface="ＭＳ 明朝" panose="02020609040205080304" pitchFamily="17" charset="-128"/>
              <a:ea typeface="ＭＳ 明朝" panose="02020609040205080304" pitchFamily="17" charset="-128"/>
              <a:cs typeface="+mn-cs"/>
            </a:rPr>
            <a:t>営されている）</a:t>
          </a:r>
          <a:endParaRPr lang="ja-JP" altLang="ja-JP" sz="1050">
            <a:effectLst/>
            <a:latin typeface="ＭＳ 明朝" panose="02020609040205080304" pitchFamily="17" charset="-128"/>
            <a:ea typeface="ＭＳ 明朝" panose="02020609040205080304" pitchFamily="17" charset="-128"/>
          </a:endParaRPr>
        </a:p>
        <a:p>
          <a:r>
            <a:rPr lang="en-US" altLang="ja-JP" sz="1100">
              <a:effectLst/>
              <a:latin typeface="ＭＳ 明朝" panose="02020609040205080304" pitchFamily="17" charset="-128"/>
              <a:ea typeface="ＭＳ 明朝" panose="02020609040205080304" pitchFamily="17" charset="-128"/>
              <a:cs typeface="+mn-cs"/>
            </a:rPr>
            <a:t> </a:t>
          </a:r>
          <a:endParaRPr lang="ja-JP" altLang="ja-JP" sz="1050">
            <a:effectLst/>
            <a:latin typeface="ＭＳ 明朝" panose="02020609040205080304" pitchFamily="17" charset="-128"/>
            <a:ea typeface="ＭＳ 明朝" panose="02020609040205080304" pitchFamily="17" charset="-128"/>
          </a:endParaRPr>
        </a:p>
        <a:p>
          <a:r>
            <a:rPr lang="ja-JP" altLang="ja-JP" sz="1100">
              <a:effectLst/>
              <a:latin typeface="ＭＳ 明朝" panose="02020609040205080304" pitchFamily="17" charset="-128"/>
              <a:ea typeface="ＭＳ 明朝" panose="02020609040205080304" pitchFamily="17" charset="-128"/>
              <a:cs typeface="+mn-cs"/>
            </a:rPr>
            <a:t>注</a:t>
          </a:r>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請負代金額が</a:t>
          </a:r>
          <a:r>
            <a:rPr lang="ja-JP" altLang="en-US" sz="1100">
              <a:effectLst/>
              <a:latin typeface="ＭＳ 明朝" panose="02020609040205080304" pitchFamily="17" charset="-128"/>
              <a:ea typeface="ＭＳ 明朝" panose="02020609040205080304" pitchFamily="17" charset="-128"/>
              <a:cs typeface="+mn-cs"/>
            </a:rPr>
            <a:t>、</a:t>
          </a:r>
          <a:r>
            <a:rPr lang="en-US" altLang="ja-JP" sz="1100" b="1">
              <a:solidFill>
                <a:srgbClr val="FF0000"/>
              </a:solidFill>
              <a:effectLst/>
              <a:latin typeface="ＭＳ 明朝" panose="02020609040205080304" pitchFamily="17" charset="-128"/>
              <a:ea typeface="ＭＳ 明朝" panose="02020609040205080304" pitchFamily="17" charset="-128"/>
              <a:cs typeface="+mn-cs"/>
            </a:rPr>
            <a:t>1</a:t>
          </a:r>
          <a:r>
            <a:rPr lang="ja-JP" altLang="ja-JP" sz="1100" b="1">
              <a:solidFill>
                <a:srgbClr val="FF0000"/>
              </a:solidFill>
              <a:effectLst/>
              <a:latin typeface="ＭＳ 明朝" panose="02020609040205080304" pitchFamily="17" charset="-128"/>
              <a:ea typeface="ＭＳ 明朝" panose="02020609040205080304" pitchFamily="17" charset="-128"/>
              <a:cs typeface="+mn-cs"/>
            </a:rPr>
            <a:t>億</a:t>
          </a:r>
          <a:r>
            <a:rPr lang="en-US" altLang="ja-JP" sz="1100" b="1">
              <a:solidFill>
                <a:srgbClr val="FF0000"/>
              </a:solidFill>
              <a:effectLst/>
              <a:latin typeface="ＭＳ 明朝" panose="02020609040205080304" pitchFamily="17" charset="-128"/>
              <a:ea typeface="ＭＳ 明朝" panose="02020609040205080304" pitchFamily="17" charset="-128"/>
              <a:cs typeface="+mn-cs"/>
            </a:rPr>
            <a:t>8000</a:t>
          </a:r>
          <a:r>
            <a:rPr lang="ja-JP" altLang="ja-JP" sz="1100" b="1">
              <a:solidFill>
                <a:srgbClr val="FF0000"/>
              </a:solidFill>
              <a:effectLst/>
              <a:latin typeface="ＭＳ 明朝" panose="02020609040205080304" pitchFamily="17" charset="-128"/>
              <a:ea typeface="ＭＳ 明朝" panose="02020609040205080304" pitchFamily="17" charset="-128"/>
              <a:cs typeface="+mn-cs"/>
            </a:rPr>
            <a:t>万円超</a:t>
          </a:r>
          <a:r>
            <a:rPr lang="ja-JP" altLang="ja-JP" sz="1100">
              <a:effectLst/>
              <a:latin typeface="ＭＳ 明朝" panose="02020609040205080304" pitchFamily="17" charset="-128"/>
              <a:ea typeface="ＭＳ 明朝" panose="02020609040205080304" pitchFamily="17" charset="-128"/>
              <a:cs typeface="+mn-cs"/>
            </a:rPr>
            <a:t>は</a:t>
          </a:r>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労働保険事務組合の事務委託範囲を超えているため</a:t>
          </a:r>
          <a:r>
            <a:rPr lang="ja-JP" altLang="en-US" sz="1100">
              <a:effectLst/>
              <a:latin typeface="ＭＳ 明朝" panose="02020609040205080304" pitchFamily="17" charset="-128"/>
              <a:ea typeface="ＭＳ 明朝" panose="02020609040205080304" pitchFamily="17" charset="-128"/>
              <a:cs typeface="+mn-cs"/>
            </a:rPr>
            <a:t>、</a:t>
          </a:r>
          <a:r>
            <a:rPr lang="ja-JP" altLang="ja-JP" sz="1100">
              <a:effectLst/>
              <a:latin typeface="ＭＳ 明朝" panose="02020609040205080304" pitchFamily="17" charset="-128"/>
              <a:ea typeface="ＭＳ 明朝" panose="02020609040205080304" pitchFamily="17" charset="-128"/>
              <a:cs typeface="+mn-cs"/>
            </a:rPr>
            <a:t>個別物件ごとに労働基準監督署が発行する成立証明が必要。</a:t>
          </a:r>
          <a:endParaRPr lang="en-US" altLang="ja-JP" sz="1100">
            <a:effectLst/>
            <a:latin typeface="ＭＳ 明朝" panose="02020609040205080304" pitchFamily="17" charset="-128"/>
            <a:ea typeface="ＭＳ 明朝" panose="02020609040205080304" pitchFamily="17" charset="-128"/>
            <a:cs typeface="+mn-cs"/>
          </a:endParaRPr>
        </a:p>
        <a:p>
          <a:r>
            <a:rPr lang="ja-JP" altLang="ja-JP" sz="1100">
              <a:effectLst/>
              <a:latin typeface="ＭＳ 明朝" panose="02020609040205080304" pitchFamily="17" charset="-128"/>
              <a:ea typeface="ＭＳ 明朝" panose="02020609040205080304" pitchFamily="17" charset="-128"/>
              <a:cs typeface="+mn-cs"/>
            </a:rPr>
            <a:t>（平成</a:t>
          </a:r>
          <a:r>
            <a:rPr lang="en-US" altLang="ja-JP" sz="1100">
              <a:effectLst/>
              <a:latin typeface="ＭＳ 明朝" panose="02020609040205080304" pitchFamily="17" charset="-128"/>
              <a:ea typeface="ＭＳ 明朝" panose="02020609040205080304" pitchFamily="17" charset="-128"/>
              <a:cs typeface="+mn-cs"/>
            </a:rPr>
            <a:t>27</a:t>
          </a:r>
          <a:r>
            <a:rPr lang="ja-JP" altLang="ja-JP" sz="1100">
              <a:effectLst/>
              <a:latin typeface="ＭＳ 明朝" panose="02020609040205080304" pitchFamily="17" charset="-128"/>
              <a:ea typeface="ＭＳ 明朝" panose="02020609040205080304" pitchFamily="17" charset="-128"/>
              <a:cs typeface="+mn-cs"/>
            </a:rPr>
            <a:t>年４月１日より</a:t>
          </a:r>
          <a:r>
            <a:rPr lang="en-US" altLang="ja-JP" sz="1100">
              <a:effectLst/>
              <a:latin typeface="ＭＳ 明朝" panose="02020609040205080304" pitchFamily="17" charset="-128"/>
              <a:ea typeface="ＭＳ 明朝" panose="02020609040205080304" pitchFamily="17" charset="-128"/>
              <a:cs typeface="+mn-cs"/>
            </a:rPr>
            <a:t>1.9</a:t>
          </a:r>
          <a:r>
            <a:rPr lang="ja-JP" altLang="ja-JP" sz="1100">
              <a:effectLst/>
              <a:latin typeface="ＭＳ 明朝" panose="02020609040205080304" pitchFamily="17" charset="-128"/>
              <a:ea typeface="ＭＳ 明朝" panose="02020609040205080304" pitchFamily="17" charset="-128"/>
              <a:cs typeface="+mn-cs"/>
            </a:rPr>
            <a:t>億から</a:t>
          </a:r>
          <a:r>
            <a:rPr lang="en-US" altLang="ja-JP" sz="1100">
              <a:effectLst/>
              <a:latin typeface="ＭＳ 明朝" panose="02020609040205080304" pitchFamily="17" charset="-128"/>
              <a:ea typeface="ＭＳ 明朝" panose="02020609040205080304" pitchFamily="17" charset="-128"/>
              <a:cs typeface="+mn-cs"/>
            </a:rPr>
            <a:t>1.8</a:t>
          </a:r>
          <a:r>
            <a:rPr lang="ja-JP" altLang="ja-JP" sz="1100">
              <a:effectLst/>
              <a:latin typeface="ＭＳ 明朝" panose="02020609040205080304" pitchFamily="17" charset="-128"/>
              <a:ea typeface="ＭＳ 明朝" panose="02020609040205080304" pitchFamily="17" charset="-128"/>
              <a:cs typeface="+mn-cs"/>
            </a:rPr>
            <a:t>億変更）</a:t>
          </a:r>
          <a:endParaRPr lang="ja-JP" altLang="ja-JP" sz="1050">
            <a:effectLst/>
            <a:latin typeface="ＭＳ 明朝" panose="02020609040205080304" pitchFamily="17" charset="-128"/>
            <a:ea typeface="ＭＳ 明朝" panose="02020609040205080304" pitchFamily="17" charset="-128"/>
          </a:endParaRPr>
        </a:p>
        <a:p>
          <a:r>
            <a:rPr lang="en-US" altLang="ja-JP" sz="1100">
              <a:effectLst/>
              <a:latin typeface="ＭＳ 明朝" panose="02020609040205080304" pitchFamily="17" charset="-128"/>
              <a:ea typeface="ＭＳ 明朝" panose="02020609040205080304" pitchFamily="17" charset="-128"/>
              <a:cs typeface="+mn-cs"/>
            </a:rPr>
            <a:t> </a:t>
          </a:r>
          <a:endParaRPr lang="ja-JP" altLang="ja-JP" sz="1050">
            <a:effectLst/>
            <a:latin typeface="ＭＳ 明朝" panose="02020609040205080304" pitchFamily="17" charset="-128"/>
            <a:ea typeface="ＭＳ 明朝" panose="02020609040205080304" pitchFamily="17" charset="-128"/>
          </a:endParaRPr>
        </a:p>
        <a:p>
          <a:pPr algn="just">
            <a:spcAft>
              <a:spcPts val="0"/>
            </a:spcAft>
          </a:pPr>
          <a:endParaRPr lang="ja-JP" sz="1050" kern="100">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11</xdr:col>
      <xdr:colOff>50959</xdr:colOff>
      <xdr:row>0</xdr:row>
      <xdr:rowOff>123825</xdr:rowOff>
    </xdr:from>
    <xdr:to>
      <xdr:col>21</xdr:col>
      <xdr:colOff>314324</xdr:colOff>
      <xdr:row>39</xdr:row>
      <xdr:rowOff>190500</xdr:rowOff>
    </xdr:to>
    <xdr:pic>
      <xdr:nvPicPr>
        <xdr:cNvPr id="7" name="図 6">
          <a:extLst>
            <a:ext uri="{FF2B5EF4-FFF2-40B4-BE49-F238E27FC236}">
              <a16:creationId xmlns:a16="http://schemas.microsoft.com/office/drawing/2014/main" id="{EDA62559-72BA-4A63-BCCA-237E9F33EF4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04159" y="123825"/>
          <a:ext cx="7121365" cy="100869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21</xdr:col>
      <xdr:colOff>375557</xdr:colOff>
      <xdr:row>0</xdr:row>
      <xdr:rowOff>17690</xdr:rowOff>
    </xdr:from>
    <xdr:to>
      <xdr:col>32</xdr:col>
      <xdr:colOff>108858</xdr:colOff>
      <xdr:row>39</xdr:row>
      <xdr:rowOff>186480</xdr:rowOff>
    </xdr:to>
    <xdr:pic>
      <xdr:nvPicPr>
        <xdr:cNvPr id="8" name="図 7">
          <a:extLst>
            <a:ext uri="{FF2B5EF4-FFF2-40B4-BE49-F238E27FC236}">
              <a16:creationId xmlns:a16="http://schemas.microsoft.com/office/drawing/2014/main" id="{0B18B1ED-63E3-44E3-88D7-F9434F5E994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3696950" y="17690"/>
          <a:ext cx="7217229" cy="104272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16</xdr:col>
      <xdr:colOff>417767</xdr:colOff>
      <xdr:row>2</xdr:row>
      <xdr:rowOff>278424</xdr:rowOff>
    </xdr:from>
    <xdr:ext cx="6802183" cy="942975"/>
    <xdr:sp macro="" textlink="">
      <xdr:nvSpPr>
        <xdr:cNvPr id="4" name="テキスト ボックス 3">
          <a:hlinkClick xmlns:r="http://schemas.openxmlformats.org/officeDocument/2006/relationships" r:id="rId3"/>
          <a:extLst>
            <a:ext uri="{FF2B5EF4-FFF2-40B4-BE49-F238E27FC236}">
              <a16:creationId xmlns:a16="http://schemas.microsoft.com/office/drawing/2014/main" id="{00000000-0008-0000-0800-000004000000}"/>
            </a:ext>
          </a:extLst>
        </xdr:cNvPr>
        <xdr:cNvSpPr txBox="1"/>
      </xdr:nvSpPr>
      <xdr:spPr>
        <a:xfrm>
          <a:off x="10399967" y="754674"/>
          <a:ext cx="6802183" cy="942975"/>
        </a:xfrm>
        <a:prstGeom prst="rect">
          <a:avLst/>
        </a:prstGeom>
        <a:solidFill>
          <a:sysClr val="window" lastClr="FFFFFF"/>
        </a:solidFill>
        <a:ln w="28575">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ja-JP" altLang="en-US" b="1"/>
            <a:t>公共建築工事内訳書標準書式（建築工事・設備工事編）令和５年改定版は、下記ページで公開しています。</a:t>
          </a:r>
          <a:endParaRPr lang="en-US" altLang="ja-JP" b="1"/>
        </a:p>
        <a:p>
          <a:r>
            <a:rPr lang="ja-JP" altLang="en-US" b="0"/>
            <a:t>国土交通省ホームページ＞・・・＞公共建築工事内訳書標準書式 </a:t>
          </a:r>
        </a:p>
        <a:p>
          <a:endParaRPr lang="en-US" altLang="ja-JP" b="1"/>
        </a:p>
        <a:p>
          <a:r>
            <a:rPr lang="en-US" altLang="ja-JP" b="0"/>
            <a:t>http://www.mlit.go.jp/gobuild/kijun_touitukijyun_s_utiwakesyo_syosiki.htm</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20</xdr:col>
      <xdr:colOff>226219</xdr:colOff>
      <xdr:row>21</xdr:row>
      <xdr:rowOff>1571625</xdr:rowOff>
    </xdr:from>
    <xdr:to>
      <xdr:col>21</xdr:col>
      <xdr:colOff>283131</xdr:colOff>
      <xdr:row>21</xdr:row>
      <xdr:rowOff>2285580</xdr:rowOff>
    </xdr:to>
    <xdr:sp macro="" textlink="">
      <xdr:nvSpPr>
        <xdr:cNvPr id="4" name="矢印: 下 3">
          <a:extLst>
            <a:ext uri="{FF2B5EF4-FFF2-40B4-BE49-F238E27FC236}">
              <a16:creationId xmlns:a16="http://schemas.microsoft.com/office/drawing/2014/main" id="{00000000-0008-0000-0900-000004000000}"/>
            </a:ext>
          </a:extLst>
        </xdr:cNvPr>
        <xdr:cNvSpPr/>
      </xdr:nvSpPr>
      <xdr:spPr>
        <a:xfrm rot="5400000">
          <a:off x="8255885" y="5067209"/>
          <a:ext cx="713955" cy="7474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21</xdr:col>
      <xdr:colOff>498678</xdr:colOff>
      <xdr:row>19</xdr:row>
      <xdr:rowOff>377750</xdr:rowOff>
    </xdr:from>
    <xdr:to>
      <xdr:col>31</xdr:col>
      <xdr:colOff>544460</xdr:colOff>
      <xdr:row>22</xdr:row>
      <xdr:rowOff>101216</xdr:rowOff>
    </xdr:to>
    <xdr:pic>
      <xdr:nvPicPr>
        <xdr:cNvPr id="5" name="図 4" descr="C:\Users\0965ta-j\Pictures\Screenshots\スクリーンショット (25).png">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202147" y="3485281"/>
          <a:ext cx="6951407" cy="4890779"/>
        </a:xfrm>
        <a:prstGeom prst="rect">
          <a:avLst/>
        </a:prstGeom>
        <a:noFill/>
        <a:ln>
          <a:noFill/>
        </a:ln>
      </xdr:spPr>
    </xdr:pic>
    <xdr:clientData/>
  </xdr:twoCellAnchor>
  <xdr:twoCellAnchor>
    <xdr:from>
      <xdr:col>16</xdr:col>
      <xdr:colOff>130967</xdr:colOff>
      <xdr:row>0</xdr:row>
      <xdr:rowOff>166687</xdr:rowOff>
    </xdr:from>
    <xdr:to>
      <xdr:col>19</xdr:col>
      <xdr:colOff>166688</xdr:colOff>
      <xdr:row>2</xdr:row>
      <xdr:rowOff>35719</xdr:rowOff>
    </xdr:to>
    <xdr:sp macro="" textlink="">
      <xdr:nvSpPr>
        <xdr:cNvPr id="6" name="正方形/長方形 5">
          <a:extLst>
            <a:ext uri="{FF2B5EF4-FFF2-40B4-BE49-F238E27FC236}">
              <a16:creationId xmlns:a16="http://schemas.microsoft.com/office/drawing/2014/main" id="{00000000-0008-0000-0900-000006000000}"/>
            </a:ext>
          </a:extLst>
        </xdr:cNvPr>
        <xdr:cNvSpPr/>
      </xdr:nvSpPr>
      <xdr:spPr>
        <a:xfrm>
          <a:off x="6786561" y="166687"/>
          <a:ext cx="1059658" cy="345282"/>
        </a:xfrm>
        <a:prstGeom prst="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証紙貼付方式</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66675</xdr:colOff>
      <xdr:row>10</xdr:row>
      <xdr:rowOff>200024</xdr:rowOff>
    </xdr:from>
    <xdr:to>
      <xdr:col>6</xdr:col>
      <xdr:colOff>352425</xdr:colOff>
      <xdr:row>15</xdr:row>
      <xdr:rowOff>19049</xdr:rowOff>
    </xdr:to>
    <xdr:sp macro="" textlink="">
      <xdr:nvSpPr>
        <xdr:cNvPr id="2" name="Line 35">
          <a:extLst>
            <a:ext uri="{FF2B5EF4-FFF2-40B4-BE49-F238E27FC236}">
              <a16:creationId xmlns:a16="http://schemas.microsoft.com/office/drawing/2014/main" id="{00000000-0008-0000-0B00-000002000000}"/>
            </a:ext>
          </a:extLst>
        </xdr:cNvPr>
        <xdr:cNvSpPr>
          <a:spLocks noChangeShapeType="1"/>
        </xdr:cNvSpPr>
      </xdr:nvSpPr>
      <xdr:spPr bwMode="auto">
        <a:xfrm flipH="1" flipV="1">
          <a:off x="2133600" y="2771774"/>
          <a:ext cx="514350" cy="1343025"/>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116862</xdr:colOff>
      <xdr:row>20</xdr:row>
      <xdr:rowOff>176894</xdr:rowOff>
    </xdr:from>
    <xdr:to>
      <xdr:col>8</xdr:col>
      <xdr:colOff>122465</xdr:colOff>
      <xdr:row>27</xdr:row>
      <xdr:rowOff>310484</xdr:rowOff>
    </xdr:to>
    <xdr:sp macro="" textlink="">
      <xdr:nvSpPr>
        <xdr:cNvPr id="3" name="Line 46">
          <a:extLst>
            <a:ext uri="{FF2B5EF4-FFF2-40B4-BE49-F238E27FC236}">
              <a16:creationId xmlns:a16="http://schemas.microsoft.com/office/drawing/2014/main" id="{00000000-0008-0000-0B00-000003000000}"/>
            </a:ext>
          </a:extLst>
        </xdr:cNvPr>
        <xdr:cNvSpPr>
          <a:spLocks noChangeShapeType="1"/>
        </xdr:cNvSpPr>
      </xdr:nvSpPr>
      <xdr:spPr bwMode="auto">
        <a:xfrm flipH="1">
          <a:off x="2183787" y="5710919"/>
          <a:ext cx="910478" cy="2229090"/>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89646</xdr:colOff>
      <xdr:row>13</xdr:row>
      <xdr:rowOff>112057</xdr:rowOff>
    </xdr:from>
    <xdr:to>
      <xdr:col>6</xdr:col>
      <xdr:colOff>333374</xdr:colOff>
      <xdr:row>15</xdr:row>
      <xdr:rowOff>361949</xdr:rowOff>
    </xdr:to>
    <xdr:sp macro="" textlink="">
      <xdr:nvSpPr>
        <xdr:cNvPr id="4" name="Line 91">
          <a:extLst>
            <a:ext uri="{FF2B5EF4-FFF2-40B4-BE49-F238E27FC236}">
              <a16:creationId xmlns:a16="http://schemas.microsoft.com/office/drawing/2014/main" id="{00000000-0008-0000-0B00-000004000000}"/>
            </a:ext>
          </a:extLst>
        </xdr:cNvPr>
        <xdr:cNvSpPr>
          <a:spLocks noChangeShapeType="1"/>
        </xdr:cNvSpPr>
      </xdr:nvSpPr>
      <xdr:spPr bwMode="auto">
        <a:xfrm flipH="1" flipV="1">
          <a:off x="2156571" y="3636307"/>
          <a:ext cx="472328" cy="821392"/>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25212</xdr:colOff>
      <xdr:row>15</xdr:row>
      <xdr:rowOff>361386</xdr:rowOff>
    </xdr:from>
    <xdr:to>
      <xdr:col>6</xdr:col>
      <xdr:colOff>390524</xdr:colOff>
      <xdr:row>16</xdr:row>
      <xdr:rowOff>304799</xdr:rowOff>
    </xdr:to>
    <xdr:sp macro="" textlink="">
      <xdr:nvSpPr>
        <xdr:cNvPr id="5" name="Line 91">
          <a:extLst>
            <a:ext uri="{FF2B5EF4-FFF2-40B4-BE49-F238E27FC236}">
              <a16:creationId xmlns:a16="http://schemas.microsoft.com/office/drawing/2014/main" id="{00000000-0008-0000-0B00-000005000000}"/>
            </a:ext>
          </a:extLst>
        </xdr:cNvPr>
        <xdr:cNvSpPr>
          <a:spLocks noChangeShapeType="1"/>
        </xdr:cNvSpPr>
      </xdr:nvSpPr>
      <xdr:spPr bwMode="auto">
        <a:xfrm flipH="1" flipV="1">
          <a:off x="2092137" y="4457136"/>
          <a:ext cx="593912" cy="324413"/>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70036</xdr:colOff>
      <xdr:row>19</xdr:row>
      <xdr:rowOff>247650</xdr:rowOff>
    </xdr:from>
    <xdr:to>
      <xdr:col>6</xdr:col>
      <xdr:colOff>323849</xdr:colOff>
      <xdr:row>22</xdr:row>
      <xdr:rowOff>25213</xdr:rowOff>
    </xdr:to>
    <xdr:sp macro="" textlink="">
      <xdr:nvSpPr>
        <xdr:cNvPr id="6" name="Line 91">
          <a:extLst>
            <a:ext uri="{FF2B5EF4-FFF2-40B4-BE49-F238E27FC236}">
              <a16:creationId xmlns:a16="http://schemas.microsoft.com/office/drawing/2014/main" id="{00000000-0008-0000-0B00-000006000000}"/>
            </a:ext>
          </a:extLst>
        </xdr:cNvPr>
        <xdr:cNvSpPr>
          <a:spLocks noChangeShapeType="1"/>
        </xdr:cNvSpPr>
      </xdr:nvSpPr>
      <xdr:spPr bwMode="auto">
        <a:xfrm flipH="1">
          <a:off x="2136961" y="5676900"/>
          <a:ext cx="482413" cy="730063"/>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14007</xdr:colOff>
      <xdr:row>21</xdr:row>
      <xdr:rowOff>13606</xdr:rowOff>
    </xdr:from>
    <xdr:to>
      <xdr:col>7</xdr:col>
      <xdr:colOff>163284</xdr:colOff>
      <xdr:row>24</xdr:row>
      <xdr:rowOff>367791</xdr:rowOff>
    </xdr:to>
    <xdr:sp macro="" textlink="">
      <xdr:nvSpPr>
        <xdr:cNvPr id="7" name="Line 91">
          <a:extLst>
            <a:ext uri="{FF2B5EF4-FFF2-40B4-BE49-F238E27FC236}">
              <a16:creationId xmlns:a16="http://schemas.microsoft.com/office/drawing/2014/main" id="{00000000-0008-0000-0B00-000007000000}"/>
            </a:ext>
          </a:extLst>
        </xdr:cNvPr>
        <xdr:cNvSpPr>
          <a:spLocks noChangeShapeType="1"/>
        </xdr:cNvSpPr>
      </xdr:nvSpPr>
      <xdr:spPr bwMode="auto">
        <a:xfrm flipH="1">
          <a:off x="2080932" y="5738131"/>
          <a:ext cx="701727" cy="1306685"/>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36418</xdr:colOff>
      <xdr:row>18</xdr:row>
      <xdr:rowOff>95250</xdr:rowOff>
    </xdr:from>
    <xdr:to>
      <xdr:col>6</xdr:col>
      <xdr:colOff>380999</xdr:colOff>
      <xdr:row>18</xdr:row>
      <xdr:rowOff>372593</xdr:rowOff>
    </xdr:to>
    <xdr:sp macro="" textlink="">
      <xdr:nvSpPr>
        <xdr:cNvPr id="8" name="Line 91">
          <a:extLst>
            <a:ext uri="{FF2B5EF4-FFF2-40B4-BE49-F238E27FC236}">
              <a16:creationId xmlns:a16="http://schemas.microsoft.com/office/drawing/2014/main" id="{00000000-0008-0000-0B00-000008000000}"/>
            </a:ext>
          </a:extLst>
        </xdr:cNvPr>
        <xdr:cNvSpPr>
          <a:spLocks noChangeShapeType="1"/>
        </xdr:cNvSpPr>
      </xdr:nvSpPr>
      <xdr:spPr bwMode="auto">
        <a:xfrm flipH="1">
          <a:off x="2103343" y="5143500"/>
          <a:ext cx="573181" cy="277343"/>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299356</xdr:colOff>
      <xdr:row>10</xdr:row>
      <xdr:rowOff>152399</xdr:rowOff>
    </xdr:from>
    <xdr:to>
      <xdr:col>13</xdr:col>
      <xdr:colOff>247650</xdr:colOff>
      <xdr:row>13</xdr:row>
      <xdr:rowOff>299356</xdr:rowOff>
    </xdr:to>
    <xdr:sp macro="" textlink="">
      <xdr:nvSpPr>
        <xdr:cNvPr id="9" name="Line 35">
          <a:extLst>
            <a:ext uri="{FF2B5EF4-FFF2-40B4-BE49-F238E27FC236}">
              <a16:creationId xmlns:a16="http://schemas.microsoft.com/office/drawing/2014/main" id="{00000000-0008-0000-0B00-000009000000}"/>
            </a:ext>
          </a:extLst>
        </xdr:cNvPr>
        <xdr:cNvSpPr>
          <a:spLocks noChangeShapeType="1"/>
        </xdr:cNvSpPr>
      </xdr:nvSpPr>
      <xdr:spPr bwMode="auto">
        <a:xfrm flipV="1">
          <a:off x="4423681" y="2724149"/>
          <a:ext cx="576944" cy="1099457"/>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27215</xdr:colOff>
      <xdr:row>13</xdr:row>
      <xdr:rowOff>57629</xdr:rowOff>
    </xdr:from>
    <xdr:to>
      <xdr:col>13</xdr:col>
      <xdr:colOff>184897</xdr:colOff>
      <xdr:row>15</xdr:row>
      <xdr:rowOff>136070</xdr:rowOff>
    </xdr:to>
    <xdr:sp macro="" textlink="">
      <xdr:nvSpPr>
        <xdr:cNvPr id="10" name="Line 91">
          <a:extLst>
            <a:ext uri="{FF2B5EF4-FFF2-40B4-BE49-F238E27FC236}">
              <a16:creationId xmlns:a16="http://schemas.microsoft.com/office/drawing/2014/main" id="{00000000-0008-0000-0B00-00000A000000}"/>
            </a:ext>
          </a:extLst>
        </xdr:cNvPr>
        <xdr:cNvSpPr>
          <a:spLocks noChangeShapeType="1"/>
        </xdr:cNvSpPr>
      </xdr:nvSpPr>
      <xdr:spPr bwMode="auto">
        <a:xfrm flipV="1">
          <a:off x="4408715" y="3305654"/>
          <a:ext cx="433907" cy="649941"/>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47625</xdr:colOff>
      <xdr:row>16</xdr:row>
      <xdr:rowOff>8963</xdr:rowOff>
    </xdr:from>
    <xdr:to>
      <xdr:col>13</xdr:col>
      <xdr:colOff>158564</xdr:colOff>
      <xdr:row>16</xdr:row>
      <xdr:rowOff>238125</xdr:rowOff>
    </xdr:to>
    <xdr:sp macro="" textlink="">
      <xdr:nvSpPr>
        <xdr:cNvPr id="11" name="Line 91">
          <a:extLst>
            <a:ext uri="{FF2B5EF4-FFF2-40B4-BE49-F238E27FC236}">
              <a16:creationId xmlns:a16="http://schemas.microsoft.com/office/drawing/2014/main" id="{00000000-0008-0000-0B00-00000B000000}"/>
            </a:ext>
          </a:extLst>
        </xdr:cNvPr>
        <xdr:cNvSpPr>
          <a:spLocks noChangeShapeType="1"/>
        </xdr:cNvSpPr>
      </xdr:nvSpPr>
      <xdr:spPr bwMode="auto">
        <a:xfrm flipV="1">
          <a:off x="4429125" y="4209488"/>
          <a:ext cx="387164" cy="229162"/>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66675</xdr:colOff>
      <xdr:row>18</xdr:row>
      <xdr:rowOff>133351</xdr:rowOff>
    </xdr:from>
    <xdr:to>
      <xdr:col>13</xdr:col>
      <xdr:colOff>160244</xdr:colOff>
      <xdr:row>19</xdr:row>
      <xdr:rowOff>20169</xdr:rowOff>
    </xdr:to>
    <xdr:sp macro="" textlink="">
      <xdr:nvSpPr>
        <xdr:cNvPr id="12" name="Line 91">
          <a:extLst>
            <a:ext uri="{FF2B5EF4-FFF2-40B4-BE49-F238E27FC236}">
              <a16:creationId xmlns:a16="http://schemas.microsoft.com/office/drawing/2014/main" id="{00000000-0008-0000-0B00-00000C000000}"/>
            </a:ext>
          </a:extLst>
        </xdr:cNvPr>
        <xdr:cNvSpPr>
          <a:spLocks noChangeShapeType="1"/>
        </xdr:cNvSpPr>
      </xdr:nvSpPr>
      <xdr:spPr bwMode="auto">
        <a:xfrm>
          <a:off x="4448175" y="4905376"/>
          <a:ext cx="369794" cy="267818"/>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38100</xdr:colOff>
      <xdr:row>19</xdr:row>
      <xdr:rowOff>257176</xdr:rowOff>
    </xdr:from>
    <xdr:to>
      <xdr:col>13</xdr:col>
      <xdr:colOff>180975</xdr:colOff>
      <xdr:row>21</xdr:row>
      <xdr:rowOff>352426</xdr:rowOff>
    </xdr:to>
    <xdr:sp macro="" textlink="">
      <xdr:nvSpPr>
        <xdr:cNvPr id="13" name="Line 91">
          <a:extLst>
            <a:ext uri="{FF2B5EF4-FFF2-40B4-BE49-F238E27FC236}">
              <a16:creationId xmlns:a16="http://schemas.microsoft.com/office/drawing/2014/main" id="{00000000-0008-0000-0B00-00000D000000}"/>
            </a:ext>
          </a:extLst>
        </xdr:cNvPr>
        <xdr:cNvSpPr>
          <a:spLocks noChangeShapeType="1"/>
        </xdr:cNvSpPr>
      </xdr:nvSpPr>
      <xdr:spPr bwMode="auto">
        <a:xfrm>
          <a:off x="4419600" y="5410201"/>
          <a:ext cx="419100" cy="666750"/>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11</xdr:col>
      <xdr:colOff>238124</xdr:colOff>
      <xdr:row>20</xdr:row>
      <xdr:rowOff>142876</xdr:rowOff>
    </xdr:from>
    <xdr:to>
      <xdr:col>13</xdr:col>
      <xdr:colOff>194981</xdr:colOff>
      <xdr:row>25</xdr:row>
      <xdr:rowOff>24892</xdr:rowOff>
    </xdr:to>
    <xdr:sp macro="" textlink="">
      <xdr:nvSpPr>
        <xdr:cNvPr id="14" name="Line 91">
          <a:extLst>
            <a:ext uri="{FF2B5EF4-FFF2-40B4-BE49-F238E27FC236}">
              <a16:creationId xmlns:a16="http://schemas.microsoft.com/office/drawing/2014/main" id="{00000000-0008-0000-0B00-00000E000000}"/>
            </a:ext>
          </a:extLst>
        </xdr:cNvPr>
        <xdr:cNvSpPr>
          <a:spLocks noChangeShapeType="1"/>
        </xdr:cNvSpPr>
      </xdr:nvSpPr>
      <xdr:spPr bwMode="auto">
        <a:xfrm>
          <a:off x="4267199" y="5676901"/>
          <a:ext cx="585507" cy="1406016"/>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171450</xdr:colOff>
      <xdr:row>21</xdr:row>
      <xdr:rowOff>9525</xdr:rowOff>
    </xdr:from>
    <xdr:to>
      <xdr:col>13</xdr:col>
      <xdr:colOff>145437</xdr:colOff>
      <xdr:row>28</xdr:row>
      <xdr:rowOff>34259</xdr:rowOff>
    </xdr:to>
    <xdr:sp macro="" textlink="">
      <xdr:nvSpPr>
        <xdr:cNvPr id="15" name="Line 46">
          <a:extLst>
            <a:ext uri="{FF2B5EF4-FFF2-40B4-BE49-F238E27FC236}">
              <a16:creationId xmlns:a16="http://schemas.microsoft.com/office/drawing/2014/main" id="{00000000-0008-0000-0B00-00000F000000}"/>
            </a:ext>
          </a:extLst>
        </xdr:cNvPr>
        <xdr:cNvSpPr>
          <a:spLocks noChangeShapeType="1"/>
        </xdr:cNvSpPr>
      </xdr:nvSpPr>
      <xdr:spPr bwMode="auto">
        <a:xfrm>
          <a:off x="3848100" y="5734050"/>
          <a:ext cx="955062" cy="2310734"/>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200025</xdr:colOff>
      <xdr:row>11</xdr:row>
      <xdr:rowOff>76199</xdr:rowOff>
    </xdr:from>
    <xdr:to>
      <xdr:col>9</xdr:col>
      <xdr:colOff>200025</xdr:colOff>
      <xdr:row>13</xdr:row>
      <xdr:rowOff>295275</xdr:rowOff>
    </xdr:to>
    <xdr:sp macro="" textlink="">
      <xdr:nvSpPr>
        <xdr:cNvPr id="16" name="Line 35">
          <a:extLst>
            <a:ext uri="{FF2B5EF4-FFF2-40B4-BE49-F238E27FC236}">
              <a16:creationId xmlns:a16="http://schemas.microsoft.com/office/drawing/2014/main" id="{59A4A84D-DB7C-4680-9735-FFF738487153}"/>
            </a:ext>
          </a:extLst>
        </xdr:cNvPr>
        <xdr:cNvSpPr>
          <a:spLocks noChangeShapeType="1"/>
        </xdr:cNvSpPr>
      </xdr:nvSpPr>
      <xdr:spPr bwMode="auto">
        <a:xfrm flipH="1" flipV="1">
          <a:off x="3619500" y="3028949"/>
          <a:ext cx="0" cy="790576"/>
        </a:xfrm>
        <a:prstGeom prst="line">
          <a:avLst/>
        </a:prstGeom>
        <a:noFill/>
        <a:ln w="19050">
          <a:solidFill>
            <a:srgbClr val="000000"/>
          </a:solidFill>
          <a:prstDash val="sysDot"/>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8</xdr:col>
      <xdr:colOff>337857</xdr:colOff>
      <xdr:row>0</xdr:row>
      <xdr:rowOff>119901</xdr:rowOff>
    </xdr:from>
    <xdr:to>
      <xdr:col>8</xdr:col>
      <xdr:colOff>1241051</xdr:colOff>
      <xdr:row>5</xdr:row>
      <xdr:rowOff>209548</xdr:rowOff>
    </xdr:to>
    <xdr:grpSp>
      <xdr:nvGrpSpPr>
        <xdr:cNvPr id="2" name="グループ化 1">
          <a:extLst>
            <a:ext uri="{FF2B5EF4-FFF2-40B4-BE49-F238E27FC236}">
              <a16:creationId xmlns:a16="http://schemas.microsoft.com/office/drawing/2014/main" id="{00000000-0008-0000-0F00-000002000000}"/>
            </a:ext>
          </a:extLst>
        </xdr:cNvPr>
        <xdr:cNvGrpSpPr/>
      </xdr:nvGrpSpPr>
      <xdr:grpSpPr>
        <a:xfrm>
          <a:off x="5386107" y="119901"/>
          <a:ext cx="903194" cy="1314290"/>
          <a:chOff x="4519332" y="100851"/>
          <a:chExt cx="903194" cy="1280272"/>
        </a:xfrm>
      </xdr:grpSpPr>
      <xdr:sp macro="" textlink="">
        <xdr:nvSpPr>
          <xdr:cNvPr id="1031" name="テキスト ボックス 7">
            <a:extLst>
              <a:ext uri="{FF2B5EF4-FFF2-40B4-BE49-F238E27FC236}">
                <a16:creationId xmlns:a16="http://schemas.microsoft.com/office/drawing/2014/main" id="{00000000-0008-0000-0F00-000007040000}"/>
              </a:ext>
            </a:extLst>
          </xdr:cNvPr>
          <xdr:cNvSpPr txBox="1">
            <a:spLocks noChangeArrowheads="1"/>
          </xdr:cNvSpPr>
        </xdr:nvSpPr>
        <xdr:spPr bwMode="auto">
          <a:xfrm>
            <a:off x="4519333" y="100851"/>
            <a:ext cx="903193" cy="1280272"/>
          </a:xfrm>
          <a:prstGeom prst="rect">
            <a:avLst/>
          </a:prstGeom>
          <a:solidFill>
            <a:srgbClr val="FFFFFF"/>
          </a:solidFill>
          <a:ln w="9525">
            <a:solidFill>
              <a:srgbClr val="000000"/>
            </a:solidFill>
            <a:miter lim="800000"/>
            <a:headEnd/>
            <a:tailEnd/>
          </a:ln>
        </xdr:spPr>
        <xdr:txBody>
          <a:bodyPr vertOverflow="clip" wrap="square" lIns="91440" tIns="45720" rIns="91440" bIns="45720" anchor="t"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総括監督員</a:t>
            </a:r>
            <a:endParaRPr lang="en-US" altLang="ja-JP" sz="1000" b="0" i="0" baseline="0">
              <a:effectLst/>
              <a:latin typeface="+mn-lt"/>
              <a:ea typeface="+mn-ea"/>
              <a:cs typeface="+mn-cs"/>
            </a:endParaRPr>
          </a:p>
          <a:p>
            <a:pPr marL="0" marR="0" lvl="0" indent="0" algn="ctr"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確</a:t>
            </a:r>
            <a:r>
              <a:rPr lang="en-US" altLang="ja-JP" sz="1000" b="0" i="0" baseline="0">
                <a:effectLst/>
                <a:latin typeface="+mn-lt"/>
                <a:ea typeface="+mn-ea"/>
                <a:cs typeface="+mn-cs"/>
              </a:rPr>
              <a:t>    </a:t>
            </a:r>
            <a:r>
              <a:rPr lang="ja-JP" altLang="ja-JP" sz="1000" b="0" i="0" baseline="0">
                <a:effectLst/>
                <a:latin typeface="+mn-lt"/>
                <a:ea typeface="+mn-ea"/>
                <a:cs typeface="+mn-cs"/>
              </a:rPr>
              <a:t>認</a:t>
            </a:r>
            <a:r>
              <a:rPr lang="en-US" altLang="ja-JP" sz="1000" b="0" i="0" baseline="0">
                <a:effectLst/>
                <a:latin typeface="+mn-lt"/>
                <a:ea typeface="+mn-ea"/>
                <a:cs typeface="+mn-cs"/>
              </a:rPr>
              <a:t>    </a:t>
            </a:r>
            <a:r>
              <a:rPr lang="ja-JP" altLang="ja-JP" sz="1000" b="0" i="0" baseline="0">
                <a:effectLst/>
                <a:latin typeface="+mn-lt"/>
                <a:ea typeface="+mn-ea"/>
                <a:cs typeface="+mn-cs"/>
              </a:rPr>
              <a:t>印</a:t>
            </a:r>
            <a:endParaRPr lang="ja-JP" altLang="ja-JP" sz="900">
              <a:effectLst/>
            </a:endParaRPr>
          </a:p>
          <a:p>
            <a:pPr algn="ctr" rtl="0">
              <a:defRPr sz="1000"/>
            </a:pPr>
            <a:endParaRPr lang="ja-JP" altLang="en-US" sz="900" b="0" i="0" u="none" strike="noStrike" baseline="0">
              <a:solidFill>
                <a:srgbClr val="000000"/>
              </a:solidFill>
              <a:latin typeface="ＭＳ 明朝"/>
              <a:ea typeface="ＭＳ 明朝"/>
            </a:endParaRPr>
          </a:p>
        </xdr:txBody>
      </xdr:sp>
      <xdr:sp macro="" textlink="">
        <xdr:nvSpPr>
          <xdr:cNvPr id="1030" name="直線 6">
            <a:extLst>
              <a:ext uri="{FF2B5EF4-FFF2-40B4-BE49-F238E27FC236}">
                <a16:creationId xmlns:a16="http://schemas.microsoft.com/office/drawing/2014/main" id="{00000000-0008-0000-0F00-000006040000}"/>
              </a:ext>
            </a:extLst>
          </xdr:cNvPr>
          <xdr:cNvSpPr>
            <a:spLocks noChangeShapeType="1"/>
          </xdr:cNvSpPr>
        </xdr:nvSpPr>
        <xdr:spPr bwMode="auto">
          <a:xfrm>
            <a:off x="4519332" y="561974"/>
            <a:ext cx="897887"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wsDr>
</file>

<file path=xl/drawings/drawing8.xml><?xml version="1.0" encoding="utf-8"?>
<xdr:wsDr xmlns:xdr="http://schemas.openxmlformats.org/drawingml/2006/spreadsheetDrawing" xmlns:a="http://schemas.openxmlformats.org/drawingml/2006/main">
  <xdr:twoCellAnchor>
    <xdr:from>
      <xdr:col>41</xdr:col>
      <xdr:colOff>748392</xdr:colOff>
      <xdr:row>49</xdr:row>
      <xdr:rowOff>68036</xdr:rowOff>
    </xdr:from>
    <xdr:to>
      <xdr:col>82</xdr:col>
      <xdr:colOff>116712</xdr:colOff>
      <xdr:row>62</xdr:row>
      <xdr:rowOff>180250</xdr:rowOff>
    </xdr:to>
    <xdr:sp macro="" textlink="">
      <xdr:nvSpPr>
        <xdr:cNvPr id="4" name="Text Box 4">
          <a:extLst>
            <a:ext uri="{FF2B5EF4-FFF2-40B4-BE49-F238E27FC236}">
              <a16:creationId xmlns:a16="http://schemas.microsoft.com/office/drawing/2014/main" id="{F5542175-17EF-4957-8630-F3D97AFBB494}"/>
            </a:ext>
          </a:extLst>
        </xdr:cNvPr>
        <xdr:cNvSpPr txBox="1">
          <a:spLocks noChangeArrowheads="1"/>
        </xdr:cNvSpPr>
      </xdr:nvSpPr>
      <xdr:spPr bwMode="auto">
        <a:xfrm>
          <a:off x="7538356" y="8572500"/>
          <a:ext cx="7655070" cy="2289357"/>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indent="-457200" algn="l" rtl="0">
            <a:lnSpc>
              <a:spcPts val="13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施工体制台帳の添付書類（建設業法施行規則第１４条の２第２項）</a:t>
          </a:r>
          <a:endParaRPr lang="en-US" altLang="ja-JP" sz="1100" b="0" i="0" u="none" strike="noStrike" baseline="0">
            <a:solidFill>
              <a:srgbClr val="000000"/>
            </a:solidFill>
            <a:latin typeface="ＭＳ Ｐゴシック"/>
            <a:ea typeface="ＭＳ Ｐゴシック"/>
          </a:endParaRPr>
        </a:p>
        <a:p>
          <a:pPr indent="-457200" algn="l" rtl="0">
            <a:lnSpc>
              <a:spcPts val="1300"/>
            </a:lnSpc>
            <a:defRPr sz="1000"/>
          </a:pPr>
          <a:endParaRPr lang="ja-JP" altLang="en-US" sz="1100" b="0" i="0" u="none" strike="noStrike" baseline="0">
            <a:solidFill>
              <a:srgbClr val="000000"/>
            </a:solidFill>
            <a:latin typeface="ＭＳ Ｐゴシック"/>
            <a:ea typeface="ＭＳ Ｐゴシック"/>
          </a:endParaRP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発注者と作成建設業者の請負契約及び作成建設業者と下請負人の下請契約に係る当初契約及び変更契約の契約書面の写し（公共工事以外の建設工事について締結されるものに係るものは、請負代金の額に係る部分を除く）</a:t>
          </a:r>
        </a:p>
        <a:p>
          <a:pPr indent="-457200" algn="l" rtl="0">
            <a:lnSpc>
              <a:spcPts val="1200"/>
            </a:lnSpc>
            <a:defRPr sz="1000"/>
          </a:pPr>
          <a:r>
            <a:rPr lang="ja-JP" altLang="en-US" sz="1100" b="0" i="0" u="none" strike="noStrike" baseline="0">
              <a:solidFill>
                <a:srgbClr val="000000"/>
              </a:solidFill>
              <a:latin typeface="ＭＳ Ｐゴシック"/>
              <a:ea typeface="ＭＳ Ｐゴシック"/>
            </a:rPr>
            <a:t>・主任技術者又は監理技術者が主任技術者資格又は監理技術者資格を有する事を証する書面及び当該主任技術者又は監理技術者が作成建設業者に雇用期間を特に限定することなく雇用されている者であることを証する書面又はこれらの写し</a:t>
          </a:r>
        </a:p>
        <a:p>
          <a:pPr indent="-457200" algn="l" rtl="0">
            <a:lnSpc>
              <a:spcPts val="1300"/>
            </a:lnSpc>
            <a:defRPr sz="1000"/>
          </a:pPr>
          <a:r>
            <a:rPr lang="ja-JP" altLang="en-US" sz="1100" b="0" i="0" u="none" strike="noStrike" baseline="0">
              <a:solidFill>
                <a:srgbClr val="000000"/>
              </a:solidFill>
              <a:latin typeface="ＭＳ Ｐゴシック"/>
              <a:ea typeface="ＭＳ Ｐゴシック"/>
            </a:rPr>
            <a:t>・専門技術者をおく場合は、その者が主任技術者資格を有することを証する書面及びその者が作成建設業者に雇用期間を特に限定することなく雇用されている者であることを証する書面又はこれらの写し</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721523</xdr:colOff>
      <xdr:row>52</xdr:row>
      <xdr:rowOff>61071</xdr:rowOff>
    </xdr:from>
    <xdr:to>
      <xdr:col>83</xdr:col>
      <xdr:colOff>39098</xdr:colOff>
      <xdr:row>60</xdr:row>
      <xdr:rowOff>68170</xdr:rowOff>
    </xdr:to>
    <xdr:sp macro="" textlink="">
      <xdr:nvSpPr>
        <xdr:cNvPr id="2" name="Text Box 1">
          <a:extLst>
            <a:ext uri="{FF2B5EF4-FFF2-40B4-BE49-F238E27FC236}">
              <a16:creationId xmlns:a16="http://schemas.microsoft.com/office/drawing/2014/main" id="{EC60C242-D866-40A1-BFC5-7F318E2C61F6}"/>
            </a:ext>
          </a:extLst>
        </xdr:cNvPr>
        <xdr:cNvSpPr txBox="1">
          <a:spLocks noChangeArrowheads="1"/>
        </xdr:cNvSpPr>
      </xdr:nvSpPr>
      <xdr:spPr bwMode="auto">
        <a:xfrm>
          <a:off x="7455698" y="9014571"/>
          <a:ext cx="7337625" cy="1378699"/>
        </a:xfrm>
        <a:prstGeom prst="rect">
          <a:avLst/>
        </a:prstGeom>
        <a:solidFill>
          <a:srgbClr val="FFFFFF"/>
        </a:solidFill>
        <a:ln w="9525">
          <a:solidFill>
            <a:srgbClr val="000000"/>
          </a:solidFill>
          <a:prstDash val="dash"/>
          <a:miter lim="800000"/>
          <a:headEnd/>
          <a:tailEnd/>
        </a:ln>
      </xdr:spPr>
      <xdr:txBody>
        <a:bodyPr vertOverflow="clip" wrap="square" lIns="27432" tIns="18288" rIns="0" bIns="18288" anchor="ctr" upright="1"/>
        <a:lstStyle/>
        <a:p>
          <a:pPr algn="l" rtl="0">
            <a:lnSpc>
              <a:spcPts val="1200"/>
            </a:lnSpc>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再下請通知書の添付書類（建設業法施行規則第１４条の４第３項）</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200"/>
            </a:lnSpc>
            <a:defRPr sz="1000"/>
          </a:pPr>
          <a:r>
            <a:rPr lang="ja-JP" altLang="en-US" sz="1100" b="0" i="0" u="none" strike="noStrike" baseline="0">
              <a:solidFill>
                <a:srgbClr val="000000"/>
              </a:solidFill>
              <a:latin typeface="ＭＳ Ｐゴシック"/>
              <a:ea typeface="ＭＳ Ｐゴシック"/>
            </a:rPr>
            <a:t>・再下請通知人が再下請人と締結した当初契約及び変更契約の契約書面の写し（公共工事以外の建設工事について締結されるものに係るものは、請負代金の額に係る部分を除く）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cbr.mlit.go.jp/&#12501;&#12525;&#12531;&#12488;&#12506;&#12540;&#12472;&#36039;&#26009;/&#38450;&#28797;&#38306;&#36899;/&#38450;&#28797;&#25163;&#24115;/&#9312;&#38450;&#28797;&#25163;&#24115;%20%20H21.4.1&#12487;&#12540;&#12479;/&#9733;&#38450;&#28797;&#25163;&#24115;&#12434;&#32232;&#38598;&#12377;&#12427;&#38555;&#12399;&#24517;&#12378;&#35501;&#12435;&#12391;&#12367;&#12384;&#12373;&#12356;&#97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このファイルの保管場所"/>
      <sheetName val="防災手帳の編集方法につきまして"/>
    </sheetNames>
    <sheetDataSet>
      <sheetData sheetId="0" refreshError="1"/>
      <sheetData sheetId="1"/>
      <sheetData sheetId="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73"/>
  <sheetViews>
    <sheetView tabSelected="1" view="pageBreakPreview" zoomScale="85" zoomScaleNormal="85" zoomScaleSheetLayoutView="85" workbookViewId="0">
      <selection activeCell="N14" sqref="N14"/>
    </sheetView>
  </sheetViews>
  <sheetFormatPr defaultRowHeight="18.75"/>
  <cols>
    <col min="1" max="2" width="2.625" customWidth="1"/>
    <col min="3" max="3" width="3.75" bestFit="1" customWidth="1"/>
    <col min="4" max="4" width="19.25" bestFit="1" customWidth="1"/>
    <col min="5" max="5" width="17.625" customWidth="1"/>
    <col min="6" max="6" width="46.75" customWidth="1"/>
    <col min="7" max="7" width="17.625" customWidth="1"/>
    <col min="8" max="8" width="4.625" style="370" customWidth="1"/>
    <col min="9" max="9" width="2.625" customWidth="1"/>
    <col min="10" max="10" width="6.625" customWidth="1"/>
    <col min="11" max="11" width="49.375" bestFit="1" customWidth="1"/>
  </cols>
  <sheetData>
    <row r="1" spans="1:14">
      <c r="A1" s="392" t="s">
        <v>871</v>
      </c>
    </row>
    <row r="2" spans="1:14" ht="9" customHeight="1"/>
    <row r="3" spans="1:14">
      <c r="B3" t="s">
        <v>369</v>
      </c>
      <c r="I3" s="367" t="s">
        <v>370</v>
      </c>
    </row>
    <row r="4" spans="1:14" ht="18.75" customHeight="1">
      <c r="C4" t="s">
        <v>371</v>
      </c>
      <c r="J4" s="361" t="s">
        <v>368</v>
      </c>
      <c r="K4" s="361" t="s">
        <v>372</v>
      </c>
    </row>
    <row r="5" spans="1:14" ht="18.75" customHeight="1">
      <c r="C5" s="772" t="s">
        <v>376</v>
      </c>
      <c r="D5" s="55" t="s">
        <v>149</v>
      </c>
      <c r="E5" s="774"/>
      <c r="F5" s="770"/>
      <c r="G5" s="393"/>
      <c r="H5" s="368"/>
      <c r="J5" s="362" t="s">
        <v>336</v>
      </c>
      <c r="K5" s="358" t="s">
        <v>348</v>
      </c>
    </row>
    <row r="6" spans="1:14">
      <c r="C6" s="772"/>
      <c r="D6" s="55" t="s">
        <v>150</v>
      </c>
      <c r="E6" s="774"/>
      <c r="F6" s="771"/>
      <c r="G6" s="393"/>
      <c r="H6" s="368"/>
      <c r="J6" s="363" t="s">
        <v>337</v>
      </c>
      <c r="K6" s="359" t="s">
        <v>349</v>
      </c>
    </row>
    <row r="7" spans="1:14">
      <c r="C7" s="772"/>
      <c r="D7" s="55" t="s">
        <v>326</v>
      </c>
      <c r="E7" s="774"/>
      <c r="F7" s="771"/>
      <c r="G7" s="393"/>
      <c r="H7" s="368"/>
      <c r="J7" s="363" t="s">
        <v>625</v>
      </c>
      <c r="K7" s="359" t="s">
        <v>350</v>
      </c>
    </row>
    <row r="8" spans="1:14">
      <c r="C8" s="772"/>
      <c r="D8" s="55" t="s">
        <v>151</v>
      </c>
      <c r="E8" s="774"/>
      <c r="F8" s="771"/>
      <c r="G8" s="393"/>
      <c r="H8" s="368"/>
      <c r="J8" s="363" t="s">
        <v>338</v>
      </c>
      <c r="K8" s="359" t="s">
        <v>352</v>
      </c>
    </row>
    <row r="9" spans="1:14">
      <c r="C9" s="772"/>
      <c r="D9" s="340" t="s">
        <v>167</v>
      </c>
      <c r="E9" s="397"/>
      <c r="F9" s="394"/>
      <c r="G9" s="368"/>
      <c r="H9" s="368"/>
      <c r="J9" s="363" t="s">
        <v>626</v>
      </c>
      <c r="K9" s="359" t="s">
        <v>353</v>
      </c>
    </row>
    <row r="10" spans="1:14">
      <c r="C10" s="772"/>
      <c r="D10" s="340" t="s">
        <v>168</v>
      </c>
      <c r="E10" s="397"/>
      <c r="F10" s="393"/>
      <c r="G10" s="368"/>
      <c r="H10" s="368"/>
      <c r="J10" s="363" t="s">
        <v>627</v>
      </c>
      <c r="K10" s="359" t="s">
        <v>325</v>
      </c>
    </row>
    <row r="11" spans="1:14">
      <c r="J11" s="643" t="s">
        <v>628</v>
      </c>
      <c r="K11" s="644" t="s">
        <v>624</v>
      </c>
    </row>
    <row r="12" spans="1:14" ht="18.75" customHeight="1">
      <c r="C12" s="773" t="s">
        <v>152</v>
      </c>
      <c r="D12" s="355" t="s">
        <v>140</v>
      </c>
      <c r="E12" s="48"/>
      <c r="F12" s="398"/>
      <c r="G12" s="49" t="s">
        <v>152</v>
      </c>
      <c r="H12" s="371"/>
      <c r="J12" s="363" t="s">
        <v>629</v>
      </c>
      <c r="K12" s="359" t="s">
        <v>354</v>
      </c>
    </row>
    <row r="13" spans="1:14">
      <c r="C13" s="773"/>
      <c r="D13" s="356"/>
      <c r="E13" s="50" t="s">
        <v>561</v>
      </c>
      <c r="F13" s="399"/>
      <c r="G13" s="51" t="s">
        <v>152</v>
      </c>
      <c r="H13" s="371"/>
      <c r="J13" s="363" t="s">
        <v>339</v>
      </c>
      <c r="K13" s="359" t="s">
        <v>356</v>
      </c>
    </row>
    <row r="14" spans="1:14">
      <c r="C14" s="773"/>
      <c r="D14" s="55" t="s">
        <v>148</v>
      </c>
      <c r="E14" s="52" t="s">
        <v>141</v>
      </c>
      <c r="F14" s="770"/>
      <c r="G14" s="771"/>
      <c r="H14" s="368"/>
      <c r="J14" s="364" t="s">
        <v>630</v>
      </c>
      <c r="K14" s="360" t="s">
        <v>357</v>
      </c>
    </row>
    <row r="15" spans="1:14">
      <c r="C15" s="773"/>
      <c r="D15" s="55" t="s">
        <v>154</v>
      </c>
      <c r="E15" s="60"/>
      <c r="F15" s="400"/>
      <c r="G15" s="61"/>
      <c r="H15" s="369"/>
      <c r="J15" s="362" t="s">
        <v>340</v>
      </c>
      <c r="K15" s="358" t="s">
        <v>358</v>
      </c>
      <c r="M15" s="646"/>
      <c r="N15" s="347"/>
    </row>
    <row r="16" spans="1:14">
      <c r="C16" s="773"/>
      <c r="D16" s="55" t="s">
        <v>155</v>
      </c>
      <c r="E16" s="53"/>
      <c r="F16" s="401" t="s">
        <v>156</v>
      </c>
      <c r="G16" s="54"/>
      <c r="H16" s="372"/>
      <c r="J16" s="363" t="s">
        <v>341</v>
      </c>
      <c r="K16" s="359" t="s">
        <v>359</v>
      </c>
      <c r="M16" s="646"/>
      <c r="N16" s="347"/>
    </row>
    <row r="17" spans="3:14">
      <c r="C17" s="773"/>
      <c r="D17" s="55" t="s">
        <v>138</v>
      </c>
      <c r="E17" s="397"/>
      <c r="F17" s="394"/>
      <c r="G17" s="395"/>
      <c r="H17" s="368"/>
      <c r="J17" s="363" t="s">
        <v>342</v>
      </c>
      <c r="K17" s="359" t="s">
        <v>844</v>
      </c>
      <c r="M17" s="646"/>
      <c r="N17" s="347"/>
    </row>
    <row r="18" spans="3:14">
      <c r="C18" s="773"/>
      <c r="D18" s="55" t="s">
        <v>297</v>
      </c>
      <c r="E18" s="397"/>
      <c r="F18" s="393"/>
      <c r="G18" s="368"/>
      <c r="H18" s="368"/>
      <c r="J18" s="753" t="s">
        <v>845</v>
      </c>
      <c r="K18" s="752" t="s">
        <v>847</v>
      </c>
      <c r="M18" s="646"/>
      <c r="N18" s="347"/>
    </row>
    <row r="19" spans="3:14">
      <c r="C19" s="773"/>
      <c r="D19" s="55" t="s">
        <v>334</v>
      </c>
      <c r="E19" s="331"/>
      <c r="F19" s="396" t="s">
        <v>153</v>
      </c>
      <c r="G19" s="347"/>
      <c r="H19" s="371"/>
      <c r="J19" s="363" t="s">
        <v>846</v>
      </c>
      <c r="K19" s="409" t="s">
        <v>381</v>
      </c>
      <c r="M19" s="646"/>
      <c r="N19" s="347"/>
    </row>
    <row r="20" spans="3:14">
      <c r="C20" s="773"/>
      <c r="D20" s="55" t="s">
        <v>335</v>
      </c>
      <c r="E20" s="331"/>
      <c r="F20" s="396" t="s">
        <v>153</v>
      </c>
      <c r="G20" s="347"/>
      <c r="H20" s="371"/>
      <c r="J20" s="362" t="s">
        <v>343</v>
      </c>
      <c r="K20" s="358" t="s">
        <v>564</v>
      </c>
      <c r="M20" s="646"/>
      <c r="N20" s="347"/>
    </row>
    <row r="21" spans="3:14" ht="18.75" customHeight="1">
      <c r="J21" s="363" t="s">
        <v>344</v>
      </c>
      <c r="K21" s="359" t="s">
        <v>360</v>
      </c>
      <c r="M21" s="646"/>
      <c r="N21" s="347"/>
    </row>
    <row r="22" spans="3:14">
      <c r="C22" t="s">
        <v>373</v>
      </c>
      <c r="J22" s="363" t="s">
        <v>345</v>
      </c>
      <c r="K22" s="359" t="s">
        <v>361</v>
      </c>
      <c r="M22" s="646"/>
      <c r="N22" s="347"/>
    </row>
    <row r="23" spans="3:14">
      <c r="C23" t="s">
        <v>562</v>
      </c>
      <c r="J23" s="364" t="s">
        <v>382</v>
      </c>
      <c r="K23" s="360" t="s">
        <v>362</v>
      </c>
      <c r="M23" s="646"/>
      <c r="N23" s="347"/>
    </row>
    <row r="24" spans="3:14">
      <c r="C24" t="s">
        <v>333</v>
      </c>
      <c r="J24" s="362" t="s">
        <v>346</v>
      </c>
      <c r="K24" s="358" t="s">
        <v>363</v>
      </c>
      <c r="M24" s="646"/>
      <c r="N24" s="647"/>
    </row>
    <row r="25" spans="3:14">
      <c r="C25" t="s">
        <v>374</v>
      </c>
      <c r="J25" s="364" t="s">
        <v>383</v>
      </c>
      <c r="K25" s="360" t="s">
        <v>364</v>
      </c>
      <c r="M25" s="646"/>
      <c r="N25" s="347"/>
    </row>
    <row r="26" spans="3:14">
      <c r="C26" t="s">
        <v>563</v>
      </c>
      <c r="J26" s="362" t="s">
        <v>523</v>
      </c>
      <c r="K26" s="358" t="s">
        <v>574</v>
      </c>
      <c r="M26" s="646"/>
      <c r="N26" s="347"/>
    </row>
    <row r="27" spans="3:14">
      <c r="J27" s="363" t="s">
        <v>347</v>
      </c>
      <c r="K27" s="359" t="s">
        <v>365</v>
      </c>
      <c r="M27" s="646"/>
      <c r="N27" s="347"/>
    </row>
    <row r="28" spans="3:14">
      <c r="J28" s="363" t="s">
        <v>384</v>
      </c>
      <c r="K28" s="359" t="s">
        <v>366</v>
      </c>
      <c r="M28" s="646"/>
      <c r="N28" s="347"/>
    </row>
    <row r="29" spans="3:14">
      <c r="J29" s="364" t="s">
        <v>385</v>
      </c>
      <c r="K29" s="360" t="s">
        <v>367</v>
      </c>
      <c r="M29" s="646"/>
      <c r="N29" s="347"/>
    </row>
    <row r="30" spans="3:14">
      <c r="J30" s="645" t="s">
        <v>386</v>
      </c>
      <c r="K30" s="2" t="s">
        <v>387</v>
      </c>
      <c r="M30" s="646"/>
      <c r="N30" s="347"/>
    </row>
    <row r="31" spans="3:14">
      <c r="J31" s="373" t="s">
        <v>565</v>
      </c>
      <c r="M31" s="646"/>
      <c r="N31" s="347"/>
    </row>
    <row r="32" spans="3:14">
      <c r="J32" s="527" t="s">
        <v>566</v>
      </c>
      <c r="K32" s="370"/>
      <c r="M32" s="646"/>
      <c r="N32" s="347"/>
    </row>
    <row r="33" spans="9:14">
      <c r="M33" s="646"/>
      <c r="N33" s="347"/>
    </row>
    <row r="34" spans="9:14">
      <c r="M34" s="646"/>
      <c r="N34" s="347"/>
    </row>
    <row r="35" spans="9:14">
      <c r="M35" s="646"/>
      <c r="N35" s="347"/>
    </row>
    <row r="36" spans="9:14">
      <c r="I36" s="528"/>
      <c r="M36" s="648"/>
      <c r="N36" s="371"/>
    </row>
    <row r="37" spans="9:14">
      <c r="M37" s="648"/>
      <c r="N37" s="371"/>
    </row>
    <row r="38" spans="9:14">
      <c r="J38" s="373"/>
    </row>
    <row r="39" spans="9:14">
      <c r="J39" s="527"/>
      <c r="K39" s="370"/>
    </row>
    <row r="40" spans="9:14">
      <c r="J40" s="357"/>
    </row>
    <row r="41" spans="9:14">
      <c r="J41" s="357"/>
    </row>
    <row r="42" spans="9:14">
      <c r="J42" s="357"/>
    </row>
    <row r="43" spans="9:14">
      <c r="J43" s="357"/>
    </row>
    <row r="44" spans="9:14">
      <c r="J44" s="357"/>
    </row>
    <row r="45" spans="9:14">
      <c r="J45" s="357"/>
    </row>
    <row r="46" spans="9:14">
      <c r="J46" s="357"/>
    </row>
    <row r="47" spans="9:14">
      <c r="J47" s="357"/>
    </row>
    <row r="48" spans="9:14">
      <c r="J48" s="357"/>
    </row>
    <row r="49" spans="10:10">
      <c r="J49" s="357"/>
    </row>
    <row r="50" spans="10:10">
      <c r="J50" s="357"/>
    </row>
    <row r="51" spans="10:10">
      <c r="J51" s="357"/>
    </row>
    <row r="52" spans="10:10">
      <c r="J52" s="357"/>
    </row>
    <row r="53" spans="10:10">
      <c r="J53" s="357"/>
    </row>
    <row r="54" spans="10:10">
      <c r="J54" s="357"/>
    </row>
    <row r="55" spans="10:10">
      <c r="J55" s="357"/>
    </row>
    <row r="56" spans="10:10">
      <c r="J56" s="357"/>
    </row>
    <row r="57" spans="10:10">
      <c r="J57" s="357"/>
    </row>
    <row r="58" spans="10:10">
      <c r="J58" s="357"/>
    </row>
    <row r="59" spans="10:10">
      <c r="J59" s="357"/>
    </row>
    <row r="60" spans="10:10">
      <c r="J60" s="357"/>
    </row>
    <row r="61" spans="10:10">
      <c r="J61" s="357"/>
    </row>
    <row r="62" spans="10:10">
      <c r="J62" s="357"/>
    </row>
    <row r="63" spans="10:10">
      <c r="J63" s="357"/>
    </row>
    <row r="64" spans="10:10">
      <c r="J64" s="357"/>
    </row>
    <row r="65" spans="10:10">
      <c r="J65" s="357"/>
    </row>
    <row r="66" spans="10:10">
      <c r="J66" s="357"/>
    </row>
    <row r="67" spans="10:10">
      <c r="J67" s="357"/>
    </row>
    <row r="68" spans="10:10">
      <c r="J68" s="357"/>
    </row>
    <row r="69" spans="10:10">
      <c r="J69" s="357"/>
    </row>
    <row r="70" spans="10:10">
      <c r="J70" s="357"/>
    </row>
    <row r="71" spans="10:10">
      <c r="J71" s="357"/>
    </row>
    <row r="72" spans="10:10">
      <c r="J72" s="357"/>
    </row>
    <row r="73" spans="10:10">
      <c r="J73" s="357"/>
    </row>
  </sheetData>
  <mergeCells count="7">
    <mergeCell ref="F14:G14"/>
    <mergeCell ref="C5:C10"/>
    <mergeCell ref="C12:C20"/>
    <mergeCell ref="E5:F5"/>
    <mergeCell ref="E6:F6"/>
    <mergeCell ref="E7:F7"/>
    <mergeCell ref="E8:F8"/>
  </mergeCells>
  <phoneticPr fontId="1"/>
  <hyperlinks>
    <hyperlink ref="J5" location="'1-1'!A1" display="1-1" xr:uid="{00000000-0004-0000-0000-000000000000}"/>
    <hyperlink ref="J6" location="'1-2'!A1" display="1-2" xr:uid="{00000000-0004-0000-0000-000001000000}"/>
    <hyperlink ref="J7" location="'参1-3'!Print_Area" display="参1-3" xr:uid="{00000000-0004-0000-0000-000004000000}"/>
    <hyperlink ref="J8" location="'参1-4'!Print_Area" display="参1-4" xr:uid="{00000000-0004-0000-0000-000005000000}"/>
    <hyperlink ref="J9" location="'1-5'!A1" display="1-5" xr:uid="{00000000-0004-0000-0000-000006000000}"/>
    <hyperlink ref="J10" location="'1-6'!A1" display="1-6" xr:uid="{00000000-0004-0000-0000-000007000000}"/>
    <hyperlink ref="J12" location="'参1-8'!A1" display="参1-8" xr:uid="{92221C2C-1558-49EE-8244-4CAB70B31733}"/>
    <hyperlink ref="J13" location="'1-9'!A1" display="1-9" xr:uid="{D09CE986-1422-4699-988E-A8366859E97E}"/>
    <hyperlink ref="J14" location="'1-10'!A1" display="1-10" xr:uid="{353B5D41-8BED-4CEC-BD2E-14B76A950CC4}"/>
    <hyperlink ref="J15" location="'2-1'!A1" display="2-1" xr:uid="{DF646051-7AC3-49DE-AF8F-53CACBE739BB}"/>
    <hyperlink ref="J16" location="'2-2'!A1" display="2-2" xr:uid="{96BB1C06-0D2B-463B-81D5-837579B6CEE4}"/>
    <hyperlink ref="J19" location="'2-5'!A1" display="2-5" xr:uid="{309401D5-83B8-4200-9092-77B397624E42}"/>
    <hyperlink ref="J20" location="'3-1'!A1" display="3-1" xr:uid="{979733E8-4E91-4C91-8446-2AFFCE47151B}"/>
    <hyperlink ref="J21" location="'3-2'!A1" display="3-2" xr:uid="{F729F944-7459-4F07-A353-A63B0DEAB951}"/>
    <hyperlink ref="J22" location="'3-3'!A1" display="3-3" xr:uid="{3B41637A-4F67-442B-B2B5-BD4050DCFE18}"/>
    <hyperlink ref="J23" location="'参3-4'!A1" display="参3-4" xr:uid="{2A03FD27-255F-4B2A-BAD1-F7DBF34921BB}"/>
    <hyperlink ref="J24" location="'参4-1'!A1" display="参4-1" xr:uid="{7173F394-56F9-49DD-9158-B934FF181434}"/>
    <hyperlink ref="J25" location="'参4-2 '!A1" display="参4-2" xr:uid="{522BBF44-DC33-46ED-A7EA-6362EC89EF6F}"/>
    <hyperlink ref="J26" location="'参5-1'!A1" display="参5-1" xr:uid="{DC0749F3-AD4B-4C18-AB20-959E1866B51C}"/>
    <hyperlink ref="J27" location="'参5-2'!A1" display="参5-2" xr:uid="{D1AC2E1B-70C2-4534-833D-8797DB00DA23}"/>
    <hyperlink ref="J28" location="'参5-3'!A1" display="参5-3" xr:uid="{2F7A0E08-F97C-4C68-A8D2-3AED3A116AD5}"/>
    <hyperlink ref="J29" location="'5-4'!A1" display="5-4" xr:uid="{8F7EB04E-6073-479C-B34F-48FB4D4ABC60}"/>
    <hyperlink ref="J30" location="'6-1'!A1" display="6-1" xr:uid="{DEF0FA85-99DC-4378-A8BC-4A4A06EB974A}"/>
    <hyperlink ref="J17" location="'2-3'!A1" display="2-3" xr:uid="{A9AA829D-9F4D-4607-B1D8-A8734307E41D}"/>
    <hyperlink ref="J11" location="'参1-7'!A1" display="参1-7" xr:uid="{407AC593-FCA8-4986-B5D1-A65D9CEDE052}"/>
    <hyperlink ref="J18" location="'2-4'!A1" display="2-4" xr:uid="{C1B48F12-966C-4BDE-BBCD-B97214AB09FC}"/>
  </hyperlinks>
  <pageMargins left="0.31" right="0.21" top="0.75" bottom="0.75" header="0.3" footer="0.3"/>
  <pageSetup paperSize="9" scale="5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37"/>
  <sheetViews>
    <sheetView view="pageBreakPreview" zoomScale="70" zoomScaleNormal="100" zoomScaleSheetLayoutView="70" workbookViewId="0">
      <selection activeCell="S23" sqref="S23"/>
    </sheetView>
  </sheetViews>
  <sheetFormatPr defaultColWidth="9" defaultRowHeight="18.75"/>
  <cols>
    <col min="1" max="1" width="9" style="14"/>
    <col min="2" max="7" width="9" style="6"/>
    <col min="8" max="8" width="3.75" style="6" customWidth="1"/>
    <col min="9" max="9" width="18.625" style="6" customWidth="1"/>
    <col min="10" max="16384" width="9" style="6"/>
  </cols>
  <sheetData>
    <row r="1" spans="1:9">
      <c r="A1" s="14" t="s">
        <v>6</v>
      </c>
    </row>
    <row r="5" spans="1:9">
      <c r="A5" s="14" t="s">
        <v>1</v>
      </c>
    </row>
    <row r="6" spans="1:9" ht="25.5">
      <c r="A6" s="895" t="s">
        <v>355</v>
      </c>
      <c r="B6" s="895"/>
      <c r="C6" s="895"/>
      <c r="D6" s="895"/>
      <c r="E6" s="895"/>
      <c r="F6" s="895"/>
      <c r="G6" s="895"/>
      <c r="H6" s="895"/>
      <c r="I6" s="895"/>
    </row>
    <row r="8" spans="1:9">
      <c r="A8" s="896" t="s">
        <v>171</v>
      </c>
      <c r="B8" s="896"/>
      <c r="C8" s="896"/>
      <c r="D8" s="896"/>
      <c r="E8" s="896"/>
      <c r="F8" s="896"/>
      <c r="G8" s="896"/>
      <c r="H8" s="896"/>
      <c r="I8" s="896"/>
    </row>
    <row r="9" spans="1:9">
      <c r="A9" s="59" t="s">
        <v>172</v>
      </c>
      <c r="B9" s="59"/>
      <c r="C9" s="59"/>
      <c r="D9" s="59"/>
      <c r="E9" s="59"/>
      <c r="F9" s="59"/>
      <c r="G9" s="59"/>
      <c r="H9" s="59"/>
      <c r="I9" s="59"/>
    </row>
    <row r="10" spans="1:9">
      <c r="A10" s="14" t="s">
        <v>2</v>
      </c>
    </row>
    <row r="11" spans="1:9">
      <c r="A11" s="15"/>
    </row>
    <row r="13" spans="1:9">
      <c r="A13" s="6"/>
      <c r="C13" s="403" t="s">
        <v>379</v>
      </c>
    </row>
    <row r="14" spans="1:9">
      <c r="C14" s="14" t="s">
        <v>161</v>
      </c>
      <c r="E14" s="776" t="str">
        <f>IF(フェイスシート!E5="","",フェイスシート!E5)</f>
        <v/>
      </c>
      <c r="F14" s="776"/>
      <c r="G14" s="776"/>
      <c r="H14" s="776"/>
      <c r="I14" s="776"/>
    </row>
    <row r="15" spans="1:9" ht="35.1" customHeight="1">
      <c r="A15" s="14" t="s">
        <v>3</v>
      </c>
      <c r="C15" s="335" t="s">
        <v>162</v>
      </c>
      <c r="E15" s="777" t="str">
        <f>フェイスシート!E6&amp;CHAR(10)&amp;フェイスシート!E7</f>
        <v xml:space="preserve">
</v>
      </c>
      <c r="F15" s="777"/>
      <c r="G15" s="777"/>
      <c r="H15" s="777"/>
      <c r="I15" s="777"/>
    </row>
    <row r="16" spans="1:9">
      <c r="A16" s="14" t="s">
        <v>3</v>
      </c>
      <c r="C16" s="6" t="s">
        <v>163</v>
      </c>
      <c r="E16" s="776" t="str">
        <f>IF(フェイスシート!E8="","",フェイスシート!E8)</f>
        <v/>
      </c>
      <c r="F16" s="776"/>
      <c r="G16" s="776"/>
      <c r="H16" s="776"/>
    </row>
    <row r="19" spans="1:9">
      <c r="A19" s="14" t="s">
        <v>569</v>
      </c>
    </row>
    <row r="22" spans="1:9">
      <c r="A22" s="778" t="s">
        <v>0</v>
      </c>
      <c r="B22" s="778"/>
      <c r="C22" s="778"/>
      <c r="D22" s="778"/>
      <c r="E22" s="778"/>
      <c r="F22" s="778"/>
      <c r="G22" s="778"/>
      <c r="H22" s="778"/>
      <c r="I22" s="778"/>
    </row>
    <row r="23" spans="1:9">
      <c r="A23" s="9"/>
      <c r="B23" s="9"/>
      <c r="C23" s="9"/>
      <c r="D23" s="9"/>
      <c r="E23" s="9"/>
      <c r="F23" s="9"/>
      <c r="G23" s="9"/>
      <c r="H23" s="9"/>
      <c r="I23" s="9"/>
    </row>
    <row r="24" spans="1:9">
      <c r="A24" s="9"/>
      <c r="B24" s="9"/>
      <c r="C24" s="9"/>
      <c r="D24" s="9"/>
      <c r="E24" s="9"/>
      <c r="F24" s="9"/>
      <c r="G24" s="9"/>
      <c r="H24" s="9"/>
      <c r="I24" s="9"/>
    </row>
    <row r="26" spans="1:9">
      <c r="A26" s="8">
        <v>1</v>
      </c>
      <c r="B26" s="778" t="s">
        <v>9</v>
      </c>
      <c r="C26" s="778"/>
      <c r="D26" s="776" t="str">
        <f>IF(フェイスシート!F12="","",フェイスシート!E12&amp;フェイスシート!F12&amp;フェイスシート!G12)</f>
        <v/>
      </c>
      <c r="E26" s="776"/>
      <c r="F26" s="776"/>
      <c r="G26" s="776"/>
      <c r="H26" s="776"/>
      <c r="I26" s="776"/>
    </row>
    <row r="27" spans="1:9">
      <c r="A27" s="8"/>
      <c r="B27" s="9"/>
      <c r="C27" s="9"/>
      <c r="D27" s="776" t="str">
        <f>IF(フェイスシート!F13="","",フェイスシート!E13&amp;フェイスシート!F13&amp;フェイスシート!G13)</f>
        <v/>
      </c>
      <c r="E27" s="776"/>
      <c r="F27" s="776"/>
      <c r="G27" s="776"/>
      <c r="H27" s="776"/>
      <c r="I27" s="776"/>
    </row>
    <row r="28" spans="1:9">
      <c r="A28" s="8" t="s">
        <v>4</v>
      </c>
      <c r="D28" s="778"/>
      <c r="E28" s="778"/>
      <c r="F28" s="778"/>
      <c r="G28" s="778"/>
      <c r="H28" s="778"/>
      <c r="I28" s="778"/>
    </row>
    <row r="29" spans="1:9">
      <c r="A29" s="8"/>
    </row>
    <row r="30" spans="1:9">
      <c r="A30" s="8">
        <v>2</v>
      </c>
      <c r="B30" s="778" t="s">
        <v>10</v>
      </c>
      <c r="C30" s="778"/>
      <c r="D30" s="780" t="str">
        <f>IF(フェイスシート!E20="","",フェイスシート!E20)</f>
        <v/>
      </c>
      <c r="E30" s="780"/>
      <c r="F30" s="14" t="s">
        <v>164</v>
      </c>
      <c r="G30" s="14"/>
      <c r="H30" s="14"/>
      <c r="I30" s="14"/>
    </row>
    <row r="31" spans="1:9">
      <c r="A31" s="8"/>
    </row>
    <row r="32" spans="1:9">
      <c r="A32" s="8"/>
    </row>
    <row r="33" spans="1:4">
      <c r="A33" s="8"/>
    </row>
    <row r="34" spans="1:4">
      <c r="A34" s="8">
        <v>3</v>
      </c>
      <c r="B34" s="778" t="s">
        <v>11</v>
      </c>
      <c r="C34" s="778"/>
      <c r="D34" s="6" t="s">
        <v>12</v>
      </c>
    </row>
    <row r="37" spans="1:4">
      <c r="A37" s="15"/>
    </row>
  </sheetData>
  <mergeCells count="13">
    <mergeCell ref="B34:C34"/>
    <mergeCell ref="A6:I6"/>
    <mergeCell ref="A8:I8"/>
    <mergeCell ref="A22:I22"/>
    <mergeCell ref="B26:C26"/>
    <mergeCell ref="B30:C30"/>
    <mergeCell ref="D28:I28"/>
    <mergeCell ref="E16:H16"/>
    <mergeCell ref="D26:I26"/>
    <mergeCell ref="D27:I27"/>
    <mergeCell ref="D30:E30"/>
    <mergeCell ref="E14:I14"/>
    <mergeCell ref="E15:I15"/>
  </mergeCells>
  <phoneticPr fontId="1"/>
  <printOptions horizontalCentered="1"/>
  <pageMargins left="0.70866141732283472" right="0.26" top="0.74803149606299213" bottom="0.74803149606299213" header="0.31496062992125984" footer="0.31496062992125984"/>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2:I35"/>
  <sheetViews>
    <sheetView view="pageBreakPreview" zoomScale="70" zoomScaleNormal="100" zoomScaleSheetLayoutView="70" workbookViewId="0">
      <selection activeCell="S23" sqref="S23"/>
    </sheetView>
  </sheetViews>
  <sheetFormatPr defaultColWidth="9" defaultRowHeight="18.75"/>
  <cols>
    <col min="1" max="1" width="9" style="14"/>
    <col min="2" max="7" width="9" style="6"/>
    <col min="8" max="8" width="3.75" style="6" customWidth="1"/>
    <col min="9" max="9" width="18.625" style="6" customWidth="1"/>
    <col min="10" max="16384" width="9" style="6"/>
  </cols>
  <sheetData>
    <row r="2" spans="1:9">
      <c r="A2" s="896" t="s">
        <v>171</v>
      </c>
      <c r="B2" s="896"/>
      <c r="C2" s="896"/>
      <c r="D2" s="896"/>
      <c r="E2" s="896"/>
      <c r="F2" s="896"/>
      <c r="G2" s="896"/>
      <c r="H2" s="896"/>
      <c r="I2" s="896"/>
    </row>
    <row r="3" spans="1:9">
      <c r="A3" s="14" t="s">
        <v>1</v>
      </c>
    </row>
    <row r="4" spans="1:9" ht="25.5">
      <c r="A4" s="895" t="s">
        <v>321</v>
      </c>
      <c r="B4" s="895"/>
      <c r="C4" s="895"/>
      <c r="D4" s="895"/>
      <c r="E4" s="895"/>
      <c r="F4" s="895"/>
      <c r="G4" s="895"/>
      <c r="H4" s="895"/>
      <c r="I4" s="895"/>
    </row>
    <row r="6" spans="1:9">
      <c r="A6" s="74" t="s">
        <v>172</v>
      </c>
      <c r="B6" s="74"/>
      <c r="C6" s="74"/>
      <c r="D6" s="74"/>
      <c r="E6" s="74"/>
      <c r="F6" s="74"/>
      <c r="G6" s="74"/>
      <c r="H6" s="74"/>
      <c r="I6" s="74"/>
    </row>
    <row r="7" spans="1:9">
      <c r="A7" s="14" t="s">
        <v>2</v>
      </c>
    </row>
    <row r="8" spans="1:9">
      <c r="A8" s="15"/>
    </row>
    <row r="10" spans="1:9">
      <c r="A10" s="6"/>
      <c r="C10" s="403" t="s">
        <v>379</v>
      </c>
    </row>
    <row r="11" spans="1:9">
      <c r="C11" s="14" t="s">
        <v>161</v>
      </c>
      <c r="E11" s="776" t="str">
        <f>IF(フェイスシート!E5="","",フェイスシート!E5)</f>
        <v/>
      </c>
      <c r="F11" s="776"/>
      <c r="G11" s="776"/>
      <c r="H11" s="776"/>
      <c r="I11" s="776"/>
    </row>
    <row r="12" spans="1:9" ht="35.1" customHeight="1">
      <c r="A12" s="14" t="s">
        <v>3</v>
      </c>
      <c r="C12" s="335" t="s">
        <v>162</v>
      </c>
      <c r="E12" s="777" t="str">
        <f>フェイスシート!E6&amp;CHAR(10)&amp;フェイスシート!E7</f>
        <v xml:space="preserve">
</v>
      </c>
      <c r="F12" s="777"/>
      <c r="G12" s="777"/>
      <c r="H12" s="777"/>
      <c r="I12" s="777"/>
    </row>
    <row r="13" spans="1:9">
      <c r="A13" s="14" t="s">
        <v>3</v>
      </c>
      <c r="C13" s="6" t="s">
        <v>163</v>
      </c>
      <c r="E13" s="776" t="str">
        <f>IF(フェイスシート!E8="","",フェイスシート!E8)</f>
        <v/>
      </c>
      <c r="F13" s="776"/>
      <c r="G13" s="776"/>
      <c r="H13" s="776"/>
    </row>
    <row r="16" spans="1:9">
      <c r="A16" s="14" t="s">
        <v>570</v>
      </c>
    </row>
    <row r="17" spans="1:9">
      <c r="A17" s="14" t="s">
        <v>322</v>
      </c>
    </row>
    <row r="19" spans="1:9">
      <c r="A19" s="778" t="s">
        <v>0</v>
      </c>
      <c r="B19" s="778"/>
      <c r="C19" s="778"/>
      <c r="D19" s="778"/>
      <c r="E19" s="778"/>
      <c r="F19" s="778"/>
      <c r="G19" s="778"/>
      <c r="H19" s="778"/>
      <c r="I19" s="778"/>
    </row>
    <row r="20" spans="1:9">
      <c r="A20" s="73"/>
      <c r="B20" s="73"/>
      <c r="C20" s="73"/>
      <c r="D20" s="73"/>
      <c r="E20" s="73"/>
      <c r="F20" s="73"/>
      <c r="G20" s="73"/>
      <c r="H20" s="73"/>
      <c r="I20" s="73"/>
    </row>
    <row r="21" spans="1:9">
      <c r="A21" s="73"/>
      <c r="B21" s="73"/>
      <c r="C21" s="73"/>
      <c r="D21" s="73"/>
      <c r="E21" s="73"/>
      <c r="F21" s="73"/>
      <c r="G21" s="73"/>
      <c r="H21" s="73"/>
      <c r="I21" s="73"/>
    </row>
    <row r="23" spans="1:9">
      <c r="A23" s="74">
        <v>1</v>
      </c>
      <c r="B23" s="778" t="s">
        <v>9</v>
      </c>
      <c r="C23" s="778"/>
      <c r="D23" s="776" t="str">
        <f>IF(フェイスシート!F12="","",フェイスシート!E12&amp;フェイスシート!F12&amp;フェイスシート!G12)</f>
        <v/>
      </c>
      <c r="E23" s="776"/>
      <c r="F23" s="776"/>
      <c r="G23" s="776"/>
      <c r="H23" s="776"/>
      <c r="I23" s="776"/>
    </row>
    <row r="24" spans="1:9">
      <c r="A24" s="74"/>
      <c r="B24" s="73"/>
      <c r="C24" s="73"/>
      <c r="D24" s="776" t="str">
        <f>IF(フェイスシート!F13="","",フェイスシート!E13&amp;フェイスシート!F13&amp;フェイスシート!G13)</f>
        <v/>
      </c>
      <c r="E24" s="776"/>
      <c r="F24" s="776"/>
      <c r="G24" s="776"/>
      <c r="H24" s="776"/>
      <c r="I24" s="776"/>
    </row>
    <row r="25" spans="1:9">
      <c r="A25" s="74" t="s">
        <v>4</v>
      </c>
      <c r="D25" s="778"/>
      <c r="E25" s="778"/>
      <c r="F25" s="778"/>
      <c r="G25" s="778"/>
      <c r="H25" s="778"/>
      <c r="I25" s="778"/>
    </row>
    <row r="26" spans="1:9">
      <c r="A26" s="74"/>
    </row>
    <row r="27" spans="1:9">
      <c r="A27" s="74">
        <v>2</v>
      </c>
      <c r="B27" s="778" t="s">
        <v>10</v>
      </c>
      <c r="C27" s="778"/>
      <c r="D27" s="780" t="str">
        <f>IF(フェイスシート!E20="","",フェイスシート!E20)</f>
        <v/>
      </c>
      <c r="E27" s="780"/>
      <c r="F27" s="14" t="s">
        <v>153</v>
      </c>
      <c r="G27" s="14"/>
      <c r="H27" s="14"/>
      <c r="I27" s="14"/>
    </row>
    <row r="28" spans="1:9">
      <c r="A28" s="74"/>
    </row>
    <row r="29" spans="1:9">
      <c r="A29" s="74"/>
    </row>
    <row r="30" spans="1:9">
      <c r="A30" s="74"/>
    </row>
    <row r="31" spans="1:9">
      <c r="A31" s="74">
        <v>3</v>
      </c>
      <c r="B31" s="778" t="s">
        <v>323</v>
      </c>
      <c r="C31" s="778"/>
      <c r="D31" s="6" t="s">
        <v>12</v>
      </c>
    </row>
    <row r="32" spans="1:9">
      <c r="A32" s="14" t="s">
        <v>5</v>
      </c>
    </row>
    <row r="34" spans="1:4">
      <c r="A34" s="14">
        <v>4</v>
      </c>
      <c r="B34" s="778" t="s">
        <v>324</v>
      </c>
      <c r="C34" s="778"/>
      <c r="D34" s="6" t="s">
        <v>12</v>
      </c>
    </row>
    <row r="35" spans="1:4">
      <c r="A35" s="15"/>
    </row>
  </sheetData>
  <mergeCells count="14">
    <mergeCell ref="A19:I19"/>
    <mergeCell ref="A4:I4"/>
    <mergeCell ref="A2:I2"/>
    <mergeCell ref="E13:H13"/>
    <mergeCell ref="E11:I11"/>
    <mergeCell ref="E12:I12"/>
    <mergeCell ref="B31:C31"/>
    <mergeCell ref="B34:C34"/>
    <mergeCell ref="B23:C23"/>
    <mergeCell ref="D23:I23"/>
    <mergeCell ref="D24:I24"/>
    <mergeCell ref="D25:I25"/>
    <mergeCell ref="B27:C27"/>
    <mergeCell ref="D27:E27"/>
  </mergeCells>
  <phoneticPr fontId="1"/>
  <printOptions horizontalCentered="1"/>
  <pageMargins left="0.71" right="0.24"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6C0E1-2AA7-47FD-9320-C7581BBDEE35}">
  <dimension ref="A1:CE65"/>
  <sheetViews>
    <sheetView view="pageBreakPreview" zoomScale="70" zoomScaleNormal="70" zoomScaleSheetLayoutView="70" zoomScalePageLayoutView="70" workbookViewId="0">
      <selection activeCell="H22" sqref="H22:U24"/>
    </sheetView>
  </sheetViews>
  <sheetFormatPr defaultColWidth="2.25" defaultRowHeight="13.5" customHeight="1"/>
  <cols>
    <col min="1" max="1" width="1" style="433" customWidth="1"/>
    <col min="2" max="6" width="2.25" style="433"/>
    <col min="7" max="7" width="1" style="433" customWidth="1"/>
    <col min="8" max="20" width="2.25" style="433"/>
    <col min="21" max="21" width="1.25" style="433" customWidth="1"/>
    <col min="22" max="22" width="1" style="433" customWidth="1"/>
    <col min="23" max="27" width="2.25" style="433"/>
    <col min="28" max="28" width="1" style="433" customWidth="1"/>
    <col min="29" max="41" width="2.25" style="433"/>
    <col min="42" max="42" width="21.375" style="433" customWidth="1"/>
    <col min="43" max="43" width="1.625" style="433" customWidth="1"/>
    <col min="44" max="48" width="2.25" style="433"/>
    <col min="49" max="49" width="1" style="433" customWidth="1"/>
    <col min="50" max="62" width="2.25" style="433"/>
    <col min="63" max="63" width="1.25" style="433" customWidth="1"/>
    <col min="64" max="64" width="1" style="433" customWidth="1"/>
    <col min="65" max="69" width="2.25" style="433"/>
    <col min="70" max="70" width="1" style="433" customWidth="1"/>
    <col min="71" max="256" width="2.25" style="433"/>
    <col min="257" max="257" width="1" style="433" customWidth="1"/>
    <col min="258" max="262" width="2.25" style="433"/>
    <col min="263" max="263" width="1" style="433" customWidth="1"/>
    <col min="264" max="276" width="2.25" style="433"/>
    <col min="277" max="277" width="1.25" style="433" customWidth="1"/>
    <col min="278" max="278" width="1" style="433" customWidth="1"/>
    <col min="279" max="283" width="2.25" style="433"/>
    <col min="284" max="284" width="1" style="433" customWidth="1"/>
    <col min="285" max="297" width="2.25" style="433"/>
    <col min="298" max="298" width="21.375" style="433" customWidth="1"/>
    <col min="299" max="299" width="1.625" style="433" customWidth="1"/>
    <col min="300" max="304" width="2.25" style="433"/>
    <col min="305" max="305" width="1" style="433" customWidth="1"/>
    <col min="306" max="318" width="2.25" style="433"/>
    <col min="319" max="319" width="1.25" style="433" customWidth="1"/>
    <col min="320" max="320" width="1" style="433" customWidth="1"/>
    <col min="321" max="325" width="2.25" style="433"/>
    <col min="326" max="326" width="1" style="433" customWidth="1"/>
    <col min="327" max="512" width="2.25" style="433"/>
    <col min="513" max="513" width="1" style="433" customWidth="1"/>
    <col min="514" max="518" width="2.25" style="433"/>
    <col min="519" max="519" width="1" style="433" customWidth="1"/>
    <col min="520" max="532" width="2.25" style="433"/>
    <col min="533" max="533" width="1.25" style="433" customWidth="1"/>
    <col min="534" max="534" width="1" style="433" customWidth="1"/>
    <col min="535" max="539" width="2.25" style="433"/>
    <col min="540" max="540" width="1" style="433" customWidth="1"/>
    <col min="541" max="553" width="2.25" style="433"/>
    <col min="554" max="554" width="21.375" style="433" customWidth="1"/>
    <col min="555" max="555" width="1.625" style="433" customWidth="1"/>
    <col min="556" max="560" width="2.25" style="433"/>
    <col min="561" max="561" width="1" style="433" customWidth="1"/>
    <col min="562" max="574" width="2.25" style="433"/>
    <col min="575" max="575" width="1.25" style="433" customWidth="1"/>
    <col min="576" max="576" width="1" style="433" customWidth="1"/>
    <col min="577" max="581" width="2.25" style="433"/>
    <col min="582" max="582" width="1" style="433" customWidth="1"/>
    <col min="583" max="768" width="2.25" style="433"/>
    <col min="769" max="769" width="1" style="433" customWidth="1"/>
    <col min="770" max="774" width="2.25" style="433"/>
    <col min="775" max="775" width="1" style="433" customWidth="1"/>
    <col min="776" max="788" width="2.25" style="433"/>
    <col min="789" max="789" width="1.25" style="433" customWidth="1"/>
    <col min="790" max="790" width="1" style="433" customWidth="1"/>
    <col min="791" max="795" width="2.25" style="433"/>
    <col min="796" max="796" width="1" style="433" customWidth="1"/>
    <col min="797" max="809" width="2.25" style="433"/>
    <col min="810" max="810" width="21.375" style="433" customWidth="1"/>
    <col min="811" max="811" width="1.625" style="433" customWidth="1"/>
    <col min="812" max="816" width="2.25" style="433"/>
    <col min="817" max="817" width="1" style="433" customWidth="1"/>
    <col min="818" max="830" width="2.25" style="433"/>
    <col min="831" max="831" width="1.25" style="433" customWidth="1"/>
    <col min="832" max="832" width="1" style="433" customWidth="1"/>
    <col min="833" max="837" width="2.25" style="433"/>
    <col min="838" max="838" width="1" style="433" customWidth="1"/>
    <col min="839" max="1024" width="2.25" style="433"/>
    <col min="1025" max="1025" width="1" style="433" customWidth="1"/>
    <col min="1026" max="1030" width="2.25" style="433"/>
    <col min="1031" max="1031" width="1" style="433" customWidth="1"/>
    <col min="1032" max="1044" width="2.25" style="433"/>
    <col min="1045" max="1045" width="1.25" style="433" customWidth="1"/>
    <col min="1046" max="1046" width="1" style="433" customWidth="1"/>
    <col min="1047" max="1051" width="2.25" style="433"/>
    <col min="1052" max="1052" width="1" style="433" customWidth="1"/>
    <col min="1053" max="1065" width="2.25" style="433"/>
    <col min="1066" max="1066" width="21.375" style="433" customWidth="1"/>
    <col min="1067" max="1067" width="1.625" style="433" customWidth="1"/>
    <col min="1068" max="1072" width="2.25" style="433"/>
    <col min="1073" max="1073" width="1" style="433" customWidth="1"/>
    <col min="1074" max="1086" width="2.25" style="433"/>
    <col min="1087" max="1087" width="1.25" style="433" customWidth="1"/>
    <col min="1088" max="1088" width="1" style="433" customWidth="1"/>
    <col min="1089" max="1093" width="2.25" style="433"/>
    <col min="1094" max="1094" width="1" style="433" customWidth="1"/>
    <col min="1095" max="1280" width="2.25" style="433"/>
    <col min="1281" max="1281" width="1" style="433" customWidth="1"/>
    <col min="1282" max="1286" width="2.25" style="433"/>
    <col min="1287" max="1287" width="1" style="433" customWidth="1"/>
    <col min="1288" max="1300" width="2.25" style="433"/>
    <col min="1301" max="1301" width="1.25" style="433" customWidth="1"/>
    <col min="1302" max="1302" width="1" style="433" customWidth="1"/>
    <col min="1303" max="1307" width="2.25" style="433"/>
    <col min="1308" max="1308" width="1" style="433" customWidth="1"/>
    <col min="1309" max="1321" width="2.25" style="433"/>
    <col min="1322" max="1322" width="21.375" style="433" customWidth="1"/>
    <col min="1323" max="1323" width="1.625" style="433" customWidth="1"/>
    <col min="1324" max="1328" width="2.25" style="433"/>
    <col min="1329" max="1329" width="1" style="433" customWidth="1"/>
    <col min="1330" max="1342" width="2.25" style="433"/>
    <col min="1343" max="1343" width="1.25" style="433" customWidth="1"/>
    <col min="1344" max="1344" width="1" style="433" customWidth="1"/>
    <col min="1345" max="1349" width="2.25" style="433"/>
    <col min="1350" max="1350" width="1" style="433" customWidth="1"/>
    <col min="1351" max="1536" width="2.25" style="433"/>
    <col min="1537" max="1537" width="1" style="433" customWidth="1"/>
    <col min="1538" max="1542" width="2.25" style="433"/>
    <col min="1543" max="1543" width="1" style="433" customWidth="1"/>
    <col min="1544" max="1556" width="2.25" style="433"/>
    <col min="1557" max="1557" width="1.25" style="433" customWidth="1"/>
    <col min="1558" max="1558" width="1" style="433" customWidth="1"/>
    <col min="1559" max="1563" width="2.25" style="433"/>
    <col min="1564" max="1564" width="1" style="433" customWidth="1"/>
    <col min="1565" max="1577" width="2.25" style="433"/>
    <col min="1578" max="1578" width="21.375" style="433" customWidth="1"/>
    <col min="1579" max="1579" width="1.625" style="433" customWidth="1"/>
    <col min="1580" max="1584" width="2.25" style="433"/>
    <col min="1585" max="1585" width="1" style="433" customWidth="1"/>
    <col min="1586" max="1598" width="2.25" style="433"/>
    <col min="1599" max="1599" width="1.25" style="433" customWidth="1"/>
    <col min="1600" max="1600" width="1" style="433" customWidth="1"/>
    <col min="1601" max="1605" width="2.25" style="433"/>
    <col min="1606" max="1606" width="1" style="433" customWidth="1"/>
    <col min="1607" max="1792" width="2.25" style="433"/>
    <col min="1793" max="1793" width="1" style="433" customWidth="1"/>
    <col min="1794" max="1798" width="2.25" style="433"/>
    <col min="1799" max="1799" width="1" style="433" customWidth="1"/>
    <col min="1800" max="1812" width="2.25" style="433"/>
    <col min="1813" max="1813" width="1.25" style="433" customWidth="1"/>
    <col min="1814" max="1814" width="1" style="433" customWidth="1"/>
    <col min="1815" max="1819" width="2.25" style="433"/>
    <col min="1820" max="1820" width="1" style="433" customWidth="1"/>
    <col min="1821" max="1833" width="2.25" style="433"/>
    <col min="1834" max="1834" width="21.375" style="433" customWidth="1"/>
    <col min="1835" max="1835" width="1.625" style="433" customWidth="1"/>
    <col min="1836" max="1840" width="2.25" style="433"/>
    <col min="1841" max="1841" width="1" style="433" customWidth="1"/>
    <col min="1842" max="1854" width="2.25" style="433"/>
    <col min="1855" max="1855" width="1.25" style="433" customWidth="1"/>
    <col min="1856" max="1856" width="1" style="433" customWidth="1"/>
    <col min="1857" max="1861" width="2.25" style="433"/>
    <col min="1862" max="1862" width="1" style="433" customWidth="1"/>
    <col min="1863" max="2048" width="2.25" style="433"/>
    <col min="2049" max="2049" width="1" style="433" customWidth="1"/>
    <col min="2050" max="2054" width="2.25" style="433"/>
    <col min="2055" max="2055" width="1" style="433" customWidth="1"/>
    <col min="2056" max="2068" width="2.25" style="433"/>
    <col min="2069" max="2069" width="1.25" style="433" customWidth="1"/>
    <col min="2070" max="2070" width="1" style="433" customWidth="1"/>
    <col min="2071" max="2075" width="2.25" style="433"/>
    <col min="2076" max="2076" width="1" style="433" customWidth="1"/>
    <col min="2077" max="2089" width="2.25" style="433"/>
    <col min="2090" max="2090" width="21.375" style="433" customWidth="1"/>
    <col min="2091" max="2091" width="1.625" style="433" customWidth="1"/>
    <col min="2092" max="2096" width="2.25" style="433"/>
    <col min="2097" max="2097" width="1" style="433" customWidth="1"/>
    <col min="2098" max="2110" width="2.25" style="433"/>
    <col min="2111" max="2111" width="1.25" style="433" customWidth="1"/>
    <col min="2112" max="2112" width="1" style="433" customWidth="1"/>
    <col min="2113" max="2117" width="2.25" style="433"/>
    <col min="2118" max="2118" width="1" style="433" customWidth="1"/>
    <col min="2119" max="2304" width="2.25" style="433"/>
    <col min="2305" max="2305" width="1" style="433" customWidth="1"/>
    <col min="2306" max="2310" width="2.25" style="433"/>
    <col min="2311" max="2311" width="1" style="433" customWidth="1"/>
    <col min="2312" max="2324" width="2.25" style="433"/>
    <col min="2325" max="2325" width="1.25" style="433" customWidth="1"/>
    <col min="2326" max="2326" width="1" style="433" customWidth="1"/>
    <col min="2327" max="2331" width="2.25" style="433"/>
    <col min="2332" max="2332" width="1" style="433" customWidth="1"/>
    <col min="2333" max="2345" width="2.25" style="433"/>
    <col min="2346" max="2346" width="21.375" style="433" customWidth="1"/>
    <col min="2347" max="2347" width="1.625" style="433" customWidth="1"/>
    <col min="2348" max="2352" width="2.25" style="433"/>
    <col min="2353" max="2353" width="1" style="433" customWidth="1"/>
    <col min="2354" max="2366" width="2.25" style="433"/>
    <col min="2367" max="2367" width="1.25" style="433" customWidth="1"/>
    <col min="2368" max="2368" width="1" style="433" customWidth="1"/>
    <col min="2369" max="2373" width="2.25" style="433"/>
    <col min="2374" max="2374" width="1" style="433" customWidth="1"/>
    <col min="2375" max="2560" width="2.25" style="433"/>
    <col min="2561" max="2561" width="1" style="433" customWidth="1"/>
    <col min="2562" max="2566" width="2.25" style="433"/>
    <col min="2567" max="2567" width="1" style="433" customWidth="1"/>
    <col min="2568" max="2580" width="2.25" style="433"/>
    <col min="2581" max="2581" width="1.25" style="433" customWidth="1"/>
    <col min="2582" max="2582" width="1" style="433" customWidth="1"/>
    <col min="2583" max="2587" width="2.25" style="433"/>
    <col min="2588" max="2588" width="1" style="433" customWidth="1"/>
    <col min="2589" max="2601" width="2.25" style="433"/>
    <col min="2602" max="2602" width="21.375" style="433" customWidth="1"/>
    <col min="2603" max="2603" width="1.625" style="433" customWidth="1"/>
    <col min="2604" max="2608" width="2.25" style="433"/>
    <col min="2609" max="2609" width="1" style="433" customWidth="1"/>
    <col min="2610" max="2622" width="2.25" style="433"/>
    <col min="2623" max="2623" width="1.25" style="433" customWidth="1"/>
    <col min="2624" max="2624" width="1" style="433" customWidth="1"/>
    <col min="2625" max="2629" width="2.25" style="433"/>
    <col min="2630" max="2630" width="1" style="433" customWidth="1"/>
    <col min="2631" max="2816" width="2.25" style="433"/>
    <col min="2817" max="2817" width="1" style="433" customWidth="1"/>
    <col min="2818" max="2822" width="2.25" style="433"/>
    <col min="2823" max="2823" width="1" style="433" customWidth="1"/>
    <col min="2824" max="2836" width="2.25" style="433"/>
    <col min="2837" max="2837" width="1.25" style="433" customWidth="1"/>
    <col min="2838" max="2838" width="1" style="433" customWidth="1"/>
    <col min="2839" max="2843" width="2.25" style="433"/>
    <col min="2844" max="2844" width="1" style="433" customWidth="1"/>
    <col min="2845" max="2857" width="2.25" style="433"/>
    <col min="2858" max="2858" width="21.375" style="433" customWidth="1"/>
    <col min="2859" max="2859" width="1.625" style="433" customWidth="1"/>
    <col min="2860" max="2864" width="2.25" style="433"/>
    <col min="2865" max="2865" width="1" style="433" customWidth="1"/>
    <col min="2866" max="2878" width="2.25" style="433"/>
    <col min="2879" max="2879" width="1.25" style="433" customWidth="1"/>
    <col min="2880" max="2880" width="1" style="433" customWidth="1"/>
    <col min="2881" max="2885" width="2.25" style="433"/>
    <col min="2886" max="2886" width="1" style="433" customWidth="1"/>
    <col min="2887" max="3072" width="2.25" style="433"/>
    <col min="3073" max="3073" width="1" style="433" customWidth="1"/>
    <col min="3074" max="3078" width="2.25" style="433"/>
    <col min="3079" max="3079" width="1" style="433" customWidth="1"/>
    <col min="3080" max="3092" width="2.25" style="433"/>
    <col min="3093" max="3093" width="1.25" style="433" customWidth="1"/>
    <col min="3094" max="3094" width="1" style="433" customWidth="1"/>
    <col min="3095" max="3099" width="2.25" style="433"/>
    <col min="3100" max="3100" width="1" style="433" customWidth="1"/>
    <col min="3101" max="3113" width="2.25" style="433"/>
    <col min="3114" max="3114" width="21.375" style="433" customWidth="1"/>
    <col min="3115" max="3115" width="1.625" style="433" customWidth="1"/>
    <col min="3116" max="3120" width="2.25" style="433"/>
    <col min="3121" max="3121" width="1" style="433" customWidth="1"/>
    <col min="3122" max="3134" width="2.25" style="433"/>
    <col min="3135" max="3135" width="1.25" style="433" customWidth="1"/>
    <col min="3136" max="3136" width="1" style="433" customWidth="1"/>
    <col min="3137" max="3141" width="2.25" style="433"/>
    <col min="3142" max="3142" width="1" style="433" customWidth="1"/>
    <col min="3143" max="3328" width="2.25" style="433"/>
    <col min="3329" max="3329" width="1" style="433" customWidth="1"/>
    <col min="3330" max="3334" width="2.25" style="433"/>
    <col min="3335" max="3335" width="1" style="433" customWidth="1"/>
    <col min="3336" max="3348" width="2.25" style="433"/>
    <col min="3349" max="3349" width="1.25" style="433" customWidth="1"/>
    <col min="3350" max="3350" width="1" style="433" customWidth="1"/>
    <col min="3351" max="3355" width="2.25" style="433"/>
    <col min="3356" max="3356" width="1" style="433" customWidth="1"/>
    <col min="3357" max="3369" width="2.25" style="433"/>
    <col min="3370" max="3370" width="21.375" style="433" customWidth="1"/>
    <col min="3371" max="3371" width="1.625" style="433" customWidth="1"/>
    <col min="3372" max="3376" width="2.25" style="433"/>
    <col min="3377" max="3377" width="1" style="433" customWidth="1"/>
    <col min="3378" max="3390" width="2.25" style="433"/>
    <col min="3391" max="3391" width="1.25" style="433" customWidth="1"/>
    <col min="3392" max="3392" width="1" style="433" customWidth="1"/>
    <col min="3393" max="3397" width="2.25" style="433"/>
    <col min="3398" max="3398" width="1" style="433" customWidth="1"/>
    <col min="3399" max="3584" width="2.25" style="433"/>
    <col min="3585" max="3585" width="1" style="433" customWidth="1"/>
    <col min="3586" max="3590" width="2.25" style="433"/>
    <col min="3591" max="3591" width="1" style="433" customWidth="1"/>
    <col min="3592" max="3604" width="2.25" style="433"/>
    <col min="3605" max="3605" width="1.25" style="433" customWidth="1"/>
    <col min="3606" max="3606" width="1" style="433" customWidth="1"/>
    <col min="3607" max="3611" width="2.25" style="433"/>
    <col min="3612" max="3612" width="1" style="433" customWidth="1"/>
    <col min="3613" max="3625" width="2.25" style="433"/>
    <col min="3626" max="3626" width="21.375" style="433" customWidth="1"/>
    <col min="3627" max="3627" width="1.625" style="433" customWidth="1"/>
    <col min="3628" max="3632" width="2.25" style="433"/>
    <col min="3633" max="3633" width="1" style="433" customWidth="1"/>
    <col min="3634" max="3646" width="2.25" style="433"/>
    <col min="3647" max="3647" width="1.25" style="433" customWidth="1"/>
    <col min="3648" max="3648" width="1" style="433" customWidth="1"/>
    <col min="3649" max="3653" width="2.25" style="433"/>
    <col min="3654" max="3654" width="1" style="433" customWidth="1"/>
    <col min="3655" max="3840" width="2.25" style="433"/>
    <col min="3841" max="3841" width="1" style="433" customWidth="1"/>
    <col min="3842" max="3846" width="2.25" style="433"/>
    <col min="3847" max="3847" width="1" style="433" customWidth="1"/>
    <col min="3848" max="3860" width="2.25" style="433"/>
    <col min="3861" max="3861" width="1.25" style="433" customWidth="1"/>
    <col min="3862" max="3862" width="1" style="433" customWidth="1"/>
    <col min="3863" max="3867" width="2.25" style="433"/>
    <col min="3868" max="3868" width="1" style="433" customWidth="1"/>
    <col min="3869" max="3881" width="2.25" style="433"/>
    <col min="3882" max="3882" width="21.375" style="433" customWidth="1"/>
    <col min="3883" max="3883" width="1.625" style="433" customWidth="1"/>
    <col min="3884" max="3888" width="2.25" style="433"/>
    <col min="3889" max="3889" width="1" style="433" customWidth="1"/>
    <col min="3890" max="3902" width="2.25" style="433"/>
    <col min="3903" max="3903" width="1.25" style="433" customWidth="1"/>
    <col min="3904" max="3904" width="1" style="433" customWidth="1"/>
    <col min="3905" max="3909" width="2.25" style="433"/>
    <col min="3910" max="3910" width="1" style="433" customWidth="1"/>
    <col min="3911" max="4096" width="2.25" style="433"/>
    <col min="4097" max="4097" width="1" style="433" customWidth="1"/>
    <col min="4098" max="4102" width="2.25" style="433"/>
    <col min="4103" max="4103" width="1" style="433" customWidth="1"/>
    <col min="4104" max="4116" width="2.25" style="433"/>
    <col min="4117" max="4117" width="1.25" style="433" customWidth="1"/>
    <col min="4118" max="4118" width="1" style="433" customWidth="1"/>
    <col min="4119" max="4123" width="2.25" style="433"/>
    <col min="4124" max="4124" width="1" style="433" customWidth="1"/>
    <col min="4125" max="4137" width="2.25" style="433"/>
    <col min="4138" max="4138" width="21.375" style="433" customWidth="1"/>
    <col min="4139" max="4139" width="1.625" style="433" customWidth="1"/>
    <col min="4140" max="4144" width="2.25" style="433"/>
    <col min="4145" max="4145" width="1" style="433" customWidth="1"/>
    <col min="4146" max="4158" width="2.25" style="433"/>
    <col min="4159" max="4159" width="1.25" style="433" customWidth="1"/>
    <col min="4160" max="4160" width="1" style="433" customWidth="1"/>
    <col min="4161" max="4165" width="2.25" style="433"/>
    <col min="4166" max="4166" width="1" style="433" customWidth="1"/>
    <col min="4167" max="4352" width="2.25" style="433"/>
    <col min="4353" max="4353" width="1" style="433" customWidth="1"/>
    <col min="4354" max="4358" width="2.25" style="433"/>
    <col min="4359" max="4359" width="1" style="433" customWidth="1"/>
    <col min="4360" max="4372" width="2.25" style="433"/>
    <col min="4373" max="4373" width="1.25" style="433" customWidth="1"/>
    <col min="4374" max="4374" width="1" style="433" customWidth="1"/>
    <col min="4375" max="4379" width="2.25" style="433"/>
    <col min="4380" max="4380" width="1" style="433" customWidth="1"/>
    <col min="4381" max="4393" width="2.25" style="433"/>
    <col min="4394" max="4394" width="21.375" style="433" customWidth="1"/>
    <col min="4395" max="4395" width="1.625" style="433" customWidth="1"/>
    <col min="4396" max="4400" width="2.25" style="433"/>
    <col min="4401" max="4401" width="1" style="433" customWidth="1"/>
    <col min="4402" max="4414" width="2.25" style="433"/>
    <col min="4415" max="4415" width="1.25" style="433" customWidth="1"/>
    <col min="4416" max="4416" width="1" style="433" customWidth="1"/>
    <col min="4417" max="4421" width="2.25" style="433"/>
    <col min="4422" max="4422" width="1" style="433" customWidth="1"/>
    <col min="4423" max="4608" width="2.25" style="433"/>
    <col min="4609" max="4609" width="1" style="433" customWidth="1"/>
    <col min="4610" max="4614" width="2.25" style="433"/>
    <col min="4615" max="4615" width="1" style="433" customWidth="1"/>
    <col min="4616" max="4628" width="2.25" style="433"/>
    <col min="4629" max="4629" width="1.25" style="433" customWidth="1"/>
    <col min="4630" max="4630" width="1" style="433" customWidth="1"/>
    <col min="4631" max="4635" width="2.25" style="433"/>
    <col min="4636" max="4636" width="1" style="433" customWidth="1"/>
    <col min="4637" max="4649" width="2.25" style="433"/>
    <col min="4650" max="4650" width="21.375" style="433" customWidth="1"/>
    <col min="4651" max="4651" width="1.625" style="433" customWidth="1"/>
    <col min="4652" max="4656" width="2.25" style="433"/>
    <col min="4657" max="4657" width="1" style="433" customWidth="1"/>
    <col min="4658" max="4670" width="2.25" style="433"/>
    <col min="4671" max="4671" width="1.25" style="433" customWidth="1"/>
    <col min="4672" max="4672" width="1" style="433" customWidth="1"/>
    <col min="4673" max="4677" width="2.25" style="433"/>
    <col min="4678" max="4678" width="1" style="433" customWidth="1"/>
    <col min="4679" max="4864" width="2.25" style="433"/>
    <col min="4865" max="4865" width="1" style="433" customWidth="1"/>
    <col min="4866" max="4870" width="2.25" style="433"/>
    <col min="4871" max="4871" width="1" style="433" customWidth="1"/>
    <col min="4872" max="4884" width="2.25" style="433"/>
    <col min="4885" max="4885" width="1.25" style="433" customWidth="1"/>
    <col min="4886" max="4886" width="1" style="433" customWidth="1"/>
    <col min="4887" max="4891" width="2.25" style="433"/>
    <col min="4892" max="4892" width="1" style="433" customWidth="1"/>
    <col min="4893" max="4905" width="2.25" style="433"/>
    <col min="4906" max="4906" width="21.375" style="433" customWidth="1"/>
    <col min="4907" max="4907" width="1.625" style="433" customWidth="1"/>
    <col min="4908" max="4912" width="2.25" style="433"/>
    <col min="4913" max="4913" width="1" style="433" customWidth="1"/>
    <col min="4914" max="4926" width="2.25" style="433"/>
    <col min="4927" max="4927" width="1.25" style="433" customWidth="1"/>
    <col min="4928" max="4928" width="1" style="433" customWidth="1"/>
    <col min="4929" max="4933" width="2.25" style="433"/>
    <col min="4934" max="4934" width="1" style="433" customWidth="1"/>
    <col min="4935" max="5120" width="2.25" style="433"/>
    <col min="5121" max="5121" width="1" style="433" customWidth="1"/>
    <col min="5122" max="5126" width="2.25" style="433"/>
    <col min="5127" max="5127" width="1" style="433" customWidth="1"/>
    <col min="5128" max="5140" width="2.25" style="433"/>
    <col min="5141" max="5141" width="1.25" style="433" customWidth="1"/>
    <col min="5142" max="5142" width="1" style="433" customWidth="1"/>
    <col min="5143" max="5147" width="2.25" style="433"/>
    <col min="5148" max="5148" width="1" style="433" customWidth="1"/>
    <col min="5149" max="5161" width="2.25" style="433"/>
    <col min="5162" max="5162" width="21.375" style="433" customWidth="1"/>
    <col min="5163" max="5163" width="1.625" style="433" customWidth="1"/>
    <col min="5164" max="5168" width="2.25" style="433"/>
    <col min="5169" max="5169" width="1" style="433" customWidth="1"/>
    <col min="5170" max="5182" width="2.25" style="433"/>
    <col min="5183" max="5183" width="1.25" style="433" customWidth="1"/>
    <col min="5184" max="5184" width="1" style="433" customWidth="1"/>
    <col min="5185" max="5189" width="2.25" style="433"/>
    <col min="5190" max="5190" width="1" style="433" customWidth="1"/>
    <col min="5191" max="5376" width="2.25" style="433"/>
    <col min="5377" max="5377" width="1" style="433" customWidth="1"/>
    <col min="5378" max="5382" width="2.25" style="433"/>
    <col min="5383" max="5383" width="1" style="433" customWidth="1"/>
    <col min="5384" max="5396" width="2.25" style="433"/>
    <col min="5397" max="5397" width="1.25" style="433" customWidth="1"/>
    <col min="5398" max="5398" width="1" style="433" customWidth="1"/>
    <col min="5399" max="5403" width="2.25" style="433"/>
    <col min="5404" max="5404" width="1" style="433" customWidth="1"/>
    <col min="5405" max="5417" width="2.25" style="433"/>
    <col min="5418" max="5418" width="21.375" style="433" customWidth="1"/>
    <col min="5419" max="5419" width="1.625" style="433" customWidth="1"/>
    <col min="5420" max="5424" width="2.25" style="433"/>
    <col min="5425" max="5425" width="1" style="433" customWidth="1"/>
    <col min="5426" max="5438" width="2.25" style="433"/>
    <col min="5439" max="5439" width="1.25" style="433" customWidth="1"/>
    <col min="5440" max="5440" width="1" style="433" customWidth="1"/>
    <col min="5441" max="5445" width="2.25" style="433"/>
    <col min="5446" max="5446" width="1" style="433" customWidth="1"/>
    <col min="5447" max="5632" width="2.25" style="433"/>
    <col min="5633" max="5633" width="1" style="433" customWidth="1"/>
    <col min="5634" max="5638" width="2.25" style="433"/>
    <col min="5639" max="5639" width="1" style="433" customWidth="1"/>
    <col min="5640" max="5652" width="2.25" style="433"/>
    <col min="5653" max="5653" width="1.25" style="433" customWidth="1"/>
    <col min="5654" max="5654" width="1" style="433" customWidth="1"/>
    <col min="5655" max="5659" width="2.25" style="433"/>
    <col min="5660" max="5660" width="1" style="433" customWidth="1"/>
    <col min="5661" max="5673" width="2.25" style="433"/>
    <col min="5674" max="5674" width="21.375" style="433" customWidth="1"/>
    <col min="5675" max="5675" width="1.625" style="433" customWidth="1"/>
    <col min="5676" max="5680" width="2.25" style="433"/>
    <col min="5681" max="5681" width="1" style="433" customWidth="1"/>
    <col min="5682" max="5694" width="2.25" style="433"/>
    <col min="5695" max="5695" width="1.25" style="433" customWidth="1"/>
    <col min="5696" max="5696" width="1" style="433" customWidth="1"/>
    <col min="5697" max="5701" width="2.25" style="433"/>
    <col min="5702" max="5702" width="1" style="433" customWidth="1"/>
    <col min="5703" max="5888" width="2.25" style="433"/>
    <col min="5889" max="5889" width="1" style="433" customWidth="1"/>
    <col min="5890" max="5894" width="2.25" style="433"/>
    <col min="5895" max="5895" width="1" style="433" customWidth="1"/>
    <col min="5896" max="5908" width="2.25" style="433"/>
    <col min="5909" max="5909" width="1.25" style="433" customWidth="1"/>
    <col min="5910" max="5910" width="1" style="433" customWidth="1"/>
    <col min="5911" max="5915" width="2.25" style="433"/>
    <col min="5916" max="5916" width="1" style="433" customWidth="1"/>
    <col min="5917" max="5929" width="2.25" style="433"/>
    <col min="5930" max="5930" width="21.375" style="433" customWidth="1"/>
    <col min="5931" max="5931" width="1.625" style="433" customWidth="1"/>
    <col min="5932" max="5936" width="2.25" style="433"/>
    <col min="5937" max="5937" width="1" style="433" customWidth="1"/>
    <col min="5938" max="5950" width="2.25" style="433"/>
    <col min="5951" max="5951" width="1.25" style="433" customWidth="1"/>
    <col min="5952" max="5952" width="1" style="433" customWidth="1"/>
    <col min="5953" max="5957" width="2.25" style="433"/>
    <col min="5958" max="5958" width="1" style="433" customWidth="1"/>
    <col min="5959" max="6144" width="2.25" style="433"/>
    <col min="6145" max="6145" width="1" style="433" customWidth="1"/>
    <col min="6146" max="6150" width="2.25" style="433"/>
    <col min="6151" max="6151" width="1" style="433" customWidth="1"/>
    <col min="6152" max="6164" width="2.25" style="433"/>
    <col min="6165" max="6165" width="1.25" style="433" customWidth="1"/>
    <col min="6166" max="6166" width="1" style="433" customWidth="1"/>
    <col min="6167" max="6171" width="2.25" style="433"/>
    <col min="6172" max="6172" width="1" style="433" customWidth="1"/>
    <col min="6173" max="6185" width="2.25" style="433"/>
    <col min="6186" max="6186" width="21.375" style="433" customWidth="1"/>
    <col min="6187" max="6187" width="1.625" style="433" customWidth="1"/>
    <col min="6188" max="6192" width="2.25" style="433"/>
    <col min="6193" max="6193" width="1" style="433" customWidth="1"/>
    <col min="6194" max="6206" width="2.25" style="433"/>
    <col min="6207" max="6207" width="1.25" style="433" customWidth="1"/>
    <col min="6208" max="6208" width="1" style="433" customWidth="1"/>
    <col min="6209" max="6213" width="2.25" style="433"/>
    <col min="6214" max="6214" width="1" style="433" customWidth="1"/>
    <col min="6215" max="6400" width="2.25" style="433"/>
    <col min="6401" max="6401" width="1" style="433" customWidth="1"/>
    <col min="6402" max="6406" width="2.25" style="433"/>
    <col min="6407" max="6407" width="1" style="433" customWidth="1"/>
    <col min="6408" max="6420" width="2.25" style="433"/>
    <col min="6421" max="6421" width="1.25" style="433" customWidth="1"/>
    <col min="6422" max="6422" width="1" style="433" customWidth="1"/>
    <col min="6423" max="6427" width="2.25" style="433"/>
    <col min="6428" max="6428" width="1" style="433" customWidth="1"/>
    <col min="6429" max="6441" width="2.25" style="433"/>
    <col min="6442" max="6442" width="21.375" style="433" customWidth="1"/>
    <col min="6443" max="6443" width="1.625" style="433" customWidth="1"/>
    <col min="6444" max="6448" width="2.25" style="433"/>
    <col min="6449" max="6449" width="1" style="433" customWidth="1"/>
    <col min="6450" max="6462" width="2.25" style="433"/>
    <col min="6463" max="6463" width="1.25" style="433" customWidth="1"/>
    <col min="6464" max="6464" width="1" style="433" customWidth="1"/>
    <col min="6465" max="6469" width="2.25" style="433"/>
    <col min="6470" max="6470" width="1" style="433" customWidth="1"/>
    <col min="6471" max="6656" width="2.25" style="433"/>
    <col min="6657" max="6657" width="1" style="433" customWidth="1"/>
    <col min="6658" max="6662" width="2.25" style="433"/>
    <col min="6663" max="6663" width="1" style="433" customWidth="1"/>
    <col min="6664" max="6676" width="2.25" style="433"/>
    <col min="6677" max="6677" width="1.25" style="433" customWidth="1"/>
    <col min="6678" max="6678" width="1" style="433" customWidth="1"/>
    <col min="6679" max="6683" width="2.25" style="433"/>
    <col min="6684" max="6684" width="1" style="433" customWidth="1"/>
    <col min="6685" max="6697" width="2.25" style="433"/>
    <col min="6698" max="6698" width="21.375" style="433" customWidth="1"/>
    <col min="6699" max="6699" width="1.625" style="433" customWidth="1"/>
    <col min="6700" max="6704" width="2.25" style="433"/>
    <col min="6705" max="6705" width="1" style="433" customWidth="1"/>
    <col min="6706" max="6718" width="2.25" style="433"/>
    <col min="6719" max="6719" width="1.25" style="433" customWidth="1"/>
    <col min="6720" max="6720" width="1" style="433" customWidth="1"/>
    <col min="6721" max="6725" width="2.25" style="433"/>
    <col min="6726" max="6726" width="1" style="433" customWidth="1"/>
    <col min="6727" max="6912" width="2.25" style="433"/>
    <col min="6913" max="6913" width="1" style="433" customWidth="1"/>
    <col min="6914" max="6918" width="2.25" style="433"/>
    <col min="6919" max="6919" width="1" style="433" customWidth="1"/>
    <col min="6920" max="6932" width="2.25" style="433"/>
    <col min="6933" max="6933" width="1.25" style="433" customWidth="1"/>
    <col min="6934" max="6934" width="1" style="433" customWidth="1"/>
    <col min="6935" max="6939" width="2.25" style="433"/>
    <col min="6940" max="6940" width="1" style="433" customWidth="1"/>
    <col min="6941" max="6953" width="2.25" style="433"/>
    <col min="6954" max="6954" width="21.375" style="433" customWidth="1"/>
    <col min="6955" max="6955" width="1.625" style="433" customWidth="1"/>
    <col min="6956" max="6960" width="2.25" style="433"/>
    <col min="6961" max="6961" width="1" style="433" customWidth="1"/>
    <col min="6962" max="6974" width="2.25" style="433"/>
    <col min="6975" max="6975" width="1.25" style="433" customWidth="1"/>
    <col min="6976" max="6976" width="1" style="433" customWidth="1"/>
    <col min="6977" max="6981" width="2.25" style="433"/>
    <col min="6982" max="6982" width="1" style="433" customWidth="1"/>
    <col min="6983" max="7168" width="2.25" style="433"/>
    <col min="7169" max="7169" width="1" style="433" customWidth="1"/>
    <col min="7170" max="7174" width="2.25" style="433"/>
    <col min="7175" max="7175" width="1" style="433" customWidth="1"/>
    <col min="7176" max="7188" width="2.25" style="433"/>
    <col min="7189" max="7189" width="1.25" style="433" customWidth="1"/>
    <col min="7190" max="7190" width="1" style="433" customWidth="1"/>
    <col min="7191" max="7195" width="2.25" style="433"/>
    <col min="7196" max="7196" width="1" style="433" customWidth="1"/>
    <col min="7197" max="7209" width="2.25" style="433"/>
    <col min="7210" max="7210" width="21.375" style="433" customWidth="1"/>
    <col min="7211" max="7211" width="1.625" style="433" customWidth="1"/>
    <col min="7212" max="7216" width="2.25" style="433"/>
    <col min="7217" max="7217" width="1" style="433" customWidth="1"/>
    <col min="7218" max="7230" width="2.25" style="433"/>
    <col min="7231" max="7231" width="1.25" style="433" customWidth="1"/>
    <col min="7232" max="7232" width="1" style="433" customWidth="1"/>
    <col min="7233" max="7237" width="2.25" style="433"/>
    <col min="7238" max="7238" width="1" style="433" customWidth="1"/>
    <col min="7239" max="7424" width="2.25" style="433"/>
    <col min="7425" max="7425" width="1" style="433" customWidth="1"/>
    <col min="7426" max="7430" width="2.25" style="433"/>
    <col min="7431" max="7431" width="1" style="433" customWidth="1"/>
    <col min="7432" max="7444" width="2.25" style="433"/>
    <col min="7445" max="7445" width="1.25" style="433" customWidth="1"/>
    <col min="7446" max="7446" width="1" style="433" customWidth="1"/>
    <col min="7447" max="7451" width="2.25" style="433"/>
    <col min="7452" max="7452" width="1" style="433" customWidth="1"/>
    <col min="7453" max="7465" width="2.25" style="433"/>
    <col min="7466" max="7466" width="21.375" style="433" customWidth="1"/>
    <col min="7467" max="7467" width="1.625" style="433" customWidth="1"/>
    <col min="7468" max="7472" width="2.25" style="433"/>
    <col min="7473" max="7473" width="1" style="433" customWidth="1"/>
    <col min="7474" max="7486" width="2.25" style="433"/>
    <col min="7487" max="7487" width="1.25" style="433" customWidth="1"/>
    <col min="7488" max="7488" width="1" style="433" customWidth="1"/>
    <col min="7489" max="7493" width="2.25" style="433"/>
    <col min="7494" max="7494" width="1" style="433" customWidth="1"/>
    <col min="7495" max="7680" width="2.25" style="433"/>
    <col min="7681" max="7681" width="1" style="433" customWidth="1"/>
    <col min="7682" max="7686" width="2.25" style="433"/>
    <col min="7687" max="7687" width="1" style="433" customWidth="1"/>
    <col min="7688" max="7700" width="2.25" style="433"/>
    <col min="7701" max="7701" width="1.25" style="433" customWidth="1"/>
    <col min="7702" max="7702" width="1" style="433" customWidth="1"/>
    <col min="7703" max="7707" width="2.25" style="433"/>
    <col min="7708" max="7708" width="1" style="433" customWidth="1"/>
    <col min="7709" max="7721" width="2.25" style="433"/>
    <col min="7722" max="7722" width="21.375" style="433" customWidth="1"/>
    <col min="7723" max="7723" width="1.625" style="433" customWidth="1"/>
    <col min="7724" max="7728" width="2.25" style="433"/>
    <col min="7729" max="7729" width="1" style="433" customWidth="1"/>
    <col min="7730" max="7742" width="2.25" style="433"/>
    <col min="7743" max="7743" width="1.25" style="433" customWidth="1"/>
    <col min="7744" max="7744" width="1" style="433" customWidth="1"/>
    <col min="7745" max="7749" width="2.25" style="433"/>
    <col min="7750" max="7750" width="1" style="433" customWidth="1"/>
    <col min="7751" max="7936" width="2.25" style="433"/>
    <col min="7937" max="7937" width="1" style="433" customWidth="1"/>
    <col min="7938" max="7942" width="2.25" style="433"/>
    <col min="7943" max="7943" width="1" style="433" customWidth="1"/>
    <col min="7944" max="7956" width="2.25" style="433"/>
    <col min="7957" max="7957" width="1.25" style="433" customWidth="1"/>
    <col min="7958" max="7958" width="1" style="433" customWidth="1"/>
    <col min="7959" max="7963" width="2.25" style="433"/>
    <col min="7964" max="7964" width="1" style="433" customWidth="1"/>
    <col min="7965" max="7977" width="2.25" style="433"/>
    <col min="7978" max="7978" width="21.375" style="433" customWidth="1"/>
    <col min="7979" max="7979" width="1.625" style="433" customWidth="1"/>
    <col min="7980" max="7984" width="2.25" style="433"/>
    <col min="7985" max="7985" width="1" style="433" customWidth="1"/>
    <col min="7986" max="7998" width="2.25" style="433"/>
    <col min="7999" max="7999" width="1.25" style="433" customWidth="1"/>
    <col min="8000" max="8000" width="1" style="433" customWidth="1"/>
    <col min="8001" max="8005" width="2.25" style="433"/>
    <col min="8006" max="8006" width="1" style="433" customWidth="1"/>
    <col min="8007" max="8192" width="2.25" style="433"/>
    <col min="8193" max="8193" width="1" style="433" customWidth="1"/>
    <col min="8194" max="8198" width="2.25" style="433"/>
    <col min="8199" max="8199" width="1" style="433" customWidth="1"/>
    <col min="8200" max="8212" width="2.25" style="433"/>
    <col min="8213" max="8213" width="1.25" style="433" customWidth="1"/>
    <col min="8214" max="8214" width="1" style="433" customWidth="1"/>
    <col min="8215" max="8219" width="2.25" style="433"/>
    <col min="8220" max="8220" width="1" style="433" customWidth="1"/>
    <col min="8221" max="8233" width="2.25" style="433"/>
    <col min="8234" max="8234" width="21.375" style="433" customWidth="1"/>
    <col min="8235" max="8235" width="1.625" style="433" customWidth="1"/>
    <col min="8236" max="8240" width="2.25" style="433"/>
    <col min="8241" max="8241" width="1" style="433" customWidth="1"/>
    <col min="8242" max="8254" width="2.25" style="433"/>
    <col min="8255" max="8255" width="1.25" style="433" customWidth="1"/>
    <col min="8256" max="8256" width="1" style="433" customWidth="1"/>
    <col min="8257" max="8261" width="2.25" style="433"/>
    <col min="8262" max="8262" width="1" style="433" customWidth="1"/>
    <col min="8263" max="8448" width="2.25" style="433"/>
    <col min="8449" max="8449" width="1" style="433" customWidth="1"/>
    <col min="8450" max="8454" width="2.25" style="433"/>
    <col min="8455" max="8455" width="1" style="433" customWidth="1"/>
    <col min="8456" max="8468" width="2.25" style="433"/>
    <col min="8469" max="8469" width="1.25" style="433" customWidth="1"/>
    <col min="8470" max="8470" width="1" style="433" customWidth="1"/>
    <col min="8471" max="8475" width="2.25" style="433"/>
    <col min="8476" max="8476" width="1" style="433" customWidth="1"/>
    <col min="8477" max="8489" width="2.25" style="433"/>
    <col min="8490" max="8490" width="21.375" style="433" customWidth="1"/>
    <col min="8491" max="8491" width="1.625" style="433" customWidth="1"/>
    <col min="8492" max="8496" width="2.25" style="433"/>
    <col min="8497" max="8497" width="1" style="433" customWidth="1"/>
    <col min="8498" max="8510" width="2.25" style="433"/>
    <col min="8511" max="8511" width="1.25" style="433" customWidth="1"/>
    <col min="8512" max="8512" width="1" style="433" customWidth="1"/>
    <col min="8513" max="8517" width="2.25" style="433"/>
    <col min="8518" max="8518" width="1" style="433" customWidth="1"/>
    <col min="8519" max="8704" width="2.25" style="433"/>
    <col min="8705" max="8705" width="1" style="433" customWidth="1"/>
    <col min="8706" max="8710" width="2.25" style="433"/>
    <col min="8711" max="8711" width="1" style="433" customWidth="1"/>
    <col min="8712" max="8724" width="2.25" style="433"/>
    <col min="8725" max="8725" width="1.25" style="433" customWidth="1"/>
    <col min="8726" max="8726" width="1" style="433" customWidth="1"/>
    <col min="8727" max="8731" width="2.25" style="433"/>
    <col min="8732" max="8732" width="1" style="433" customWidth="1"/>
    <col min="8733" max="8745" width="2.25" style="433"/>
    <col min="8746" max="8746" width="21.375" style="433" customWidth="1"/>
    <col min="8747" max="8747" width="1.625" style="433" customWidth="1"/>
    <col min="8748" max="8752" width="2.25" style="433"/>
    <col min="8753" max="8753" width="1" style="433" customWidth="1"/>
    <col min="8754" max="8766" width="2.25" style="433"/>
    <col min="8767" max="8767" width="1.25" style="433" customWidth="1"/>
    <col min="8768" max="8768" width="1" style="433" customWidth="1"/>
    <col min="8769" max="8773" width="2.25" style="433"/>
    <col min="8774" max="8774" width="1" style="433" customWidth="1"/>
    <col min="8775" max="8960" width="2.25" style="433"/>
    <col min="8961" max="8961" width="1" style="433" customWidth="1"/>
    <col min="8962" max="8966" width="2.25" style="433"/>
    <col min="8967" max="8967" width="1" style="433" customWidth="1"/>
    <col min="8968" max="8980" width="2.25" style="433"/>
    <col min="8981" max="8981" width="1.25" style="433" customWidth="1"/>
    <col min="8982" max="8982" width="1" style="433" customWidth="1"/>
    <col min="8983" max="8987" width="2.25" style="433"/>
    <col min="8988" max="8988" width="1" style="433" customWidth="1"/>
    <col min="8989" max="9001" width="2.25" style="433"/>
    <col min="9002" max="9002" width="21.375" style="433" customWidth="1"/>
    <col min="9003" max="9003" width="1.625" style="433" customWidth="1"/>
    <col min="9004" max="9008" width="2.25" style="433"/>
    <col min="9009" max="9009" width="1" style="433" customWidth="1"/>
    <col min="9010" max="9022" width="2.25" style="433"/>
    <col min="9023" max="9023" width="1.25" style="433" customWidth="1"/>
    <col min="9024" max="9024" width="1" style="433" customWidth="1"/>
    <col min="9025" max="9029" width="2.25" style="433"/>
    <col min="9030" max="9030" width="1" style="433" customWidth="1"/>
    <col min="9031" max="9216" width="2.25" style="433"/>
    <col min="9217" max="9217" width="1" style="433" customWidth="1"/>
    <col min="9218" max="9222" width="2.25" style="433"/>
    <col min="9223" max="9223" width="1" style="433" customWidth="1"/>
    <col min="9224" max="9236" width="2.25" style="433"/>
    <col min="9237" max="9237" width="1.25" style="433" customWidth="1"/>
    <col min="9238" max="9238" width="1" style="433" customWidth="1"/>
    <col min="9239" max="9243" width="2.25" style="433"/>
    <col min="9244" max="9244" width="1" style="433" customWidth="1"/>
    <col min="9245" max="9257" width="2.25" style="433"/>
    <col min="9258" max="9258" width="21.375" style="433" customWidth="1"/>
    <col min="9259" max="9259" width="1.625" style="433" customWidth="1"/>
    <col min="9260" max="9264" width="2.25" style="433"/>
    <col min="9265" max="9265" width="1" style="433" customWidth="1"/>
    <col min="9266" max="9278" width="2.25" style="433"/>
    <col min="9279" max="9279" width="1.25" style="433" customWidth="1"/>
    <col min="9280" max="9280" width="1" style="433" customWidth="1"/>
    <col min="9281" max="9285" width="2.25" style="433"/>
    <col min="9286" max="9286" width="1" style="433" customWidth="1"/>
    <col min="9287" max="9472" width="2.25" style="433"/>
    <col min="9473" max="9473" width="1" style="433" customWidth="1"/>
    <col min="9474" max="9478" width="2.25" style="433"/>
    <col min="9479" max="9479" width="1" style="433" customWidth="1"/>
    <col min="9480" max="9492" width="2.25" style="433"/>
    <col min="9493" max="9493" width="1.25" style="433" customWidth="1"/>
    <col min="9494" max="9494" width="1" style="433" customWidth="1"/>
    <col min="9495" max="9499" width="2.25" style="433"/>
    <col min="9500" max="9500" width="1" style="433" customWidth="1"/>
    <col min="9501" max="9513" width="2.25" style="433"/>
    <col min="9514" max="9514" width="21.375" style="433" customWidth="1"/>
    <col min="9515" max="9515" width="1.625" style="433" customWidth="1"/>
    <col min="9516" max="9520" width="2.25" style="433"/>
    <col min="9521" max="9521" width="1" style="433" customWidth="1"/>
    <col min="9522" max="9534" width="2.25" style="433"/>
    <col min="9535" max="9535" width="1.25" style="433" customWidth="1"/>
    <col min="9536" max="9536" width="1" style="433" customWidth="1"/>
    <col min="9537" max="9541" width="2.25" style="433"/>
    <col min="9542" max="9542" width="1" style="433" customWidth="1"/>
    <col min="9543" max="9728" width="2.25" style="433"/>
    <col min="9729" max="9729" width="1" style="433" customWidth="1"/>
    <col min="9730" max="9734" width="2.25" style="433"/>
    <col min="9735" max="9735" width="1" style="433" customWidth="1"/>
    <col min="9736" max="9748" width="2.25" style="433"/>
    <col min="9749" max="9749" width="1.25" style="433" customWidth="1"/>
    <col min="9750" max="9750" width="1" style="433" customWidth="1"/>
    <col min="9751" max="9755" width="2.25" style="433"/>
    <col min="9756" max="9756" width="1" style="433" customWidth="1"/>
    <col min="9757" max="9769" width="2.25" style="433"/>
    <col min="9770" max="9770" width="21.375" style="433" customWidth="1"/>
    <col min="9771" max="9771" width="1.625" style="433" customWidth="1"/>
    <col min="9772" max="9776" width="2.25" style="433"/>
    <col min="9777" max="9777" width="1" style="433" customWidth="1"/>
    <col min="9778" max="9790" width="2.25" style="433"/>
    <col min="9791" max="9791" width="1.25" style="433" customWidth="1"/>
    <col min="9792" max="9792" width="1" style="433" customWidth="1"/>
    <col min="9793" max="9797" width="2.25" style="433"/>
    <col min="9798" max="9798" width="1" style="433" customWidth="1"/>
    <col min="9799" max="9984" width="2.25" style="433"/>
    <col min="9985" max="9985" width="1" style="433" customWidth="1"/>
    <col min="9986" max="9990" width="2.25" style="433"/>
    <col min="9991" max="9991" width="1" style="433" customWidth="1"/>
    <col min="9992" max="10004" width="2.25" style="433"/>
    <col min="10005" max="10005" width="1.25" style="433" customWidth="1"/>
    <col min="10006" max="10006" width="1" style="433" customWidth="1"/>
    <col min="10007" max="10011" width="2.25" style="433"/>
    <col min="10012" max="10012" width="1" style="433" customWidth="1"/>
    <col min="10013" max="10025" width="2.25" style="433"/>
    <col min="10026" max="10026" width="21.375" style="433" customWidth="1"/>
    <col min="10027" max="10027" width="1.625" style="433" customWidth="1"/>
    <col min="10028" max="10032" width="2.25" style="433"/>
    <col min="10033" max="10033" width="1" style="433" customWidth="1"/>
    <col min="10034" max="10046" width="2.25" style="433"/>
    <col min="10047" max="10047" width="1.25" style="433" customWidth="1"/>
    <col min="10048" max="10048" width="1" style="433" customWidth="1"/>
    <col min="10049" max="10053" width="2.25" style="433"/>
    <col min="10054" max="10054" width="1" style="433" customWidth="1"/>
    <col min="10055" max="10240" width="2.25" style="433"/>
    <col min="10241" max="10241" width="1" style="433" customWidth="1"/>
    <col min="10242" max="10246" width="2.25" style="433"/>
    <col min="10247" max="10247" width="1" style="433" customWidth="1"/>
    <col min="10248" max="10260" width="2.25" style="433"/>
    <col min="10261" max="10261" width="1.25" style="433" customWidth="1"/>
    <col min="10262" max="10262" width="1" style="433" customWidth="1"/>
    <col min="10263" max="10267" width="2.25" style="433"/>
    <col min="10268" max="10268" width="1" style="433" customWidth="1"/>
    <col min="10269" max="10281" width="2.25" style="433"/>
    <col min="10282" max="10282" width="21.375" style="433" customWidth="1"/>
    <col min="10283" max="10283" width="1.625" style="433" customWidth="1"/>
    <col min="10284" max="10288" width="2.25" style="433"/>
    <col min="10289" max="10289" width="1" style="433" customWidth="1"/>
    <col min="10290" max="10302" width="2.25" style="433"/>
    <col min="10303" max="10303" width="1.25" style="433" customWidth="1"/>
    <col min="10304" max="10304" width="1" style="433" customWidth="1"/>
    <col min="10305" max="10309" width="2.25" style="433"/>
    <col min="10310" max="10310" width="1" style="433" customWidth="1"/>
    <col min="10311" max="10496" width="2.25" style="433"/>
    <col min="10497" max="10497" width="1" style="433" customWidth="1"/>
    <col min="10498" max="10502" width="2.25" style="433"/>
    <col min="10503" max="10503" width="1" style="433" customWidth="1"/>
    <col min="10504" max="10516" width="2.25" style="433"/>
    <col min="10517" max="10517" width="1.25" style="433" customWidth="1"/>
    <col min="10518" max="10518" width="1" style="433" customWidth="1"/>
    <col min="10519" max="10523" width="2.25" style="433"/>
    <col min="10524" max="10524" width="1" style="433" customWidth="1"/>
    <col min="10525" max="10537" width="2.25" style="433"/>
    <col min="10538" max="10538" width="21.375" style="433" customWidth="1"/>
    <col min="10539" max="10539" width="1.625" style="433" customWidth="1"/>
    <col min="10540" max="10544" width="2.25" style="433"/>
    <col min="10545" max="10545" width="1" style="433" customWidth="1"/>
    <col min="10546" max="10558" width="2.25" style="433"/>
    <col min="10559" max="10559" width="1.25" style="433" customWidth="1"/>
    <col min="10560" max="10560" width="1" style="433" customWidth="1"/>
    <col min="10561" max="10565" width="2.25" style="433"/>
    <col min="10566" max="10566" width="1" style="433" customWidth="1"/>
    <col min="10567" max="10752" width="2.25" style="433"/>
    <col min="10753" max="10753" width="1" style="433" customWidth="1"/>
    <col min="10754" max="10758" width="2.25" style="433"/>
    <col min="10759" max="10759" width="1" style="433" customWidth="1"/>
    <col min="10760" max="10772" width="2.25" style="433"/>
    <col min="10773" max="10773" width="1.25" style="433" customWidth="1"/>
    <col min="10774" max="10774" width="1" style="433" customWidth="1"/>
    <col min="10775" max="10779" width="2.25" style="433"/>
    <col min="10780" max="10780" width="1" style="433" customWidth="1"/>
    <col min="10781" max="10793" width="2.25" style="433"/>
    <col min="10794" max="10794" width="21.375" style="433" customWidth="1"/>
    <col min="10795" max="10795" width="1.625" style="433" customWidth="1"/>
    <col min="10796" max="10800" width="2.25" style="433"/>
    <col min="10801" max="10801" width="1" style="433" customWidth="1"/>
    <col min="10802" max="10814" width="2.25" style="433"/>
    <col min="10815" max="10815" width="1.25" style="433" customWidth="1"/>
    <col min="10816" max="10816" width="1" style="433" customWidth="1"/>
    <col min="10817" max="10821" width="2.25" style="433"/>
    <col min="10822" max="10822" width="1" style="433" customWidth="1"/>
    <col min="10823" max="11008" width="2.25" style="433"/>
    <col min="11009" max="11009" width="1" style="433" customWidth="1"/>
    <col min="11010" max="11014" width="2.25" style="433"/>
    <col min="11015" max="11015" width="1" style="433" customWidth="1"/>
    <col min="11016" max="11028" width="2.25" style="433"/>
    <col min="11029" max="11029" width="1.25" style="433" customWidth="1"/>
    <col min="11030" max="11030" width="1" style="433" customWidth="1"/>
    <col min="11031" max="11035" width="2.25" style="433"/>
    <col min="11036" max="11036" width="1" style="433" customWidth="1"/>
    <col min="11037" max="11049" width="2.25" style="433"/>
    <col min="11050" max="11050" width="21.375" style="433" customWidth="1"/>
    <col min="11051" max="11051" width="1.625" style="433" customWidth="1"/>
    <col min="11052" max="11056" width="2.25" style="433"/>
    <col min="11057" max="11057" width="1" style="433" customWidth="1"/>
    <col min="11058" max="11070" width="2.25" style="433"/>
    <col min="11071" max="11071" width="1.25" style="433" customWidth="1"/>
    <col min="11072" max="11072" width="1" style="433" customWidth="1"/>
    <col min="11073" max="11077" width="2.25" style="433"/>
    <col min="11078" max="11078" width="1" style="433" customWidth="1"/>
    <col min="11079" max="11264" width="2.25" style="433"/>
    <col min="11265" max="11265" width="1" style="433" customWidth="1"/>
    <col min="11266" max="11270" width="2.25" style="433"/>
    <col min="11271" max="11271" width="1" style="433" customWidth="1"/>
    <col min="11272" max="11284" width="2.25" style="433"/>
    <col min="11285" max="11285" width="1.25" style="433" customWidth="1"/>
    <col min="11286" max="11286" width="1" style="433" customWidth="1"/>
    <col min="11287" max="11291" width="2.25" style="433"/>
    <col min="11292" max="11292" width="1" style="433" customWidth="1"/>
    <col min="11293" max="11305" width="2.25" style="433"/>
    <col min="11306" max="11306" width="21.375" style="433" customWidth="1"/>
    <col min="11307" max="11307" width="1.625" style="433" customWidth="1"/>
    <col min="11308" max="11312" width="2.25" style="433"/>
    <col min="11313" max="11313" width="1" style="433" customWidth="1"/>
    <col min="11314" max="11326" width="2.25" style="433"/>
    <col min="11327" max="11327" width="1.25" style="433" customWidth="1"/>
    <col min="11328" max="11328" width="1" style="433" customWidth="1"/>
    <col min="11329" max="11333" width="2.25" style="433"/>
    <col min="11334" max="11334" width="1" style="433" customWidth="1"/>
    <col min="11335" max="11520" width="2.25" style="433"/>
    <col min="11521" max="11521" width="1" style="433" customWidth="1"/>
    <col min="11522" max="11526" width="2.25" style="433"/>
    <col min="11527" max="11527" width="1" style="433" customWidth="1"/>
    <col min="11528" max="11540" width="2.25" style="433"/>
    <col min="11541" max="11541" width="1.25" style="433" customWidth="1"/>
    <col min="11542" max="11542" width="1" style="433" customWidth="1"/>
    <col min="11543" max="11547" width="2.25" style="433"/>
    <col min="11548" max="11548" width="1" style="433" customWidth="1"/>
    <col min="11549" max="11561" width="2.25" style="433"/>
    <col min="11562" max="11562" width="21.375" style="433" customWidth="1"/>
    <col min="11563" max="11563" width="1.625" style="433" customWidth="1"/>
    <col min="11564" max="11568" width="2.25" style="433"/>
    <col min="11569" max="11569" width="1" style="433" customWidth="1"/>
    <col min="11570" max="11582" width="2.25" style="433"/>
    <col min="11583" max="11583" width="1.25" style="433" customWidth="1"/>
    <col min="11584" max="11584" width="1" style="433" customWidth="1"/>
    <col min="11585" max="11589" width="2.25" style="433"/>
    <col min="11590" max="11590" width="1" style="433" customWidth="1"/>
    <col min="11591" max="11776" width="2.25" style="433"/>
    <col min="11777" max="11777" width="1" style="433" customWidth="1"/>
    <col min="11778" max="11782" width="2.25" style="433"/>
    <col min="11783" max="11783" width="1" style="433" customWidth="1"/>
    <col min="11784" max="11796" width="2.25" style="433"/>
    <col min="11797" max="11797" width="1.25" style="433" customWidth="1"/>
    <col min="11798" max="11798" width="1" style="433" customWidth="1"/>
    <col min="11799" max="11803" width="2.25" style="433"/>
    <col min="11804" max="11804" width="1" style="433" customWidth="1"/>
    <col min="11805" max="11817" width="2.25" style="433"/>
    <col min="11818" max="11818" width="21.375" style="433" customWidth="1"/>
    <col min="11819" max="11819" width="1.625" style="433" customWidth="1"/>
    <col min="11820" max="11824" width="2.25" style="433"/>
    <col min="11825" max="11825" width="1" style="433" customWidth="1"/>
    <col min="11826" max="11838" width="2.25" style="433"/>
    <col min="11839" max="11839" width="1.25" style="433" customWidth="1"/>
    <col min="11840" max="11840" width="1" style="433" customWidth="1"/>
    <col min="11841" max="11845" width="2.25" style="433"/>
    <col min="11846" max="11846" width="1" style="433" customWidth="1"/>
    <col min="11847" max="12032" width="2.25" style="433"/>
    <col min="12033" max="12033" width="1" style="433" customWidth="1"/>
    <col min="12034" max="12038" width="2.25" style="433"/>
    <col min="12039" max="12039" width="1" style="433" customWidth="1"/>
    <col min="12040" max="12052" width="2.25" style="433"/>
    <col min="12053" max="12053" width="1.25" style="433" customWidth="1"/>
    <col min="12054" max="12054" width="1" style="433" customWidth="1"/>
    <col min="12055" max="12059" width="2.25" style="433"/>
    <col min="12060" max="12060" width="1" style="433" customWidth="1"/>
    <col min="12061" max="12073" width="2.25" style="433"/>
    <col min="12074" max="12074" width="21.375" style="433" customWidth="1"/>
    <col min="12075" max="12075" width="1.625" style="433" customWidth="1"/>
    <col min="12076" max="12080" width="2.25" style="433"/>
    <col min="12081" max="12081" width="1" style="433" customWidth="1"/>
    <col min="12082" max="12094" width="2.25" style="433"/>
    <col min="12095" max="12095" width="1.25" style="433" customWidth="1"/>
    <col min="12096" max="12096" width="1" style="433" customWidth="1"/>
    <col min="12097" max="12101" width="2.25" style="433"/>
    <col min="12102" max="12102" width="1" style="433" customWidth="1"/>
    <col min="12103" max="12288" width="2.25" style="433"/>
    <col min="12289" max="12289" width="1" style="433" customWidth="1"/>
    <col min="12290" max="12294" width="2.25" style="433"/>
    <col min="12295" max="12295" width="1" style="433" customWidth="1"/>
    <col min="12296" max="12308" width="2.25" style="433"/>
    <col min="12309" max="12309" width="1.25" style="433" customWidth="1"/>
    <col min="12310" max="12310" width="1" style="433" customWidth="1"/>
    <col min="12311" max="12315" width="2.25" style="433"/>
    <col min="12316" max="12316" width="1" style="433" customWidth="1"/>
    <col min="12317" max="12329" width="2.25" style="433"/>
    <col min="12330" max="12330" width="21.375" style="433" customWidth="1"/>
    <col min="12331" max="12331" width="1.625" style="433" customWidth="1"/>
    <col min="12332" max="12336" width="2.25" style="433"/>
    <col min="12337" max="12337" width="1" style="433" customWidth="1"/>
    <col min="12338" max="12350" width="2.25" style="433"/>
    <col min="12351" max="12351" width="1.25" style="433" customWidth="1"/>
    <col min="12352" max="12352" width="1" style="433" customWidth="1"/>
    <col min="12353" max="12357" width="2.25" style="433"/>
    <col min="12358" max="12358" width="1" style="433" customWidth="1"/>
    <col min="12359" max="12544" width="2.25" style="433"/>
    <col min="12545" max="12545" width="1" style="433" customWidth="1"/>
    <col min="12546" max="12550" width="2.25" style="433"/>
    <col min="12551" max="12551" width="1" style="433" customWidth="1"/>
    <col min="12552" max="12564" width="2.25" style="433"/>
    <col min="12565" max="12565" width="1.25" style="433" customWidth="1"/>
    <col min="12566" max="12566" width="1" style="433" customWidth="1"/>
    <col min="12567" max="12571" width="2.25" style="433"/>
    <col min="12572" max="12572" width="1" style="433" customWidth="1"/>
    <col min="12573" max="12585" width="2.25" style="433"/>
    <col min="12586" max="12586" width="21.375" style="433" customWidth="1"/>
    <col min="12587" max="12587" width="1.625" style="433" customWidth="1"/>
    <col min="12588" max="12592" width="2.25" style="433"/>
    <col min="12593" max="12593" width="1" style="433" customWidth="1"/>
    <col min="12594" max="12606" width="2.25" style="433"/>
    <col min="12607" max="12607" width="1.25" style="433" customWidth="1"/>
    <col min="12608" max="12608" width="1" style="433" customWidth="1"/>
    <col min="12609" max="12613" width="2.25" style="433"/>
    <col min="12614" max="12614" width="1" style="433" customWidth="1"/>
    <col min="12615" max="12800" width="2.25" style="433"/>
    <col min="12801" max="12801" width="1" style="433" customWidth="1"/>
    <col min="12802" max="12806" width="2.25" style="433"/>
    <col min="12807" max="12807" width="1" style="433" customWidth="1"/>
    <col min="12808" max="12820" width="2.25" style="433"/>
    <col min="12821" max="12821" width="1.25" style="433" customWidth="1"/>
    <col min="12822" max="12822" width="1" style="433" customWidth="1"/>
    <col min="12823" max="12827" width="2.25" style="433"/>
    <col min="12828" max="12828" width="1" style="433" customWidth="1"/>
    <col min="12829" max="12841" width="2.25" style="433"/>
    <col min="12842" max="12842" width="21.375" style="433" customWidth="1"/>
    <col min="12843" max="12843" width="1.625" style="433" customWidth="1"/>
    <col min="12844" max="12848" width="2.25" style="433"/>
    <col min="12849" max="12849" width="1" style="433" customWidth="1"/>
    <col min="12850" max="12862" width="2.25" style="433"/>
    <col min="12863" max="12863" width="1.25" style="433" customWidth="1"/>
    <col min="12864" max="12864" width="1" style="433" customWidth="1"/>
    <col min="12865" max="12869" width="2.25" style="433"/>
    <col min="12870" max="12870" width="1" style="433" customWidth="1"/>
    <col min="12871" max="13056" width="2.25" style="433"/>
    <col min="13057" max="13057" width="1" style="433" customWidth="1"/>
    <col min="13058" max="13062" width="2.25" style="433"/>
    <col min="13063" max="13063" width="1" style="433" customWidth="1"/>
    <col min="13064" max="13076" width="2.25" style="433"/>
    <col min="13077" max="13077" width="1.25" style="433" customWidth="1"/>
    <col min="13078" max="13078" width="1" style="433" customWidth="1"/>
    <col min="13079" max="13083" width="2.25" style="433"/>
    <col min="13084" max="13084" width="1" style="433" customWidth="1"/>
    <col min="13085" max="13097" width="2.25" style="433"/>
    <col min="13098" max="13098" width="21.375" style="433" customWidth="1"/>
    <col min="13099" max="13099" width="1.625" style="433" customWidth="1"/>
    <col min="13100" max="13104" width="2.25" style="433"/>
    <col min="13105" max="13105" width="1" style="433" customWidth="1"/>
    <col min="13106" max="13118" width="2.25" style="433"/>
    <col min="13119" max="13119" width="1.25" style="433" customWidth="1"/>
    <col min="13120" max="13120" width="1" style="433" customWidth="1"/>
    <col min="13121" max="13125" width="2.25" style="433"/>
    <col min="13126" max="13126" width="1" style="433" customWidth="1"/>
    <col min="13127" max="13312" width="2.25" style="433"/>
    <col min="13313" max="13313" width="1" style="433" customWidth="1"/>
    <col min="13314" max="13318" width="2.25" style="433"/>
    <col min="13319" max="13319" width="1" style="433" customWidth="1"/>
    <col min="13320" max="13332" width="2.25" style="433"/>
    <col min="13333" max="13333" width="1.25" style="433" customWidth="1"/>
    <col min="13334" max="13334" width="1" style="433" customWidth="1"/>
    <col min="13335" max="13339" width="2.25" style="433"/>
    <col min="13340" max="13340" width="1" style="433" customWidth="1"/>
    <col min="13341" max="13353" width="2.25" style="433"/>
    <col min="13354" max="13354" width="21.375" style="433" customWidth="1"/>
    <col min="13355" max="13355" width="1.625" style="433" customWidth="1"/>
    <col min="13356" max="13360" width="2.25" style="433"/>
    <col min="13361" max="13361" width="1" style="433" customWidth="1"/>
    <col min="13362" max="13374" width="2.25" style="433"/>
    <col min="13375" max="13375" width="1.25" style="433" customWidth="1"/>
    <col min="13376" max="13376" width="1" style="433" customWidth="1"/>
    <col min="13377" max="13381" width="2.25" style="433"/>
    <col min="13382" max="13382" width="1" style="433" customWidth="1"/>
    <col min="13383" max="13568" width="2.25" style="433"/>
    <col min="13569" max="13569" width="1" style="433" customWidth="1"/>
    <col min="13570" max="13574" width="2.25" style="433"/>
    <col min="13575" max="13575" width="1" style="433" customWidth="1"/>
    <col min="13576" max="13588" width="2.25" style="433"/>
    <col min="13589" max="13589" width="1.25" style="433" customWidth="1"/>
    <col min="13590" max="13590" width="1" style="433" customWidth="1"/>
    <col min="13591" max="13595" width="2.25" style="433"/>
    <col min="13596" max="13596" width="1" style="433" customWidth="1"/>
    <col min="13597" max="13609" width="2.25" style="433"/>
    <col min="13610" max="13610" width="21.375" style="433" customWidth="1"/>
    <col min="13611" max="13611" width="1.625" style="433" customWidth="1"/>
    <col min="13612" max="13616" width="2.25" style="433"/>
    <col min="13617" max="13617" width="1" style="433" customWidth="1"/>
    <col min="13618" max="13630" width="2.25" style="433"/>
    <col min="13631" max="13631" width="1.25" style="433" customWidth="1"/>
    <col min="13632" max="13632" width="1" style="433" customWidth="1"/>
    <col min="13633" max="13637" width="2.25" style="433"/>
    <col min="13638" max="13638" width="1" style="433" customWidth="1"/>
    <col min="13639" max="13824" width="2.25" style="433"/>
    <col min="13825" max="13825" width="1" style="433" customWidth="1"/>
    <col min="13826" max="13830" width="2.25" style="433"/>
    <col min="13831" max="13831" width="1" style="433" customWidth="1"/>
    <col min="13832" max="13844" width="2.25" style="433"/>
    <col min="13845" max="13845" width="1.25" style="433" customWidth="1"/>
    <col min="13846" max="13846" width="1" style="433" customWidth="1"/>
    <col min="13847" max="13851" width="2.25" style="433"/>
    <col min="13852" max="13852" width="1" style="433" customWidth="1"/>
    <col min="13853" max="13865" width="2.25" style="433"/>
    <col min="13866" max="13866" width="21.375" style="433" customWidth="1"/>
    <col min="13867" max="13867" width="1.625" style="433" customWidth="1"/>
    <col min="13868" max="13872" width="2.25" style="433"/>
    <col min="13873" max="13873" width="1" style="433" customWidth="1"/>
    <col min="13874" max="13886" width="2.25" style="433"/>
    <col min="13887" max="13887" width="1.25" style="433" customWidth="1"/>
    <col min="13888" max="13888" width="1" style="433" customWidth="1"/>
    <col min="13889" max="13893" width="2.25" style="433"/>
    <col min="13894" max="13894" width="1" style="433" customWidth="1"/>
    <col min="13895" max="14080" width="2.25" style="433"/>
    <col min="14081" max="14081" width="1" style="433" customWidth="1"/>
    <col min="14082" max="14086" width="2.25" style="433"/>
    <col min="14087" max="14087" width="1" style="433" customWidth="1"/>
    <col min="14088" max="14100" width="2.25" style="433"/>
    <col min="14101" max="14101" width="1.25" style="433" customWidth="1"/>
    <col min="14102" max="14102" width="1" style="433" customWidth="1"/>
    <col min="14103" max="14107" width="2.25" style="433"/>
    <col min="14108" max="14108" width="1" style="433" customWidth="1"/>
    <col min="14109" max="14121" width="2.25" style="433"/>
    <col min="14122" max="14122" width="21.375" style="433" customWidth="1"/>
    <col min="14123" max="14123" width="1.625" style="433" customWidth="1"/>
    <col min="14124" max="14128" width="2.25" style="433"/>
    <col min="14129" max="14129" width="1" style="433" customWidth="1"/>
    <col min="14130" max="14142" width="2.25" style="433"/>
    <col min="14143" max="14143" width="1.25" style="433" customWidth="1"/>
    <col min="14144" max="14144" width="1" style="433" customWidth="1"/>
    <col min="14145" max="14149" width="2.25" style="433"/>
    <col min="14150" max="14150" width="1" style="433" customWidth="1"/>
    <col min="14151" max="14336" width="2.25" style="433"/>
    <col min="14337" max="14337" width="1" style="433" customWidth="1"/>
    <col min="14338" max="14342" width="2.25" style="433"/>
    <col min="14343" max="14343" width="1" style="433" customWidth="1"/>
    <col min="14344" max="14356" width="2.25" style="433"/>
    <col min="14357" max="14357" width="1.25" style="433" customWidth="1"/>
    <col min="14358" max="14358" width="1" style="433" customWidth="1"/>
    <col min="14359" max="14363" width="2.25" style="433"/>
    <col min="14364" max="14364" width="1" style="433" customWidth="1"/>
    <col min="14365" max="14377" width="2.25" style="433"/>
    <col min="14378" max="14378" width="21.375" style="433" customWidth="1"/>
    <col min="14379" max="14379" width="1.625" style="433" customWidth="1"/>
    <col min="14380" max="14384" width="2.25" style="433"/>
    <col min="14385" max="14385" width="1" style="433" customWidth="1"/>
    <col min="14386" max="14398" width="2.25" style="433"/>
    <col min="14399" max="14399" width="1.25" style="433" customWidth="1"/>
    <col min="14400" max="14400" width="1" style="433" customWidth="1"/>
    <col min="14401" max="14405" width="2.25" style="433"/>
    <col min="14406" max="14406" width="1" style="433" customWidth="1"/>
    <col min="14407" max="14592" width="2.25" style="433"/>
    <col min="14593" max="14593" width="1" style="433" customWidth="1"/>
    <col min="14594" max="14598" width="2.25" style="433"/>
    <col min="14599" max="14599" width="1" style="433" customWidth="1"/>
    <col min="14600" max="14612" width="2.25" style="433"/>
    <col min="14613" max="14613" width="1.25" style="433" customWidth="1"/>
    <col min="14614" max="14614" width="1" style="433" customWidth="1"/>
    <col min="14615" max="14619" width="2.25" style="433"/>
    <col min="14620" max="14620" width="1" style="433" customWidth="1"/>
    <col min="14621" max="14633" width="2.25" style="433"/>
    <col min="14634" max="14634" width="21.375" style="433" customWidth="1"/>
    <col min="14635" max="14635" width="1.625" style="433" customWidth="1"/>
    <col min="14636" max="14640" width="2.25" style="433"/>
    <col min="14641" max="14641" width="1" style="433" customWidth="1"/>
    <col min="14642" max="14654" width="2.25" style="433"/>
    <col min="14655" max="14655" width="1.25" style="433" customWidth="1"/>
    <col min="14656" max="14656" width="1" style="433" customWidth="1"/>
    <col min="14657" max="14661" width="2.25" style="433"/>
    <col min="14662" max="14662" width="1" style="433" customWidth="1"/>
    <col min="14663" max="14848" width="2.25" style="433"/>
    <col min="14849" max="14849" width="1" style="433" customWidth="1"/>
    <col min="14850" max="14854" width="2.25" style="433"/>
    <col min="14855" max="14855" width="1" style="433" customWidth="1"/>
    <col min="14856" max="14868" width="2.25" style="433"/>
    <col min="14869" max="14869" width="1.25" style="433" customWidth="1"/>
    <col min="14870" max="14870" width="1" style="433" customWidth="1"/>
    <col min="14871" max="14875" width="2.25" style="433"/>
    <col min="14876" max="14876" width="1" style="433" customWidth="1"/>
    <col min="14877" max="14889" width="2.25" style="433"/>
    <col min="14890" max="14890" width="21.375" style="433" customWidth="1"/>
    <col min="14891" max="14891" width="1.625" style="433" customWidth="1"/>
    <col min="14892" max="14896" width="2.25" style="433"/>
    <col min="14897" max="14897" width="1" style="433" customWidth="1"/>
    <col min="14898" max="14910" width="2.25" style="433"/>
    <col min="14911" max="14911" width="1.25" style="433" customWidth="1"/>
    <col min="14912" max="14912" width="1" style="433" customWidth="1"/>
    <col min="14913" max="14917" width="2.25" style="433"/>
    <col min="14918" max="14918" width="1" style="433" customWidth="1"/>
    <col min="14919" max="15104" width="2.25" style="433"/>
    <col min="15105" max="15105" width="1" style="433" customWidth="1"/>
    <col min="15106" max="15110" width="2.25" style="433"/>
    <col min="15111" max="15111" width="1" style="433" customWidth="1"/>
    <col min="15112" max="15124" width="2.25" style="433"/>
    <col min="15125" max="15125" width="1.25" style="433" customWidth="1"/>
    <col min="15126" max="15126" width="1" style="433" customWidth="1"/>
    <col min="15127" max="15131" width="2.25" style="433"/>
    <col min="15132" max="15132" width="1" style="433" customWidth="1"/>
    <col min="15133" max="15145" width="2.25" style="433"/>
    <col min="15146" max="15146" width="21.375" style="433" customWidth="1"/>
    <col min="15147" max="15147" width="1.625" style="433" customWidth="1"/>
    <col min="15148" max="15152" width="2.25" style="433"/>
    <col min="15153" max="15153" width="1" style="433" customWidth="1"/>
    <col min="15154" max="15166" width="2.25" style="433"/>
    <col min="15167" max="15167" width="1.25" style="433" customWidth="1"/>
    <col min="15168" max="15168" width="1" style="433" customWidth="1"/>
    <col min="15169" max="15173" width="2.25" style="433"/>
    <col min="15174" max="15174" width="1" style="433" customWidth="1"/>
    <col min="15175" max="15360" width="2.25" style="433"/>
    <col min="15361" max="15361" width="1" style="433" customWidth="1"/>
    <col min="15362" max="15366" width="2.25" style="433"/>
    <col min="15367" max="15367" width="1" style="433" customWidth="1"/>
    <col min="15368" max="15380" width="2.25" style="433"/>
    <col min="15381" max="15381" width="1.25" style="433" customWidth="1"/>
    <col min="15382" max="15382" width="1" style="433" customWidth="1"/>
    <col min="15383" max="15387" width="2.25" style="433"/>
    <col min="15388" max="15388" width="1" style="433" customWidth="1"/>
    <col min="15389" max="15401" width="2.25" style="433"/>
    <col min="15402" max="15402" width="21.375" style="433" customWidth="1"/>
    <col min="15403" max="15403" width="1.625" style="433" customWidth="1"/>
    <col min="15404" max="15408" width="2.25" style="433"/>
    <col min="15409" max="15409" width="1" style="433" customWidth="1"/>
    <col min="15410" max="15422" width="2.25" style="433"/>
    <col min="15423" max="15423" width="1.25" style="433" customWidth="1"/>
    <col min="15424" max="15424" width="1" style="433" customWidth="1"/>
    <col min="15425" max="15429" width="2.25" style="433"/>
    <col min="15430" max="15430" width="1" style="433" customWidth="1"/>
    <col min="15431" max="15616" width="2.25" style="433"/>
    <col min="15617" max="15617" width="1" style="433" customWidth="1"/>
    <col min="15618" max="15622" width="2.25" style="433"/>
    <col min="15623" max="15623" width="1" style="433" customWidth="1"/>
    <col min="15624" max="15636" width="2.25" style="433"/>
    <col min="15637" max="15637" width="1.25" style="433" customWidth="1"/>
    <col min="15638" max="15638" width="1" style="433" customWidth="1"/>
    <col min="15639" max="15643" width="2.25" style="433"/>
    <col min="15644" max="15644" width="1" style="433" customWidth="1"/>
    <col min="15645" max="15657" width="2.25" style="433"/>
    <col min="15658" max="15658" width="21.375" style="433" customWidth="1"/>
    <col min="15659" max="15659" width="1.625" style="433" customWidth="1"/>
    <col min="15660" max="15664" width="2.25" style="433"/>
    <col min="15665" max="15665" width="1" style="433" customWidth="1"/>
    <col min="15666" max="15678" width="2.25" style="433"/>
    <col min="15679" max="15679" width="1.25" style="433" customWidth="1"/>
    <col min="15680" max="15680" width="1" style="433" customWidth="1"/>
    <col min="15681" max="15685" width="2.25" style="433"/>
    <col min="15686" max="15686" width="1" style="433" customWidth="1"/>
    <col min="15687" max="15872" width="2.25" style="433"/>
    <col min="15873" max="15873" width="1" style="433" customWidth="1"/>
    <col min="15874" max="15878" width="2.25" style="433"/>
    <col min="15879" max="15879" width="1" style="433" customWidth="1"/>
    <col min="15880" max="15892" width="2.25" style="433"/>
    <col min="15893" max="15893" width="1.25" style="433" customWidth="1"/>
    <col min="15894" max="15894" width="1" style="433" customWidth="1"/>
    <col min="15895" max="15899" width="2.25" style="433"/>
    <col min="15900" max="15900" width="1" style="433" customWidth="1"/>
    <col min="15901" max="15913" width="2.25" style="433"/>
    <col min="15914" max="15914" width="21.375" style="433" customWidth="1"/>
    <col min="15915" max="15915" width="1.625" style="433" customWidth="1"/>
    <col min="15916" max="15920" width="2.25" style="433"/>
    <col min="15921" max="15921" width="1" style="433" customWidth="1"/>
    <col min="15922" max="15934" width="2.25" style="433"/>
    <col min="15935" max="15935" width="1.25" style="433" customWidth="1"/>
    <col min="15936" max="15936" width="1" style="433" customWidth="1"/>
    <col min="15937" max="15941" width="2.25" style="433"/>
    <col min="15942" max="15942" width="1" style="433" customWidth="1"/>
    <col min="15943" max="16128" width="2.25" style="433"/>
    <col min="16129" max="16129" width="1" style="433" customWidth="1"/>
    <col min="16130" max="16134" width="2.25" style="433"/>
    <col min="16135" max="16135" width="1" style="433" customWidth="1"/>
    <col min="16136" max="16148" width="2.25" style="433"/>
    <col min="16149" max="16149" width="1.25" style="433" customWidth="1"/>
    <col min="16150" max="16150" width="1" style="433" customWidth="1"/>
    <col min="16151" max="16155" width="2.25" style="433"/>
    <col min="16156" max="16156" width="1" style="433" customWidth="1"/>
    <col min="16157" max="16169" width="2.25" style="433"/>
    <col min="16170" max="16170" width="21.375" style="433" customWidth="1"/>
    <col min="16171" max="16171" width="1.625" style="433" customWidth="1"/>
    <col min="16172" max="16176" width="2.25" style="433"/>
    <col min="16177" max="16177" width="1" style="433" customWidth="1"/>
    <col min="16178" max="16190" width="2.25" style="433"/>
    <col min="16191" max="16191" width="1.25" style="433" customWidth="1"/>
    <col min="16192" max="16192" width="1" style="433" customWidth="1"/>
    <col min="16193" max="16197" width="2.25" style="433"/>
    <col min="16198" max="16198" width="1" style="433" customWidth="1"/>
    <col min="16199" max="16384" width="2.25" style="433"/>
  </cols>
  <sheetData>
    <row r="1" spans="1:83" ht="13.5" customHeight="1">
      <c r="A1" s="700"/>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t="s">
        <v>79</v>
      </c>
      <c r="AI1" s="700"/>
      <c r="AJ1" s="700"/>
      <c r="AK1" s="700" t="s">
        <v>78</v>
      </c>
      <c r="AL1" s="700"/>
      <c r="AM1" s="700"/>
      <c r="AN1" s="700" t="s">
        <v>77</v>
      </c>
      <c r="AO1" s="700"/>
      <c r="AP1" s="700"/>
      <c r="AQ1" s="700"/>
      <c r="AR1" s="700"/>
      <c r="AS1" s="700"/>
      <c r="AT1" s="700"/>
      <c r="AU1" s="700"/>
      <c r="AV1" s="700"/>
      <c r="AW1" s="700"/>
      <c r="AX1" s="700"/>
      <c r="AY1" s="700"/>
      <c r="AZ1" s="700"/>
      <c r="BA1" s="700"/>
      <c r="BB1" s="700"/>
      <c r="BC1" s="700"/>
      <c r="BD1" s="700"/>
      <c r="BE1" s="700"/>
      <c r="BF1" s="700"/>
      <c r="BG1" s="700"/>
      <c r="BH1" s="700"/>
      <c r="BI1" s="700"/>
      <c r="BJ1" s="700"/>
      <c r="BK1" s="700"/>
      <c r="BL1" s="700"/>
      <c r="BM1" s="700"/>
      <c r="BN1" s="700"/>
      <c r="BO1" s="700"/>
      <c r="BP1" s="700"/>
      <c r="BQ1" s="700"/>
      <c r="BR1" s="700"/>
      <c r="BS1" s="700"/>
      <c r="BT1" s="700"/>
      <c r="BU1" s="700"/>
      <c r="BV1" s="700"/>
      <c r="BW1" s="700"/>
      <c r="BX1" s="700"/>
      <c r="BY1" s="700"/>
      <c r="BZ1" s="700"/>
      <c r="CA1" s="700"/>
      <c r="CB1" s="700"/>
      <c r="CC1" s="700"/>
      <c r="CD1" s="700"/>
      <c r="CE1" s="700"/>
    </row>
    <row r="2" spans="1:83" ht="13.5" customHeight="1">
      <c r="A2" s="997" t="s">
        <v>427</v>
      </c>
      <c r="B2" s="998"/>
      <c r="C2" s="998"/>
      <c r="D2" s="998"/>
      <c r="E2" s="998"/>
      <c r="F2" s="998"/>
      <c r="G2" s="998"/>
      <c r="H2" s="998"/>
      <c r="I2" s="998"/>
      <c r="J2" s="998"/>
      <c r="K2" s="998"/>
      <c r="L2" s="998"/>
      <c r="M2" s="998"/>
      <c r="N2" s="998"/>
      <c r="O2" s="998"/>
      <c r="P2" s="998"/>
      <c r="Q2" s="998"/>
      <c r="R2" s="998"/>
      <c r="S2" s="998"/>
      <c r="T2" s="998"/>
      <c r="U2" s="998"/>
      <c r="V2" s="998"/>
      <c r="W2" s="998"/>
      <c r="X2" s="998"/>
      <c r="Y2" s="998"/>
      <c r="Z2" s="998"/>
      <c r="AA2" s="998"/>
      <c r="AB2" s="998"/>
      <c r="AC2" s="998"/>
      <c r="AD2" s="998"/>
      <c r="AE2" s="998"/>
      <c r="AF2" s="998"/>
      <c r="AG2" s="998"/>
      <c r="AH2" s="998"/>
      <c r="AI2" s="998"/>
      <c r="AJ2" s="998"/>
      <c r="AK2" s="998"/>
      <c r="AL2" s="998"/>
      <c r="AM2" s="998"/>
      <c r="AN2" s="998"/>
      <c r="AO2" s="998"/>
      <c r="AP2" s="700"/>
      <c r="AQ2" s="700"/>
      <c r="AR2" s="700"/>
      <c r="AS2" s="700"/>
      <c r="AT2" s="700"/>
      <c r="AU2" s="700"/>
      <c r="AV2" s="700"/>
      <c r="AW2" s="700"/>
      <c r="AX2" s="700"/>
      <c r="AY2" s="700"/>
      <c r="AZ2" s="700"/>
      <c r="BA2" s="700"/>
      <c r="BB2" s="700"/>
      <c r="BC2" s="700"/>
      <c r="BD2" s="700"/>
      <c r="BE2" s="700"/>
      <c r="BF2" s="700"/>
      <c r="BG2" s="700"/>
      <c r="BH2" s="700"/>
      <c r="BI2" s="700"/>
      <c r="BJ2" s="700"/>
      <c r="BK2" s="700"/>
      <c r="BL2" s="700"/>
      <c r="BM2" s="700"/>
      <c r="BN2" s="700"/>
      <c r="BO2" s="700"/>
      <c r="BP2" s="700"/>
      <c r="BQ2" s="700"/>
      <c r="BR2" s="700"/>
      <c r="BS2" s="700"/>
      <c r="BT2" s="700"/>
      <c r="BU2" s="700"/>
      <c r="BV2" s="700"/>
      <c r="BW2" s="700"/>
      <c r="BX2" s="700"/>
      <c r="BY2" s="700"/>
      <c r="BZ2" s="700"/>
      <c r="CA2" s="700"/>
      <c r="CB2" s="700"/>
      <c r="CC2" s="700"/>
      <c r="CD2" s="700"/>
      <c r="CE2" s="700"/>
    </row>
    <row r="3" spans="1:83" ht="13.5" customHeight="1">
      <c r="A3" s="998"/>
      <c r="B3" s="998"/>
      <c r="C3" s="998"/>
      <c r="D3" s="998"/>
      <c r="E3" s="998"/>
      <c r="F3" s="998"/>
      <c r="G3" s="998"/>
      <c r="H3" s="998"/>
      <c r="I3" s="998"/>
      <c r="J3" s="998"/>
      <c r="K3" s="998"/>
      <c r="L3" s="998"/>
      <c r="M3" s="998"/>
      <c r="N3" s="998"/>
      <c r="O3" s="998"/>
      <c r="P3" s="998"/>
      <c r="Q3" s="998"/>
      <c r="R3" s="998"/>
      <c r="S3" s="998"/>
      <c r="T3" s="998"/>
      <c r="U3" s="998"/>
      <c r="V3" s="998"/>
      <c r="W3" s="998"/>
      <c r="X3" s="998"/>
      <c r="Y3" s="998"/>
      <c r="Z3" s="998"/>
      <c r="AA3" s="998"/>
      <c r="AB3" s="998"/>
      <c r="AC3" s="998"/>
      <c r="AD3" s="998"/>
      <c r="AE3" s="998"/>
      <c r="AF3" s="998"/>
      <c r="AG3" s="998"/>
      <c r="AH3" s="998"/>
      <c r="AI3" s="998"/>
      <c r="AJ3" s="998"/>
      <c r="AK3" s="998"/>
      <c r="AL3" s="998"/>
      <c r="AM3" s="998"/>
      <c r="AN3" s="998"/>
      <c r="AO3" s="998"/>
      <c r="AP3" s="698"/>
      <c r="AQ3" s="983" t="s">
        <v>76</v>
      </c>
      <c r="AR3" s="983"/>
      <c r="AS3" s="983"/>
      <c r="AT3" s="983"/>
      <c r="AU3" s="983"/>
      <c r="AV3" s="983"/>
      <c r="AW3" s="983"/>
      <c r="AX3" s="983"/>
      <c r="AY3" s="983"/>
      <c r="AZ3" s="983"/>
      <c r="BA3" s="983"/>
      <c r="BB3" s="983"/>
      <c r="BC3" s="983"/>
      <c r="BD3" s="983"/>
      <c r="BE3" s="983"/>
      <c r="BF3" s="983"/>
      <c r="BG3" s="983"/>
      <c r="BH3" s="983"/>
      <c r="BI3" s="983"/>
      <c r="BJ3" s="983"/>
      <c r="BK3" s="983"/>
      <c r="BL3" s="983"/>
      <c r="BM3" s="983"/>
      <c r="BN3" s="983"/>
      <c r="BO3" s="983"/>
      <c r="BP3" s="983"/>
      <c r="BQ3" s="983"/>
      <c r="BR3" s="983"/>
      <c r="BS3" s="983"/>
      <c r="BT3" s="983"/>
      <c r="BU3" s="983"/>
      <c r="BV3" s="983"/>
      <c r="BW3" s="983"/>
      <c r="BX3" s="983"/>
      <c r="BY3" s="983"/>
      <c r="BZ3" s="983"/>
      <c r="CA3" s="983"/>
      <c r="CB3" s="983"/>
      <c r="CC3" s="983"/>
      <c r="CD3" s="983"/>
      <c r="CE3" s="983"/>
    </row>
    <row r="4" spans="1:83" ht="13.5" customHeight="1">
      <c r="A4" s="700"/>
      <c r="B4" s="700"/>
      <c r="C4" s="700"/>
      <c r="D4" s="700"/>
      <c r="E4" s="700"/>
      <c r="F4" s="700"/>
      <c r="G4" s="700"/>
      <c r="H4" s="700"/>
      <c r="I4" s="700"/>
      <c r="J4" s="700"/>
      <c r="K4" s="700"/>
      <c r="L4" s="700"/>
      <c r="M4" s="700"/>
      <c r="N4" s="700"/>
      <c r="O4" s="700"/>
      <c r="P4" s="700"/>
      <c r="Q4" s="700"/>
      <c r="R4" s="700"/>
      <c r="S4" s="700"/>
      <c r="T4" s="700"/>
      <c r="U4" s="700"/>
      <c r="V4" s="700"/>
      <c r="W4" s="700"/>
      <c r="X4" s="700"/>
      <c r="Y4" s="700"/>
      <c r="Z4" s="700"/>
      <c r="AA4" s="700"/>
      <c r="AB4" s="700"/>
      <c r="AC4" s="700"/>
      <c r="AD4" s="700"/>
      <c r="AE4" s="700"/>
      <c r="AF4" s="700"/>
      <c r="AG4" s="700"/>
      <c r="AH4" s="700"/>
      <c r="AI4" s="700"/>
      <c r="AJ4" s="700"/>
      <c r="AK4" s="700"/>
      <c r="AL4" s="700"/>
      <c r="AM4" s="700"/>
      <c r="AN4" s="700"/>
      <c r="AO4" s="700"/>
      <c r="AP4" s="698"/>
      <c r="AQ4" s="983"/>
      <c r="AR4" s="983"/>
      <c r="AS4" s="983"/>
      <c r="AT4" s="983"/>
      <c r="AU4" s="983"/>
      <c r="AV4" s="983"/>
      <c r="AW4" s="983"/>
      <c r="AX4" s="983"/>
      <c r="AY4" s="983"/>
      <c r="AZ4" s="983"/>
      <c r="BA4" s="983"/>
      <c r="BB4" s="983"/>
      <c r="BC4" s="983"/>
      <c r="BD4" s="983"/>
      <c r="BE4" s="983"/>
      <c r="BF4" s="983"/>
      <c r="BG4" s="983"/>
      <c r="BH4" s="983"/>
      <c r="BI4" s="983"/>
      <c r="BJ4" s="983"/>
      <c r="BK4" s="983"/>
      <c r="BL4" s="983"/>
      <c r="BM4" s="983"/>
      <c r="BN4" s="983"/>
      <c r="BO4" s="983"/>
      <c r="BP4" s="983"/>
      <c r="BQ4" s="983"/>
      <c r="BR4" s="983"/>
      <c r="BS4" s="983"/>
      <c r="BT4" s="983"/>
      <c r="BU4" s="983"/>
      <c r="BV4" s="983"/>
      <c r="BW4" s="983"/>
      <c r="BX4" s="983"/>
      <c r="BY4" s="983"/>
      <c r="BZ4" s="983"/>
      <c r="CA4" s="983"/>
      <c r="CB4" s="983"/>
      <c r="CC4" s="983"/>
      <c r="CD4" s="983"/>
      <c r="CE4" s="983"/>
    </row>
    <row r="5" spans="1:83" ht="13.5" customHeight="1">
      <c r="A5" s="700"/>
      <c r="B5" s="434" t="s">
        <v>428</v>
      </c>
      <c r="C5" s="700"/>
      <c r="D5" s="700"/>
      <c r="E5" s="700"/>
      <c r="F5" s="700"/>
      <c r="G5" s="700"/>
      <c r="H5" s="700"/>
      <c r="I5" s="700"/>
      <c r="J5" s="700"/>
      <c r="K5" s="678"/>
      <c r="L5" s="678"/>
      <c r="M5" s="678"/>
      <c r="N5" s="678"/>
      <c r="O5" s="678"/>
      <c r="P5" s="678"/>
      <c r="Q5" s="678"/>
      <c r="R5" s="678"/>
      <c r="S5" s="678"/>
      <c r="T5" s="678"/>
      <c r="U5" s="678"/>
      <c r="V5" s="678"/>
      <c r="W5" s="678"/>
      <c r="X5" s="678"/>
      <c r="Y5" s="678"/>
      <c r="Z5" s="678"/>
      <c r="AA5" s="678"/>
      <c r="AB5" s="678"/>
      <c r="AC5" s="678"/>
      <c r="AD5" s="678"/>
      <c r="AE5" s="678"/>
      <c r="AF5" s="678"/>
      <c r="AG5" s="678"/>
      <c r="AH5" s="678"/>
      <c r="AI5" s="678"/>
      <c r="AJ5" s="678"/>
      <c r="AK5" s="678"/>
      <c r="AL5" s="700"/>
      <c r="AM5" s="700"/>
      <c r="AN5" s="700"/>
      <c r="AO5" s="700"/>
      <c r="AP5" s="700"/>
      <c r="AQ5" s="674"/>
      <c r="AR5" s="974" t="s">
        <v>429</v>
      </c>
      <c r="AS5" s="904"/>
      <c r="AT5" s="904"/>
      <c r="AU5" s="904"/>
      <c r="AV5" s="904"/>
      <c r="AW5" s="676"/>
      <c r="AX5" s="977"/>
      <c r="AY5" s="978"/>
      <c r="AZ5" s="978"/>
      <c r="BA5" s="978"/>
      <c r="BB5" s="978"/>
      <c r="BC5" s="978"/>
      <c r="BD5" s="978"/>
      <c r="BE5" s="978"/>
      <c r="BF5" s="978"/>
      <c r="BG5" s="978"/>
      <c r="BH5" s="978"/>
      <c r="BI5" s="978"/>
      <c r="BJ5" s="978"/>
      <c r="BK5" s="979"/>
      <c r="BL5" s="674"/>
      <c r="BM5" s="904" t="s">
        <v>75</v>
      </c>
      <c r="BN5" s="904"/>
      <c r="BO5" s="904"/>
      <c r="BP5" s="904"/>
      <c r="BQ5" s="904"/>
      <c r="BR5" s="676"/>
      <c r="BS5" s="977"/>
      <c r="BT5" s="978"/>
      <c r="BU5" s="978"/>
      <c r="BV5" s="978"/>
      <c r="BW5" s="978"/>
      <c r="BX5" s="978"/>
      <c r="BY5" s="978"/>
      <c r="BZ5" s="978"/>
      <c r="CA5" s="978"/>
      <c r="CB5" s="978"/>
      <c r="CC5" s="978"/>
      <c r="CD5" s="978"/>
      <c r="CE5" s="979"/>
    </row>
    <row r="6" spans="1:83" ht="13.5" customHeight="1">
      <c r="A6" s="700"/>
      <c r="B6" s="700"/>
      <c r="C6" s="700"/>
      <c r="D6" s="700"/>
      <c r="E6" s="700"/>
      <c r="F6" s="700"/>
      <c r="G6" s="700"/>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699"/>
      <c r="AR6" s="964"/>
      <c r="AS6" s="964"/>
      <c r="AT6" s="964"/>
      <c r="AU6" s="964"/>
      <c r="AV6" s="964"/>
      <c r="AW6" s="701"/>
      <c r="AX6" s="984"/>
      <c r="AY6" s="985"/>
      <c r="AZ6" s="985"/>
      <c r="BA6" s="985"/>
      <c r="BB6" s="985"/>
      <c r="BC6" s="985"/>
      <c r="BD6" s="985"/>
      <c r="BE6" s="985"/>
      <c r="BF6" s="985"/>
      <c r="BG6" s="985"/>
      <c r="BH6" s="985"/>
      <c r="BI6" s="985"/>
      <c r="BJ6" s="985"/>
      <c r="BK6" s="986"/>
      <c r="BL6" s="699"/>
      <c r="BM6" s="964"/>
      <c r="BN6" s="964"/>
      <c r="BO6" s="964"/>
      <c r="BP6" s="964"/>
      <c r="BQ6" s="964"/>
      <c r="BR6" s="701"/>
      <c r="BS6" s="984"/>
      <c r="BT6" s="985"/>
      <c r="BU6" s="985"/>
      <c r="BV6" s="985"/>
      <c r="BW6" s="985"/>
      <c r="BX6" s="985"/>
      <c r="BY6" s="985"/>
      <c r="BZ6" s="985"/>
      <c r="CA6" s="985"/>
      <c r="CB6" s="985"/>
      <c r="CC6" s="985"/>
      <c r="CD6" s="985"/>
      <c r="CE6" s="986"/>
    </row>
    <row r="7" spans="1:83" ht="13.5" customHeight="1">
      <c r="A7" s="700"/>
      <c r="B7" s="434" t="s">
        <v>430</v>
      </c>
      <c r="C7" s="700"/>
      <c r="D7" s="700"/>
      <c r="E7" s="700"/>
      <c r="F7" s="700"/>
      <c r="G7" s="700"/>
      <c r="H7" s="700"/>
      <c r="I7" s="700"/>
      <c r="J7" s="700"/>
      <c r="K7" s="678"/>
      <c r="L7" s="678"/>
      <c r="M7" s="678"/>
      <c r="N7" s="678"/>
      <c r="O7" s="678"/>
      <c r="P7" s="678"/>
      <c r="Q7" s="678"/>
      <c r="R7" s="678"/>
      <c r="S7" s="678"/>
      <c r="T7" s="678"/>
      <c r="U7" s="678"/>
      <c r="V7" s="678"/>
      <c r="W7" s="678"/>
      <c r="X7" s="678"/>
      <c r="Y7" s="678"/>
      <c r="Z7" s="678"/>
      <c r="AA7" s="678"/>
      <c r="AB7" s="678"/>
      <c r="AC7" s="678"/>
      <c r="AD7" s="678"/>
      <c r="AE7" s="678"/>
      <c r="AF7" s="678"/>
      <c r="AG7" s="678"/>
      <c r="AH7" s="678"/>
      <c r="AI7" s="678"/>
      <c r="AJ7" s="678"/>
      <c r="AK7" s="678"/>
      <c r="AL7" s="700"/>
      <c r="AM7" s="700"/>
      <c r="AN7" s="700"/>
      <c r="AO7" s="700"/>
      <c r="AP7" s="700"/>
      <c r="AQ7" s="677"/>
      <c r="AR7" s="907"/>
      <c r="AS7" s="907"/>
      <c r="AT7" s="907"/>
      <c r="AU7" s="907"/>
      <c r="AV7" s="907"/>
      <c r="AW7" s="679"/>
      <c r="AX7" s="980"/>
      <c r="AY7" s="981"/>
      <c r="AZ7" s="981"/>
      <c r="BA7" s="981"/>
      <c r="BB7" s="981"/>
      <c r="BC7" s="981"/>
      <c r="BD7" s="981"/>
      <c r="BE7" s="981"/>
      <c r="BF7" s="981"/>
      <c r="BG7" s="981"/>
      <c r="BH7" s="981"/>
      <c r="BI7" s="981"/>
      <c r="BJ7" s="981"/>
      <c r="BK7" s="982"/>
      <c r="BL7" s="677"/>
      <c r="BM7" s="907"/>
      <c r="BN7" s="907"/>
      <c r="BO7" s="907"/>
      <c r="BP7" s="907"/>
      <c r="BQ7" s="907"/>
      <c r="BR7" s="679"/>
      <c r="BS7" s="980"/>
      <c r="BT7" s="981"/>
      <c r="BU7" s="981"/>
      <c r="BV7" s="981"/>
      <c r="BW7" s="981"/>
      <c r="BX7" s="981"/>
      <c r="BY7" s="981"/>
      <c r="BZ7" s="981"/>
      <c r="CA7" s="981"/>
      <c r="CB7" s="981"/>
      <c r="CC7" s="981"/>
      <c r="CD7" s="981"/>
      <c r="CE7" s="982"/>
    </row>
    <row r="8" spans="1:83" ht="13.5" customHeight="1">
      <c r="A8" s="700"/>
      <c r="B8" s="700"/>
      <c r="C8" s="700"/>
      <c r="D8" s="700"/>
      <c r="E8" s="700"/>
      <c r="F8" s="700"/>
      <c r="G8" s="700"/>
      <c r="H8" s="700"/>
      <c r="I8" s="700"/>
      <c r="J8" s="700"/>
      <c r="K8" s="700"/>
      <c r="L8" s="700"/>
      <c r="M8" s="700"/>
      <c r="N8" s="700"/>
      <c r="O8" s="700"/>
      <c r="P8" s="700"/>
      <c r="Q8" s="700"/>
      <c r="R8" s="700"/>
      <c r="S8" s="700"/>
      <c r="T8" s="700"/>
      <c r="U8" s="700"/>
      <c r="V8" s="700"/>
      <c r="W8" s="700"/>
      <c r="X8" s="700"/>
      <c r="Y8" s="700"/>
      <c r="Z8" s="700"/>
      <c r="AA8" s="700"/>
      <c r="AB8" s="700"/>
      <c r="AC8" s="700"/>
      <c r="AD8" s="700"/>
      <c r="AE8" s="700"/>
      <c r="AF8" s="700"/>
      <c r="AG8" s="700"/>
      <c r="AH8" s="700"/>
      <c r="AI8" s="700"/>
      <c r="AJ8" s="700"/>
      <c r="AK8" s="700"/>
      <c r="AL8" s="700"/>
      <c r="AM8" s="700"/>
      <c r="AN8" s="700"/>
      <c r="AO8" s="700"/>
      <c r="AP8" s="700"/>
      <c r="AQ8" s="674"/>
      <c r="AR8" s="974" t="s">
        <v>74</v>
      </c>
      <c r="AS8" s="974"/>
      <c r="AT8" s="974"/>
      <c r="AU8" s="974"/>
      <c r="AV8" s="974"/>
      <c r="AW8" s="676"/>
      <c r="AX8" s="991"/>
      <c r="AY8" s="992"/>
      <c r="AZ8" s="992"/>
      <c r="BA8" s="992"/>
      <c r="BB8" s="992"/>
      <c r="BC8" s="992"/>
      <c r="BD8" s="992"/>
      <c r="BE8" s="992"/>
      <c r="BF8" s="992"/>
      <c r="BG8" s="992"/>
      <c r="BH8" s="992"/>
      <c r="BI8" s="992"/>
      <c r="BJ8" s="992"/>
      <c r="BK8" s="992"/>
      <c r="BL8" s="992"/>
      <c r="BM8" s="992"/>
      <c r="BN8" s="992"/>
      <c r="BO8" s="992"/>
      <c r="BP8" s="992"/>
      <c r="BQ8" s="992"/>
      <c r="BR8" s="992"/>
      <c r="BS8" s="992"/>
      <c r="BT8" s="992"/>
      <c r="BU8" s="992"/>
      <c r="BV8" s="992"/>
      <c r="BW8" s="992"/>
      <c r="BX8" s="992"/>
      <c r="BY8" s="992"/>
      <c r="BZ8" s="992"/>
      <c r="CA8" s="992"/>
      <c r="CB8" s="992"/>
      <c r="CC8" s="992"/>
      <c r="CD8" s="992"/>
      <c r="CE8" s="993"/>
    </row>
    <row r="9" spans="1:83" ht="13.5" customHeight="1">
      <c r="A9" s="674"/>
      <c r="B9" s="974" t="s">
        <v>71</v>
      </c>
      <c r="C9" s="974"/>
      <c r="D9" s="974"/>
      <c r="E9" s="974"/>
      <c r="F9" s="974"/>
      <c r="G9" s="676"/>
      <c r="H9" s="943" t="s">
        <v>73</v>
      </c>
      <c r="I9" s="939"/>
      <c r="J9" s="939"/>
      <c r="K9" s="939"/>
      <c r="L9" s="939"/>
      <c r="M9" s="939"/>
      <c r="N9" s="939"/>
      <c r="O9" s="939"/>
      <c r="P9" s="939"/>
      <c r="Q9" s="940"/>
      <c r="R9" s="943" t="s">
        <v>69</v>
      </c>
      <c r="S9" s="939"/>
      <c r="T9" s="939"/>
      <c r="U9" s="939"/>
      <c r="V9" s="939"/>
      <c r="W9" s="939"/>
      <c r="X9" s="939"/>
      <c r="Y9" s="939"/>
      <c r="Z9" s="939"/>
      <c r="AA9" s="939"/>
      <c r="AB9" s="939"/>
      <c r="AC9" s="939"/>
      <c r="AD9" s="939"/>
      <c r="AE9" s="940"/>
      <c r="AF9" s="943" t="s">
        <v>68</v>
      </c>
      <c r="AG9" s="939"/>
      <c r="AH9" s="939"/>
      <c r="AI9" s="939"/>
      <c r="AJ9" s="939"/>
      <c r="AK9" s="939"/>
      <c r="AL9" s="939"/>
      <c r="AM9" s="939"/>
      <c r="AN9" s="939"/>
      <c r="AO9" s="940"/>
      <c r="AP9" s="700"/>
      <c r="AQ9" s="699"/>
      <c r="AR9" s="975"/>
      <c r="AS9" s="975"/>
      <c r="AT9" s="975"/>
      <c r="AU9" s="975"/>
      <c r="AV9" s="975"/>
      <c r="AW9" s="701"/>
      <c r="AX9" s="994"/>
      <c r="AY9" s="995"/>
      <c r="AZ9" s="995"/>
      <c r="BA9" s="995"/>
      <c r="BB9" s="995"/>
      <c r="BC9" s="995"/>
      <c r="BD9" s="995"/>
      <c r="BE9" s="995"/>
      <c r="BF9" s="995"/>
      <c r="BG9" s="995"/>
      <c r="BH9" s="995"/>
      <c r="BI9" s="995"/>
      <c r="BJ9" s="995"/>
      <c r="BK9" s="995"/>
      <c r="BL9" s="995"/>
      <c r="BM9" s="995"/>
      <c r="BN9" s="995"/>
      <c r="BO9" s="995"/>
      <c r="BP9" s="995"/>
      <c r="BQ9" s="995"/>
      <c r="BR9" s="995"/>
      <c r="BS9" s="995"/>
      <c r="BT9" s="995"/>
      <c r="BU9" s="995"/>
      <c r="BV9" s="995"/>
      <c r="BW9" s="995"/>
      <c r="BX9" s="995"/>
      <c r="BY9" s="995"/>
      <c r="BZ9" s="995"/>
      <c r="CA9" s="995"/>
      <c r="CB9" s="995"/>
      <c r="CC9" s="995"/>
      <c r="CD9" s="995"/>
      <c r="CE9" s="996"/>
    </row>
    <row r="10" spans="1:83" ht="13.5" customHeight="1">
      <c r="A10" s="699"/>
      <c r="B10" s="975"/>
      <c r="C10" s="975"/>
      <c r="D10" s="975"/>
      <c r="E10" s="975"/>
      <c r="F10" s="975"/>
      <c r="G10" s="701"/>
      <c r="H10" s="944"/>
      <c r="I10" s="941"/>
      <c r="J10" s="941"/>
      <c r="K10" s="941"/>
      <c r="L10" s="941"/>
      <c r="M10" s="941"/>
      <c r="N10" s="941"/>
      <c r="O10" s="941"/>
      <c r="P10" s="941"/>
      <c r="Q10" s="942"/>
      <c r="R10" s="944"/>
      <c r="S10" s="941"/>
      <c r="T10" s="941"/>
      <c r="U10" s="941"/>
      <c r="V10" s="941"/>
      <c r="W10" s="941"/>
      <c r="X10" s="941"/>
      <c r="Y10" s="941"/>
      <c r="Z10" s="941"/>
      <c r="AA10" s="941"/>
      <c r="AB10" s="941"/>
      <c r="AC10" s="941"/>
      <c r="AD10" s="941"/>
      <c r="AE10" s="942"/>
      <c r="AF10" s="944"/>
      <c r="AG10" s="941"/>
      <c r="AH10" s="941"/>
      <c r="AI10" s="941"/>
      <c r="AJ10" s="941"/>
      <c r="AK10" s="941"/>
      <c r="AL10" s="941"/>
      <c r="AM10" s="941"/>
      <c r="AN10" s="941"/>
      <c r="AO10" s="942"/>
      <c r="AP10" s="683"/>
      <c r="AQ10" s="677"/>
      <c r="AR10" s="976"/>
      <c r="AS10" s="976"/>
      <c r="AT10" s="976"/>
      <c r="AU10" s="976"/>
      <c r="AV10" s="976"/>
      <c r="AW10" s="679"/>
      <c r="AX10" s="971"/>
      <c r="AY10" s="972"/>
      <c r="AZ10" s="972"/>
      <c r="BA10" s="972"/>
      <c r="BB10" s="972"/>
      <c r="BC10" s="972"/>
      <c r="BD10" s="972"/>
      <c r="BE10" s="972"/>
      <c r="BF10" s="972"/>
      <c r="BG10" s="972"/>
      <c r="BH10" s="972"/>
      <c r="BI10" s="972"/>
      <c r="BJ10" s="972"/>
      <c r="BK10" s="972"/>
      <c r="BL10" s="972"/>
      <c r="BM10" s="972"/>
      <c r="BN10" s="972"/>
      <c r="BO10" s="972"/>
      <c r="BP10" s="972"/>
      <c r="BQ10" s="972"/>
      <c r="BR10" s="972"/>
      <c r="BS10" s="972"/>
      <c r="BT10" s="972"/>
      <c r="BU10" s="972"/>
      <c r="BV10" s="972"/>
      <c r="BW10" s="972"/>
      <c r="BX10" s="972"/>
      <c r="BY10" s="972"/>
      <c r="BZ10" s="972"/>
      <c r="CA10" s="972"/>
      <c r="CB10" s="972"/>
      <c r="CC10" s="972"/>
      <c r="CD10" s="972"/>
      <c r="CE10" s="973"/>
    </row>
    <row r="11" spans="1:83" ht="13.5" customHeight="1">
      <c r="A11" s="699"/>
      <c r="B11" s="975"/>
      <c r="C11" s="975"/>
      <c r="D11" s="975"/>
      <c r="E11" s="975"/>
      <c r="F11" s="975"/>
      <c r="G11" s="701"/>
      <c r="H11" s="965" t="s">
        <v>66</v>
      </c>
      <c r="I11" s="966"/>
      <c r="J11" s="966"/>
      <c r="K11" s="966"/>
      <c r="L11" s="966"/>
      <c r="M11" s="966"/>
      <c r="N11" s="966"/>
      <c r="O11" s="966"/>
      <c r="P11" s="966"/>
      <c r="Q11" s="967"/>
      <c r="R11" s="989" t="s">
        <v>65</v>
      </c>
      <c r="S11" s="990"/>
      <c r="T11" s="990"/>
      <c r="U11" s="990"/>
      <c r="V11" s="990"/>
      <c r="W11" s="999" t="s">
        <v>64</v>
      </c>
      <c r="X11" s="1000"/>
      <c r="Y11" s="1000"/>
      <c r="Z11" s="1000"/>
      <c r="AA11" s="1000"/>
      <c r="AB11" s="1000"/>
      <c r="AC11" s="1000"/>
      <c r="AD11" s="1000"/>
      <c r="AE11" s="1001"/>
      <c r="AF11" s="965" t="s">
        <v>63</v>
      </c>
      <c r="AG11" s="898"/>
      <c r="AH11" s="898"/>
      <c r="AI11" s="898"/>
      <c r="AJ11" s="898"/>
      <c r="AK11" s="898"/>
      <c r="AL11" s="898"/>
      <c r="AM11" s="898"/>
      <c r="AN11" s="898"/>
      <c r="AO11" s="899"/>
      <c r="AP11" s="683"/>
      <c r="AQ11" s="674"/>
      <c r="AR11" s="949" t="s">
        <v>72</v>
      </c>
      <c r="AS11" s="949"/>
      <c r="AT11" s="949"/>
      <c r="AU11" s="949"/>
      <c r="AV11" s="949"/>
      <c r="AW11" s="676"/>
      <c r="AX11" s="977"/>
      <c r="AY11" s="978"/>
      <c r="AZ11" s="978"/>
      <c r="BA11" s="978"/>
      <c r="BB11" s="978"/>
      <c r="BC11" s="978"/>
      <c r="BD11" s="978"/>
      <c r="BE11" s="978"/>
      <c r="BF11" s="978"/>
      <c r="BG11" s="978"/>
      <c r="BH11" s="978"/>
      <c r="BI11" s="978"/>
      <c r="BJ11" s="978"/>
      <c r="BK11" s="978"/>
      <c r="BL11" s="978"/>
      <c r="BM11" s="978"/>
      <c r="BN11" s="978"/>
      <c r="BO11" s="978"/>
      <c r="BP11" s="978"/>
      <c r="BQ11" s="978"/>
      <c r="BR11" s="978"/>
      <c r="BS11" s="978"/>
      <c r="BT11" s="978"/>
      <c r="BU11" s="978"/>
      <c r="BV11" s="978"/>
      <c r="BW11" s="978"/>
      <c r="BX11" s="978"/>
      <c r="BY11" s="978"/>
      <c r="BZ11" s="978"/>
      <c r="CA11" s="978"/>
      <c r="CB11" s="978"/>
      <c r="CC11" s="978"/>
      <c r="CD11" s="978"/>
      <c r="CE11" s="979"/>
    </row>
    <row r="12" spans="1:83" ht="13.5" customHeight="1">
      <c r="A12" s="699"/>
      <c r="B12" s="975"/>
      <c r="C12" s="975"/>
      <c r="D12" s="975"/>
      <c r="E12" s="975"/>
      <c r="F12" s="975"/>
      <c r="G12" s="701"/>
      <c r="H12" s="971"/>
      <c r="I12" s="972"/>
      <c r="J12" s="972"/>
      <c r="K12" s="972"/>
      <c r="L12" s="972"/>
      <c r="M12" s="972"/>
      <c r="N12" s="972"/>
      <c r="O12" s="972"/>
      <c r="P12" s="972"/>
      <c r="Q12" s="973"/>
      <c r="R12" s="987" t="s">
        <v>60</v>
      </c>
      <c r="S12" s="988"/>
      <c r="T12" s="988"/>
      <c r="U12" s="988"/>
      <c r="V12" s="988"/>
      <c r="W12" s="1002"/>
      <c r="X12" s="1002"/>
      <c r="Y12" s="1002"/>
      <c r="Z12" s="1002"/>
      <c r="AA12" s="1002"/>
      <c r="AB12" s="1002"/>
      <c r="AC12" s="1002"/>
      <c r="AD12" s="1002"/>
      <c r="AE12" s="1003"/>
      <c r="AF12" s="900"/>
      <c r="AG12" s="901"/>
      <c r="AH12" s="901"/>
      <c r="AI12" s="901"/>
      <c r="AJ12" s="901"/>
      <c r="AK12" s="901"/>
      <c r="AL12" s="901"/>
      <c r="AM12" s="901"/>
      <c r="AN12" s="901"/>
      <c r="AO12" s="902"/>
      <c r="AP12" s="700"/>
      <c r="AQ12" s="699"/>
      <c r="AR12" s="950"/>
      <c r="AS12" s="950"/>
      <c r="AT12" s="950"/>
      <c r="AU12" s="950"/>
      <c r="AV12" s="950"/>
      <c r="AW12" s="701"/>
      <c r="AX12" s="984"/>
      <c r="AY12" s="985"/>
      <c r="AZ12" s="985"/>
      <c r="BA12" s="985"/>
      <c r="BB12" s="985"/>
      <c r="BC12" s="985"/>
      <c r="BD12" s="985"/>
      <c r="BE12" s="985"/>
      <c r="BF12" s="985"/>
      <c r="BG12" s="985"/>
      <c r="BH12" s="985"/>
      <c r="BI12" s="985"/>
      <c r="BJ12" s="985"/>
      <c r="BK12" s="985"/>
      <c r="BL12" s="985"/>
      <c r="BM12" s="985"/>
      <c r="BN12" s="985"/>
      <c r="BO12" s="985"/>
      <c r="BP12" s="985"/>
      <c r="BQ12" s="985"/>
      <c r="BR12" s="985"/>
      <c r="BS12" s="985"/>
      <c r="BT12" s="985"/>
      <c r="BU12" s="985"/>
      <c r="BV12" s="985"/>
      <c r="BW12" s="985"/>
      <c r="BX12" s="985"/>
      <c r="BY12" s="985"/>
      <c r="BZ12" s="985"/>
      <c r="CA12" s="985"/>
      <c r="CB12" s="985"/>
      <c r="CC12" s="985"/>
      <c r="CD12" s="985"/>
      <c r="CE12" s="986"/>
    </row>
    <row r="13" spans="1:83" ht="13.5" customHeight="1">
      <c r="A13" s="699"/>
      <c r="B13" s="975"/>
      <c r="C13" s="975"/>
      <c r="D13" s="975"/>
      <c r="E13" s="975"/>
      <c r="F13" s="975"/>
      <c r="G13" s="701"/>
      <c r="H13" s="965" t="s">
        <v>66</v>
      </c>
      <c r="I13" s="966"/>
      <c r="J13" s="966"/>
      <c r="K13" s="966"/>
      <c r="L13" s="966"/>
      <c r="M13" s="966"/>
      <c r="N13" s="966"/>
      <c r="O13" s="966"/>
      <c r="P13" s="966"/>
      <c r="Q13" s="967"/>
      <c r="R13" s="989" t="s">
        <v>65</v>
      </c>
      <c r="S13" s="990"/>
      <c r="T13" s="990"/>
      <c r="U13" s="990"/>
      <c r="V13" s="990"/>
      <c r="W13" s="999" t="s">
        <v>64</v>
      </c>
      <c r="X13" s="1000"/>
      <c r="Y13" s="1000"/>
      <c r="Z13" s="1000"/>
      <c r="AA13" s="1000"/>
      <c r="AB13" s="1000"/>
      <c r="AC13" s="1000"/>
      <c r="AD13" s="1000"/>
      <c r="AE13" s="1001"/>
      <c r="AF13" s="965" t="s">
        <v>63</v>
      </c>
      <c r="AG13" s="898"/>
      <c r="AH13" s="898"/>
      <c r="AI13" s="898"/>
      <c r="AJ13" s="898"/>
      <c r="AK13" s="898"/>
      <c r="AL13" s="898"/>
      <c r="AM13" s="898"/>
      <c r="AN13" s="898"/>
      <c r="AO13" s="899"/>
      <c r="AP13" s="700"/>
      <c r="AQ13" s="677"/>
      <c r="AR13" s="951"/>
      <c r="AS13" s="951"/>
      <c r="AT13" s="951"/>
      <c r="AU13" s="951"/>
      <c r="AV13" s="951"/>
      <c r="AW13" s="679"/>
      <c r="AX13" s="980"/>
      <c r="AY13" s="981"/>
      <c r="AZ13" s="981"/>
      <c r="BA13" s="981"/>
      <c r="BB13" s="981"/>
      <c r="BC13" s="981"/>
      <c r="BD13" s="981"/>
      <c r="BE13" s="981"/>
      <c r="BF13" s="981"/>
      <c r="BG13" s="981"/>
      <c r="BH13" s="981"/>
      <c r="BI13" s="981"/>
      <c r="BJ13" s="981"/>
      <c r="BK13" s="981"/>
      <c r="BL13" s="981"/>
      <c r="BM13" s="981"/>
      <c r="BN13" s="981"/>
      <c r="BO13" s="981"/>
      <c r="BP13" s="981"/>
      <c r="BQ13" s="981"/>
      <c r="BR13" s="981"/>
      <c r="BS13" s="981"/>
      <c r="BT13" s="981"/>
      <c r="BU13" s="981"/>
      <c r="BV13" s="981"/>
      <c r="BW13" s="981"/>
      <c r="BX13" s="981"/>
      <c r="BY13" s="981"/>
      <c r="BZ13" s="981"/>
      <c r="CA13" s="981"/>
      <c r="CB13" s="981"/>
      <c r="CC13" s="981"/>
      <c r="CD13" s="981"/>
      <c r="CE13" s="982"/>
    </row>
    <row r="14" spans="1:83" ht="13.5" customHeight="1">
      <c r="A14" s="677"/>
      <c r="B14" s="976"/>
      <c r="C14" s="976"/>
      <c r="D14" s="976"/>
      <c r="E14" s="976"/>
      <c r="F14" s="976"/>
      <c r="G14" s="679"/>
      <c r="H14" s="971"/>
      <c r="I14" s="972"/>
      <c r="J14" s="972"/>
      <c r="K14" s="972"/>
      <c r="L14" s="972"/>
      <c r="M14" s="972"/>
      <c r="N14" s="972"/>
      <c r="O14" s="972"/>
      <c r="P14" s="972"/>
      <c r="Q14" s="973"/>
      <c r="R14" s="987" t="s">
        <v>60</v>
      </c>
      <c r="S14" s="988"/>
      <c r="T14" s="988"/>
      <c r="U14" s="988"/>
      <c r="V14" s="988"/>
      <c r="W14" s="1002"/>
      <c r="X14" s="1002"/>
      <c r="Y14" s="1002"/>
      <c r="Z14" s="1002"/>
      <c r="AA14" s="1002"/>
      <c r="AB14" s="1002"/>
      <c r="AC14" s="1002"/>
      <c r="AD14" s="1002"/>
      <c r="AE14" s="1003"/>
      <c r="AF14" s="900"/>
      <c r="AG14" s="901"/>
      <c r="AH14" s="901"/>
      <c r="AI14" s="901"/>
      <c r="AJ14" s="901"/>
      <c r="AK14" s="901"/>
      <c r="AL14" s="901"/>
      <c r="AM14" s="901"/>
      <c r="AN14" s="901"/>
      <c r="AO14" s="902"/>
      <c r="AP14" s="700"/>
      <c r="AQ14" s="674"/>
      <c r="AR14" s="904" t="s">
        <v>14</v>
      </c>
      <c r="AS14" s="904"/>
      <c r="AT14" s="904"/>
      <c r="AU14" s="904"/>
      <c r="AV14" s="904"/>
      <c r="AW14" s="676"/>
      <c r="AX14" s="1004" t="s">
        <v>848</v>
      </c>
      <c r="AY14" s="1005"/>
      <c r="AZ14" s="1005"/>
      <c r="BA14" s="1005"/>
      <c r="BB14" s="1005"/>
      <c r="BC14" s="1005"/>
      <c r="BD14" s="1005"/>
      <c r="BE14" s="1005"/>
      <c r="BF14" s="1005"/>
      <c r="BG14" s="1005"/>
      <c r="BH14" s="1005"/>
      <c r="BI14" s="1005"/>
      <c r="BJ14" s="1005"/>
      <c r="BK14" s="1005"/>
      <c r="BL14" s="674"/>
      <c r="BM14" s="904" t="s">
        <v>62</v>
      </c>
      <c r="BN14" s="904"/>
      <c r="BO14" s="904"/>
      <c r="BP14" s="904"/>
      <c r="BQ14" s="904"/>
      <c r="BR14" s="676"/>
      <c r="BS14" s="965" t="s">
        <v>61</v>
      </c>
      <c r="BT14" s="966"/>
      <c r="BU14" s="966"/>
      <c r="BV14" s="966"/>
      <c r="BW14" s="966"/>
      <c r="BX14" s="966"/>
      <c r="BY14" s="966"/>
      <c r="BZ14" s="966"/>
      <c r="CA14" s="966"/>
      <c r="CB14" s="966"/>
      <c r="CC14" s="966"/>
      <c r="CD14" s="966"/>
      <c r="CE14" s="967"/>
    </row>
    <row r="15" spans="1:83" ht="13.5" customHeight="1">
      <c r="A15" s="675"/>
      <c r="B15" s="692"/>
      <c r="C15" s="692"/>
      <c r="D15" s="692"/>
      <c r="E15" s="692"/>
      <c r="F15" s="692"/>
      <c r="G15" s="675"/>
      <c r="H15" s="675"/>
      <c r="I15" s="675"/>
      <c r="J15" s="675"/>
      <c r="K15" s="675"/>
      <c r="L15" s="675"/>
      <c r="M15" s="675"/>
      <c r="N15" s="675"/>
      <c r="O15" s="675"/>
      <c r="P15" s="675"/>
      <c r="Q15" s="675"/>
      <c r="R15" s="675"/>
      <c r="S15" s="675"/>
      <c r="T15" s="675"/>
      <c r="U15" s="675"/>
      <c r="V15" s="675"/>
      <c r="W15" s="675"/>
      <c r="X15" s="675"/>
      <c r="Y15" s="675"/>
      <c r="Z15" s="675"/>
      <c r="AA15" s="675"/>
      <c r="AB15" s="675"/>
      <c r="AC15" s="675"/>
      <c r="AD15" s="675"/>
      <c r="AE15" s="675"/>
      <c r="AF15" s="675"/>
      <c r="AG15" s="675"/>
      <c r="AH15" s="675"/>
      <c r="AI15" s="675"/>
      <c r="AJ15" s="675"/>
      <c r="AK15" s="675"/>
      <c r="AL15" s="675"/>
      <c r="AM15" s="675"/>
      <c r="AN15" s="675"/>
      <c r="AO15" s="675"/>
      <c r="AP15" s="700"/>
      <c r="AQ15" s="699"/>
      <c r="AR15" s="964"/>
      <c r="AS15" s="964"/>
      <c r="AT15" s="964"/>
      <c r="AU15" s="964"/>
      <c r="AV15" s="964"/>
      <c r="AW15" s="701"/>
      <c r="AX15" s="1006"/>
      <c r="AY15" s="1007"/>
      <c r="AZ15" s="1007"/>
      <c r="BA15" s="1007"/>
      <c r="BB15" s="1007"/>
      <c r="BC15" s="1007"/>
      <c r="BD15" s="1007"/>
      <c r="BE15" s="1007"/>
      <c r="BF15" s="1007"/>
      <c r="BG15" s="1007"/>
      <c r="BH15" s="1007"/>
      <c r="BI15" s="1007"/>
      <c r="BJ15" s="1007"/>
      <c r="BK15" s="1007"/>
      <c r="BL15" s="699"/>
      <c r="BM15" s="964"/>
      <c r="BN15" s="964"/>
      <c r="BO15" s="964"/>
      <c r="BP15" s="964"/>
      <c r="BQ15" s="964"/>
      <c r="BR15" s="701"/>
      <c r="BS15" s="968"/>
      <c r="BT15" s="969"/>
      <c r="BU15" s="969"/>
      <c r="BV15" s="969"/>
      <c r="BW15" s="969"/>
      <c r="BX15" s="969"/>
      <c r="BY15" s="969"/>
      <c r="BZ15" s="969"/>
      <c r="CA15" s="969"/>
      <c r="CB15" s="969"/>
      <c r="CC15" s="969"/>
      <c r="CD15" s="969"/>
      <c r="CE15" s="970"/>
    </row>
    <row r="16" spans="1:83" ht="13.5" customHeight="1">
      <c r="A16" s="674"/>
      <c r="B16" s="949" t="s">
        <v>72</v>
      </c>
      <c r="C16" s="949"/>
      <c r="D16" s="949"/>
      <c r="E16" s="949"/>
      <c r="F16" s="949"/>
      <c r="G16" s="676"/>
      <c r="H16" s="897"/>
      <c r="I16" s="898"/>
      <c r="J16" s="898"/>
      <c r="K16" s="898"/>
      <c r="L16" s="898"/>
      <c r="M16" s="898"/>
      <c r="N16" s="898"/>
      <c r="O16" s="898"/>
      <c r="P16" s="898"/>
      <c r="Q16" s="898"/>
      <c r="R16" s="898"/>
      <c r="S16" s="898"/>
      <c r="T16" s="898"/>
      <c r="U16" s="898"/>
      <c r="V16" s="898"/>
      <c r="W16" s="898"/>
      <c r="X16" s="898"/>
      <c r="Y16" s="898"/>
      <c r="Z16" s="898"/>
      <c r="AA16" s="898"/>
      <c r="AB16" s="898"/>
      <c r="AC16" s="898"/>
      <c r="AD16" s="898"/>
      <c r="AE16" s="898"/>
      <c r="AF16" s="898"/>
      <c r="AG16" s="898"/>
      <c r="AH16" s="898"/>
      <c r="AI16" s="898"/>
      <c r="AJ16" s="898"/>
      <c r="AK16" s="898"/>
      <c r="AL16" s="898"/>
      <c r="AM16" s="898"/>
      <c r="AN16" s="898"/>
      <c r="AO16" s="899"/>
      <c r="AP16" s="700"/>
      <c r="AQ16" s="677"/>
      <c r="AR16" s="907"/>
      <c r="AS16" s="907"/>
      <c r="AT16" s="907"/>
      <c r="AU16" s="907"/>
      <c r="AV16" s="907"/>
      <c r="AW16" s="679"/>
      <c r="AX16" s="1008"/>
      <c r="AY16" s="1009"/>
      <c r="AZ16" s="1009"/>
      <c r="BA16" s="1009"/>
      <c r="BB16" s="1009"/>
      <c r="BC16" s="1009"/>
      <c r="BD16" s="1009"/>
      <c r="BE16" s="1009"/>
      <c r="BF16" s="1009"/>
      <c r="BG16" s="1009"/>
      <c r="BH16" s="1009"/>
      <c r="BI16" s="1009"/>
      <c r="BJ16" s="1009"/>
      <c r="BK16" s="1009"/>
      <c r="BL16" s="677"/>
      <c r="BM16" s="907"/>
      <c r="BN16" s="907"/>
      <c r="BO16" s="907"/>
      <c r="BP16" s="907"/>
      <c r="BQ16" s="907"/>
      <c r="BR16" s="679"/>
      <c r="BS16" s="971"/>
      <c r="BT16" s="972"/>
      <c r="BU16" s="972"/>
      <c r="BV16" s="972"/>
      <c r="BW16" s="972"/>
      <c r="BX16" s="972"/>
      <c r="BY16" s="972"/>
      <c r="BZ16" s="972"/>
      <c r="CA16" s="972"/>
      <c r="CB16" s="972"/>
      <c r="CC16" s="972"/>
      <c r="CD16" s="972"/>
      <c r="CE16" s="973"/>
    </row>
    <row r="17" spans="1:83" ht="13.5" customHeight="1">
      <c r="A17" s="699"/>
      <c r="B17" s="950"/>
      <c r="C17" s="950"/>
      <c r="D17" s="950"/>
      <c r="E17" s="950"/>
      <c r="F17" s="950"/>
      <c r="G17" s="701"/>
      <c r="H17" s="952"/>
      <c r="I17" s="953"/>
      <c r="J17" s="953"/>
      <c r="K17" s="953"/>
      <c r="L17" s="953"/>
      <c r="M17" s="953"/>
      <c r="N17" s="953"/>
      <c r="O17" s="953"/>
      <c r="P17" s="953"/>
      <c r="Q17" s="953"/>
      <c r="R17" s="953"/>
      <c r="S17" s="953"/>
      <c r="T17" s="953"/>
      <c r="U17" s="953"/>
      <c r="V17" s="953"/>
      <c r="W17" s="953"/>
      <c r="X17" s="953"/>
      <c r="Y17" s="953"/>
      <c r="Z17" s="953"/>
      <c r="AA17" s="953"/>
      <c r="AB17" s="953"/>
      <c r="AC17" s="953"/>
      <c r="AD17" s="953"/>
      <c r="AE17" s="953"/>
      <c r="AF17" s="953"/>
      <c r="AG17" s="953"/>
      <c r="AH17" s="953"/>
      <c r="AI17" s="953"/>
      <c r="AJ17" s="953"/>
      <c r="AK17" s="953"/>
      <c r="AL17" s="953"/>
      <c r="AM17" s="953"/>
      <c r="AN17" s="953"/>
      <c r="AO17" s="954"/>
      <c r="AP17" s="700"/>
      <c r="AQ17" s="435"/>
      <c r="AR17" s="435"/>
      <c r="AS17" s="435"/>
      <c r="AT17" s="435"/>
      <c r="AU17" s="435"/>
      <c r="AV17" s="435"/>
      <c r="AW17" s="435"/>
      <c r="AX17" s="435"/>
      <c r="AY17" s="435"/>
      <c r="AZ17" s="435"/>
      <c r="BA17" s="435"/>
      <c r="BB17" s="435"/>
      <c r="BC17" s="435"/>
      <c r="BD17" s="435"/>
      <c r="BE17" s="435"/>
      <c r="BF17" s="435"/>
      <c r="BG17" s="435"/>
      <c r="BH17" s="435"/>
      <c r="BI17" s="435"/>
      <c r="BJ17" s="435"/>
      <c r="BK17" s="435"/>
      <c r="BL17" s="435"/>
      <c r="BM17" s="435"/>
      <c r="BN17" s="435"/>
      <c r="BO17" s="435"/>
      <c r="BP17" s="435"/>
      <c r="BQ17" s="435"/>
      <c r="BR17" s="435"/>
      <c r="BS17" s="435"/>
      <c r="BT17" s="435"/>
      <c r="BU17" s="435"/>
      <c r="BV17" s="435"/>
      <c r="BW17" s="435"/>
      <c r="BX17" s="435"/>
      <c r="BY17" s="435"/>
      <c r="BZ17" s="435"/>
      <c r="CA17" s="435"/>
      <c r="CB17" s="435"/>
      <c r="CC17" s="435"/>
      <c r="CD17" s="435"/>
      <c r="CE17" s="435"/>
    </row>
    <row r="18" spans="1:83" ht="13.5" customHeight="1">
      <c r="A18" s="677"/>
      <c r="B18" s="951"/>
      <c r="C18" s="951"/>
      <c r="D18" s="951"/>
      <c r="E18" s="951"/>
      <c r="F18" s="951"/>
      <c r="G18" s="679"/>
      <c r="H18" s="900"/>
      <c r="I18" s="901"/>
      <c r="J18" s="901"/>
      <c r="K18" s="901"/>
      <c r="L18" s="901"/>
      <c r="M18" s="901"/>
      <c r="N18" s="901"/>
      <c r="O18" s="901"/>
      <c r="P18" s="901"/>
      <c r="Q18" s="901"/>
      <c r="R18" s="901"/>
      <c r="S18" s="901"/>
      <c r="T18" s="901"/>
      <c r="U18" s="901"/>
      <c r="V18" s="901"/>
      <c r="W18" s="901"/>
      <c r="X18" s="901"/>
      <c r="Y18" s="901"/>
      <c r="Z18" s="901"/>
      <c r="AA18" s="901"/>
      <c r="AB18" s="901"/>
      <c r="AC18" s="901"/>
      <c r="AD18" s="901"/>
      <c r="AE18" s="901"/>
      <c r="AF18" s="901"/>
      <c r="AG18" s="901"/>
      <c r="AH18" s="901"/>
      <c r="AI18" s="901"/>
      <c r="AJ18" s="901"/>
      <c r="AK18" s="901"/>
      <c r="AL18" s="901"/>
      <c r="AM18" s="901"/>
      <c r="AN18" s="901"/>
      <c r="AO18" s="902"/>
      <c r="AP18" s="700"/>
      <c r="AQ18" s="674"/>
      <c r="AR18" s="974" t="s">
        <v>71</v>
      </c>
      <c r="AS18" s="974"/>
      <c r="AT18" s="974"/>
      <c r="AU18" s="974"/>
      <c r="AV18" s="974"/>
      <c r="AW18" s="676"/>
      <c r="AX18" s="943" t="s">
        <v>70</v>
      </c>
      <c r="AY18" s="939"/>
      <c r="AZ18" s="939"/>
      <c r="BA18" s="939"/>
      <c r="BB18" s="939"/>
      <c r="BC18" s="939"/>
      <c r="BD18" s="939"/>
      <c r="BE18" s="939"/>
      <c r="BF18" s="939"/>
      <c r="BG18" s="940"/>
      <c r="BH18" s="943" t="s">
        <v>69</v>
      </c>
      <c r="BI18" s="939"/>
      <c r="BJ18" s="939"/>
      <c r="BK18" s="939"/>
      <c r="BL18" s="939"/>
      <c r="BM18" s="939"/>
      <c r="BN18" s="939"/>
      <c r="BO18" s="939"/>
      <c r="BP18" s="939"/>
      <c r="BQ18" s="939"/>
      <c r="BR18" s="939"/>
      <c r="BS18" s="939"/>
      <c r="BT18" s="939"/>
      <c r="BU18" s="940"/>
      <c r="BV18" s="943" t="s">
        <v>68</v>
      </c>
      <c r="BW18" s="939"/>
      <c r="BX18" s="939"/>
      <c r="BY18" s="939"/>
      <c r="BZ18" s="939"/>
      <c r="CA18" s="939"/>
      <c r="CB18" s="939"/>
      <c r="CC18" s="939"/>
      <c r="CD18" s="939"/>
      <c r="CE18" s="940"/>
    </row>
    <row r="19" spans="1:83" ht="13.5" customHeight="1">
      <c r="A19" s="674"/>
      <c r="B19" s="949" t="s">
        <v>67</v>
      </c>
      <c r="C19" s="949"/>
      <c r="D19" s="949"/>
      <c r="E19" s="949"/>
      <c r="F19" s="949"/>
      <c r="G19" s="676"/>
      <c r="H19" s="955"/>
      <c r="I19" s="956"/>
      <c r="J19" s="956"/>
      <c r="K19" s="956"/>
      <c r="L19" s="956"/>
      <c r="M19" s="956"/>
      <c r="N19" s="956"/>
      <c r="O19" s="956"/>
      <c r="P19" s="956"/>
      <c r="Q19" s="956"/>
      <c r="R19" s="956"/>
      <c r="S19" s="956"/>
      <c r="T19" s="956"/>
      <c r="U19" s="956"/>
      <c r="V19" s="956"/>
      <c r="W19" s="956"/>
      <c r="X19" s="956"/>
      <c r="Y19" s="956"/>
      <c r="Z19" s="956"/>
      <c r="AA19" s="956"/>
      <c r="AB19" s="956"/>
      <c r="AC19" s="956"/>
      <c r="AD19" s="956"/>
      <c r="AE19" s="956"/>
      <c r="AF19" s="956"/>
      <c r="AG19" s="956"/>
      <c r="AH19" s="956"/>
      <c r="AI19" s="956"/>
      <c r="AJ19" s="956"/>
      <c r="AK19" s="956"/>
      <c r="AL19" s="956"/>
      <c r="AM19" s="956"/>
      <c r="AN19" s="956"/>
      <c r="AO19" s="957"/>
      <c r="AP19" s="700"/>
      <c r="AQ19" s="699"/>
      <c r="AR19" s="975"/>
      <c r="AS19" s="975"/>
      <c r="AT19" s="975"/>
      <c r="AU19" s="975"/>
      <c r="AV19" s="975"/>
      <c r="AW19" s="701"/>
      <c r="AX19" s="944"/>
      <c r="AY19" s="941"/>
      <c r="AZ19" s="941"/>
      <c r="BA19" s="941"/>
      <c r="BB19" s="941"/>
      <c r="BC19" s="941"/>
      <c r="BD19" s="941"/>
      <c r="BE19" s="941"/>
      <c r="BF19" s="941"/>
      <c r="BG19" s="942"/>
      <c r="BH19" s="944"/>
      <c r="BI19" s="941"/>
      <c r="BJ19" s="941"/>
      <c r="BK19" s="941"/>
      <c r="BL19" s="941"/>
      <c r="BM19" s="941"/>
      <c r="BN19" s="941"/>
      <c r="BO19" s="941"/>
      <c r="BP19" s="941"/>
      <c r="BQ19" s="941"/>
      <c r="BR19" s="941"/>
      <c r="BS19" s="941"/>
      <c r="BT19" s="941"/>
      <c r="BU19" s="942"/>
      <c r="BV19" s="944"/>
      <c r="BW19" s="941"/>
      <c r="BX19" s="941"/>
      <c r="BY19" s="941"/>
      <c r="BZ19" s="941"/>
      <c r="CA19" s="941"/>
      <c r="CB19" s="941"/>
      <c r="CC19" s="941"/>
      <c r="CD19" s="941"/>
      <c r="CE19" s="942"/>
    </row>
    <row r="20" spans="1:83" ht="13.5" customHeight="1">
      <c r="A20" s="699"/>
      <c r="B20" s="950"/>
      <c r="C20" s="950"/>
      <c r="D20" s="950"/>
      <c r="E20" s="950"/>
      <c r="F20" s="950"/>
      <c r="G20" s="701"/>
      <c r="H20" s="958"/>
      <c r="I20" s="959"/>
      <c r="J20" s="959"/>
      <c r="K20" s="959"/>
      <c r="L20" s="959"/>
      <c r="M20" s="959"/>
      <c r="N20" s="959"/>
      <c r="O20" s="959"/>
      <c r="P20" s="959"/>
      <c r="Q20" s="959"/>
      <c r="R20" s="959"/>
      <c r="S20" s="959"/>
      <c r="T20" s="959"/>
      <c r="U20" s="959"/>
      <c r="V20" s="959"/>
      <c r="W20" s="959"/>
      <c r="X20" s="959"/>
      <c r="Y20" s="959"/>
      <c r="Z20" s="959"/>
      <c r="AA20" s="959"/>
      <c r="AB20" s="959"/>
      <c r="AC20" s="959"/>
      <c r="AD20" s="959"/>
      <c r="AE20" s="959"/>
      <c r="AF20" s="959"/>
      <c r="AG20" s="959"/>
      <c r="AH20" s="959"/>
      <c r="AI20" s="959"/>
      <c r="AJ20" s="959"/>
      <c r="AK20" s="959"/>
      <c r="AL20" s="959"/>
      <c r="AM20" s="959"/>
      <c r="AN20" s="959"/>
      <c r="AO20" s="960"/>
      <c r="AP20" s="702"/>
      <c r="AQ20" s="699"/>
      <c r="AR20" s="975"/>
      <c r="AS20" s="975"/>
      <c r="AT20" s="975"/>
      <c r="AU20" s="975"/>
      <c r="AV20" s="975"/>
      <c r="AW20" s="701"/>
      <c r="AX20" s="965" t="s">
        <v>66</v>
      </c>
      <c r="AY20" s="966"/>
      <c r="AZ20" s="966"/>
      <c r="BA20" s="966"/>
      <c r="BB20" s="966"/>
      <c r="BC20" s="966"/>
      <c r="BD20" s="966"/>
      <c r="BE20" s="966"/>
      <c r="BF20" s="966"/>
      <c r="BG20" s="967"/>
      <c r="BH20" s="989" t="s">
        <v>65</v>
      </c>
      <c r="BI20" s="990"/>
      <c r="BJ20" s="990"/>
      <c r="BK20" s="990"/>
      <c r="BL20" s="990"/>
      <c r="BM20" s="999" t="s">
        <v>64</v>
      </c>
      <c r="BN20" s="1000"/>
      <c r="BO20" s="1000"/>
      <c r="BP20" s="1000"/>
      <c r="BQ20" s="1000"/>
      <c r="BR20" s="1000"/>
      <c r="BS20" s="1000"/>
      <c r="BT20" s="1000"/>
      <c r="BU20" s="1001"/>
      <c r="BV20" s="965" t="s">
        <v>63</v>
      </c>
      <c r="BW20" s="898"/>
      <c r="BX20" s="898"/>
      <c r="BY20" s="898"/>
      <c r="BZ20" s="898"/>
      <c r="CA20" s="898"/>
      <c r="CB20" s="898"/>
      <c r="CC20" s="898"/>
      <c r="CD20" s="898"/>
      <c r="CE20" s="899"/>
    </row>
    <row r="21" spans="1:83" ht="13.5" customHeight="1">
      <c r="A21" s="677"/>
      <c r="B21" s="951"/>
      <c r="C21" s="951"/>
      <c r="D21" s="951"/>
      <c r="E21" s="951"/>
      <c r="F21" s="951"/>
      <c r="G21" s="679"/>
      <c r="H21" s="961"/>
      <c r="I21" s="962"/>
      <c r="J21" s="962"/>
      <c r="K21" s="962"/>
      <c r="L21" s="962"/>
      <c r="M21" s="962"/>
      <c r="N21" s="962"/>
      <c r="O21" s="962"/>
      <c r="P21" s="962"/>
      <c r="Q21" s="962"/>
      <c r="R21" s="962"/>
      <c r="S21" s="962"/>
      <c r="T21" s="962"/>
      <c r="U21" s="962"/>
      <c r="V21" s="962"/>
      <c r="W21" s="962"/>
      <c r="X21" s="962"/>
      <c r="Y21" s="962"/>
      <c r="Z21" s="962"/>
      <c r="AA21" s="962"/>
      <c r="AB21" s="962"/>
      <c r="AC21" s="962"/>
      <c r="AD21" s="962"/>
      <c r="AE21" s="962"/>
      <c r="AF21" s="962"/>
      <c r="AG21" s="962"/>
      <c r="AH21" s="962"/>
      <c r="AI21" s="962"/>
      <c r="AJ21" s="962"/>
      <c r="AK21" s="962"/>
      <c r="AL21" s="962"/>
      <c r="AM21" s="962"/>
      <c r="AN21" s="962"/>
      <c r="AO21" s="963"/>
      <c r="AP21" s="702"/>
      <c r="AQ21" s="699"/>
      <c r="AR21" s="975"/>
      <c r="AS21" s="975"/>
      <c r="AT21" s="975"/>
      <c r="AU21" s="975"/>
      <c r="AV21" s="975"/>
      <c r="AW21" s="701"/>
      <c r="AX21" s="971"/>
      <c r="AY21" s="972"/>
      <c r="AZ21" s="972"/>
      <c r="BA21" s="972"/>
      <c r="BB21" s="972"/>
      <c r="BC21" s="972"/>
      <c r="BD21" s="972"/>
      <c r="BE21" s="972"/>
      <c r="BF21" s="972"/>
      <c r="BG21" s="973"/>
      <c r="BH21" s="987" t="s">
        <v>60</v>
      </c>
      <c r="BI21" s="988"/>
      <c r="BJ21" s="988"/>
      <c r="BK21" s="988"/>
      <c r="BL21" s="988"/>
      <c r="BM21" s="1002"/>
      <c r="BN21" s="1002"/>
      <c r="BO21" s="1002"/>
      <c r="BP21" s="1002"/>
      <c r="BQ21" s="1002"/>
      <c r="BR21" s="1002"/>
      <c r="BS21" s="1002"/>
      <c r="BT21" s="1002"/>
      <c r="BU21" s="1003"/>
      <c r="BV21" s="900"/>
      <c r="BW21" s="901"/>
      <c r="BX21" s="901"/>
      <c r="BY21" s="901"/>
      <c r="BZ21" s="901"/>
      <c r="CA21" s="901"/>
      <c r="CB21" s="901"/>
      <c r="CC21" s="901"/>
      <c r="CD21" s="901"/>
      <c r="CE21" s="902"/>
    </row>
    <row r="22" spans="1:83" ht="13.5" customHeight="1">
      <c r="A22" s="699"/>
      <c r="B22" s="904" t="s">
        <v>14</v>
      </c>
      <c r="C22" s="904"/>
      <c r="D22" s="904"/>
      <c r="E22" s="904"/>
      <c r="F22" s="904"/>
      <c r="G22" s="701"/>
      <c r="H22" s="1004" t="s">
        <v>848</v>
      </c>
      <c r="I22" s="1005"/>
      <c r="J22" s="1005"/>
      <c r="K22" s="1005"/>
      <c r="L22" s="1005"/>
      <c r="M22" s="1005"/>
      <c r="N22" s="1005"/>
      <c r="O22" s="1005"/>
      <c r="P22" s="1005"/>
      <c r="Q22" s="1005"/>
      <c r="R22" s="1005"/>
      <c r="S22" s="1005"/>
      <c r="T22" s="1005"/>
      <c r="U22" s="1005"/>
      <c r="V22" s="685"/>
      <c r="W22" s="904" t="s">
        <v>62</v>
      </c>
      <c r="X22" s="904"/>
      <c r="Y22" s="904"/>
      <c r="Z22" s="904"/>
      <c r="AA22" s="904"/>
      <c r="AB22" s="676"/>
      <c r="AC22" s="965" t="s">
        <v>61</v>
      </c>
      <c r="AD22" s="966"/>
      <c r="AE22" s="966"/>
      <c r="AF22" s="966"/>
      <c r="AG22" s="966"/>
      <c r="AH22" s="966"/>
      <c r="AI22" s="966"/>
      <c r="AJ22" s="966"/>
      <c r="AK22" s="966"/>
      <c r="AL22" s="966"/>
      <c r="AM22" s="966"/>
      <c r="AN22" s="966"/>
      <c r="AO22" s="967"/>
      <c r="AP22" s="702"/>
      <c r="AQ22" s="699"/>
      <c r="AR22" s="975"/>
      <c r="AS22" s="975"/>
      <c r="AT22" s="975"/>
      <c r="AU22" s="975"/>
      <c r="AV22" s="975"/>
      <c r="AW22" s="701"/>
      <c r="AX22" s="965" t="s">
        <v>66</v>
      </c>
      <c r="AY22" s="966"/>
      <c r="AZ22" s="966"/>
      <c r="BA22" s="966"/>
      <c r="BB22" s="966"/>
      <c r="BC22" s="966"/>
      <c r="BD22" s="966"/>
      <c r="BE22" s="966"/>
      <c r="BF22" s="966"/>
      <c r="BG22" s="967"/>
      <c r="BH22" s="989" t="s">
        <v>65</v>
      </c>
      <c r="BI22" s="990"/>
      <c r="BJ22" s="990"/>
      <c r="BK22" s="990"/>
      <c r="BL22" s="990"/>
      <c r="BM22" s="999" t="s">
        <v>64</v>
      </c>
      <c r="BN22" s="1000"/>
      <c r="BO22" s="1000"/>
      <c r="BP22" s="1000"/>
      <c r="BQ22" s="1000"/>
      <c r="BR22" s="1000"/>
      <c r="BS22" s="1000"/>
      <c r="BT22" s="1000"/>
      <c r="BU22" s="1001"/>
      <c r="BV22" s="965" t="s">
        <v>63</v>
      </c>
      <c r="BW22" s="898"/>
      <c r="BX22" s="898"/>
      <c r="BY22" s="898"/>
      <c r="BZ22" s="898"/>
      <c r="CA22" s="898"/>
      <c r="CB22" s="898"/>
      <c r="CC22" s="898"/>
      <c r="CD22" s="898"/>
      <c r="CE22" s="899"/>
    </row>
    <row r="23" spans="1:83" ht="13.5" customHeight="1">
      <c r="A23" s="699"/>
      <c r="B23" s="964"/>
      <c r="C23" s="964"/>
      <c r="D23" s="964"/>
      <c r="E23" s="964"/>
      <c r="F23" s="964"/>
      <c r="G23" s="701"/>
      <c r="H23" s="1006"/>
      <c r="I23" s="1007"/>
      <c r="J23" s="1007"/>
      <c r="K23" s="1007"/>
      <c r="L23" s="1007"/>
      <c r="M23" s="1007"/>
      <c r="N23" s="1007"/>
      <c r="O23" s="1007"/>
      <c r="P23" s="1007"/>
      <c r="Q23" s="1007"/>
      <c r="R23" s="1007"/>
      <c r="S23" s="1007"/>
      <c r="T23" s="1007"/>
      <c r="U23" s="1007"/>
      <c r="V23" s="686"/>
      <c r="W23" s="964"/>
      <c r="X23" s="964"/>
      <c r="Y23" s="964"/>
      <c r="Z23" s="964"/>
      <c r="AA23" s="964"/>
      <c r="AB23" s="701"/>
      <c r="AC23" s="968"/>
      <c r="AD23" s="969"/>
      <c r="AE23" s="969"/>
      <c r="AF23" s="969"/>
      <c r="AG23" s="969"/>
      <c r="AH23" s="969"/>
      <c r="AI23" s="969"/>
      <c r="AJ23" s="969"/>
      <c r="AK23" s="969"/>
      <c r="AL23" s="969"/>
      <c r="AM23" s="969"/>
      <c r="AN23" s="969"/>
      <c r="AO23" s="970"/>
      <c r="AP23" s="691"/>
      <c r="AQ23" s="677"/>
      <c r="AR23" s="976"/>
      <c r="AS23" s="976"/>
      <c r="AT23" s="976"/>
      <c r="AU23" s="976"/>
      <c r="AV23" s="976"/>
      <c r="AW23" s="679"/>
      <c r="AX23" s="971"/>
      <c r="AY23" s="972"/>
      <c r="AZ23" s="972"/>
      <c r="BA23" s="972"/>
      <c r="BB23" s="972"/>
      <c r="BC23" s="972"/>
      <c r="BD23" s="972"/>
      <c r="BE23" s="972"/>
      <c r="BF23" s="972"/>
      <c r="BG23" s="973"/>
      <c r="BH23" s="987" t="s">
        <v>60</v>
      </c>
      <c r="BI23" s="988"/>
      <c r="BJ23" s="988"/>
      <c r="BK23" s="988"/>
      <c r="BL23" s="988"/>
      <c r="BM23" s="1002"/>
      <c r="BN23" s="1002"/>
      <c r="BO23" s="1002"/>
      <c r="BP23" s="1002"/>
      <c r="BQ23" s="1002"/>
      <c r="BR23" s="1002"/>
      <c r="BS23" s="1002"/>
      <c r="BT23" s="1002"/>
      <c r="BU23" s="1003"/>
      <c r="BV23" s="900"/>
      <c r="BW23" s="901"/>
      <c r="BX23" s="901"/>
      <c r="BY23" s="901"/>
      <c r="BZ23" s="901"/>
      <c r="CA23" s="901"/>
      <c r="CB23" s="901"/>
      <c r="CC23" s="901"/>
      <c r="CD23" s="901"/>
      <c r="CE23" s="902"/>
    </row>
    <row r="24" spans="1:83" ht="13.5" customHeight="1">
      <c r="A24" s="677"/>
      <c r="B24" s="907"/>
      <c r="C24" s="907"/>
      <c r="D24" s="907"/>
      <c r="E24" s="907"/>
      <c r="F24" s="907"/>
      <c r="G24" s="679"/>
      <c r="H24" s="1008"/>
      <c r="I24" s="1009"/>
      <c r="J24" s="1009"/>
      <c r="K24" s="1009"/>
      <c r="L24" s="1009"/>
      <c r="M24" s="1009"/>
      <c r="N24" s="1009"/>
      <c r="O24" s="1009"/>
      <c r="P24" s="1009"/>
      <c r="Q24" s="1009"/>
      <c r="R24" s="1009"/>
      <c r="S24" s="1009"/>
      <c r="T24" s="1009"/>
      <c r="U24" s="1009"/>
      <c r="V24" s="687"/>
      <c r="W24" s="907"/>
      <c r="X24" s="907"/>
      <c r="Y24" s="907"/>
      <c r="Z24" s="907"/>
      <c r="AA24" s="907"/>
      <c r="AB24" s="679"/>
      <c r="AC24" s="971"/>
      <c r="AD24" s="972"/>
      <c r="AE24" s="972"/>
      <c r="AF24" s="972"/>
      <c r="AG24" s="972"/>
      <c r="AH24" s="972"/>
      <c r="AI24" s="972"/>
      <c r="AJ24" s="972"/>
      <c r="AK24" s="972"/>
      <c r="AL24" s="972"/>
      <c r="AM24" s="972"/>
      <c r="AN24" s="972"/>
      <c r="AO24" s="973"/>
      <c r="AP24" s="691"/>
      <c r="AQ24" s="700"/>
      <c r="AR24" s="700"/>
      <c r="AS24" s="700"/>
      <c r="AT24" s="700"/>
      <c r="AU24" s="700"/>
      <c r="AV24" s="700"/>
      <c r="AW24" s="700"/>
      <c r="AX24" s="700"/>
      <c r="AY24" s="700"/>
      <c r="AZ24" s="700"/>
      <c r="BA24" s="700"/>
      <c r="BB24" s="700"/>
      <c r="BC24" s="700"/>
      <c r="BD24" s="700"/>
      <c r="BE24" s="700"/>
      <c r="BF24" s="700"/>
      <c r="BG24" s="700"/>
      <c r="BH24" s="700"/>
      <c r="BI24" s="700"/>
      <c r="BJ24" s="700"/>
      <c r="BK24" s="700"/>
      <c r="BL24" s="700"/>
      <c r="BM24" s="700"/>
      <c r="BN24" s="700"/>
      <c r="BO24" s="700"/>
      <c r="BP24" s="700"/>
      <c r="BQ24" s="700"/>
      <c r="BR24" s="700"/>
      <c r="BS24" s="700"/>
      <c r="BT24" s="700"/>
      <c r="BU24" s="700"/>
      <c r="BV24" s="700"/>
      <c r="BW24" s="700"/>
      <c r="BX24" s="700"/>
      <c r="BY24" s="700"/>
      <c r="BZ24" s="700"/>
      <c r="CA24" s="700"/>
      <c r="CB24" s="700"/>
      <c r="CC24" s="700"/>
      <c r="CD24" s="700"/>
      <c r="CE24" s="700"/>
    </row>
    <row r="25" spans="1:83" ht="13.5" customHeight="1">
      <c r="A25" s="700"/>
      <c r="B25" s="700"/>
      <c r="C25" s="700"/>
      <c r="D25" s="700"/>
      <c r="E25" s="700"/>
      <c r="F25" s="700"/>
      <c r="G25" s="700"/>
      <c r="H25" s="700"/>
      <c r="I25" s="700"/>
      <c r="J25" s="700"/>
      <c r="K25" s="700"/>
      <c r="L25" s="700"/>
      <c r="M25" s="700"/>
      <c r="N25" s="700"/>
      <c r="O25" s="700"/>
      <c r="P25" s="700"/>
      <c r="Q25" s="700"/>
      <c r="R25" s="700"/>
      <c r="S25" s="700"/>
      <c r="T25" s="700"/>
      <c r="U25" s="700"/>
      <c r="V25" s="700"/>
      <c r="W25" s="700"/>
      <c r="X25" s="700"/>
      <c r="Y25" s="700"/>
      <c r="Z25" s="700"/>
      <c r="AA25" s="700"/>
      <c r="AB25" s="700"/>
      <c r="AC25" s="700"/>
      <c r="AD25" s="700"/>
      <c r="AE25" s="700"/>
      <c r="AF25" s="700"/>
      <c r="AG25" s="700"/>
      <c r="AH25" s="700"/>
      <c r="AI25" s="700"/>
      <c r="AJ25" s="700"/>
      <c r="AK25" s="700"/>
      <c r="AL25" s="700"/>
      <c r="AM25" s="700"/>
      <c r="AN25" s="700"/>
      <c r="AO25" s="700"/>
      <c r="AP25" s="691"/>
      <c r="AQ25" s="674"/>
      <c r="AR25" s="917" t="s">
        <v>56</v>
      </c>
      <c r="AS25" s="917"/>
      <c r="AT25" s="917"/>
      <c r="AU25" s="917"/>
      <c r="AV25" s="917"/>
      <c r="AW25" s="676"/>
      <c r="AX25" s="681" t="s">
        <v>55</v>
      </c>
      <c r="AY25" s="917" t="s">
        <v>54</v>
      </c>
      <c r="AZ25" s="917"/>
      <c r="BA25" s="917"/>
      <c r="BB25" s="917"/>
      <c r="BC25" s="682"/>
      <c r="BD25" s="917" t="s">
        <v>45</v>
      </c>
      <c r="BE25" s="917"/>
      <c r="BF25" s="917"/>
      <c r="BG25" s="917"/>
      <c r="BH25" s="917"/>
      <c r="BI25" s="917"/>
      <c r="BJ25" s="917"/>
      <c r="BK25" s="917"/>
      <c r="BL25" s="917"/>
      <c r="BM25" s="917"/>
      <c r="BN25" s="925" t="s">
        <v>44</v>
      </c>
      <c r="BO25" s="925"/>
      <c r="BP25" s="925"/>
      <c r="BQ25" s="925"/>
      <c r="BR25" s="925"/>
      <c r="BS25" s="925"/>
      <c r="BT25" s="925"/>
      <c r="BU25" s="925"/>
      <c r="BV25" s="925"/>
      <c r="BW25" s="917" t="s">
        <v>43</v>
      </c>
      <c r="BX25" s="917"/>
      <c r="BY25" s="917"/>
      <c r="BZ25" s="917"/>
      <c r="CA25" s="917"/>
      <c r="CB25" s="917"/>
      <c r="CC25" s="917"/>
      <c r="CD25" s="917"/>
      <c r="CE25" s="918"/>
    </row>
    <row r="26" spans="1:83" ht="13.5" customHeight="1">
      <c r="A26" s="674"/>
      <c r="B26" s="974" t="s">
        <v>59</v>
      </c>
      <c r="C26" s="974"/>
      <c r="D26" s="974"/>
      <c r="E26" s="974"/>
      <c r="F26" s="974"/>
      <c r="G26" s="676"/>
      <c r="H26" s="680" t="s">
        <v>55</v>
      </c>
      <c r="I26" s="904" t="s">
        <v>47</v>
      </c>
      <c r="J26" s="904"/>
      <c r="K26" s="904"/>
      <c r="L26" s="904"/>
      <c r="M26" s="682"/>
      <c r="N26" s="943" t="s">
        <v>58</v>
      </c>
      <c r="O26" s="939"/>
      <c r="P26" s="939"/>
      <c r="Q26" s="939"/>
      <c r="R26" s="939"/>
      <c r="S26" s="939"/>
      <c r="T26" s="939"/>
      <c r="U26" s="939"/>
      <c r="V26" s="939"/>
      <c r="W26" s="939"/>
      <c r="X26" s="939"/>
      <c r="Y26" s="939"/>
      <c r="Z26" s="939"/>
      <c r="AA26" s="939"/>
      <c r="AB26" s="940"/>
      <c r="AC26" s="943" t="s">
        <v>57</v>
      </c>
      <c r="AD26" s="939"/>
      <c r="AE26" s="939"/>
      <c r="AF26" s="939"/>
      <c r="AG26" s="939"/>
      <c r="AH26" s="939"/>
      <c r="AI26" s="939"/>
      <c r="AJ26" s="939"/>
      <c r="AK26" s="939"/>
      <c r="AL26" s="939"/>
      <c r="AM26" s="939"/>
      <c r="AN26" s="939"/>
      <c r="AO26" s="940"/>
      <c r="AP26" s="700"/>
      <c r="AQ26" s="699"/>
      <c r="AR26" s="920"/>
      <c r="AS26" s="920"/>
      <c r="AT26" s="920"/>
      <c r="AU26" s="920"/>
      <c r="AV26" s="920"/>
      <c r="AW26" s="701"/>
      <c r="AX26" s="683"/>
      <c r="AY26" s="920"/>
      <c r="AZ26" s="920"/>
      <c r="BA26" s="920"/>
      <c r="BB26" s="920"/>
      <c r="BC26" s="684"/>
      <c r="BD26" s="923"/>
      <c r="BE26" s="923"/>
      <c r="BF26" s="923"/>
      <c r="BG26" s="923"/>
      <c r="BH26" s="923"/>
      <c r="BI26" s="923"/>
      <c r="BJ26" s="923"/>
      <c r="BK26" s="923"/>
      <c r="BL26" s="923"/>
      <c r="BM26" s="923"/>
      <c r="BN26" s="925"/>
      <c r="BO26" s="925"/>
      <c r="BP26" s="925"/>
      <c r="BQ26" s="925"/>
      <c r="BR26" s="925"/>
      <c r="BS26" s="925"/>
      <c r="BT26" s="925"/>
      <c r="BU26" s="925"/>
      <c r="BV26" s="925"/>
      <c r="BW26" s="923"/>
      <c r="BX26" s="923"/>
      <c r="BY26" s="923"/>
      <c r="BZ26" s="923"/>
      <c r="CA26" s="923"/>
      <c r="CB26" s="923"/>
      <c r="CC26" s="923"/>
      <c r="CD26" s="923"/>
      <c r="CE26" s="924"/>
    </row>
    <row r="27" spans="1:83" ht="13.5" customHeight="1">
      <c r="A27" s="699"/>
      <c r="B27" s="975"/>
      <c r="C27" s="975"/>
      <c r="D27" s="975"/>
      <c r="E27" s="975"/>
      <c r="F27" s="975"/>
      <c r="G27" s="701"/>
      <c r="H27" s="688"/>
      <c r="I27" s="907"/>
      <c r="J27" s="907"/>
      <c r="K27" s="907"/>
      <c r="L27" s="907"/>
      <c r="M27" s="689"/>
      <c r="N27" s="944"/>
      <c r="O27" s="941"/>
      <c r="P27" s="941"/>
      <c r="Q27" s="941"/>
      <c r="R27" s="941"/>
      <c r="S27" s="941"/>
      <c r="T27" s="941"/>
      <c r="U27" s="941"/>
      <c r="V27" s="941"/>
      <c r="W27" s="941"/>
      <c r="X27" s="941"/>
      <c r="Y27" s="941"/>
      <c r="Z27" s="941"/>
      <c r="AA27" s="941"/>
      <c r="AB27" s="942"/>
      <c r="AC27" s="944"/>
      <c r="AD27" s="941"/>
      <c r="AE27" s="941"/>
      <c r="AF27" s="941"/>
      <c r="AG27" s="941"/>
      <c r="AH27" s="941"/>
      <c r="AI27" s="941"/>
      <c r="AJ27" s="941"/>
      <c r="AK27" s="941"/>
      <c r="AL27" s="941"/>
      <c r="AM27" s="941"/>
      <c r="AN27" s="941"/>
      <c r="AO27" s="942"/>
      <c r="AP27" s="683"/>
      <c r="AQ27" s="699"/>
      <c r="AR27" s="920"/>
      <c r="AS27" s="920"/>
      <c r="AT27" s="920"/>
      <c r="AU27" s="920"/>
      <c r="AV27" s="920"/>
      <c r="AW27" s="701"/>
      <c r="AX27" s="700"/>
      <c r="AY27" s="920"/>
      <c r="AZ27" s="920"/>
      <c r="BA27" s="920"/>
      <c r="BB27" s="920"/>
      <c r="BC27" s="701"/>
      <c r="BD27" s="926" t="s">
        <v>51</v>
      </c>
      <c r="BE27" s="926"/>
      <c r="BF27" s="926"/>
      <c r="BG27" s="926"/>
      <c r="BH27" s="926"/>
      <c r="BI27" s="926"/>
      <c r="BJ27" s="926"/>
      <c r="BK27" s="926"/>
      <c r="BL27" s="926"/>
      <c r="BM27" s="926"/>
      <c r="BN27" s="928" t="s">
        <v>51</v>
      </c>
      <c r="BO27" s="928"/>
      <c r="BP27" s="928"/>
      <c r="BQ27" s="928"/>
      <c r="BR27" s="928"/>
      <c r="BS27" s="928"/>
      <c r="BT27" s="928"/>
      <c r="BU27" s="928"/>
      <c r="BV27" s="928"/>
      <c r="BW27" s="926" t="s">
        <v>51</v>
      </c>
      <c r="BX27" s="926"/>
      <c r="BY27" s="926"/>
      <c r="BZ27" s="926"/>
      <c r="CA27" s="926"/>
      <c r="CB27" s="926"/>
      <c r="CC27" s="926"/>
      <c r="CD27" s="926"/>
      <c r="CE27" s="929"/>
    </row>
    <row r="28" spans="1:83" ht="13.5" customHeight="1">
      <c r="A28" s="699"/>
      <c r="B28" s="975"/>
      <c r="C28" s="975"/>
      <c r="D28" s="975"/>
      <c r="E28" s="975"/>
      <c r="F28" s="975"/>
      <c r="G28" s="701"/>
      <c r="H28" s="674"/>
      <c r="I28" s="904" t="s">
        <v>40</v>
      </c>
      <c r="J28" s="904"/>
      <c r="K28" s="904"/>
      <c r="L28" s="904"/>
      <c r="M28" s="676"/>
      <c r="N28" s="977"/>
      <c r="O28" s="978"/>
      <c r="P28" s="978"/>
      <c r="Q28" s="978"/>
      <c r="R28" s="978"/>
      <c r="S28" s="978"/>
      <c r="T28" s="978"/>
      <c r="U28" s="978"/>
      <c r="V28" s="978"/>
      <c r="W28" s="978"/>
      <c r="X28" s="978"/>
      <c r="Y28" s="978"/>
      <c r="Z28" s="978"/>
      <c r="AA28" s="978"/>
      <c r="AB28" s="979"/>
      <c r="AC28" s="977"/>
      <c r="AD28" s="978"/>
      <c r="AE28" s="978"/>
      <c r="AF28" s="978"/>
      <c r="AG28" s="978"/>
      <c r="AH28" s="978"/>
      <c r="AI28" s="978"/>
      <c r="AJ28" s="978"/>
      <c r="AK28" s="978"/>
      <c r="AL28" s="978"/>
      <c r="AM28" s="978"/>
      <c r="AN28" s="978"/>
      <c r="AO28" s="979"/>
      <c r="AP28" s="683"/>
      <c r="AQ28" s="699"/>
      <c r="AR28" s="920"/>
      <c r="AS28" s="920"/>
      <c r="AT28" s="920"/>
      <c r="AU28" s="920"/>
      <c r="AV28" s="920"/>
      <c r="AW28" s="701"/>
      <c r="AX28" s="700"/>
      <c r="AY28" s="920"/>
      <c r="AZ28" s="920"/>
      <c r="BA28" s="920"/>
      <c r="BB28" s="920"/>
      <c r="BC28" s="701"/>
      <c r="BD28" s="927"/>
      <c r="BE28" s="927"/>
      <c r="BF28" s="927"/>
      <c r="BG28" s="927"/>
      <c r="BH28" s="927"/>
      <c r="BI28" s="927"/>
      <c r="BJ28" s="927"/>
      <c r="BK28" s="927"/>
      <c r="BL28" s="927"/>
      <c r="BM28" s="927"/>
      <c r="BN28" s="928"/>
      <c r="BO28" s="928"/>
      <c r="BP28" s="928"/>
      <c r="BQ28" s="928"/>
      <c r="BR28" s="928"/>
      <c r="BS28" s="928"/>
      <c r="BT28" s="928"/>
      <c r="BU28" s="928"/>
      <c r="BV28" s="928"/>
      <c r="BW28" s="927"/>
      <c r="BX28" s="927"/>
      <c r="BY28" s="927"/>
      <c r="BZ28" s="927"/>
      <c r="CA28" s="927"/>
      <c r="CB28" s="927"/>
      <c r="CC28" s="927"/>
      <c r="CD28" s="927"/>
      <c r="CE28" s="930"/>
    </row>
    <row r="29" spans="1:83" ht="13.5" customHeight="1">
      <c r="A29" s="699"/>
      <c r="B29" s="975"/>
      <c r="C29" s="975"/>
      <c r="D29" s="975"/>
      <c r="E29" s="975"/>
      <c r="F29" s="975"/>
      <c r="G29" s="701"/>
      <c r="H29" s="677"/>
      <c r="I29" s="907"/>
      <c r="J29" s="907"/>
      <c r="K29" s="907"/>
      <c r="L29" s="907"/>
      <c r="M29" s="679"/>
      <c r="N29" s="980"/>
      <c r="O29" s="981"/>
      <c r="P29" s="981"/>
      <c r="Q29" s="981"/>
      <c r="R29" s="981"/>
      <c r="S29" s="981"/>
      <c r="T29" s="981"/>
      <c r="U29" s="981"/>
      <c r="V29" s="981"/>
      <c r="W29" s="981"/>
      <c r="X29" s="981"/>
      <c r="Y29" s="981"/>
      <c r="Z29" s="981"/>
      <c r="AA29" s="981"/>
      <c r="AB29" s="982"/>
      <c r="AC29" s="980"/>
      <c r="AD29" s="981"/>
      <c r="AE29" s="981"/>
      <c r="AF29" s="981"/>
      <c r="AG29" s="981"/>
      <c r="AH29" s="981"/>
      <c r="AI29" s="981"/>
      <c r="AJ29" s="981"/>
      <c r="AK29" s="981"/>
      <c r="AL29" s="981"/>
      <c r="AM29" s="981"/>
      <c r="AN29" s="981"/>
      <c r="AO29" s="982"/>
      <c r="AP29" s="695"/>
      <c r="AQ29" s="699"/>
      <c r="AR29" s="920"/>
      <c r="AS29" s="920"/>
      <c r="AT29" s="920"/>
      <c r="AU29" s="920"/>
      <c r="AV29" s="920"/>
      <c r="AW29" s="701"/>
      <c r="AX29" s="916" t="s">
        <v>48</v>
      </c>
      <c r="AY29" s="931"/>
      <c r="AZ29" s="931"/>
      <c r="BA29" s="931"/>
      <c r="BB29" s="931"/>
      <c r="BC29" s="932"/>
      <c r="BD29" s="943" t="s">
        <v>46</v>
      </c>
      <c r="BE29" s="939"/>
      <c r="BF29" s="939"/>
      <c r="BG29" s="939"/>
      <c r="BH29" s="939"/>
      <c r="BI29" s="939"/>
      <c r="BJ29" s="939"/>
      <c r="BK29" s="943" t="s">
        <v>45</v>
      </c>
      <c r="BL29" s="939"/>
      <c r="BM29" s="939"/>
      <c r="BN29" s="939"/>
      <c r="BO29" s="939"/>
      <c r="BP29" s="939"/>
      <c r="BQ29" s="939"/>
      <c r="BR29" s="940"/>
      <c r="BS29" s="943" t="s">
        <v>44</v>
      </c>
      <c r="BT29" s="939"/>
      <c r="BU29" s="939"/>
      <c r="BV29" s="939"/>
      <c r="BW29" s="939"/>
      <c r="BX29" s="939"/>
      <c r="BY29" s="940"/>
      <c r="BZ29" s="943" t="s">
        <v>43</v>
      </c>
      <c r="CA29" s="939"/>
      <c r="CB29" s="939"/>
      <c r="CC29" s="939"/>
      <c r="CD29" s="939"/>
      <c r="CE29" s="940"/>
    </row>
    <row r="30" spans="1:83" ht="13.5" customHeight="1">
      <c r="A30" s="699"/>
      <c r="B30" s="975"/>
      <c r="C30" s="975"/>
      <c r="D30" s="975"/>
      <c r="E30" s="975"/>
      <c r="F30" s="975"/>
      <c r="G30" s="701"/>
      <c r="H30" s="699"/>
      <c r="I30" s="904" t="s">
        <v>39</v>
      </c>
      <c r="J30" s="904"/>
      <c r="K30" s="904"/>
      <c r="L30" s="904"/>
      <c r="M30" s="701"/>
      <c r="N30" s="977"/>
      <c r="O30" s="978"/>
      <c r="P30" s="978"/>
      <c r="Q30" s="978"/>
      <c r="R30" s="978"/>
      <c r="S30" s="978"/>
      <c r="T30" s="978"/>
      <c r="U30" s="978"/>
      <c r="V30" s="978"/>
      <c r="W30" s="978"/>
      <c r="X30" s="978"/>
      <c r="Y30" s="978"/>
      <c r="Z30" s="978"/>
      <c r="AA30" s="978"/>
      <c r="AB30" s="979"/>
      <c r="AC30" s="977"/>
      <c r="AD30" s="978"/>
      <c r="AE30" s="978"/>
      <c r="AF30" s="978"/>
      <c r="AG30" s="978"/>
      <c r="AH30" s="978"/>
      <c r="AI30" s="978"/>
      <c r="AJ30" s="978"/>
      <c r="AK30" s="978"/>
      <c r="AL30" s="978"/>
      <c r="AM30" s="978"/>
      <c r="AN30" s="978"/>
      <c r="AO30" s="979"/>
      <c r="AP30" s="695"/>
      <c r="AQ30" s="699"/>
      <c r="AR30" s="920"/>
      <c r="AS30" s="920"/>
      <c r="AT30" s="920"/>
      <c r="AU30" s="920"/>
      <c r="AV30" s="920"/>
      <c r="AW30" s="701"/>
      <c r="AX30" s="933"/>
      <c r="AY30" s="934"/>
      <c r="AZ30" s="934"/>
      <c r="BA30" s="934"/>
      <c r="BB30" s="934"/>
      <c r="BC30" s="935"/>
      <c r="BD30" s="944"/>
      <c r="BE30" s="941"/>
      <c r="BF30" s="941"/>
      <c r="BG30" s="941"/>
      <c r="BH30" s="941"/>
      <c r="BI30" s="941"/>
      <c r="BJ30" s="941"/>
      <c r="BK30" s="944"/>
      <c r="BL30" s="941"/>
      <c r="BM30" s="941"/>
      <c r="BN30" s="941"/>
      <c r="BO30" s="941"/>
      <c r="BP30" s="941"/>
      <c r="BQ30" s="941"/>
      <c r="BR30" s="942"/>
      <c r="BS30" s="944"/>
      <c r="BT30" s="941"/>
      <c r="BU30" s="941"/>
      <c r="BV30" s="941"/>
      <c r="BW30" s="941"/>
      <c r="BX30" s="941"/>
      <c r="BY30" s="942"/>
      <c r="BZ30" s="944"/>
      <c r="CA30" s="941"/>
      <c r="CB30" s="941"/>
      <c r="CC30" s="941"/>
      <c r="CD30" s="941"/>
      <c r="CE30" s="942"/>
    </row>
    <row r="31" spans="1:83" ht="13.5" customHeight="1">
      <c r="A31" s="677"/>
      <c r="B31" s="976"/>
      <c r="C31" s="976"/>
      <c r="D31" s="976"/>
      <c r="E31" s="976"/>
      <c r="F31" s="976"/>
      <c r="G31" s="679"/>
      <c r="H31" s="677"/>
      <c r="I31" s="907"/>
      <c r="J31" s="907"/>
      <c r="K31" s="907"/>
      <c r="L31" s="907"/>
      <c r="M31" s="679"/>
      <c r="N31" s="980"/>
      <c r="O31" s="981"/>
      <c r="P31" s="981"/>
      <c r="Q31" s="981"/>
      <c r="R31" s="981"/>
      <c r="S31" s="981"/>
      <c r="T31" s="981"/>
      <c r="U31" s="981"/>
      <c r="V31" s="981"/>
      <c r="W31" s="981"/>
      <c r="X31" s="981"/>
      <c r="Y31" s="981"/>
      <c r="Z31" s="981"/>
      <c r="AA31" s="981"/>
      <c r="AB31" s="982"/>
      <c r="AC31" s="980"/>
      <c r="AD31" s="981"/>
      <c r="AE31" s="981"/>
      <c r="AF31" s="981"/>
      <c r="AG31" s="981"/>
      <c r="AH31" s="981"/>
      <c r="AI31" s="981"/>
      <c r="AJ31" s="981"/>
      <c r="AK31" s="981"/>
      <c r="AL31" s="981"/>
      <c r="AM31" s="981"/>
      <c r="AN31" s="981"/>
      <c r="AO31" s="982"/>
      <c r="AP31" s="695"/>
      <c r="AQ31" s="699"/>
      <c r="AR31" s="920"/>
      <c r="AS31" s="920"/>
      <c r="AT31" s="920"/>
      <c r="AU31" s="920"/>
      <c r="AV31" s="920"/>
      <c r="AW31" s="701"/>
      <c r="AX31" s="933"/>
      <c r="AY31" s="934"/>
      <c r="AZ31" s="934"/>
      <c r="BA31" s="934"/>
      <c r="BB31" s="934"/>
      <c r="BC31" s="935"/>
      <c r="BD31" s="943"/>
      <c r="BE31" s="939"/>
      <c r="BF31" s="939"/>
      <c r="BG31" s="939"/>
      <c r="BH31" s="939"/>
      <c r="BI31" s="939"/>
      <c r="BJ31" s="939"/>
      <c r="BK31" s="943"/>
      <c r="BL31" s="939"/>
      <c r="BM31" s="939"/>
      <c r="BN31" s="939"/>
      <c r="BO31" s="939"/>
      <c r="BP31" s="939"/>
      <c r="BQ31" s="939"/>
      <c r="BR31" s="940"/>
      <c r="BS31" s="943"/>
      <c r="BT31" s="939"/>
      <c r="BU31" s="939"/>
      <c r="BV31" s="939"/>
      <c r="BW31" s="939"/>
      <c r="BX31" s="939"/>
      <c r="BY31" s="940"/>
      <c r="BZ31" s="943"/>
      <c r="CA31" s="939"/>
      <c r="CB31" s="939"/>
      <c r="CC31" s="939"/>
      <c r="CD31" s="939"/>
      <c r="CE31" s="940"/>
    </row>
    <row r="32" spans="1:83" ht="13.5" customHeight="1">
      <c r="A32" s="700"/>
      <c r="B32" s="700"/>
      <c r="C32" s="700"/>
      <c r="D32" s="700"/>
      <c r="E32" s="700"/>
      <c r="F32" s="700"/>
      <c r="G32" s="700"/>
      <c r="H32" s="700"/>
      <c r="I32" s="700"/>
      <c r="J32" s="700"/>
      <c r="K32" s="700"/>
      <c r="L32" s="700"/>
      <c r="M32" s="700"/>
      <c r="N32" s="700"/>
      <c r="O32" s="700"/>
      <c r="P32" s="700"/>
      <c r="Q32" s="700"/>
      <c r="R32" s="700"/>
      <c r="S32" s="700"/>
      <c r="T32" s="700"/>
      <c r="U32" s="700"/>
      <c r="V32" s="700"/>
      <c r="W32" s="700"/>
      <c r="X32" s="700"/>
      <c r="Y32" s="700"/>
      <c r="Z32" s="700"/>
      <c r="AA32" s="700"/>
      <c r="AB32" s="700"/>
      <c r="AC32" s="700"/>
      <c r="AD32" s="700"/>
      <c r="AE32" s="700"/>
      <c r="AF32" s="700"/>
      <c r="AG32" s="700"/>
      <c r="AH32" s="700"/>
      <c r="AI32" s="700"/>
      <c r="AJ32" s="700"/>
      <c r="AK32" s="700"/>
      <c r="AL32" s="700"/>
      <c r="AM32" s="700"/>
      <c r="AN32" s="700"/>
      <c r="AO32" s="700"/>
      <c r="AP32" s="695"/>
      <c r="AQ32" s="677"/>
      <c r="AR32" s="923"/>
      <c r="AS32" s="923"/>
      <c r="AT32" s="923"/>
      <c r="AU32" s="923"/>
      <c r="AV32" s="923"/>
      <c r="AW32" s="679"/>
      <c r="AX32" s="936"/>
      <c r="AY32" s="937"/>
      <c r="AZ32" s="937"/>
      <c r="BA32" s="937"/>
      <c r="BB32" s="937"/>
      <c r="BC32" s="938"/>
      <c r="BD32" s="944"/>
      <c r="BE32" s="941"/>
      <c r="BF32" s="941"/>
      <c r="BG32" s="941"/>
      <c r="BH32" s="941"/>
      <c r="BI32" s="941"/>
      <c r="BJ32" s="941"/>
      <c r="BK32" s="944"/>
      <c r="BL32" s="941"/>
      <c r="BM32" s="941"/>
      <c r="BN32" s="941"/>
      <c r="BO32" s="941"/>
      <c r="BP32" s="941"/>
      <c r="BQ32" s="941"/>
      <c r="BR32" s="942"/>
      <c r="BS32" s="944"/>
      <c r="BT32" s="941"/>
      <c r="BU32" s="941"/>
      <c r="BV32" s="941"/>
      <c r="BW32" s="941"/>
      <c r="BX32" s="941"/>
      <c r="BY32" s="942"/>
      <c r="BZ32" s="944"/>
      <c r="CA32" s="941"/>
      <c r="CB32" s="941"/>
      <c r="CC32" s="941"/>
      <c r="CD32" s="941"/>
      <c r="CE32" s="942"/>
    </row>
    <row r="33" spans="1:83" ht="13.5" customHeight="1">
      <c r="A33" s="674"/>
      <c r="B33" s="917" t="s">
        <v>56</v>
      </c>
      <c r="C33" s="917"/>
      <c r="D33" s="917"/>
      <c r="E33" s="917"/>
      <c r="F33" s="917"/>
      <c r="G33" s="676"/>
      <c r="H33" s="681" t="s">
        <v>55</v>
      </c>
      <c r="I33" s="917" t="s">
        <v>54</v>
      </c>
      <c r="J33" s="917"/>
      <c r="K33" s="917"/>
      <c r="L33" s="917"/>
      <c r="M33" s="682"/>
      <c r="N33" s="917" t="s">
        <v>45</v>
      </c>
      <c r="O33" s="917"/>
      <c r="P33" s="917"/>
      <c r="Q33" s="917"/>
      <c r="R33" s="917"/>
      <c r="S33" s="917"/>
      <c r="T33" s="917"/>
      <c r="U33" s="917"/>
      <c r="V33" s="917"/>
      <c r="W33" s="917"/>
      <c r="X33" s="925" t="s">
        <v>44</v>
      </c>
      <c r="Y33" s="925"/>
      <c r="Z33" s="925"/>
      <c r="AA33" s="925"/>
      <c r="AB33" s="925"/>
      <c r="AC33" s="925"/>
      <c r="AD33" s="925"/>
      <c r="AE33" s="925"/>
      <c r="AF33" s="925"/>
      <c r="AG33" s="917" t="s">
        <v>43</v>
      </c>
      <c r="AH33" s="917"/>
      <c r="AI33" s="917"/>
      <c r="AJ33" s="917"/>
      <c r="AK33" s="917"/>
      <c r="AL33" s="917"/>
      <c r="AM33" s="917"/>
      <c r="AN33" s="917"/>
      <c r="AO33" s="918"/>
      <c r="AP33" s="700"/>
      <c r="AQ33" s="700"/>
      <c r="AR33" s="700"/>
      <c r="AS33" s="700"/>
      <c r="AT33" s="700"/>
      <c r="AU33" s="700"/>
      <c r="AV33" s="700"/>
      <c r="AW33" s="700"/>
      <c r="AX33" s="700"/>
      <c r="AY33" s="700"/>
      <c r="AZ33" s="700"/>
      <c r="BA33" s="700"/>
      <c r="BB33" s="700"/>
      <c r="BC33" s="700"/>
      <c r="BD33" s="700"/>
      <c r="BE33" s="700"/>
      <c r="BF33" s="700"/>
      <c r="BG33" s="700"/>
      <c r="BH33" s="700"/>
      <c r="BI33" s="700"/>
      <c r="BJ33" s="700"/>
      <c r="BK33" s="700"/>
      <c r="BL33" s="700"/>
      <c r="BM33" s="700"/>
      <c r="BN33" s="700"/>
      <c r="BO33" s="700"/>
      <c r="BP33" s="700"/>
      <c r="BQ33" s="700"/>
      <c r="BR33" s="700"/>
      <c r="BS33" s="700"/>
      <c r="BT33" s="700"/>
      <c r="BU33" s="700"/>
      <c r="BV33" s="700"/>
      <c r="BW33" s="700"/>
      <c r="BX33" s="700"/>
      <c r="BY33" s="700"/>
      <c r="BZ33" s="700"/>
      <c r="CA33" s="700"/>
      <c r="CB33" s="700"/>
      <c r="CC33" s="700"/>
      <c r="CD33" s="700"/>
      <c r="CE33" s="700"/>
    </row>
    <row r="34" spans="1:83" ht="13.5" customHeight="1">
      <c r="A34" s="699"/>
      <c r="B34" s="920"/>
      <c r="C34" s="920"/>
      <c r="D34" s="920"/>
      <c r="E34" s="920"/>
      <c r="F34" s="920"/>
      <c r="G34" s="701"/>
      <c r="H34" s="683"/>
      <c r="I34" s="920"/>
      <c r="J34" s="920"/>
      <c r="K34" s="920"/>
      <c r="L34" s="920"/>
      <c r="M34" s="684"/>
      <c r="N34" s="923"/>
      <c r="O34" s="923"/>
      <c r="P34" s="923"/>
      <c r="Q34" s="923"/>
      <c r="R34" s="923"/>
      <c r="S34" s="923"/>
      <c r="T34" s="923"/>
      <c r="U34" s="923"/>
      <c r="V34" s="923"/>
      <c r="W34" s="923"/>
      <c r="X34" s="925"/>
      <c r="Y34" s="925"/>
      <c r="Z34" s="925"/>
      <c r="AA34" s="925"/>
      <c r="AB34" s="925"/>
      <c r="AC34" s="925"/>
      <c r="AD34" s="925"/>
      <c r="AE34" s="925"/>
      <c r="AF34" s="925"/>
      <c r="AG34" s="923"/>
      <c r="AH34" s="923"/>
      <c r="AI34" s="923"/>
      <c r="AJ34" s="923"/>
      <c r="AK34" s="923"/>
      <c r="AL34" s="923"/>
      <c r="AM34" s="923"/>
      <c r="AN34" s="923"/>
      <c r="AO34" s="924"/>
      <c r="AP34" s="700"/>
      <c r="AQ34" s="1010" t="s">
        <v>53</v>
      </c>
      <c r="AR34" s="1011"/>
      <c r="AS34" s="1011"/>
      <c r="AT34" s="1011"/>
      <c r="AU34" s="1011"/>
      <c r="AV34" s="1011"/>
      <c r="AW34" s="1011"/>
      <c r="AX34" s="1011"/>
      <c r="AY34" s="1012"/>
      <c r="AZ34" s="943"/>
      <c r="BA34" s="939"/>
      <c r="BB34" s="939"/>
      <c r="BC34" s="939"/>
      <c r="BD34" s="939"/>
      <c r="BE34" s="939"/>
      <c r="BF34" s="939"/>
      <c r="BG34" s="939"/>
      <c r="BH34" s="939"/>
      <c r="BI34" s="939"/>
      <c r="BJ34" s="940"/>
      <c r="BK34" s="700"/>
      <c r="BL34" s="1010" t="s">
        <v>52</v>
      </c>
      <c r="BM34" s="1011"/>
      <c r="BN34" s="1011"/>
      <c r="BO34" s="1011"/>
      <c r="BP34" s="1011"/>
      <c r="BQ34" s="1011"/>
      <c r="BR34" s="1011"/>
      <c r="BS34" s="1011"/>
      <c r="BT34" s="1012"/>
      <c r="BU34" s="943"/>
      <c r="BV34" s="939"/>
      <c r="BW34" s="939"/>
      <c r="BX34" s="939"/>
      <c r="BY34" s="939"/>
      <c r="BZ34" s="939"/>
      <c r="CA34" s="939"/>
      <c r="CB34" s="939"/>
      <c r="CC34" s="939"/>
      <c r="CD34" s="939"/>
      <c r="CE34" s="940"/>
    </row>
    <row r="35" spans="1:83" ht="13.5" customHeight="1">
      <c r="A35" s="699"/>
      <c r="B35" s="920"/>
      <c r="C35" s="920"/>
      <c r="D35" s="920"/>
      <c r="E35" s="920"/>
      <c r="F35" s="920"/>
      <c r="G35" s="701"/>
      <c r="H35" s="700"/>
      <c r="I35" s="920"/>
      <c r="J35" s="920"/>
      <c r="K35" s="920"/>
      <c r="L35" s="920"/>
      <c r="M35" s="701"/>
      <c r="N35" s="926" t="s">
        <v>51</v>
      </c>
      <c r="O35" s="926"/>
      <c r="P35" s="926"/>
      <c r="Q35" s="926"/>
      <c r="R35" s="926"/>
      <c r="S35" s="926"/>
      <c r="T35" s="926"/>
      <c r="U35" s="926"/>
      <c r="V35" s="926"/>
      <c r="W35" s="926"/>
      <c r="X35" s="928" t="s">
        <v>51</v>
      </c>
      <c r="Y35" s="928"/>
      <c r="Z35" s="928"/>
      <c r="AA35" s="928"/>
      <c r="AB35" s="928"/>
      <c r="AC35" s="928"/>
      <c r="AD35" s="928"/>
      <c r="AE35" s="928"/>
      <c r="AF35" s="928"/>
      <c r="AG35" s="926" t="s">
        <v>51</v>
      </c>
      <c r="AH35" s="926"/>
      <c r="AI35" s="926"/>
      <c r="AJ35" s="926"/>
      <c r="AK35" s="926"/>
      <c r="AL35" s="926"/>
      <c r="AM35" s="926"/>
      <c r="AN35" s="926"/>
      <c r="AO35" s="929"/>
      <c r="AP35" s="700"/>
      <c r="AQ35" s="1013"/>
      <c r="AR35" s="1014"/>
      <c r="AS35" s="1014"/>
      <c r="AT35" s="1014"/>
      <c r="AU35" s="1014"/>
      <c r="AV35" s="1014"/>
      <c r="AW35" s="1014"/>
      <c r="AX35" s="1014"/>
      <c r="AY35" s="1015"/>
      <c r="AZ35" s="1016"/>
      <c r="BA35" s="1017"/>
      <c r="BB35" s="1017"/>
      <c r="BC35" s="1017"/>
      <c r="BD35" s="1017"/>
      <c r="BE35" s="1017"/>
      <c r="BF35" s="1017"/>
      <c r="BG35" s="1017"/>
      <c r="BH35" s="1017"/>
      <c r="BI35" s="1017"/>
      <c r="BJ35" s="1018"/>
      <c r="BK35" s="700"/>
      <c r="BL35" s="1013"/>
      <c r="BM35" s="1014"/>
      <c r="BN35" s="1014"/>
      <c r="BO35" s="1014"/>
      <c r="BP35" s="1014"/>
      <c r="BQ35" s="1014"/>
      <c r="BR35" s="1014"/>
      <c r="BS35" s="1014"/>
      <c r="BT35" s="1015"/>
      <c r="BU35" s="1016"/>
      <c r="BV35" s="1017"/>
      <c r="BW35" s="1017"/>
      <c r="BX35" s="1017"/>
      <c r="BY35" s="1017"/>
      <c r="BZ35" s="1017"/>
      <c r="CA35" s="1017"/>
      <c r="CB35" s="1017"/>
      <c r="CC35" s="1017"/>
      <c r="CD35" s="1017"/>
      <c r="CE35" s="1018"/>
    </row>
    <row r="36" spans="1:83" ht="13.5" customHeight="1">
      <c r="A36" s="699"/>
      <c r="B36" s="920"/>
      <c r="C36" s="920"/>
      <c r="D36" s="920"/>
      <c r="E36" s="920"/>
      <c r="F36" s="920"/>
      <c r="G36" s="701"/>
      <c r="H36" s="700"/>
      <c r="I36" s="920"/>
      <c r="J36" s="920"/>
      <c r="K36" s="920"/>
      <c r="L36" s="920"/>
      <c r="M36" s="701"/>
      <c r="N36" s="927"/>
      <c r="O36" s="927"/>
      <c r="P36" s="927"/>
      <c r="Q36" s="927"/>
      <c r="R36" s="927"/>
      <c r="S36" s="927"/>
      <c r="T36" s="927"/>
      <c r="U36" s="927"/>
      <c r="V36" s="927"/>
      <c r="W36" s="927"/>
      <c r="X36" s="928"/>
      <c r="Y36" s="928"/>
      <c r="Z36" s="928"/>
      <c r="AA36" s="928"/>
      <c r="AB36" s="928"/>
      <c r="AC36" s="928"/>
      <c r="AD36" s="928"/>
      <c r="AE36" s="928"/>
      <c r="AF36" s="928"/>
      <c r="AG36" s="927"/>
      <c r="AH36" s="927"/>
      <c r="AI36" s="927"/>
      <c r="AJ36" s="927"/>
      <c r="AK36" s="927"/>
      <c r="AL36" s="927"/>
      <c r="AM36" s="927"/>
      <c r="AN36" s="927"/>
      <c r="AO36" s="930"/>
      <c r="AP36" s="700"/>
      <c r="AQ36" s="699"/>
      <c r="AR36" s="700"/>
      <c r="AS36" s="1004" t="s">
        <v>50</v>
      </c>
      <c r="AT36" s="1005"/>
      <c r="AU36" s="1005"/>
      <c r="AV36" s="1005"/>
      <c r="AW36" s="1005"/>
      <c r="AX36" s="1005"/>
      <c r="AY36" s="1019"/>
      <c r="AZ36" s="943"/>
      <c r="BA36" s="939"/>
      <c r="BB36" s="939"/>
      <c r="BC36" s="939"/>
      <c r="BD36" s="939"/>
      <c r="BE36" s="939"/>
      <c r="BF36" s="939"/>
      <c r="BG36" s="939"/>
      <c r="BH36" s="939"/>
      <c r="BI36" s="939"/>
      <c r="BJ36" s="940"/>
      <c r="BK36" s="700"/>
      <c r="BL36" s="1010" t="s">
        <v>49</v>
      </c>
      <c r="BM36" s="1011"/>
      <c r="BN36" s="1011"/>
      <c r="BO36" s="1011"/>
      <c r="BP36" s="1011"/>
      <c r="BQ36" s="1011"/>
      <c r="BR36" s="1011"/>
      <c r="BS36" s="1011"/>
      <c r="BT36" s="1012"/>
      <c r="BU36" s="943"/>
      <c r="BV36" s="939"/>
      <c r="BW36" s="939"/>
      <c r="BX36" s="939"/>
      <c r="BY36" s="939"/>
      <c r="BZ36" s="939"/>
      <c r="CA36" s="939"/>
      <c r="CB36" s="939"/>
      <c r="CC36" s="939"/>
      <c r="CD36" s="939"/>
      <c r="CE36" s="940"/>
    </row>
    <row r="37" spans="1:83" ht="13.5" customHeight="1">
      <c r="A37" s="699"/>
      <c r="B37" s="920"/>
      <c r="C37" s="920"/>
      <c r="D37" s="920"/>
      <c r="E37" s="920"/>
      <c r="F37" s="920"/>
      <c r="G37" s="701"/>
      <c r="H37" s="916" t="s">
        <v>48</v>
      </c>
      <c r="I37" s="931"/>
      <c r="J37" s="931"/>
      <c r="K37" s="931"/>
      <c r="L37" s="931"/>
      <c r="M37" s="932"/>
      <c r="N37" s="939" t="s">
        <v>47</v>
      </c>
      <c r="O37" s="939"/>
      <c r="P37" s="939"/>
      <c r="Q37" s="940"/>
      <c r="R37" s="943" t="s">
        <v>46</v>
      </c>
      <c r="S37" s="939"/>
      <c r="T37" s="939"/>
      <c r="U37" s="939"/>
      <c r="V37" s="939"/>
      <c r="W37" s="939"/>
      <c r="X37" s="940"/>
      <c r="Y37" s="943" t="s">
        <v>45</v>
      </c>
      <c r="Z37" s="939"/>
      <c r="AA37" s="939"/>
      <c r="AB37" s="939"/>
      <c r="AC37" s="939"/>
      <c r="AD37" s="939"/>
      <c r="AE37" s="943" t="s">
        <v>44</v>
      </c>
      <c r="AF37" s="939"/>
      <c r="AG37" s="939"/>
      <c r="AH37" s="939"/>
      <c r="AI37" s="939"/>
      <c r="AJ37" s="940"/>
      <c r="AK37" s="939" t="s">
        <v>43</v>
      </c>
      <c r="AL37" s="939"/>
      <c r="AM37" s="939"/>
      <c r="AN37" s="939"/>
      <c r="AO37" s="940"/>
      <c r="AP37" s="700"/>
      <c r="AQ37" s="699"/>
      <c r="AR37" s="700"/>
      <c r="AS37" s="1006"/>
      <c r="AT37" s="1007"/>
      <c r="AU37" s="1007"/>
      <c r="AV37" s="1007"/>
      <c r="AW37" s="1007"/>
      <c r="AX37" s="1007"/>
      <c r="AY37" s="1020"/>
      <c r="AZ37" s="1016"/>
      <c r="BA37" s="1017"/>
      <c r="BB37" s="1017"/>
      <c r="BC37" s="1017"/>
      <c r="BD37" s="1017"/>
      <c r="BE37" s="1017"/>
      <c r="BF37" s="1017"/>
      <c r="BG37" s="1017"/>
      <c r="BH37" s="1017"/>
      <c r="BI37" s="1017"/>
      <c r="BJ37" s="1018"/>
      <c r="BK37" s="700"/>
      <c r="BL37" s="1013"/>
      <c r="BM37" s="1014"/>
      <c r="BN37" s="1014"/>
      <c r="BO37" s="1014"/>
      <c r="BP37" s="1014"/>
      <c r="BQ37" s="1014"/>
      <c r="BR37" s="1014"/>
      <c r="BS37" s="1014"/>
      <c r="BT37" s="1015"/>
      <c r="BU37" s="1016"/>
      <c r="BV37" s="1017"/>
      <c r="BW37" s="1017"/>
      <c r="BX37" s="1017"/>
      <c r="BY37" s="1017"/>
      <c r="BZ37" s="1017"/>
      <c r="CA37" s="1017"/>
      <c r="CB37" s="1017"/>
      <c r="CC37" s="1017"/>
      <c r="CD37" s="1017"/>
      <c r="CE37" s="1018"/>
    </row>
    <row r="38" spans="1:83" ht="13.5" customHeight="1">
      <c r="A38" s="699"/>
      <c r="B38" s="920"/>
      <c r="C38" s="920"/>
      <c r="D38" s="920"/>
      <c r="E38" s="920"/>
      <c r="F38" s="920"/>
      <c r="G38" s="701"/>
      <c r="H38" s="933"/>
      <c r="I38" s="934"/>
      <c r="J38" s="934"/>
      <c r="K38" s="934"/>
      <c r="L38" s="934"/>
      <c r="M38" s="935"/>
      <c r="N38" s="941"/>
      <c r="O38" s="941"/>
      <c r="P38" s="941"/>
      <c r="Q38" s="942"/>
      <c r="R38" s="944"/>
      <c r="S38" s="941"/>
      <c r="T38" s="941"/>
      <c r="U38" s="941"/>
      <c r="V38" s="941"/>
      <c r="W38" s="941"/>
      <c r="X38" s="942"/>
      <c r="Y38" s="944"/>
      <c r="Z38" s="941"/>
      <c r="AA38" s="941"/>
      <c r="AB38" s="941"/>
      <c r="AC38" s="941"/>
      <c r="AD38" s="941"/>
      <c r="AE38" s="944"/>
      <c r="AF38" s="941"/>
      <c r="AG38" s="941"/>
      <c r="AH38" s="941"/>
      <c r="AI38" s="941"/>
      <c r="AJ38" s="942"/>
      <c r="AK38" s="941"/>
      <c r="AL38" s="941"/>
      <c r="AM38" s="941"/>
      <c r="AN38" s="941"/>
      <c r="AO38" s="942"/>
      <c r="AP38" s="700"/>
      <c r="AQ38" s="1010" t="s">
        <v>42</v>
      </c>
      <c r="AR38" s="1011"/>
      <c r="AS38" s="1011"/>
      <c r="AT38" s="1011"/>
      <c r="AU38" s="1011"/>
      <c r="AV38" s="1011"/>
      <c r="AW38" s="1011"/>
      <c r="AX38" s="1011"/>
      <c r="AY38" s="1012"/>
      <c r="AZ38" s="1021" t="s">
        <v>33</v>
      </c>
      <c r="BA38" s="1022"/>
      <c r="BB38" s="1022"/>
      <c r="BC38" s="1022"/>
      <c r="BD38" s="1022"/>
      <c r="BE38" s="1022"/>
      <c r="BF38" s="1022"/>
      <c r="BG38" s="1022"/>
      <c r="BH38" s="1022"/>
      <c r="BI38" s="1022"/>
      <c r="BJ38" s="1023"/>
      <c r="BK38" s="700"/>
      <c r="BL38" s="1010" t="s">
        <v>41</v>
      </c>
      <c r="BM38" s="1011"/>
      <c r="BN38" s="1011"/>
      <c r="BO38" s="1011"/>
      <c r="BP38" s="1011"/>
      <c r="BQ38" s="1011"/>
      <c r="BR38" s="1011"/>
      <c r="BS38" s="1011"/>
      <c r="BT38" s="1012"/>
      <c r="BU38" s="943"/>
      <c r="BV38" s="939"/>
      <c r="BW38" s="939"/>
      <c r="BX38" s="939"/>
      <c r="BY38" s="939"/>
      <c r="BZ38" s="939"/>
      <c r="CA38" s="939"/>
      <c r="CB38" s="939"/>
      <c r="CC38" s="939"/>
      <c r="CD38" s="939"/>
      <c r="CE38" s="940"/>
    </row>
    <row r="39" spans="1:83" ht="13.5" customHeight="1">
      <c r="A39" s="699"/>
      <c r="B39" s="920"/>
      <c r="C39" s="920"/>
      <c r="D39" s="920"/>
      <c r="E39" s="920"/>
      <c r="F39" s="920"/>
      <c r="G39" s="701"/>
      <c r="H39" s="933"/>
      <c r="I39" s="934"/>
      <c r="J39" s="934"/>
      <c r="K39" s="934"/>
      <c r="L39" s="934"/>
      <c r="M39" s="935"/>
      <c r="N39" s="945" t="s">
        <v>40</v>
      </c>
      <c r="O39" s="945"/>
      <c r="P39" s="945"/>
      <c r="Q39" s="946"/>
      <c r="R39" s="943"/>
      <c r="S39" s="939"/>
      <c r="T39" s="939"/>
      <c r="U39" s="939"/>
      <c r="V39" s="939"/>
      <c r="W39" s="939"/>
      <c r="X39" s="940"/>
      <c r="Y39" s="943"/>
      <c r="Z39" s="939"/>
      <c r="AA39" s="939"/>
      <c r="AB39" s="939"/>
      <c r="AC39" s="939"/>
      <c r="AD39" s="939"/>
      <c r="AE39" s="943"/>
      <c r="AF39" s="939"/>
      <c r="AG39" s="939"/>
      <c r="AH39" s="939"/>
      <c r="AI39" s="939"/>
      <c r="AJ39" s="940"/>
      <c r="AK39" s="939"/>
      <c r="AL39" s="939"/>
      <c r="AM39" s="939"/>
      <c r="AN39" s="939"/>
      <c r="AO39" s="940"/>
      <c r="AP39" s="700"/>
      <c r="AQ39" s="1013"/>
      <c r="AR39" s="1014"/>
      <c r="AS39" s="1014"/>
      <c r="AT39" s="1014"/>
      <c r="AU39" s="1014"/>
      <c r="AV39" s="1014"/>
      <c r="AW39" s="1014"/>
      <c r="AX39" s="1014"/>
      <c r="AY39" s="1015"/>
      <c r="AZ39" s="1024"/>
      <c r="BA39" s="1025"/>
      <c r="BB39" s="1025"/>
      <c r="BC39" s="1025"/>
      <c r="BD39" s="1025"/>
      <c r="BE39" s="1025"/>
      <c r="BF39" s="1025"/>
      <c r="BG39" s="1025"/>
      <c r="BH39" s="1025"/>
      <c r="BI39" s="1025"/>
      <c r="BJ39" s="1026"/>
      <c r="BK39" s="700"/>
      <c r="BL39" s="1013"/>
      <c r="BM39" s="1014"/>
      <c r="BN39" s="1014"/>
      <c r="BO39" s="1014"/>
      <c r="BP39" s="1014"/>
      <c r="BQ39" s="1014"/>
      <c r="BR39" s="1014"/>
      <c r="BS39" s="1014"/>
      <c r="BT39" s="1015"/>
      <c r="BU39" s="1016"/>
      <c r="BV39" s="1017"/>
      <c r="BW39" s="1017"/>
      <c r="BX39" s="1017"/>
      <c r="BY39" s="1017"/>
      <c r="BZ39" s="1017"/>
      <c r="CA39" s="1017"/>
      <c r="CB39" s="1017"/>
      <c r="CC39" s="1017"/>
      <c r="CD39" s="1017"/>
      <c r="CE39" s="1018"/>
    </row>
    <row r="40" spans="1:83" ht="13.5" customHeight="1">
      <c r="A40" s="699"/>
      <c r="B40" s="920"/>
      <c r="C40" s="920"/>
      <c r="D40" s="920"/>
      <c r="E40" s="920"/>
      <c r="F40" s="920"/>
      <c r="G40" s="701"/>
      <c r="H40" s="933"/>
      <c r="I40" s="934"/>
      <c r="J40" s="934"/>
      <c r="K40" s="934"/>
      <c r="L40" s="934"/>
      <c r="M40" s="935"/>
      <c r="N40" s="947"/>
      <c r="O40" s="947"/>
      <c r="P40" s="947"/>
      <c r="Q40" s="948"/>
      <c r="R40" s="944"/>
      <c r="S40" s="941"/>
      <c r="T40" s="941"/>
      <c r="U40" s="941"/>
      <c r="V40" s="941"/>
      <c r="W40" s="941"/>
      <c r="X40" s="942"/>
      <c r="Y40" s="944"/>
      <c r="Z40" s="941"/>
      <c r="AA40" s="941"/>
      <c r="AB40" s="941"/>
      <c r="AC40" s="941"/>
      <c r="AD40" s="941"/>
      <c r="AE40" s="944"/>
      <c r="AF40" s="941"/>
      <c r="AG40" s="941"/>
      <c r="AH40" s="941"/>
      <c r="AI40" s="941"/>
      <c r="AJ40" s="942"/>
      <c r="AK40" s="941"/>
      <c r="AL40" s="941"/>
      <c r="AM40" s="941"/>
      <c r="AN40" s="941"/>
      <c r="AO40" s="942"/>
      <c r="AP40" s="700"/>
      <c r="AQ40" s="699"/>
      <c r="AR40" s="700"/>
      <c r="AS40" s="1010" t="s">
        <v>31</v>
      </c>
      <c r="AT40" s="1011"/>
      <c r="AU40" s="1011"/>
      <c r="AV40" s="1011"/>
      <c r="AW40" s="1011"/>
      <c r="AX40" s="1011"/>
      <c r="AY40" s="1012"/>
      <c r="AZ40" s="943"/>
      <c r="BA40" s="939"/>
      <c r="BB40" s="939"/>
      <c r="BC40" s="939"/>
      <c r="BD40" s="939"/>
      <c r="BE40" s="939"/>
      <c r="BF40" s="939"/>
      <c r="BG40" s="939"/>
      <c r="BH40" s="939"/>
      <c r="BI40" s="939"/>
      <c r="BJ40" s="940"/>
      <c r="BK40" s="700"/>
      <c r="BL40" s="1010" t="s">
        <v>25</v>
      </c>
      <c r="BM40" s="1011"/>
      <c r="BN40" s="1011"/>
      <c r="BO40" s="1011"/>
      <c r="BP40" s="1011"/>
      <c r="BQ40" s="1011"/>
      <c r="BR40" s="1011"/>
      <c r="BS40" s="1011"/>
      <c r="BT40" s="1012"/>
      <c r="BU40" s="943"/>
      <c r="BV40" s="939"/>
      <c r="BW40" s="939"/>
      <c r="BX40" s="939"/>
      <c r="BY40" s="939"/>
      <c r="BZ40" s="939"/>
      <c r="CA40" s="939"/>
      <c r="CB40" s="939"/>
      <c r="CC40" s="939"/>
      <c r="CD40" s="939"/>
      <c r="CE40" s="940"/>
    </row>
    <row r="41" spans="1:83" ht="13.5" customHeight="1">
      <c r="A41" s="699"/>
      <c r="B41" s="920"/>
      <c r="C41" s="920"/>
      <c r="D41" s="920"/>
      <c r="E41" s="920"/>
      <c r="F41" s="920"/>
      <c r="G41" s="701"/>
      <c r="H41" s="933"/>
      <c r="I41" s="934"/>
      <c r="J41" s="934"/>
      <c r="K41" s="934"/>
      <c r="L41" s="934"/>
      <c r="M41" s="935"/>
      <c r="N41" s="945" t="s">
        <v>39</v>
      </c>
      <c r="O41" s="945"/>
      <c r="P41" s="945"/>
      <c r="Q41" s="946"/>
      <c r="R41" s="943"/>
      <c r="S41" s="939"/>
      <c r="T41" s="939"/>
      <c r="U41" s="939"/>
      <c r="V41" s="939"/>
      <c r="W41" s="939"/>
      <c r="X41" s="940"/>
      <c r="Y41" s="943"/>
      <c r="Z41" s="939"/>
      <c r="AA41" s="939"/>
      <c r="AB41" s="939"/>
      <c r="AC41" s="939"/>
      <c r="AD41" s="939"/>
      <c r="AE41" s="943"/>
      <c r="AF41" s="939"/>
      <c r="AG41" s="939"/>
      <c r="AH41" s="939"/>
      <c r="AI41" s="939"/>
      <c r="AJ41" s="940"/>
      <c r="AK41" s="939"/>
      <c r="AL41" s="939"/>
      <c r="AM41" s="939"/>
      <c r="AN41" s="939"/>
      <c r="AO41" s="940"/>
      <c r="AP41" s="700"/>
      <c r="AQ41" s="677"/>
      <c r="AR41" s="678"/>
      <c r="AS41" s="1027"/>
      <c r="AT41" s="1028"/>
      <c r="AU41" s="1028"/>
      <c r="AV41" s="1028"/>
      <c r="AW41" s="1028"/>
      <c r="AX41" s="1028"/>
      <c r="AY41" s="1029"/>
      <c r="AZ41" s="944"/>
      <c r="BA41" s="941"/>
      <c r="BB41" s="941"/>
      <c r="BC41" s="941"/>
      <c r="BD41" s="941"/>
      <c r="BE41" s="941"/>
      <c r="BF41" s="941"/>
      <c r="BG41" s="941"/>
      <c r="BH41" s="941"/>
      <c r="BI41" s="941"/>
      <c r="BJ41" s="942"/>
      <c r="BK41" s="700"/>
      <c r="BL41" s="1013"/>
      <c r="BM41" s="1014"/>
      <c r="BN41" s="1014"/>
      <c r="BO41" s="1014"/>
      <c r="BP41" s="1014"/>
      <c r="BQ41" s="1014"/>
      <c r="BR41" s="1014"/>
      <c r="BS41" s="1014"/>
      <c r="BT41" s="1015"/>
      <c r="BU41" s="1016"/>
      <c r="BV41" s="1017"/>
      <c r="BW41" s="1017"/>
      <c r="BX41" s="1017"/>
      <c r="BY41" s="1017"/>
      <c r="BZ41" s="1017"/>
      <c r="CA41" s="1017"/>
      <c r="CB41" s="1017"/>
      <c r="CC41" s="1017"/>
      <c r="CD41" s="1017"/>
      <c r="CE41" s="1018"/>
    </row>
    <row r="42" spans="1:83" ht="13.5" customHeight="1">
      <c r="A42" s="677"/>
      <c r="B42" s="923"/>
      <c r="C42" s="923"/>
      <c r="D42" s="923"/>
      <c r="E42" s="923"/>
      <c r="F42" s="923"/>
      <c r="G42" s="679"/>
      <c r="H42" s="936"/>
      <c r="I42" s="937"/>
      <c r="J42" s="937"/>
      <c r="K42" s="937"/>
      <c r="L42" s="937"/>
      <c r="M42" s="938"/>
      <c r="N42" s="947"/>
      <c r="O42" s="947"/>
      <c r="P42" s="947"/>
      <c r="Q42" s="948"/>
      <c r="R42" s="944"/>
      <c r="S42" s="941"/>
      <c r="T42" s="941"/>
      <c r="U42" s="941"/>
      <c r="V42" s="941"/>
      <c r="W42" s="941"/>
      <c r="X42" s="942"/>
      <c r="Y42" s="944"/>
      <c r="Z42" s="941"/>
      <c r="AA42" s="941"/>
      <c r="AB42" s="941"/>
      <c r="AC42" s="941"/>
      <c r="AD42" s="941"/>
      <c r="AE42" s="944"/>
      <c r="AF42" s="941"/>
      <c r="AG42" s="941"/>
      <c r="AH42" s="941"/>
      <c r="AI42" s="941"/>
      <c r="AJ42" s="942"/>
      <c r="AK42" s="941"/>
      <c r="AL42" s="941"/>
      <c r="AM42" s="941"/>
      <c r="AN42" s="941"/>
      <c r="AO42" s="942"/>
      <c r="AP42" s="700"/>
      <c r="AQ42" s="700"/>
      <c r="AR42" s="700"/>
      <c r="AS42" s="700"/>
      <c r="AT42" s="700"/>
      <c r="AU42" s="700"/>
      <c r="AV42" s="700"/>
      <c r="AW42" s="700"/>
      <c r="AX42" s="700"/>
      <c r="AY42" s="700"/>
      <c r="AZ42" s="700"/>
      <c r="BA42" s="700"/>
      <c r="BB42" s="700"/>
      <c r="BC42" s="700"/>
      <c r="BD42" s="700"/>
      <c r="BE42" s="700"/>
      <c r="BF42" s="700"/>
      <c r="BG42" s="700"/>
      <c r="BH42" s="700"/>
      <c r="BI42" s="700"/>
      <c r="BJ42" s="700"/>
      <c r="BK42" s="700"/>
      <c r="BL42" s="699"/>
      <c r="BM42" s="700"/>
      <c r="BN42" s="1010" t="s">
        <v>31</v>
      </c>
      <c r="BO42" s="1011"/>
      <c r="BP42" s="1011"/>
      <c r="BQ42" s="1011"/>
      <c r="BR42" s="1011"/>
      <c r="BS42" s="1011"/>
      <c r="BT42" s="1012"/>
      <c r="BU42" s="943"/>
      <c r="BV42" s="939"/>
      <c r="BW42" s="939"/>
      <c r="BX42" s="939"/>
      <c r="BY42" s="939"/>
      <c r="BZ42" s="939"/>
      <c r="CA42" s="939"/>
      <c r="CB42" s="939"/>
      <c r="CC42" s="939"/>
      <c r="CD42" s="939"/>
      <c r="CE42" s="940"/>
    </row>
    <row r="43" spans="1:83" ht="6" customHeight="1">
      <c r="A43" s="700"/>
      <c r="B43" s="700"/>
      <c r="C43" s="700"/>
      <c r="D43" s="700"/>
      <c r="E43" s="700"/>
      <c r="F43" s="700"/>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700"/>
      <c r="AM43" s="700"/>
      <c r="AN43" s="700"/>
      <c r="AO43" s="700"/>
      <c r="AP43" s="700"/>
      <c r="AQ43" s="700"/>
      <c r="AR43" s="700"/>
      <c r="AS43" s="700"/>
      <c r="AT43" s="700"/>
      <c r="AU43" s="700"/>
      <c r="AV43" s="700"/>
      <c r="AW43" s="700"/>
      <c r="AX43" s="700"/>
      <c r="AY43" s="700"/>
      <c r="AZ43" s="700"/>
      <c r="BA43" s="700"/>
      <c r="BB43" s="700"/>
      <c r="BC43" s="700"/>
      <c r="BD43" s="700"/>
      <c r="BE43" s="700"/>
      <c r="BF43" s="700"/>
      <c r="BG43" s="700"/>
      <c r="BH43" s="700"/>
      <c r="BI43" s="700"/>
      <c r="BJ43" s="700"/>
      <c r="BK43" s="700"/>
      <c r="BL43" s="699"/>
      <c r="BM43" s="700"/>
      <c r="BN43" s="1013"/>
      <c r="BO43" s="1014"/>
      <c r="BP43" s="1014"/>
      <c r="BQ43" s="1014"/>
      <c r="BR43" s="1014"/>
      <c r="BS43" s="1014"/>
      <c r="BT43" s="1015"/>
      <c r="BU43" s="1016"/>
      <c r="BV43" s="1017"/>
      <c r="BW43" s="1017"/>
      <c r="BX43" s="1017"/>
      <c r="BY43" s="1017"/>
      <c r="BZ43" s="1017"/>
      <c r="CA43" s="1017"/>
      <c r="CB43" s="1017"/>
      <c r="CC43" s="1017"/>
      <c r="CD43" s="1017"/>
      <c r="CE43" s="1018"/>
    </row>
    <row r="44" spans="1:83" ht="13.5" customHeight="1">
      <c r="A44" s="674"/>
      <c r="B44" s="911" t="s">
        <v>38</v>
      </c>
      <c r="C44" s="911"/>
      <c r="D44" s="911"/>
      <c r="E44" s="911"/>
      <c r="F44" s="911"/>
      <c r="G44" s="676"/>
      <c r="H44" s="897"/>
      <c r="I44" s="898"/>
      <c r="J44" s="898"/>
      <c r="K44" s="898"/>
      <c r="L44" s="898"/>
      <c r="M44" s="898"/>
      <c r="N44" s="898"/>
      <c r="O44" s="898"/>
      <c r="P44" s="898"/>
      <c r="Q44" s="898"/>
      <c r="R44" s="898"/>
      <c r="S44" s="898"/>
      <c r="T44" s="898"/>
      <c r="U44" s="899"/>
      <c r="V44" s="674"/>
      <c r="W44" s="1046" t="s">
        <v>35</v>
      </c>
      <c r="X44" s="1046"/>
      <c r="Y44" s="1046"/>
      <c r="Z44" s="1046"/>
      <c r="AA44" s="1046"/>
      <c r="AB44" s="676"/>
      <c r="AC44" s="897"/>
      <c r="AD44" s="898"/>
      <c r="AE44" s="898"/>
      <c r="AF44" s="898"/>
      <c r="AG44" s="898"/>
      <c r="AH44" s="898"/>
      <c r="AI44" s="898"/>
      <c r="AJ44" s="898"/>
      <c r="AK44" s="898"/>
      <c r="AL44" s="898"/>
      <c r="AM44" s="898"/>
      <c r="AN44" s="898"/>
      <c r="AO44" s="899"/>
      <c r="AP44" s="700"/>
      <c r="AQ44" s="700"/>
      <c r="AR44" s="700"/>
      <c r="AS44" s="700"/>
      <c r="AT44" s="700"/>
      <c r="AU44" s="700"/>
      <c r="AV44" s="700"/>
      <c r="AW44" s="700"/>
      <c r="AX44" s="700"/>
      <c r="AY44" s="700"/>
      <c r="AZ44" s="700"/>
      <c r="BA44" s="700"/>
      <c r="BB44" s="700"/>
      <c r="BC44" s="700"/>
      <c r="BD44" s="700"/>
      <c r="BE44" s="700"/>
      <c r="BF44" s="700"/>
      <c r="BG44" s="700"/>
      <c r="BH44" s="700"/>
      <c r="BI44" s="700"/>
      <c r="BJ44" s="700"/>
      <c r="BK44" s="700"/>
      <c r="BL44" s="699"/>
      <c r="BM44" s="700"/>
      <c r="BN44" s="943" t="s">
        <v>24</v>
      </c>
      <c r="BO44" s="939"/>
      <c r="BP44" s="939"/>
      <c r="BQ44" s="939"/>
      <c r="BR44" s="939"/>
      <c r="BS44" s="939"/>
      <c r="BT44" s="940"/>
      <c r="BU44" s="943"/>
      <c r="BV44" s="939"/>
      <c r="BW44" s="939"/>
      <c r="BX44" s="939"/>
      <c r="BY44" s="939"/>
      <c r="BZ44" s="939"/>
      <c r="CA44" s="939"/>
      <c r="CB44" s="939"/>
      <c r="CC44" s="939"/>
      <c r="CD44" s="939"/>
      <c r="CE44" s="940"/>
    </row>
    <row r="45" spans="1:83" ht="13.5" customHeight="1">
      <c r="A45" s="677"/>
      <c r="B45" s="914"/>
      <c r="C45" s="914"/>
      <c r="D45" s="914"/>
      <c r="E45" s="914"/>
      <c r="F45" s="914"/>
      <c r="G45" s="679"/>
      <c r="H45" s="900"/>
      <c r="I45" s="901"/>
      <c r="J45" s="901"/>
      <c r="K45" s="901"/>
      <c r="L45" s="901"/>
      <c r="M45" s="901"/>
      <c r="N45" s="901"/>
      <c r="O45" s="901"/>
      <c r="P45" s="901"/>
      <c r="Q45" s="901"/>
      <c r="R45" s="901"/>
      <c r="S45" s="901"/>
      <c r="T45" s="901"/>
      <c r="U45" s="902"/>
      <c r="V45" s="677"/>
      <c r="W45" s="1047"/>
      <c r="X45" s="1047"/>
      <c r="Y45" s="1047"/>
      <c r="Z45" s="1047"/>
      <c r="AA45" s="1047"/>
      <c r="AB45" s="679"/>
      <c r="AC45" s="900"/>
      <c r="AD45" s="901"/>
      <c r="AE45" s="901"/>
      <c r="AF45" s="901"/>
      <c r="AG45" s="901"/>
      <c r="AH45" s="901"/>
      <c r="AI45" s="901"/>
      <c r="AJ45" s="901"/>
      <c r="AK45" s="901"/>
      <c r="AL45" s="901"/>
      <c r="AM45" s="901"/>
      <c r="AN45" s="901"/>
      <c r="AO45" s="902"/>
      <c r="AP45" s="700"/>
      <c r="AQ45" s="700"/>
      <c r="AR45" s="700"/>
      <c r="AS45" s="700"/>
      <c r="AT45" s="700"/>
      <c r="AU45" s="700"/>
      <c r="AV45" s="700"/>
      <c r="AW45" s="700"/>
      <c r="AX45" s="700"/>
      <c r="AY45" s="700"/>
      <c r="AZ45" s="700"/>
      <c r="BA45" s="700"/>
      <c r="BB45" s="700"/>
      <c r="BC45" s="700"/>
      <c r="BD45" s="700"/>
      <c r="BE45" s="700"/>
      <c r="BF45" s="700"/>
      <c r="BG45" s="700"/>
      <c r="BH45" s="700"/>
      <c r="BI45" s="700"/>
      <c r="BJ45" s="700"/>
      <c r="BK45" s="700"/>
      <c r="BL45" s="677"/>
      <c r="BM45" s="678"/>
      <c r="BN45" s="944"/>
      <c r="BO45" s="941"/>
      <c r="BP45" s="941"/>
      <c r="BQ45" s="941"/>
      <c r="BR45" s="941"/>
      <c r="BS45" s="941"/>
      <c r="BT45" s="942"/>
      <c r="BU45" s="944"/>
      <c r="BV45" s="941"/>
      <c r="BW45" s="941"/>
      <c r="BX45" s="941"/>
      <c r="BY45" s="941"/>
      <c r="BZ45" s="941"/>
      <c r="CA45" s="941"/>
      <c r="CB45" s="941"/>
      <c r="CC45" s="941"/>
      <c r="CD45" s="941"/>
      <c r="CE45" s="942"/>
    </row>
    <row r="46" spans="1:83" ht="6" customHeight="1">
      <c r="A46" s="700"/>
      <c r="B46" s="693"/>
      <c r="C46" s="693"/>
      <c r="D46" s="693"/>
      <c r="E46" s="693"/>
      <c r="F46" s="693"/>
      <c r="G46" s="700"/>
      <c r="H46" s="700"/>
      <c r="I46" s="700"/>
      <c r="J46" s="700"/>
      <c r="K46" s="700"/>
      <c r="L46" s="700"/>
      <c r="M46" s="700"/>
      <c r="N46" s="700"/>
      <c r="O46" s="700"/>
      <c r="P46" s="700"/>
      <c r="Q46" s="700"/>
      <c r="R46" s="700"/>
      <c r="S46" s="700"/>
      <c r="T46" s="700"/>
      <c r="U46" s="700"/>
      <c r="V46" s="700"/>
      <c r="W46" s="696"/>
      <c r="X46" s="696"/>
      <c r="Y46" s="696"/>
      <c r="Z46" s="696"/>
      <c r="AA46" s="696"/>
      <c r="AB46" s="700"/>
      <c r="AC46" s="700"/>
      <c r="AD46" s="700"/>
      <c r="AE46" s="700"/>
      <c r="AF46" s="700"/>
      <c r="AG46" s="700"/>
      <c r="AH46" s="700"/>
      <c r="AI46" s="700"/>
      <c r="AJ46" s="700"/>
      <c r="AK46" s="700"/>
      <c r="AL46" s="700"/>
      <c r="AM46" s="700"/>
      <c r="AN46" s="700"/>
      <c r="AO46" s="700"/>
      <c r="AP46" s="700"/>
      <c r="AQ46" s="700"/>
      <c r="AR46" s="700"/>
      <c r="AS46" s="700"/>
      <c r="AT46" s="700"/>
      <c r="AU46" s="700"/>
      <c r="AV46" s="700"/>
      <c r="AW46" s="700"/>
      <c r="AX46" s="700"/>
      <c r="AY46" s="700"/>
      <c r="AZ46" s="700"/>
      <c r="BA46" s="700"/>
      <c r="BB46" s="700"/>
      <c r="BC46" s="700"/>
      <c r="BD46" s="700"/>
      <c r="BE46" s="700"/>
      <c r="BF46" s="700"/>
      <c r="BG46" s="700"/>
      <c r="BH46" s="700"/>
      <c r="BI46" s="700"/>
      <c r="BJ46" s="700"/>
      <c r="BK46" s="700"/>
    </row>
    <row r="47" spans="1:83" ht="13.5" customHeight="1">
      <c r="A47" s="674"/>
      <c r="B47" s="911" t="s">
        <v>37</v>
      </c>
      <c r="C47" s="904"/>
      <c r="D47" s="904"/>
      <c r="E47" s="904"/>
      <c r="F47" s="904"/>
      <c r="G47" s="676"/>
      <c r="H47" s="897"/>
      <c r="I47" s="898"/>
      <c r="J47" s="898"/>
      <c r="K47" s="898"/>
      <c r="L47" s="898"/>
      <c r="M47" s="898"/>
      <c r="N47" s="898"/>
      <c r="O47" s="898"/>
      <c r="P47" s="898"/>
      <c r="Q47" s="898"/>
      <c r="R47" s="898"/>
      <c r="S47" s="898"/>
      <c r="T47" s="898"/>
      <c r="U47" s="899"/>
      <c r="V47" s="674"/>
      <c r="W47" s="1046" t="s">
        <v>35</v>
      </c>
      <c r="X47" s="1046"/>
      <c r="Y47" s="1046"/>
      <c r="Z47" s="1046"/>
      <c r="AA47" s="1046"/>
      <c r="AB47" s="676"/>
      <c r="AC47" s="897"/>
      <c r="AD47" s="898"/>
      <c r="AE47" s="898"/>
      <c r="AF47" s="898"/>
      <c r="AG47" s="898"/>
      <c r="AH47" s="898"/>
      <c r="AI47" s="898"/>
      <c r="AJ47" s="898"/>
      <c r="AK47" s="898"/>
      <c r="AL47" s="898"/>
      <c r="AM47" s="898"/>
      <c r="AN47" s="898"/>
      <c r="AO47" s="899"/>
      <c r="AP47" s="700"/>
      <c r="AQ47" s="916" t="s">
        <v>849</v>
      </c>
      <c r="AR47" s="917"/>
      <c r="AS47" s="917"/>
      <c r="AT47" s="917"/>
      <c r="AU47" s="917"/>
      <c r="AV47" s="917"/>
      <c r="AW47" s="917"/>
      <c r="AX47" s="917"/>
      <c r="AY47" s="917"/>
      <c r="AZ47" s="917"/>
      <c r="BA47" s="917"/>
      <c r="BB47" s="917"/>
      <c r="BC47" s="917"/>
      <c r="BD47" s="918"/>
      <c r="BE47" s="916" t="s">
        <v>850</v>
      </c>
      <c r="BF47" s="917"/>
      <c r="BG47" s="917"/>
      <c r="BH47" s="917"/>
      <c r="BI47" s="917"/>
      <c r="BJ47" s="917"/>
      <c r="BK47" s="918"/>
      <c r="BL47" s="917" t="s">
        <v>851</v>
      </c>
      <c r="BM47" s="917"/>
      <c r="BN47" s="917"/>
      <c r="BO47" s="917"/>
      <c r="BP47" s="917"/>
      <c r="BQ47" s="917"/>
      <c r="BR47" s="917"/>
      <c r="BS47" s="917"/>
      <c r="BT47" s="917"/>
      <c r="BU47" s="917"/>
      <c r="BV47" s="917"/>
      <c r="BW47" s="917"/>
      <c r="BX47" s="917"/>
      <c r="BY47" s="918"/>
      <c r="BZ47" s="943" t="s">
        <v>850</v>
      </c>
      <c r="CA47" s="939"/>
      <c r="CB47" s="939"/>
      <c r="CC47" s="939"/>
      <c r="CD47" s="939"/>
      <c r="CE47" s="940"/>
    </row>
    <row r="48" spans="1:83" ht="13.5" customHeight="1">
      <c r="A48" s="677"/>
      <c r="B48" s="907"/>
      <c r="C48" s="907"/>
      <c r="D48" s="907"/>
      <c r="E48" s="907"/>
      <c r="F48" s="907"/>
      <c r="G48" s="679"/>
      <c r="H48" s="900"/>
      <c r="I48" s="901"/>
      <c r="J48" s="901"/>
      <c r="K48" s="901"/>
      <c r="L48" s="901"/>
      <c r="M48" s="901"/>
      <c r="N48" s="901"/>
      <c r="O48" s="901"/>
      <c r="P48" s="901"/>
      <c r="Q48" s="901"/>
      <c r="R48" s="901"/>
      <c r="S48" s="901"/>
      <c r="T48" s="901"/>
      <c r="U48" s="902"/>
      <c r="V48" s="677"/>
      <c r="W48" s="1047"/>
      <c r="X48" s="1047"/>
      <c r="Y48" s="1047"/>
      <c r="Z48" s="1047"/>
      <c r="AA48" s="1047"/>
      <c r="AB48" s="679"/>
      <c r="AC48" s="900"/>
      <c r="AD48" s="901"/>
      <c r="AE48" s="901"/>
      <c r="AF48" s="901"/>
      <c r="AG48" s="901"/>
      <c r="AH48" s="901"/>
      <c r="AI48" s="901"/>
      <c r="AJ48" s="901"/>
      <c r="AK48" s="901"/>
      <c r="AL48" s="901"/>
      <c r="AM48" s="901"/>
      <c r="AN48" s="901"/>
      <c r="AO48" s="902"/>
      <c r="AP48" s="700"/>
      <c r="AQ48" s="919"/>
      <c r="AR48" s="920"/>
      <c r="AS48" s="920"/>
      <c r="AT48" s="920"/>
      <c r="AU48" s="920"/>
      <c r="AV48" s="920"/>
      <c r="AW48" s="920"/>
      <c r="AX48" s="920"/>
      <c r="AY48" s="920"/>
      <c r="AZ48" s="920"/>
      <c r="BA48" s="920"/>
      <c r="BB48" s="920"/>
      <c r="BC48" s="920"/>
      <c r="BD48" s="921"/>
      <c r="BE48" s="919"/>
      <c r="BF48" s="920"/>
      <c r="BG48" s="920"/>
      <c r="BH48" s="920"/>
      <c r="BI48" s="920"/>
      <c r="BJ48" s="920"/>
      <c r="BK48" s="921"/>
      <c r="BL48" s="920"/>
      <c r="BM48" s="920"/>
      <c r="BN48" s="920"/>
      <c r="BO48" s="920"/>
      <c r="BP48" s="920"/>
      <c r="BQ48" s="920"/>
      <c r="BR48" s="920"/>
      <c r="BS48" s="920"/>
      <c r="BT48" s="920"/>
      <c r="BU48" s="920"/>
      <c r="BV48" s="920"/>
      <c r="BW48" s="920"/>
      <c r="BX48" s="920"/>
      <c r="BY48" s="921"/>
      <c r="BZ48" s="1016"/>
      <c r="CA48" s="1017"/>
      <c r="CB48" s="1017"/>
      <c r="CC48" s="1017"/>
      <c r="CD48" s="1017"/>
      <c r="CE48" s="1018"/>
    </row>
    <row r="49" spans="1:83" ht="16.5" customHeight="1">
      <c r="A49" s="674"/>
      <c r="B49" s="911" t="s">
        <v>36</v>
      </c>
      <c r="C49" s="911"/>
      <c r="D49" s="911"/>
      <c r="E49" s="911"/>
      <c r="F49" s="911"/>
      <c r="G49" s="676"/>
      <c r="H49" s="897"/>
      <c r="I49" s="898"/>
      <c r="J49" s="898"/>
      <c r="K49" s="898"/>
      <c r="L49" s="898"/>
      <c r="M49" s="898"/>
      <c r="N49" s="898"/>
      <c r="O49" s="898"/>
      <c r="P49" s="898"/>
      <c r="Q49" s="898"/>
      <c r="R49" s="898"/>
      <c r="S49" s="898"/>
      <c r="T49" s="898"/>
      <c r="U49" s="899"/>
      <c r="V49" s="674"/>
      <c r="W49" s="1046" t="s">
        <v>35</v>
      </c>
      <c r="X49" s="1046"/>
      <c r="Y49" s="1046"/>
      <c r="Z49" s="1046"/>
      <c r="AA49" s="1046"/>
      <c r="AB49" s="676"/>
      <c r="AC49" s="897"/>
      <c r="AD49" s="898"/>
      <c r="AE49" s="898"/>
      <c r="AF49" s="898"/>
      <c r="AG49" s="898"/>
      <c r="AH49" s="898"/>
      <c r="AI49" s="898"/>
      <c r="AJ49" s="898"/>
      <c r="AK49" s="898"/>
      <c r="AL49" s="898"/>
      <c r="AM49" s="898"/>
      <c r="AN49" s="898"/>
      <c r="AO49" s="899"/>
      <c r="AP49" s="700"/>
      <c r="AQ49" s="922"/>
      <c r="AR49" s="923"/>
      <c r="AS49" s="923"/>
      <c r="AT49" s="923"/>
      <c r="AU49" s="923"/>
      <c r="AV49" s="923"/>
      <c r="AW49" s="923"/>
      <c r="AX49" s="923"/>
      <c r="AY49" s="923"/>
      <c r="AZ49" s="923"/>
      <c r="BA49" s="923"/>
      <c r="BB49" s="923"/>
      <c r="BC49" s="923"/>
      <c r="BD49" s="924"/>
      <c r="BE49" s="922"/>
      <c r="BF49" s="923"/>
      <c r="BG49" s="923"/>
      <c r="BH49" s="923"/>
      <c r="BI49" s="923"/>
      <c r="BJ49" s="923"/>
      <c r="BK49" s="924"/>
      <c r="BL49" s="923"/>
      <c r="BM49" s="923"/>
      <c r="BN49" s="923"/>
      <c r="BO49" s="923"/>
      <c r="BP49" s="923"/>
      <c r="BQ49" s="923"/>
      <c r="BR49" s="923"/>
      <c r="BS49" s="923"/>
      <c r="BT49" s="923"/>
      <c r="BU49" s="923"/>
      <c r="BV49" s="923"/>
      <c r="BW49" s="923"/>
      <c r="BX49" s="923"/>
      <c r="BY49" s="924"/>
      <c r="BZ49" s="944"/>
      <c r="CA49" s="941"/>
      <c r="CB49" s="941"/>
      <c r="CC49" s="941"/>
      <c r="CD49" s="941"/>
      <c r="CE49" s="942"/>
    </row>
    <row r="50" spans="1:83" ht="13.5" customHeight="1">
      <c r="A50" s="677"/>
      <c r="B50" s="914"/>
      <c r="C50" s="914"/>
      <c r="D50" s="914"/>
      <c r="E50" s="914"/>
      <c r="F50" s="914"/>
      <c r="G50" s="679"/>
      <c r="H50" s="900"/>
      <c r="I50" s="901"/>
      <c r="J50" s="901"/>
      <c r="K50" s="901"/>
      <c r="L50" s="901"/>
      <c r="M50" s="901"/>
      <c r="N50" s="901"/>
      <c r="O50" s="901"/>
      <c r="P50" s="901"/>
      <c r="Q50" s="901"/>
      <c r="R50" s="901"/>
      <c r="S50" s="901"/>
      <c r="T50" s="901"/>
      <c r="U50" s="902"/>
      <c r="V50" s="677"/>
      <c r="W50" s="1047"/>
      <c r="X50" s="1047"/>
      <c r="Y50" s="1047"/>
      <c r="Z50" s="1047"/>
      <c r="AA50" s="1047"/>
      <c r="AB50" s="679"/>
      <c r="AC50" s="900"/>
      <c r="AD50" s="901"/>
      <c r="AE50" s="901"/>
      <c r="AF50" s="901"/>
      <c r="AG50" s="901"/>
      <c r="AH50" s="901"/>
      <c r="AI50" s="901"/>
      <c r="AJ50" s="901"/>
      <c r="AK50" s="901"/>
      <c r="AL50" s="901"/>
      <c r="AM50" s="901"/>
      <c r="AN50" s="901"/>
      <c r="AO50" s="902"/>
      <c r="AP50" s="700"/>
      <c r="BK50" s="700"/>
    </row>
    <row r="51" spans="1:83" ht="13.5" customHeight="1">
      <c r="A51" s="674"/>
      <c r="B51" s="1030" t="s">
        <v>34</v>
      </c>
      <c r="C51" s="1030"/>
      <c r="D51" s="1030"/>
      <c r="E51" s="1030"/>
      <c r="F51" s="1030"/>
      <c r="G51" s="676"/>
      <c r="H51" s="1032" t="s">
        <v>33</v>
      </c>
      <c r="I51" s="1033"/>
      <c r="J51" s="1033"/>
      <c r="K51" s="1033"/>
      <c r="L51" s="1033"/>
      <c r="M51" s="1033"/>
      <c r="N51" s="1033"/>
      <c r="O51" s="1033"/>
      <c r="P51" s="1033"/>
      <c r="Q51" s="1033"/>
      <c r="R51" s="1033"/>
      <c r="S51" s="1033"/>
      <c r="T51" s="1033"/>
      <c r="U51" s="1034"/>
      <c r="V51" s="674"/>
      <c r="W51" s="1038" t="s">
        <v>31</v>
      </c>
      <c r="X51" s="1038"/>
      <c r="Y51" s="1038"/>
      <c r="Z51" s="1038"/>
      <c r="AA51" s="1038"/>
      <c r="AB51" s="676"/>
      <c r="AC51" s="897"/>
      <c r="AD51" s="898"/>
      <c r="AE51" s="898"/>
      <c r="AF51" s="898"/>
      <c r="AG51" s="898"/>
      <c r="AH51" s="898"/>
      <c r="AI51" s="898"/>
      <c r="AJ51" s="898"/>
      <c r="AK51" s="898"/>
      <c r="AL51" s="898"/>
      <c r="AM51" s="898"/>
      <c r="AN51" s="898"/>
      <c r="AO51" s="899"/>
      <c r="AP51" s="700"/>
      <c r="BK51" s="700"/>
    </row>
    <row r="52" spans="1:83" ht="13.5" customHeight="1">
      <c r="A52" s="677"/>
      <c r="B52" s="1031"/>
      <c r="C52" s="1031"/>
      <c r="D52" s="1031"/>
      <c r="E52" s="1031"/>
      <c r="F52" s="1031"/>
      <c r="G52" s="679"/>
      <c r="H52" s="1035"/>
      <c r="I52" s="1036"/>
      <c r="J52" s="1036"/>
      <c r="K52" s="1036"/>
      <c r="L52" s="1036"/>
      <c r="M52" s="1036"/>
      <c r="N52" s="1036"/>
      <c r="O52" s="1036"/>
      <c r="P52" s="1036"/>
      <c r="Q52" s="1036"/>
      <c r="R52" s="1036"/>
      <c r="S52" s="1036"/>
      <c r="T52" s="1036"/>
      <c r="U52" s="1037"/>
      <c r="V52" s="677"/>
      <c r="W52" s="1039"/>
      <c r="X52" s="1039"/>
      <c r="Y52" s="1039"/>
      <c r="Z52" s="1039"/>
      <c r="AA52" s="1039"/>
      <c r="AB52" s="679"/>
      <c r="AC52" s="900"/>
      <c r="AD52" s="901"/>
      <c r="AE52" s="901"/>
      <c r="AF52" s="901"/>
      <c r="AG52" s="901"/>
      <c r="AH52" s="901"/>
      <c r="AI52" s="901"/>
      <c r="AJ52" s="901"/>
      <c r="AK52" s="901"/>
      <c r="AL52" s="901"/>
      <c r="AM52" s="901"/>
      <c r="AN52" s="901"/>
      <c r="AO52" s="902"/>
      <c r="AP52" s="700"/>
    </row>
    <row r="53" spans="1:83" ht="13.5" customHeight="1">
      <c r="A53" s="1040" t="s">
        <v>431</v>
      </c>
      <c r="B53" s="1041"/>
      <c r="C53" s="1041"/>
      <c r="D53" s="1041"/>
      <c r="E53" s="1041"/>
      <c r="F53" s="1041"/>
      <c r="G53" s="1042"/>
      <c r="H53" s="1032"/>
      <c r="I53" s="1033"/>
      <c r="J53" s="1033"/>
      <c r="K53" s="1033"/>
      <c r="L53" s="1033"/>
      <c r="M53" s="1033"/>
      <c r="N53" s="1033"/>
      <c r="O53" s="1033"/>
      <c r="P53" s="1033"/>
      <c r="Q53" s="1033"/>
      <c r="R53" s="1033"/>
      <c r="S53" s="1033"/>
      <c r="T53" s="1033"/>
      <c r="U53" s="1034"/>
      <c r="V53" s="674"/>
      <c r="W53" s="1038" t="s">
        <v>31</v>
      </c>
      <c r="X53" s="1038"/>
      <c r="Y53" s="1038"/>
      <c r="Z53" s="1038"/>
      <c r="AA53" s="1038"/>
      <c r="AB53" s="676"/>
      <c r="AC53" s="897"/>
      <c r="AD53" s="898"/>
      <c r="AE53" s="898"/>
      <c r="AF53" s="898"/>
      <c r="AG53" s="898"/>
      <c r="AH53" s="898"/>
      <c r="AI53" s="898"/>
      <c r="AJ53" s="898"/>
      <c r="AK53" s="898"/>
      <c r="AL53" s="898"/>
      <c r="AM53" s="898"/>
      <c r="AN53" s="898"/>
      <c r="AO53" s="899"/>
      <c r="AP53" s="700"/>
    </row>
    <row r="54" spans="1:83" ht="13.5" customHeight="1">
      <c r="A54" s="1043"/>
      <c r="B54" s="1044"/>
      <c r="C54" s="1044"/>
      <c r="D54" s="1044"/>
      <c r="E54" s="1044"/>
      <c r="F54" s="1044"/>
      <c r="G54" s="1045"/>
      <c r="H54" s="1035"/>
      <c r="I54" s="1036"/>
      <c r="J54" s="1036"/>
      <c r="K54" s="1036"/>
      <c r="L54" s="1036"/>
      <c r="M54" s="1036"/>
      <c r="N54" s="1036"/>
      <c r="O54" s="1036"/>
      <c r="P54" s="1036"/>
      <c r="Q54" s="1036"/>
      <c r="R54" s="1036"/>
      <c r="S54" s="1036"/>
      <c r="T54" s="1036"/>
      <c r="U54" s="1037"/>
      <c r="V54" s="677"/>
      <c r="W54" s="1039"/>
      <c r="X54" s="1039"/>
      <c r="Y54" s="1039"/>
      <c r="Z54" s="1039"/>
      <c r="AA54" s="1039"/>
      <c r="AB54" s="679"/>
      <c r="AC54" s="900"/>
      <c r="AD54" s="901"/>
      <c r="AE54" s="901"/>
      <c r="AF54" s="901"/>
      <c r="AG54" s="901"/>
      <c r="AH54" s="901"/>
      <c r="AI54" s="901"/>
      <c r="AJ54" s="901"/>
      <c r="AK54" s="901"/>
      <c r="AL54" s="901"/>
      <c r="AM54" s="901"/>
      <c r="AN54" s="901"/>
      <c r="AO54" s="902"/>
      <c r="AP54" s="700"/>
    </row>
    <row r="55" spans="1:83" ht="13.5" customHeight="1">
      <c r="A55" s="674"/>
      <c r="B55" s="911" t="s">
        <v>32</v>
      </c>
      <c r="C55" s="911"/>
      <c r="D55" s="911"/>
      <c r="E55" s="911"/>
      <c r="F55" s="911"/>
      <c r="G55" s="676"/>
      <c r="H55" s="1032"/>
      <c r="I55" s="1033"/>
      <c r="J55" s="1033"/>
      <c r="K55" s="1033"/>
      <c r="L55" s="1033"/>
      <c r="M55" s="1033"/>
      <c r="N55" s="1033"/>
      <c r="O55" s="1033"/>
      <c r="P55" s="1033"/>
      <c r="Q55" s="1033"/>
      <c r="R55" s="1033"/>
      <c r="S55" s="1033"/>
      <c r="T55" s="1033"/>
      <c r="U55" s="1034"/>
      <c r="V55" s="674"/>
      <c r="W55" s="911" t="s">
        <v>32</v>
      </c>
      <c r="X55" s="911"/>
      <c r="Y55" s="911"/>
      <c r="Z55" s="911"/>
      <c r="AA55" s="911"/>
      <c r="AB55" s="676"/>
      <c r="AC55" s="897"/>
      <c r="AD55" s="898"/>
      <c r="AE55" s="898"/>
      <c r="AF55" s="898"/>
      <c r="AG55" s="898"/>
      <c r="AH55" s="898"/>
      <c r="AI55" s="898"/>
      <c r="AJ55" s="898"/>
      <c r="AK55" s="898"/>
      <c r="AL55" s="898"/>
      <c r="AM55" s="898"/>
      <c r="AN55" s="898"/>
      <c r="AO55" s="899"/>
      <c r="AP55" s="700"/>
      <c r="BL55" s="670"/>
      <c r="BM55" s="670"/>
      <c r="BN55" s="670"/>
      <c r="BO55" s="670"/>
      <c r="BP55" s="670"/>
      <c r="BQ55" s="670"/>
      <c r="BR55" s="670"/>
      <c r="BS55" s="670"/>
      <c r="BT55" s="670"/>
      <c r="BU55" s="670"/>
      <c r="BV55" s="670"/>
      <c r="BW55" s="670"/>
      <c r="BX55" s="670"/>
      <c r="BY55" s="670"/>
      <c r="BZ55" s="670"/>
      <c r="CA55" s="670"/>
      <c r="CB55" s="670"/>
      <c r="CC55" s="670"/>
      <c r="CD55" s="670"/>
      <c r="CE55" s="670"/>
    </row>
    <row r="56" spans="1:83" ht="13.5" customHeight="1">
      <c r="A56" s="699"/>
      <c r="B56" s="1048"/>
      <c r="C56" s="1048"/>
      <c r="D56" s="1048"/>
      <c r="E56" s="1048"/>
      <c r="F56" s="1048"/>
      <c r="G56" s="701"/>
      <c r="H56" s="1035"/>
      <c r="I56" s="1036"/>
      <c r="J56" s="1036"/>
      <c r="K56" s="1036"/>
      <c r="L56" s="1036"/>
      <c r="M56" s="1036"/>
      <c r="N56" s="1036"/>
      <c r="O56" s="1036"/>
      <c r="P56" s="1036"/>
      <c r="Q56" s="1036"/>
      <c r="R56" s="1036"/>
      <c r="S56" s="1036"/>
      <c r="T56" s="1036"/>
      <c r="U56" s="1037"/>
      <c r="V56" s="699"/>
      <c r="W56" s="1048"/>
      <c r="X56" s="1048"/>
      <c r="Y56" s="1048"/>
      <c r="Z56" s="1048"/>
      <c r="AA56" s="1048"/>
      <c r="AB56" s="701"/>
      <c r="AC56" s="900"/>
      <c r="AD56" s="901"/>
      <c r="AE56" s="901"/>
      <c r="AF56" s="901"/>
      <c r="AG56" s="901"/>
      <c r="AH56" s="901"/>
      <c r="AI56" s="901"/>
      <c r="AJ56" s="901"/>
      <c r="AK56" s="901"/>
      <c r="AL56" s="901"/>
      <c r="AM56" s="901"/>
      <c r="AN56" s="901"/>
      <c r="AO56" s="902"/>
      <c r="AP56" s="700"/>
      <c r="BL56" s="670"/>
      <c r="BM56" s="670"/>
      <c r="BN56" s="670"/>
      <c r="BO56" s="670"/>
      <c r="BP56" s="670"/>
      <c r="BQ56" s="670"/>
      <c r="BR56" s="670"/>
      <c r="BS56" s="670"/>
      <c r="BT56" s="670"/>
      <c r="BU56" s="670"/>
      <c r="BV56" s="670"/>
      <c r="BW56" s="670"/>
      <c r="BX56" s="670"/>
      <c r="BY56" s="670"/>
      <c r="BZ56" s="670"/>
      <c r="CA56" s="670"/>
      <c r="CB56" s="670"/>
      <c r="CC56" s="670"/>
      <c r="CD56" s="670"/>
      <c r="CE56" s="670"/>
    </row>
    <row r="57" spans="1:83" ht="13.5" customHeight="1">
      <c r="A57" s="699"/>
      <c r="B57" s="700"/>
      <c r="C57" s="903" t="s">
        <v>31</v>
      </c>
      <c r="D57" s="904"/>
      <c r="E57" s="904"/>
      <c r="F57" s="904"/>
      <c r="G57" s="905"/>
      <c r="H57" s="897"/>
      <c r="I57" s="898"/>
      <c r="J57" s="898"/>
      <c r="K57" s="898"/>
      <c r="L57" s="898"/>
      <c r="M57" s="898"/>
      <c r="N57" s="898"/>
      <c r="O57" s="898"/>
      <c r="P57" s="898"/>
      <c r="Q57" s="898"/>
      <c r="R57" s="898"/>
      <c r="S57" s="898"/>
      <c r="T57" s="898"/>
      <c r="U57" s="899"/>
      <c r="V57" s="699"/>
      <c r="W57" s="700"/>
      <c r="X57" s="903" t="s">
        <v>31</v>
      </c>
      <c r="Y57" s="904"/>
      <c r="Z57" s="904"/>
      <c r="AA57" s="904"/>
      <c r="AB57" s="905"/>
      <c r="AC57" s="897"/>
      <c r="AD57" s="898"/>
      <c r="AE57" s="898"/>
      <c r="AF57" s="898"/>
      <c r="AG57" s="898"/>
      <c r="AH57" s="898"/>
      <c r="AI57" s="898"/>
      <c r="AJ57" s="898"/>
      <c r="AK57" s="898"/>
      <c r="AL57" s="898"/>
      <c r="AM57" s="898"/>
      <c r="AN57" s="898"/>
      <c r="AO57" s="899"/>
      <c r="AP57" s="700"/>
      <c r="AQ57" s="670"/>
      <c r="AR57" s="670"/>
      <c r="AS57" s="670"/>
      <c r="AT57" s="670"/>
      <c r="AU57" s="670"/>
      <c r="AV57" s="670"/>
      <c r="AW57" s="670"/>
      <c r="AX57" s="670"/>
      <c r="AY57" s="670"/>
      <c r="AZ57" s="670"/>
      <c r="BA57" s="670"/>
      <c r="BB57" s="670"/>
      <c r="BC57" s="670"/>
      <c r="BD57" s="670"/>
      <c r="BE57" s="670"/>
      <c r="BF57" s="670"/>
      <c r="BG57" s="670"/>
      <c r="BH57" s="670"/>
      <c r="BI57" s="670"/>
      <c r="BJ57" s="670"/>
      <c r="BL57" s="670"/>
      <c r="BM57" s="670"/>
      <c r="BN57" s="670"/>
      <c r="BO57" s="670"/>
      <c r="BP57" s="670"/>
      <c r="BQ57" s="670"/>
      <c r="BR57" s="670"/>
      <c r="BS57" s="670"/>
      <c r="BT57" s="670"/>
      <c r="BU57" s="670"/>
      <c r="BV57" s="670"/>
      <c r="BW57" s="670"/>
      <c r="BX57" s="670"/>
      <c r="BY57" s="670"/>
      <c r="BZ57" s="670"/>
      <c r="CA57" s="670"/>
      <c r="CB57" s="670"/>
      <c r="CC57" s="670"/>
      <c r="CD57" s="670"/>
      <c r="CE57" s="670"/>
    </row>
    <row r="58" spans="1:83" ht="13.5" customHeight="1">
      <c r="A58" s="699"/>
      <c r="B58" s="700"/>
      <c r="C58" s="906"/>
      <c r="D58" s="907"/>
      <c r="E58" s="907"/>
      <c r="F58" s="907"/>
      <c r="G58" s="908"/>
      <c r="H58" s="900"/>
      <c r="I58" s="901"/>
      <c r="J58" s="901"/>
      <c r="K58" s="901"/>
      <c r="L58" s="901"/>
      <c r="M58" s="901"/>
      <c r="N58" s="901"/>
      <c r="O58" s="901"/>
      <c r="P58" s="901"/>
      <c r="Q58" s="901"/>
      <c r="R58" s="901"/>
      <c r="S58" s="901"/>
      <c r="T58" s="901"/>
      <c r="U58" s="902"/>
      <c r="V58" s="699"/>
      <c r="W58" s="700"/>
      <c r="X58" s="906"/>
      <c r="Y58" s="907"/>
      <c r="Z58" s="907"/>
      <c r="AA58" s="907"/>
      <c r="AB58" s="908"/>
      <c r="AC58" s="900"/>
      <c r="AD58" s="901"/>
      <c r="AE58" s="901"/>
      <c r="AF58" s="901"/>
      <c r="AG58" s="901"/>
      <c r="AH58" s="901"/>
      <c r="AI58" s="901"/>
      <c r="AJ58" s="901"/>
      <c r="AK58" s="901"/>
      <c r="AL58" s="901"/>
      <c r="AM58" s="901"/>
      <c r="AN58" s="901"/>
      <c r="AO58" s="902"/>
      <c r="AP58" s="700"/>
      <c r="AQ58" s="670"/>
      <c r="AR58" s="670"/>
      <c r="AS58" s="670"/>
      <c r="AT58" s="670"/>
      <c r="AU58" s="670"/>
      <c r="AV58" s="670"/>
      <c r="AW58" s="670"/>
      <c r="AX58" s="670"/>
      <c r="AY58" s="670"/>
      <c r="AZ58" s="670"/>
      <c r="BA58" s="670"/>
      <c r="BB58" s="670"/>
      <c r="BC58" s="670"/>
      <c r="BD58" s="670"/>
      <c r="BE58" s="670"/>
      <c r="BF58" s="670"/>
      <c r="BG58" s="670"/>
      <c r="BH58" s="670"/>
      <c r="BI58" s="670"/>
      <c r="BJ58" s="670"/>
      <c r="BL58" s="670"/>
      <c r="BM58" s="909"/>
      <c r="BN58" s="909"/>
      <c r="BO58" s="909"/>
      <c r="BP58" s="909"/>
      <c r="BQ58" s="909"/>
      <c r="BR58" s="909"/>
      <c r="BS58" s="909"/>
      <c r="BT58" s="909"/>
      <c r="BU58" s="909"/>
      <c r="BV58" s="909"/>
      <c r="BW58" s="909"/>
      <c r="BX58" s="909"/>
      <c r="BY58" s="909"/>
      <c r="BZ58" s="909"/>
      <c r="CA58" s="909"/>
      <c r="CB58" s="909"/>
      <c r="CC58" s="909"/>
      <c r="CD58" s="909"/>
      <c r="CE58" s="909"/>
    </row>
    <row r="59" spans="1:83" ht="13.5" customHeight="1">
      <c r="A59" s="699"/>
      <c r="B59" s="700"/>
      <c r="C59" s="910" t="s">
        <v>30</v>
      </c>
      <c r="D59" s="911"/>
      <c r="E59" s="911"/>
      <c r="F59" s="911"/>
      <c r="G59" s="912"/>
      <c r="H59" s="897"/>
      <c r="I59" s="898"/>
      <c r="J59" s="898"/>
      <c r="K59" s="898"/>
      <c r="L59" s="898"/>
      <c r="M59" s="898"/>
      <c r="N59" s="898"/>
      <c r="O59" s="898"/>
      <c r="P59" s="898"/>
      <c r="Q59" s="898"/>
      <c r="R59" s="898"/>
      <c r="S59" s="898"/>
      <c r="T59" s="898"/>
      <c r="U59" s="899"/>
      <c r="V59" s="699"/>
      <c r="W59" s="700"/>
      <c r="X59" s="910" t="s">
        <v>30</v>
      </c>
      <c r="Y59" s="911"/>
      <c r="Z59" s="911"/>
      <c r="AA59" s="911"/>
      <c r="AB59" s="912"/>
      <c r="AC59" s="897"/>
      <c r="AD59" s="898"/>
      <c r="AE59" s="898"/>
      <c r="AF59" s="898"/>
      <c r="AG59" s="898"/>
      <c r="AH59" s="898"/>
      <c r="AI59" s="898"/>
      <c r="AJ59" s="898"/>
      <c r="AK59" s="898"/>
      <c r="AL59" s="898"/>
      <c r="AM59" s="898"/>
      <c r="AN59" s="898"/>
      <c r="AO59" s="899"/>
      <c r="AP59" s="700"/>
      <c r="AQ59" s="670"/>
      <c r="AR59" s="670"/>
      <c r="AS59" s="670"/>
      <c r="AT59" s="670"/>
      <c r="AU59" s="670"/>
      <c r="AV59" s="670"/>
      <c r="AW59" s="670"/>
      <c r="AX59" s="670"/>
      <c r="AY59" s="670"/>
      <c r="AZ59" s="670"/>
      <c r="BA59" s="670"/>
      <c r="BB59" s="670"/>
      <c r="BC59" s="670"/>
      <c r="BD59" s="670"/>
      <c r="BE59" s="670"/>
      <c r="BF59" s="670"/>
      <c r="BG59" s="670"/>
      <c r="BH59" s="670"/>
      <c r="BI59" s="670"/>
      <c r="BJ59" s="670"/>
    </row>
    <row r="60" spans="1:83" ht="9" customHeight="1">
      <c r="A60" s="677"/>
      <c r="B60" s="678"/>
      <c r="C60" s="913"/>
      <c r="D60" s="914"/>
      <c r="E60" s="914"/>
      <c r="F60" s="914"/>
      <c r="G60" s="915"/>
      <c r="H60" s="900"/>
      <c r="I60" s="901"/>
      <c r="J60" s="901"/>
      <c r="K60" s="901"/>
      <c r="L60" s="901"/>
      <c r="M60" s="901"/>
      <c r="N60" s="901"/>
      <c r="O60" s="901"/>
      <c r="P60" s="901"/>
      <c r="Q60" s="901"/>
      <c r="R60" s="901"/>
      <c r="S60" s="901"/>
      <c r="T60" s="901"/>
      <c r="U60" s="902"/>
      <c r="V60" s="677"/>
      <c r="W60" s="678"/>
      <c r="X60" s="913"/>
      <c r="Y60" s="914"/>
      <c r="Z60" s="914"/>
      <c r="AA60" s="914"/>
      <c r="AB60" s="915"/>
      <c r="AC60" s="900"/>
      <c r="AD60" s="901"/>
      <c r="AE60" s="901"/>
      <c r="AF60" s="901"/>
      <c r="AG60" s="901"/>
      <c r="AH60" s="901"/>
      <c r="AI60" s="901"/>
      <c r="AJ60" s="901"/>
      <c r="AK60" s="901"/>
      <c r="AL60" s="901"/>
      <c r="AM60" s="901"/>
      <c r="AN60" s="901"/>
      <c r="AO60" s="902"/>
      <c r="AP60" s="700"/>
      <c r="AQ60" s="670"/>
      <c r="AR60" s="670"/>
      <c r="AS60" s="670"/>
      <c r="AT60" s="670"/>
      <c r="AU60" s="670"/>
      <c r="AV60" s="670"/>
      <c r="AW60" s="670"/>
      <c r="AX60" s="670"/>
      <c r="AY60" s="670"/>
      <c r="AZ60" s="670"/>
      <c r="BA60" s="670"/>
      <c r="BB60" s="670"/>
      <c r="BC60" s="670"/>
      <c r="BD60" s="670"/>
      <c r="BE60" s="670"/>
      <c r="BF60" s="670"/>
      <c r="BG60" s="670"/>
      <c r="BH60" s="670"/>
      <c r="BI60" s="670"/>
      <c r="BJ60" s="670"/>
    </row>
    <row r="61" spans="1:83" ht="12" customHeight="1">
      <c r="A61" s="700"/>
      <c r="B61" s="700"/>
      <c r="C61" s="703"/>
      <c r="D61" s="703"/>
      <c r="E61" s="703"/>
      <c r="F61" s="703"/>
      <c r="G61" s="703"/>
      <c r="H61" s="675"/>
      <c r="I61" s="675"/>
      <c r="J61" s="675"/>
      <c r="K61" s="675"/>
      <c r="L61" s="675"/>
      <c r="M61" s="675"/>
      <c r="N61" s="675"/>
      <c r="O61" s="675"/>
      <c r="P61" s="675"/>
      <c r="Q61" s="675"/>
      <c r="R61" s="675"/>
      <c r="S61" s="675"/>
      <c r="T61" s="675"/>
      <c r="U61" s="675"/>
      <c r="V61" s="675"/>
      <c r="W61" s="675"/>
      <c r="X61" s="671"/>
      <c r="Y61" s="671"/>
      <c r="Z61" s="671"/>
      <c r="AA61" s="671"/>
      <c r="AB61" s="671"/>
      <c r="AC61" s="675"/>
      <c r="AD61" s="675"/>
      <c r="AE61" s="675"/>
      <c r="AF61" s="675"/>
      <c r="AG61" s="675"/>
      <c r="AH61" s="675"/>
      <c r="AI61" s="675"/>
      <c r="AJ61" s="675"/>
      <c r="AK61" s="675"/>
      <c r="AL61" s="675"/>
      <c r="AM61" s="675"/>
      <c r="AN61" s="675"/>
      <c r="AO61" s="675"/>
      <c r="AP61" s="670"/>
      <c r="BK61" s="670"/>
    </row>
    <row r="62" spans="1:83" ht="12" customHeight="1">
      <c r="A62" s="916" t="s">
        <v>852</v>
      </c>
      <c r="B62" s="917"/>
      <c r="C62" s="917"/>
      <c r="D62" s="917"/>
      <c r="E62" s="917"/>
      <c r="F62" s="917"/>
      <c r="G62" s="917"/>
      <c r="H62" s="917"/>
      <c r="I62" s="917"/>
      <c r="J62" s="917"/>
      <c r="K62" s="917"/>
      <c r="L62" s="917"/>
      <c r="M62" s="917"/>
      <c r="N62" s="918"/>
      <c r="O62" s="916" t="s">
        <v>853</v>
      </c>
      <c r="P62" s="917"/>
      <c r="Q62" s="917"/>
      <c r="R62" s="917"/>
      <c r="S62" s="917"/>
      <c r="T62" s="917"/>
      <c r="U62" s="918"/>
      <c r="V62" s="916" t="s">
        <v>854</v>
      </c>
      <c r="W62" s="917"/>
      <c r="X62" s="917"/>
      <c r="Y62" s="917"/>
      <c r="Z62" s="917"/>
      <c r="AA62" s="917"/>
      <c r="AB62" s="917"/>
      <c r="AC62" s="917"/>
      <c r="AD62" s="917"/>
      <c r="AE62" s="917"/>
      <c r="AF62" s="917"/>
      <c r="AG62" s="917"/>
      <c r="AH62" s="917"/>
      <c r="AI62" s="918"/>
      <c r="AJ62" s="916" t="s">
        <v>853</v>
      </c>
      <c r="AK62" s="917"/>
      <c r="AL62" s="917"/>
      <c r="AM62" s="917"/>
      <c r="AN62" s="917"/>
      <c r="AO62" s="918"/>
      <c r="AP62" s="670"/>
      <c r="BK62" s="670"/>
    </row>
    <row r="63" spans="1:83" ht="23.25" customHeight="1">
      <c r="A63" s="919"/>
      <c r="B63" s="920"/>
      <c r="C63" s="920"/>
      <c r="D63" s="920"/>
      <c r="E63" s="920"/>
      <c r="F63" s="920"/>
      <c r="G63" s="920"/>
      <c r="H63" s="920"/>
      <c r="I63" s="920"/>
      <c r="J63" s="920"/>
      <c r="K63" s="920"/>
      <c r="L63" s="920"/>
      <c r="M63" s="920"/>
      <c r="N63" s="921"/>
      <c r="O63" s="919"/>
      <c r="P63" s="920"/>
      <c r="Q63" s="920"/>
      <c r="R63" s="920"/>
      <c r="S63" s="920"/>
      <c r="T63" s="920"/>
      <c r="U63" s="921"/>
      <c r="V63" s="919"/>
      <c r="W63" s="920"/>
      <c r="X63" s="920"/>
      <c r="Y63" s="920"/>
      <c r="Z63" s="920"/>
      <c r="AA63" s="920"/>
      <c r="AB63" s="920"/>
      <c r="AC63" s="920"/>
      <c r="AD63" s="920"/>
      <c r="AE63" s="920"/>
      <c r="AF63" s="920"/>
      <c r="AG63" s="920"/>
      <c r="AH63" s="920"/>
      <c r="AI63" s="921"/>
      <c r="AJ63" s="919"/>
      <c r="AK63" s="920"/>
      <c r="AL63" s="920"/>
      <c r="AM63" s="920"/>
      <c r="AN63" s="920"/>
      <c r="AO63" s="921"/>
      <c r="AP63" s="670"/>
      <c r="BK63" s="670"/>
    </row>
    <row r="64" spans="1:83" ht="12" customHeight="1">
      <c r="A64" s="922"/>
      <c r="B64" s="923"/>
      <c r="C64" s="923"/>
      <c r="D64" s="923"/>
      <c r="E64" s="923"/>
      <c r="F64" s="923"/>
      <c r="G64" s="923"/>
      <c r="H64" s="923"/>
      <c r="I64" s="923"/>
      <c r="J64" s="923"/>
      <c r="K64" s="923"/>
      <c r="L64" s="923"/>
      <c r="M64" s="923"/>
      <c r="N64" s="924"/>
      <c r="O64" s="922"/>
      <c r="P64" s="923"/>
      <c r="Q64" s="923"/>
      <c r="R64" s="923"/>
      <c r="S64" s="923"/>
      <c r="T64" s="923"/>
      <c r="U64" s="924"/>
      <c r="V64" s="922"/>
      <c r="W64" s="923"/>
      <c r="X64" s="923"/>
      <c r="Y64" s="923"/>
      <c r="Z64" s="923"/>
      <c r="AA64" s="923"/>
      <c r="AB64" s="923"/>
      <c r="AC64" s="923"/>
      <c r="AD64" s="923"/>
      <c r="AE64" s="923"/>
      <c r="AF64" s="923"/>
      <c r="AG64" s="923"/>
      <c r="AH64" s="923"/>
      <c r="AI64" s="924"/>
      <c r="AJ64" s="922"/>
      <c r="AK64" s="923"/>
      <c r="AL64" s="923"/>
      <c r="AM64" s="923"/>
      <c r="AN64" s="923"/>
      <c r="AO64" s="924"/>
      <c r="AP64" s="670"/>
      <c r="BK64" s="670"/>
    </row>
    <row r="65" spans="1:41" ht="13.5" customHeight="1">
      <c r="A65" s="432"/>
      <c r="B65" s="432"/>
      <c r="C65" s="432"/>
      <c r="D65" s="432"/>
      <c r="E65" s="432"/>
      <c r="F65" s="432"/>
      <c r="G65" s="432"/>
      <c r="H65" s="909"/>
      <c r="I65" s="909"/>
      <c r="J65" s="909"/>
      <c r="K65" s="909"/>
      <c r="L65" s="909"/>
      <c r="M65" s="909"/>
      <c r="N65" s="909"/>
      <c r="O65" s="909"/>
      <c r="P65" s="909"/>
      <c r="Q65" s="909"/>
      <c r="R65" s="909"/>
      <c r="S65" s="909"/>
      <c r="T65" s="909"/>
      <c r="U65" s="909"/>
      <c r="V65" s="909"/>
      <c r="W65" s="909"/>
      <c r="X65" s="909"/>
      <c r="Y65" s="909"/>
      <c r="Z65" s="909"/>
      <c r="AA65" s="909"/>
      <c r="AB65" s="909"/>
      <c r="AC65" s="909"/>
      <c r="AD65" s="909"/>
      <c r="AE65" s="909"/>
      <c r="AF65" s="909"/>
      <c r="AG65" s="909"/>
      <c r="AH65" s="909"/>
      <c r="AI65" s="909"/>
      <c r="AJ65" s="909"/>
      <c r="AK65" s="909"/>
      <c r="AL65" s="909"/>
      <c r="AM65" s="909"/>
      <c r="AN65" s="909"/>
      <c r="AO65" s="909"/>
    </row>
  </sheetData>
  <mergeCells count="164">
    <mergeCell ref="BM58:CE58"/>
    <mergeCell ref="B44:F45"/>
    <mergeCell ref="B47:F48"/>
    <mergeCell ref="B49:F50"/>
    <mergeCell ref="B51:F52"/>
    <mergeCell ref="H51:U52"/>
    <mergeCell ref="W51:AA52"/>
    <mergeCell ref="AC51:AO52"/>
    <mergeCell ref="A53:G54"/>
    <mergeCell ref="H53:U54"/>
    <mergeCell ref="W53:AA54"/>
    <mergeCell ref="H44:U45"/>
    <mergeCell ref="W44:AA45"/>
    <mergeCell ref="AC44:AO45"/>
    <mergeCell ref="H47:U48"/>
    <mergeCell ref="W47:AA48"/>
    <mergeCell ref="AC47:AO48"/>
    <mergeCell ref="H49:U50"/>
    <mergeCell ref="W49:AA50"/>
    <mergeCell ref="AC49:AO50"/>
    <mergeCell ref="AC53:AO54"/>
    <mergeCell ref="B55:F56"/>
    <mergeCell ref="H55:U56"/>
    <mergeCell ref="W55:AA56"/>
    <mergeCell ref="BN42:BT43"/>
    <mergeCell ref="BU42:CE43"/>
    <mergeCell ref="BZ47:CE49"/>
    <mergeCell ref="BN44:BT45"/>
    <mergeCell ref="BU44:CE45"/>
    <mergeCell ref="AQ47:BD49"/>
    <mergeCell ref="BE47:BK49"/>
    <mergeCell ref="BL47:BY49"/>
    <mergeCell ref="AS36:AY37"/>
    <mergeCell ref="AZ36:BJ37"/>
    <mergeCell ref="BL36:BT37"/>
    <mergeCell ref="BU36:CE37"/>
    <mergeCell ref="AQ38:AY39"/>
    <mergeCell ref="AZ38:BJ39"/>
    <mergeCell ref="BL38:BT39"/>
    <mergeCell ref="BU38:CE39"/>
    <mergeCell ref="AS40:AY41"/>
    <mergeCell ref="AZ40:BJ41"/>
    <mergeCell ref="BL40:BT41"/>
    <mergeCell ref="BU40:CE41"/>
    <mergeCell ref="AQ34:AY35"/>
    <mergeCell ref="AZ34:BJ35"/>
    <mergeCell ref="BL34:BT35"/>
    <mergeCell ref="AX29:BC32"/>
    <mergeCell ref="BD29:BJ30"/>
    <mergeCell ref="BK29:BR30"/>
    <mergeCell ref="BS29:BY30"/>
    <mergeCell ref="BD31:BJ32"/>
    <mergeCell ref="BK31:BR32"/>
    <mergeCell ref="BU34:CE35"/>
    <mergeCell ref="BN25:BV26"/>
    <mergeCell ref="BW25:CE26"/>
    <mergeCell ref="BD27:BM28"/>
    <mergeCell ref="BN27:BV28"/>
    <mergeCell ref="BW27:CE28"/>
    <mergeCell ref="BH23:BL23"/>
    <mergeCell ref="AR25:AV32"/>
    <mergeCell ref="AY25:BB28"/>
    <mergeCell ref="BD25:BM26"/>
    <mergeCell ref="BS31:BY32"/>
    <mergeCell ref="BZ31:CE32"/>
    <mergeCell ref="BZ29:CE30"/>
    <mergeCell ref="BM14:BQ16"/>
    <mergeCell ref="BS14:CE16"/>
    <mergeCell ref="AR18:AV23"/>
    <mergeCell ref="AX18:BG19"/>
    <mergeCell ref="BH18:BU19"/>
    <mergeCell ref="BV18:CE19"/>
    <mergeCell ref="R14:V14"/>
    <mergeCell ref="AR14:AV16"/>
    <mergeCell ref="AX14:BK16"/>
    <mergeCell ref="AX20:BG21"/>
    <mergeCell ref="BH20:BL20"/>
    <mergeCell ref="BM20:BU21"/>
    <mergeCell ref="BV20:CE21"/>
    <mergeCell ref="BH21:BL21"/>
    <mergeCell ref="AX22:BG23"/>
    <mergeCell ref="BH22:BL22"/>
    <mergeCell ref="BM22:BU23"/>
    <mergeCell ref="BV22:CE23"/>
    <mergeCell ref="H22:U24"/>
    <mergeCell ref="AQ3:CE4"/>
    <mergeCell ref="AR5:AV7"/>
    <mergeCell ref="AX5:BK7"/>
    <mergeCell ref="BM5:BQ7"/>
    <mergeCell ref="BS5:CE7"/>
    <mergeCell ref="AX11:CE13"/>
    <mergeCell ref="R12:V12"/>
    <mergeCell ref="R13:V13"/>
    <mergeCell ref="AR8:AV10"/>
    <mergeCell ref="AX8:CE9"/>
    <mergeCell ref="AX10:CE10"/>
    <mergeCell ref="AR11:AV13"/>
    <mergeCell ref="A2:AO3"/>
    <mergeCell ref="B9:F14"/>
    <mergeCell ref="H9:Q10"/>
    <mergeCell ref="R9:AE10"/>
    <mergeCell ref="AF9:AO10"/>
    <mergeCell ref="H11:Q12"/>
    <mergeCell ref="R11:V11"/>
    <mergeCell ref="W11:AE12"/>
    <mergeCell ref="AF11:AO12"/>
    <mergeCell ref="H13:Q14"/>
    <mergeCell ref="W13:AE14"/>
    <mergeCell ref="AF13:AO14"/>
    <mergeCell ref="B16:F18"/>
    <mergeCell ref="H16:AO18"/>
    <mergeCell ref="B19:F21"/>
    <mergeCell ref="H19:AO21"/>
    <mergeCell ref="B22:F24"/>
    <mergeCell ref="W22:AA24"/>
    <mergeCell ref="AC22:AO24"/>
    <mergeCell ref="B26:F31"/>
    <mergeCell ref="I26:L27"/>
    <mergeCell ref="N26:AB27"/>
    <mergeCell ref="AC26:AO27"/>
    <mergeCell ref="I28:L29"/>
    <mergeCell ref="N28:AB29"/>
    <mergeCell ref="AC28:AO29"/>
    <mergeCell ref="I30:L31"/>
    <mergeCell ref="N30:AB31"/>
    <mergeCell ref="AC30:AO31"/>
    <mergeCell ref="B33:F42"/>
    <mergeCell ref="I33:L36"/>
    <mergeCell ref="N33:W34"/>
    <mergeCell ref="X33:AF34"/>
    <mergeCell ref="AG33:AO34"/>
    <mergeCell ref="N35:W36"/>
    <mergeCell ref="X35:AF36"/>
    <mergeCell ref="AG35:AO36"/>
    <mergeCell ref="H37:M42"/>
    <mergeCell ref="N37:Q38"/>
    <mergeCell ref="R37:X38"/>
    <mergeCell ref="Y37:AD38"/>
    <mergeCell ref="AE37:AJ38"/>
    <mergeCell ref="AK37:AO38"/>
    <mergeCell ref="N39:Q40"/>
    <mergeCell ref="R39:X40"/>
    <mergeCell ref="Y39:AD40"/>
    <mergeCell ref="AE39:AJ40"/>
    <mergeCell ref="AK39:AO40"/>
    <mergeCell ref="N41:Q42"/>
    <mergeCell ref="R41:X42"/>
    <mergeCell ref="Y41:AD42"/>
    <mergeCell ref="AE41:AJ42"/>
    <mergeCell ref="AK41:AO42"/>
    <mergeCell ref="AC55:AO56"/>
    <mergeCell ref="C57:G58"/>
    <mergeCell ref="H57:U58"/>
    <mergeCell ref="X57:AB58"/>
    <mergeCell ref="AC57:AO58"/>
    <mergeCell ref="H65:AO65"/>
    <mergeCell ref="C59:G60"/>
    <mergeCell ref="H59:U60"/>
    <mergeCell ref="X59:AB60"/>
    <mergeCell ref="AC59:AO60"/>
    <mergeCell ref="AJ62:AO64"/>
    <mergeCell ref="A62:N64"/>
    <mergeCell ref="O62:U64"/>
    <mergeCell ref="V62:AI64"/>
  </mergeCells>
  <phoneticPr fontId="1"/>
  <pageMargins left="0.75" right="0.67" top="0.52" bottom="0.35" header="0.52" footer="0.33"/>
  <pageSetup paperSize="8" scale="90" orientation="landscape"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3FAB2-EA6B-4365-8CE4-CA445EA9BD6E}">
  <dimension ref="A1:CH62"/>
  <sheetViews>
    <sheetView view="pageBreakPreview" zoomScale="70" zoomScaleNormal="100" zoomScaleSheetLayoutView="70" workbookViewId="0">
      <selection activeCell="H21" sqref="H21:AO23"/>
    </sheetView>
  </sheetViews>
  <sheetFormatPr defaultColWidth="2.25" defaultRowHeight="13.5" customHeight="1"/>
  <cols>
    <col min="1" max="1" width="0.875" style="433" customWidth="1"/>
    <col min="2" max="6" width="2.25" style="433"/>
    <col min="7" max="7" width="1" style="433" customWidth="1"/>
    <col min="8" max="20" width="2.25" style="433"/>
    <col min="21" max="21" width="1.25" style="433" customWidth="1"/>
    <col min="22" max="22" width="1" style="433" customWidth="1"/>
    <col min="23" max="27" width="2.25" style="433"/>
    <col min="28" max="28" width="1" style="433" customWidth="1"/>
    <col min="29" max="42" width="2.25" style="433"/>
    <col min="43" max="43" width="21.375" style="433" customWidth="1"/>
    <col min="44" max="44" width="0.875" style="433" customWidth="1"/>
    <col min="45" max="49" width="2.25" style="433"/>
    <col min="50" max="50" width="1" style="433" customWidth="1"/>
    <col min="51" max="63" width="2.25" style="433"/>
    <col min="64" max="64" width="1.25" style="433" customWidth="1"/>
    <col min="65" max="65" width="1" style="433" customWidth="1"/>
    <col min="66" max="70" width="2.25" style="433"/>
    <col min="71" max="71" width="1" style="433" customWidth="1"/>
    <col min="72" max="256" width="2.25" style="433"/>
    <col min="257" max="257" width="0.875" style="433" customWidth="1"/>
    <col min="258" max="262" width="2.25" style="433"/>
    <col min="263" max="263" width="1" style="433" customWidth="1"/>
    <col min="264" max="276" width="2.25" style="433"/>
    <col min="277" max="277" width="1.25" style="433" customWidth="1"/>
    <col min="278" max="278" width="1" style="433" customWidth="1"/>
    <col min="279" max="283" width="2.25" style="433"/>
    <col min="284" max="284" width="1" style="433" customWidth="1"/>
    <col min="285" max="298" width="2.25" style="433"/>
    <col min="299" max="299" width="21.375" style="433" customWidth="1"/>
    <col min="300" max="300" width="0.875" style="433" customWidth="1"/>
    <col min="301" max="305" width="2.25" style="433"/>
    <col min="306" max="306" width="1" style="433" customWidth="1"/>
    <col min="307" max="319" width="2.25" style="433"/>
    <col min="320" max="320" width="1.25" style="433" customWidth="1"/>
    <col min="321" max="321" width="1" style="433" customWidth="1"/>
    <col min="322" max="326" width="2.25" style="433"/>
    <col min="327" max="327" width="1" style="433" customWidth="1"/>
    <col min="328" max="512" width="2.25" style="433"/>
    <col min="513" max="513" width="0.875" style="433" customWidth="1"/>
    <col min="514" max="518" width="2.25" style="433"/>
    <col min="519" max="519" width="1" style="433" customWidth="1"/>
    <col min="520" max="532" width="2.25" style="433"/>
    <col min="533" max="533" width="1.25" style="433" customWidth="1"/>
    <col min="534" max="534" width="1" style="433" customWidth="1"/>
    <col min="535" max="539" width="2.25" style="433"/>
    <col min="540" max="540" width="1" style="433" customWidth="1"/>
    <col min="541" max="554" width="2.25" style="433"/>
    <col min="555" max="555" width="21.375" style="433" customWidth="1"/>
    <col min="556" max="556" width="0.875" style="433" customWidth="1"/>
    <col min="557" max="561" width="2.25" style="433"/>
    <col min="562" max="562" width="1" style="433" customWidth="1"/>
    <col min="563" max="575" width="2.25" style="433"/>
    <col min="576" max="576" width="1.25" style="433" customWidth="1"/>
    <col min="577" max="577" width="1" style="433" customWidth="1"/>
    <col min="578" max="582" width="2.25" style="433"/>
    <col min="583" max="583" width="1" style="433" customWidth="1"/>
    <col min="584" max="768" width="2.25" style="433"/>
    <col min="769" max="769" width="0.875" style="433" customWidth="1"/>
    <col min="770" max="774" width="2.25" style="433"/>
    <col min="775" max="775" width="1" style="433" customWidth="1"/>
    <col min="776" max="788" width="2.25" style="433"/>
    <col min="789" max="789" width="1.25" style="433" customWidth="1"/>
    <col min="790" max="790" width="1" style="433" customWidth="1"/>
    <col min="791" max="795" width="2.25" style="433"/>
    <col min="796" max="796" width="1" style="433" customWidth="1"/>
    <col min="797" max="810" width="2.25" style="433"/>
    <col min="811" max="811" width="21.375" style="433" customWidth="1"/>
    <col min="812" max="812" width="0.875" style="433" customWidth="1"/>
    <col min="813" max="817" width="2.25" style="433"/>
    <col min="818" max="818" width="1" style="433" customWidth="1"/>
    <col min="819" max="831" width="2.25" style="433"/>
    <col min="832" max="832" width="1.25" style="433" customWidth="1"/>
    <col min="833" max="833" width="1" style="433" customWidth="1"/>
    <col min="834" max="838" width="2.25" style="433"/>
    <col min="839" max="839" width="1" style="433" customWidth="1"/>
    <col min="840" max="1024" width="2.25" style="433"/>
    <col min="1025" max="1025" width="0.875" style="433" customWidth="1"/>
    <col min="1026" max="1030" width="2.25" style="433"/>
    <col min="1031" max="1031" width="1" style="433" customWidth="1"/>
    <col min="1032" max="1044" width="2.25" style="433"/>
    <col min="1045" max="1045" width="1.25" style="433" customWidth="1"/>
    <col min="1046" max="1046" width="1" style="433" customWidth="1"/>
    <col min="1047" max="1051" width="2.25" style="433"/>
    <col min="1052" max="1052" width="1" style="433" customWidth="1"/>
    <col min="1053" max="1066" width="2.25" style="433"/>
    <col min="1067" max="1067" width="21.375" style="433" customWidth="1"/>
    <col min="1068" max="1068" width="0.875" style="433" customWidth="1"/>
    <col min="1069" max="1073" width="2.25" style="433"/>
    <col min="1074" max="1074" width="1" style="433" customWidth="1"/>
    <col min="1075" max="1087" width="2.25" style="433"/>
    <col min="1088" max="1088" width="1.25" style="433" customWidth="1"/>
    <col min="1089" max="1089" width="1" style="433" customWidth="1"/>
    <col min="1090" max="1094" width="2.25" style="433"/>
    <col min="1095" max="1095" width="1" style="433" customWidth="1"/>
    <col min="1096" max="1280" width="2.25" style="433"/>
    <col min="1281" max="1281" width="0.875" style="433" customWidth="1"/>
    <col min="1282" max="1286" width="2.25" style="433"/>
    <col min="1287" max="1287" width="1" style="433" customWidth="1"/>
    <col min="1288" max="1300" width="2.25" style="433"/>
    <col min="1301" max="1301" width="1.25" style="433" customWidth="1"/>
    <col min="1302" max="1302" width="1" style="433" customWidth="1"/>
    <col min="1303" max="1307" width="2.25" style="433"/>
    <col min="1308" max="1308" width="1" style="433" customWidth="1"/>
    <col min="1309" max="1322" width="2.25" style="433"/>
    <col min="1323" max="1323" width="21.375" style="433" customWidth="1"/>
    <col min="1324" max="1324" width="0.875" style="433" customWidth="1"/>
    <col min="1325" max="1329" width="2.25" style="433"/>
    <col min="1330" max="1330" width="1" style="433" customWidth="1"/>
    <col min="1331" max="1343" width="2.25" style="433"/>
    <col min="1344" max="1344" width="1.25" style="433" customWidth="1"/>
    <col min="1345" max="1345" width="1" style="433" customWidth="1"/>
    <col min="1346" max="1350" width="2.25" style="433"/>
    <col min="1351" max="1351" width="1" style="433" customWidth="1"/>
    <col min="1352" max="1536" width="2.25" style="433"/>
    <col min="1537" max="1537" width="0.875" style="433" customWidth="1"/>
    <col min="1538" max="1542" width="2.25" style="433"/>
    <col min="1543" max="1543" width="1" style="433" customWidth="1"/>
    <col min="1544" max="1556" width="2.25" style="433"/>
    <col min="1557" max="1557" width="1.25" style="433" customWidth="1"/>
    <col min="1558" max="1558" width="1" style="433" customWidth="1"/>
    <col min="1559" max="1563" width="2.25" style="433"/>
    <col min="1564" max="1564" width="1" style="433" customWidth="1"/>
    <col min="1565" max="1578" width="2.25" style="433"/>
    <col min="1579" max="1579" width="21.375" style="433" customWidth="1"/>
    <col min="1580" max="1580" width="0.875" style="433" customWidth="1"/>
    <col min="1581" max="1585" width="2.25" style="433"/>
    <col min="1586" max="1586" width="1" style="433" customWidth="1"/>
    <col min="1587" max="1599" width="2.25" style="433"/>
    <col min="1600" max="1600" width="1.25" style="433" customWidth="1"/>
    <col min="1601" max="1601" width="1" style="433" customWidth="1"/>
    <col min="1602" max="1606" width="2.25" style="433"/>
    <col min="1607" max="1607" width="1" style="433" customWidth="1"/>
    <col min="1608" max="1792" width="2.25" style="433"/>
    <col min="1793" max="1793" width="0.875" style="433" customWidth="1"/>
    <col min="1794" max="1798" width="2.25" style="433"/>
    <col min="1799" max="1799" width="1" style="433" customWidth="1"/>
    <col min="1800" max="1812" width="2.25" style="433"/>
    <col min="1813" max="1813" width="1.25" style="433" customWidth="1"/>
    <col min="1814" max="1814" width="1" style="433" customWidth="1"/>
    <col min="1815" max="1819" width="2.25" style="433"/>
    <col min="1820" max="1820" width="1" style="433" customWidth="1"/>
    <col min="1821" max="1834" width="2.25" style="433"/>
    <col min="1835" max="1835" width="21.375" style="433" customWidth="1"/>
    <col min="1836" max="1836" width="0.875" style="433" customWidth="1"/>
    <col min="1837" max="1841" width="2.25" style="433"/>
    <col min="1842" max="1842" width="1" style="433" customWidth="1"/>
    <col min="1843" max="1855" width="2.25" style="433"/>
    <col min="1856" max="1856" width="1.25" style="433" customWidth="1"/>
    <col min="1857" max="1857" width="1" style="433" customWidth="1"/>
    <col min="1858" max="1862" width="2.25" style="433"/>
    <col min="1863" max="1863" width="1" style="433" customWidth="1"/>
    <col min="1864" max="2048" width="2.25" style="433"/>
    <col min="2049" max="2049" width="0.875" style="433" customWidth="1"/>
    <col min="2050" max="2054" width="2.25" style="433"/>
    <col min="2055" max="2055" width="1" style="433" customWidth="1"/>
    <col min="2056" max="2068" width="2.25" style="433"/>
    <col min="2069" max="2069" width="1.25" style="433" customWidth="1"/>
    <col min="2070" max="2070" width="1" style="433" customWidth="1"/>
    <col min="2071" max="2075" width="2.25" style="433"/>
    <col min="2076" max="2076" width="1" style="433" customWidth="1"/>
    <col min="2077" max="2090" width="2.25" style="433"/>
    <col min="2091" max="2091" width="21.375" style="433" customWidth="1"/>
    <col min="2092" max="2092" width="0.875" style="433" customWidth="1"/>
    <col min="2093" max="2097" width="2.25" style="433"/>
    <col min="2098" max="2098" width="1" style="433" customWidth="1"/>
    <col min="2099" max="2111" width="2.25" style="433"/>
    <col min="2112" max="2112" width="1.25" style="433" customWidth="1"/>
    <col min="2113" max="2113" width="1" style="433" customWidth="1"/>
    <col min="2114" max="2118" width="2.25" style="433"/>
    <col min="2119" max="2119" width="1" style="433" customWidth="1"/>
    <col min="2120" max="2304" width="2.25" style="433"/>
    <col min="2305" max="2305" width="0.875" style="433" customWidth="1"/>
    <col min="2306" max="2310" width="2.25" style="433"/>
    <col min="2311" max="2311" width="1" style="433" customWidth="1"/>
    <col min="2312" max="2324" width="2.25" style="433"/>
    <col min="2325" max="2325" width="1.25" style="433" customWidth="1"/>
    <col min="2326" max="2326" width="1" style="433" customWidth="1"/>
    <col min="2327" max="2331" width="2.25" style="433"/>
    <col min="2332" max="2332" width="1" style="433" customWidth="1"/>
    <col min="2333" max="2346" width="2.25" style="433"/>
    <col min="2347" max="2347" width="21.375" style="433" customWidth="1"/>
    <col min="2348" max="2348" width="0.875" style="433" customWidth="1"/>
    <col min="2349" max="2353" width="2.25" style="433"/>
    <col min="2354" max="2354" width="1" style="433" customWidth="1"/>
    <col min="2355" max="2367" width="2.25" style="433"/>
    <col min="2368" max="2368" width="1.25" style="433" customWidth="1"/>
    <col min="2369" max="2369" width="1" style="433" customWidth="1"/>
    <col min="2370" max="2374" width="2.25" style="433"/>
    <col min="2375" max="2375" width="1" style="433" customWidth="1"/>
    <col min="2376" max="2560" width="2.25" style="433"/>
    <col min="2561" max="2561" width="0.875" style="433" customWidth="1"/>
    <col min="2562" max="2566" width="2.25" style="433"/>
    <col min="2567" max="2567" width="1" style="433" customWidth="1"/>
    <col min="2568" max="2580" width="2.25" style="433"/>
    <col min="2581" max="2581" width="1.25" style="433" customWidth="1"/>
    <col min="2582" max="2582" width="1" style="433" customWidth="1"/>
    <col min="2583" max="2587" width="2.25" style="433"/>
    <col min="2588" max="2588" width="1" style="433" customWidth="1"/>
    <col min="2589" max="2602" width="2.25" style="433"/>
    <col min="2603" max="2603" width="21.375" style="433" customWidth="1"/>
    <col min="2604" max="2604" width="0.875" style="433" customWidth="1"/>
    <col min="2605" max="2609" width="2.25" style="433"/>
    <col min="2610" max="2610" width="1" style="433" customWidth="1"/>
    <col min="2611" max="2623" width="2.25" style="433"/>
    <col min="2624" max="2624" width="1.25" style="433" customWidth="1"/>
    <col min="2625" max="2625" width="1" style="433" customWidth="1"/>
    <col min="2626" max="2630" width="2.25" style="433"/>
    <col min="2631" max="2631" width="1" style="433" customWidth="1"/>
    <col min="2632" max="2816" width="2.25" style="433"/>
    <col min="2817" max="2817" width="0.875" style="433" customWidth="1"/>
    <col min="2818" max="2822" width="2.25" style="433"/>
    <col min="2823" max="2823" width="1" style="433" customWidth="1"/>
    <col min="2824" max="2836" width="2.25" style="433"/>
    <col min="2837" max="2837" width="1.25" style="433" customWidth="1"/>
    <col min="2838" max="2838" width="1" style="433" customWidth="1"/>
    <col min="2839" max="2843" width="2.25" style="433"/>
    <col min="2844" max="2844" width="1" style="433" customWidth="1"/>
    <col min="2845" max="2858" width="2.25" style="433"/>
    <col min="2859" max="2859" width="21.375" style="433" customWidth="1"/>
    <col min="2860" max="2860" width="0.875" style="433" customWidth="1"/>
    <col min="2861" max="2865" width="2.25" style="433"/>
    <col min="2866" max="2866" width="1" style="433" customWidth="1"/>
    <col min="2867" max="2879" width="2.25" style="433"/>
    <col min="2880" max="2880" width="1.25" style="433" customWidth="1"/>
    <col min="2881" max="2881" width="1" style="433" customWidth="1"/>
    <col min="2882" max="2886" width="2.25" style="433"/>
    <col min="2887" max="2887" width="1" style="433" customWidth="1"/>
    <col min="2888" max="3072" width="2.25" style="433"/>
    <col min="3073" max="3073" width="0.875" style="433" customWidth="1"/>
    <col min="3074" max="3078" width="2.25" style="433"/>
    <col min="3079" max="3079" width="1" style="433" customWidth="1"/>
    <col min="3080" max="3092" width="2.25" style="433"/>
    <col min="3093" max="3093" width="1.25" style="433" customWidth="1"/>
    <col min="3094" max="3094" width="1" style="433" customWidth="1"/>
    <col min="3095" max="3099" width="2.25" style="433"/>
    <col min="3100" max="3100" width="1" style="433" customWidth="1"/>
    <col min="3101" max="3114" width="2.25" style="433"/>
    <col min="3115" max="3115" width="21.375" style="433" customWidth="1"/>
    <col min="3116" max="3116" width="0.875" style="433" customWidth="1"/>
    <col min="3117" max="3121" width="2.25" style="433"/>
    <col min="3122" max="3122" width="1" style="433" customWidth="1"/>
    <col min="3123" max="3135" width="2.25" style="433"/>
    <col min="3136" max="3136" width="1.25" style="433" customWidth="1"/>
    <col min="3137" max="3137" width="1" style="433" customWidth="1"/>
    <col min="3138" max="3142" width="2.25" style="433"/>
    <col min="3143" max="3143" width="1" style="433" customWidth="1"/>
    <col min="3144" max="3328" width="2.25" style="433"/>
    <col min="3329" max="3329" width="0.875" style="433" customWidth="1"/>
    <col min="3330" max="3334" width="2.25" style="433"/>
    <col min="3335" max="3335" width="1" style="433" customWidth="1"/>
    <col min="3336" max="3348" width="2.25" style="433"/>
    <col min="3349" max="3349" width="1.25" style="433" customWidth="1"/>
    <col min="3350" max="3350" width="1" style="433" customWidth="1"/>
    <col min="3351" max="3355" width="2.25" style="433"/>
    <col min="3356" max="3356" width="1" style="433" customWidth="1"/>
    <col min="3357" max="3370" width="2.25" style="433"/>
    <col min="3371" max="3371" width="21.375" style="433" customWidth="1"/>
    <col min="3372" max="3372" width="0.875" style="433" customWidth="1"/>
    <col min="3373" max="3377" width="2.25" style="433"/>
    <col min="3378" max="3378" width="1" style="433" customWidth="1"/>
    <col min="3379" max="3391" width="2.25" style="433"/>
    <col min="3392" max="3392" width="1.25" style="433" customWidth="1"/>
    <col min="3393" max="3393" width="1" style="433" customWidth="1"/>
    <col min="3394" max="3398" width="2.25" style="433"/>
    <col min="3399" max="3399" width="1" style="433" customWidth="1"/>
    <col min="3400" max="3584" width="2.25" style="433"/>
    <col min="3585" max="3585" width="0.875" style="433" customWidth="1"/>
    <col min="3586" max="3590" width="2.25" style="433"/>
    <col min="3591" max="3591" width="1" style="433" customWidth="1"/>
    <col min="3592" max="3604" width="2.25" style="433"/>
    <col min="3605" max="3605" width="1.25" style="433" customWidth="1"/>
    <col min="3606" max="3606" width="1" style="433" customWidth="1"/>
    <col min="3607" max="3611" width="2.25" style="433"/>
    <col min="3612" max="3612" width="1" style="433" customWidth="1"/>
    <col min="3613" max="3626" width="2.25" style="433"/>
    <col min="3627" max="3627" width="21.375" style="433" customWidth="1"/>
    <col min="3628" max="3628" width="0.875" style="433" customWidth="1"/>
    <col min="3629" max="3633" width="2.25" style="433"/>
    <col min="3634" max="3634" width="1" style="433" customWidth="1"/>
    <col min="3635" max="3647" width="2.25" style="433"/>
    <col min="3648" max="3648" width="1.25" style="433" customWidth="1"/>
    <col min="3649" max="3649" width="1" style="433" customWidth="1"/>
    <col min="3650" max="3654" width="2.25" style="433"/>
    <col min="3655" max="3655" width="1" style="433" customWidth="1"/>
    <col min="3656" max="3840" width="2.25" style="433"/>
    <col min="3841" max="3841" width="0.875" style="433" customWidth="1"/>
    <col min="3842" max="3846" width="2.25" style="433"/>
    <col min="3847" max="3847" width="1" style="433" customWidth="1"/>
    <col min="3848" max="3860" width="2.25" style="433"/>
    <col min="3861" max="3861" width="1.25" style="433" customWidth="1"/>
    <col min="3862" max="3862" width="1" style="433" customWidth="1"/>
    <col min="3863" max="3867" width="2.25" style="433"/>
    <col min="3868" max="3868" width="1" style="433" customWidth="1"/>
    <col min="3869" max="3882" width="2.25" style="433"/>
    <col min="3883" max="3883" width="21.375" style="433" customWidth="1"/>
    <col min="3884" max="3884" width="0.875" style="433" customWidth="1"/>
    <col min="3885" max="3889" width="2.25" style="433"/>
    <col min="3890" max="3890" width="1" style="433" customWidth="1"/>
    <col min="3891" max="3903" width="2.25" style="433"/>
    <col min="3904" max="3904" width="1.25" style="433" customWidth="1"/>
    <col min="3905" max="3905" width="1" style="433" customWidth="1"/>
    <col min="3906" max="3910" width="2.25" style="433"/>
    <col min="3911" max="3911" width="1" style="433" customWidth="1"/>
    <col min="3912" max="4096" width="2.25" style="433"/>
    <col min="4097" max="4097" width="0.875" style="433" customWidth="1"/>
    <col min="4098" max="4102" width="2.25" style="433"/>
    <col min="4103" max="4103" width="1" style="433" customWidth="1"/>
    <col min="4104" max="4116" width="2.25" style="433"/>
    <col min="4117" max="4117" width="1.25" style="433" customWidth="1"/>
    <col min="4118" max="4118" width="1" style="433" customWidth="1"/>
    <col min="4119" max="4123" width="2.25" style="433"/>
    <col min="4124" max="4124" width="1" style="433" customWidth="1"/>
    <col min="4125" max="4138" width="2.25" style="433"/>
    <col min="4139" max="4139" width="21.375" style="433" customWidth="1"/>
    <col min="4140" max="4140" width="0.875" style="433" customWidth="1"/>
    <col min="4141" max="4145" width="2.25" style="433"/>
    <col min="4146" max="4146" width="1" style="433" customWidth="1"/>
    <col min="4147" max="4159" width="2.25" style="433"/>
    <col min="4160" max="4160" width="1.25" style="433" customWidth="1"/>
    <col min="4161" max="4161" width="1" style="433" customWidth="1"/>
    <col min="4162" max="4166" width="2.25" style="433"/>
    <col min="4167" max="4167" width="1" style="433" customWidth="1"/>
    <col min="4168" max="4352" width="2.25" style="433"/>
    <col min="4353" max="4353" width="0.875" style="433" customWidth="1"/>
    <col min="4354" max="4358" width="2.25" style="433"/>
    <col min="4359" max="4359" width="1" style="433" customWidth="1"/>
    <col min="4360" max="4372" width="2.25" style="433"/>
    <col min="4373" max="4373" width="1.25" style="433" customWidth="1"/>
    <col min="4374" max="4374" width="1" style="433" customWidth="1"/>
    <col min="4375" max="4379" width="2.25" style="433"/>
    <col min="4380" max="4380" width="1" style="433" customWidth="1"/>
    <col min="4381" max="4394" width="2.25" style="433"/>
    <col min="4395" max="4395" width="21.375" style="433" customWidth="1"/>
    <col min="4396" max="4396" width="0.875" style="433" customWidth="1"/>
    <col min="4397" max="4401" width="2.25" style="433"/>
    <col min="4402" max="4402" width="1" style="433" customWidth="1"/>
    <col min="4403" max="4415" width="2.25" style="433"/>
    <col min="4416" max="4416" width="1.25" style="433" customWidth="1"/>
    <col min="4417" max="4417" width="1" style="433" customWidth="1"/>
    <col min="4418" max="4422" width="2.25" style="433"/>
    <col min="4423" max="4423" width="1" style="433" customWidth="1"/>
    <col min="4424" max="4608" width="2.25" style="433"/>
    <col min="4609" max="4609" width="0.875" style="433" customWidth="1"/>
    <col min="4610" max="4614" width="2.25" style="433"/>
    <col min="4615" max="4615" width="1" style="433" customWidth="1"/>
    <col min="4616" max="4628" width="2.25" style="433"/>
    <col min="4629" max="4629" width="1.25" style="433" customWidth="1"/>
    <col min="4630" max="4630" width="1" style="433" customWidth="1"/>
    <col min="4631" max="4635" width="2.25" style="433"/>
    <col min="4636" max="4636" width="1" style="433" customWidth="1"/>
    <col min="4637" max="4650" width="2.25" style="433"/>
    <col min="4651" max="4651" width="21.375" style="433" customWidth="1"/>
    <col min="4652" max="4652" width="0.875" style="433" customWidth="1"/>
    <col min="4653" max="4657" width="2.25" style="433"/>
    <col min="4658" max="4658" width="1" style="433" customWidth="1"/>
    <col min="4659" max="4671" width="2.25" style="433"/>
    <col min="4672" max="4672" width="1.25" style="433" customWidth="1"/>
    <col min="4673" max="4673" width="1" style="433" customWidth="1"/>
    <col min="4674" max="4678" width="2.25" style="433"/>
    <col min="4679" max="4679" width="1" style="433" customWidth="1"/>
    <col min="4680" max="4864" width="2.25" style="433"/>
    <col min="4865" max="4865" width="0.875" style="433" customWidth="1"/>
    <col min="4866" max="4870" width="2.25" style="433"/>
    <col min="4871" max="4871" width="1" style="433" customWidth="1"/>
    <col min="4872" max="4884" width="2.25" style="433"/>
    <col min="4885" max="4885" width="1.25" style="433" customWidth="1"/>
    <col min="4886" max="4886" width="1" style="433" customWidth="1"/>
    <col min="4887" max="4891" width="2.25" style="433"/>
    <col min="4892" max="4892" width="1" style="433" customWidth="1"/>
    <col min="4893" max="4906" width="2.25" style="433"/>
    <col min="4907" max="4907" width="21.375" style="433" customWidth="1"/>
    <col min="4908" max="4908" width="0.875" style="433" customWidth="1"/>
    <col min="4909" max="4913" width="2.25" style="433"/>
    <col min="4914" max="4914" width="1" style="433" customWidth="1"/>
    <col min="4915" max="4927" width="2.25" style="433"/>
    <col min="4928" max="4928" width="1.25" style="433" customWidth="1"/>
    <col min="4929" max="4929" width="1" style="433" customWidth="1"/>
    <col min="4930" max="4934" width="2.25" style="433"/>
    <col min="4935" max="4935" width="1" style="433" customWidth="1"/>
    <col min="4936" max="5120" width="2.25" style="433"/>
    <col min="5121" max="5121" width="0.875" style="433" customWidth="1"/>
    <col min="5122" max="5126" width="2.25" style="433"/>
    <col min="5127" max="5127" width="1" style="433" customWidth="1"/>
    <col min="5128" max="5140" width="2.25" style="433"/>
    <col min="5141" max="5141" width="1.25" style="433" customWidth="1"/>
    <col min="5142" max="5142" width="1" style="433" customWidth="1"/>
    <col min="5143" max="5147" width="2.25" style="433"/>
    <col min="5148" max="5148" width="1" style="433" customWidth="1"/>
    <col min="5149" max="5162" width="2.25" style="433"/>
    <col min="5163" max="5163" width="21.375" style="433" customWidth="1"/>
    <col min="5164" max="5164" width="0.875" style="433" customWidth="1"/>
    <col min="5165" max="5169" width="2.25" style="433"/>
    <col min="5170" max="5170" width="1" style="433" customWidth="1"/>
    <col min="5171" max="5183" width="2.25" style="433"/>
    <col min="5184" max="5184" width="1.25" style="433" customWidth="1"/>
    <col min="5185" max="5185" width="1" style="433" customWidth="1"/>
    <col min="5186" max="5190" width="2.25" style="433"/>
    <col min="5191" max="5191" width="1" style="433" customWidth="1"/>
    <col min="5192" max="5376" width="2.25" style="433"/>
    <col min="5377" max="5377" width="0.875" style="433" customWidth="1"/>
    <col min="5378" max="5382" width="2.25" style="433"/>
    <col min="5383" max="5383" width="1" style="433" customWidth="1"/>
    <col min="5384" max="5396" width="2.25" style="433"/>
    <col min="5397" max="5397" width="1.25" style="433" customWidth="1"/>
    <col min="5398" max="5398" width="1" style="433" customWidth="1"/>
    <col min="5399" max="5403" width="2.25" style="433"/>
    <col min="5404" max="5404" width="1" style="433" customWidth="1"/>
    <col min="5405" max="5418" width="2.25" style="433"/>
    <col min="5419" max="5419" width="21.375" style="433" customWidth="1"/>
    <col min="5420" max="5420" width="0.875" style="433" customWidth="1"/>
    <col min="5421" max="5425" width="2.25" style="433"/>
    <col min="5426" max="5426" width="1" style="433" customWidth="1"/>
    <col min="5427" max="5439" width="2.25" style="433"/>
    <col min="5440" max="5440" width="1.25" style="433" customWidth="1"/>
    <col min="5441" max="5441" width="1" style="433" customWidth="1"/>
    <col min="5442" max="5446" width="2.25" style="433"/>
    <col min="5447" max="5447" width="1" style="433" customWidth="1"/>
    <col min="5448" max="5632" width="2.25" style="433"/>
    <col min="5633" max="5633" width="0.875" style="433" customWidth="1"/>
    <col min="5634" max="5638" width="2.25" style="433"/>
    <col min="5639" max="5639" width="1" style="433" customWidth="1"/>
    <col min="5640" max="5652" width="2.25" style="433"/>
    <col min="5653" max="5653" width="1.25" style="433" customWidth="1"/>
    <col min="5654" max="5654" width="1" style="433" customWidth="1"/>
    <col min="5655" max="5659" width="2.25" style="433"/>
    <col min="5660" max="5660" width="1" style="433" customWidth="1"/>
    <col min="5661" max="5674" width="2.25" style="433"/>
    <col min="5675" max="5675" width="21.375" style="433" customWidth="1"/>
    <col min="5676" max="5676" width="0.875" style="433" customWidth="1"/>
    <col min="5677" max="5681" width="2.25" style="433"/>
    <col min="5682" max="5682" width="1" style="433" customWidth="1"/>
    <col min="5683" max="5695" width="2.25" style="433"/>
    <col min="5696" max="5696" width="1.25" style="433" customWidth="1"/>
    <col min="5697" max="5697" width="1" style="433" customWidth="1"/>
    <col min="5698" max="5702" width="2.25" style="433"/>
    <col min="5703" max="5703" width="1" style="433" customWidth="1"/>
    <col min="5704" max="5888" width="2.25" style="433"/>
    <col min="5889" max="5889" width="0.875" style="433" customWidth="1"/>
    <col min="5890" max="5894" width="2.25" style="433"/>
    <col min="5895" max="5895" width="1" style="433" customWidth="1"/>
    <col min="5896" max="5908" width="2.25" style="433"/>
    <col min="5909" max="5909" width="1.25" style="433" customWidth="1"/>
    <col min="5910" max="5910" width="1" style="433" customWidth="1"/>
    <col min="5911" max="5915" width="2.25" style="433"/>
    <col min="5916" max="5916" width="1" style="433" customWidth="1"/>
    <col min="5917" max="5930" width="2.25" style="433"/>
    <col min="5931" max="5931" width="21.375" style="433" customWidth="1"/>
    <col min="5932" max="5932" width="0.875" style="433" customWidth="1"/>
    <col min="5933" max="5937" width="2.25" style="433"/>
    <col min="5938" max="5938" width="1" style="433" customWidth="1"/>
    <col min="5939" max="5951" width="2.25" style="433"/>
    <col min="5952" max="5952" width="1.25" style="433" customWidth="1"/>
    <col min="5953" max="5953" width="1" style="433" customWidth="1"/>
    <col min="5954" max="5958" width="2.25" style="433"/>
    <col min="5959" max="5959" width="1" style="433" customWidth="1"/>
    <col min="5960" max="6144" width="2.25" style="433"/>
    <col min="6145" max="6145" width="0.875" style="433" customWidth="1"/>
    <col min="6146" max="6150" width="2.25" style="433"/>
    <col min="6151" max="6151" width="1" style="433" customWidth="1"/>
    <col min="6152" max="6164" width="2.25" style="433"/>
    <col min="6165" max="6165" width="1.25" style="433" customWidth="1"/>
    <col min="6166" max="6166" width="1" style="433" customWidth="1"/>
    <col min="6167" max="6171" width="2.25" style="433"/>
    <col min="6172" max="6172" width="1" style="433" customWidth="1"/>
    <col min="6173" max="6186" width="2.25" style="433"/>
    <col min="6187" max="6187" width="21.375" style="433" customWidth="1"/>
    <col min="6188" max="6188" width="0.875" style="433" customWidth="1"/>
    <col min="6189" max="6193" width="2.25" style="433"/>
    <col min="6194" max="6194" width="1" style="433" customWidth="1"/>
    <col min="6195" max="6207" width="2.25" style="433"/>
    <col min="6208" max="6208" width="1.25" style="433" customWidth="1"/>
    <col min="6209" max="6209" width="1" style="433" customWidth="1"/>
    <col min="6210" max="6214" width="2.25" style="433"/>
    <col min="6215" max="6215" width="1" style="433" customWidth="1"/>
    <col min="6216" max="6400" width="2.25" style="433"/>
    <col min="6401" max="6401" width="0.875" style="433" customWidth="1"/>
    <col min="6402" max="6406" width="2.25" style="433"/>
    <col min="6407" max="6407" width="1" style="433" customWidth="1"/>
    <col min="6408" max="6420" width="2.25" style="433"/>
    <col min="6421" max="6421" width="1.25" style="433" customWidth="1"/>
    <col min="6422" max="6422" width="1" style="433" customWidth="1"/>
    <col min="6423" max="6427" width="2.25" style="433"/>
    <col min="6428" max="6428" width="1" style="433" customWidth="1"/>
    <col min="6429" max="6442" width="2.25" style="433"/>
    <col min="6443" max="6443" width="21.375" style="433" customWidth="1"/>
    <col min="6444" max="6444" width="0.875" style="433" customWidth="1"/>
    <col min="6445" max="6449" width="2.25" style="433"/>
    <col min="6450" max="6450" width="1" style="433" customWidth="1"/>
    <col min="6451" max="6463" width="2.25" style="433"/>
    <col min="6464" max="6464" width="1.25" style="433" customWidth="1"/>
    <col min="6465" max="6465" width="1" style="433" customWidth="1"/>
    <col min="6466" max="6470" width="2.25" style="433"/>
    <col min="6471" max="6471" width="1" style="433" customWidth="1"/>
    <col min="6472" max="6656" width="2.25" style="433"/>
    <col min="6657" max="6657" width="0.875" style="433" customWidth="1"/>
    <col min="6658" max="6662" width="2.25" style="433"/>
    <col min="6663" max="6663" width="1" style="433" customWidth="1"/>
    <col min="6664" max="6676" width="2.25" style="433"/>
    <col min="6677" max="6677" width="1.25" style="433" customWidth="1"/>
    <col min="6678" max="6678" width="1" style="433" customWidth="1"/>
    <col min="6679" max="6683" width="2.25" style="433"/>
    <col min="6684" max="6684" width="1" style="433" customWidth="1"/>
    <col min="6685" max="6698" width="2.25" style="433"/>
    <col min="6699" max="6699" width="21.375" style="433" customWidth="1"/>
    <col min="6700" max="6700" width="0.875" style="433" customWidth="1"/>
    <col min="6701" max="6705" width="2.25" style="433"/>
    <col min="6706" max="6706" width="1" style="433" customWidth="1"/>
    <col min="6707" max="6719" width="2.25" style="433"/>
    <col min="6720" max="6720" width="1.25" style="433" customWidth="1"/>
    <col min="6721" max="6721" width="1" style="433" customWidth="1"/>
    <col min="6722" max="6726" width="2.25" style="433"/>
    <col min="6727" max="6727" width="1" style="433" customWidth="1"/>
    <col min="6728" max="6912" width="2.25" style="433"/>
    <col min="6913" max="6913" width="0.875" style="433" customWidth="1"/>
    <col min="6914" max="6918" width="2.25" style="433"/>
    <col min="6919" max="6919" width="1" style="433" customWidth="1"/>
    <col min="6920" max="6932" width="2.25" style="433"/>
    <col min="6933" max="6933" width="1.25" style="433" customWidth="1"/>
    <col min="6934" max="6934" width="1" style="433" customWidth="1"/>
    <col min="6935" max="6939" width="2.25" style="433"/>
    <col min="6940" max="6940" width="1" style="433" customWidth="1"/>
    <col min="6941" max="6954" width="2.25" style="433"/>
    <col min="6955" max="6955" width="21.375" style="433" customWidth="1"/>
    <col min="6956" max="6956" width="0.875" style="433" customWidth="1"/>
    <col min="6957" max="6961" width="2.25" style="433"/>
    <col min="6962" max="6962" width="1" style="433" customWidth="1"/>
    <col min="6963" max="6975" width="2.25" style="433"/>
    <col min="6976" max="6976" width="1.25" style="433" customWidth="1"/>
    <col min="6977" max="6977" width="1" style="433" customWidth="1"/>
    <col min="6978" max="6982" width="2.25" style="433"/>
    <col min="6983" max="6983" width="1" style="433" customWidth="1"/>
    <col min="6984" max="7168" width="2.25" style="433"/>
    <col min="7169" max="7169" width="0.875" style="433" customWidth="1"/>
    <col min="7170" max="7174" width="2.25" style="433"/>
    <col min="7175" max="7175" width="1" style="433" customWidth="1"/>
    <col min="7176" max="7188" width="2.25" style="433"/>
    <col min="7189" max="7189" width="1.25" style="433" customWidth="1"/>
    <col min="7190" max="7190" width="1" style="433" customWidth="1"/>
    <col min="7191" max="7195" width="2.25" style="433"/>
    <col min="7196" max="7196" width="1" style="433" customWidth="1"/>
    <col min="7197" max="7210" width="2.25" style="433"/>
    <col min="7211" max="7211" width="21.375" style="433" customWidth="1"/>
    <col min="7212" max="7212" width="0.875" style="433" customWidth="1"/>
    <col min="7213" max="7217" width="2.25" style="433"/>
    <col min="7218" max="7218" width="1" style="433" customWidth="1"/>
    <col min="7219" max="7231" width="2.25" style="433"/>
    <col min="7232" max="7232" width="1.25" style="433" customWidth="1"/>
    <col min="7233" max="7233" width="1" style="433" customWidth="1"/>
    <col min="7234" max="7238" width="2.25" style="433"/>
    <col min="7239" max="7239" width="1" style="433" customWidth="1"/>
    <col min="7240" max="7424" width="2.25" style="433"/>
    <col min="7425" max="7425" width="0.875" style="433" customWidth="1"/>
    <col min="7426" max="7430" width="2.25" style="433"/>
    <col min="7431" max="7431" width="1" style="433" customWidth="1"/>
    <col min="7432" max="7444" width="2.25" style="433"/>
    <col min="7445" max="7445" width="1.25" style="433" customWidth="1"/>
    <col min="7446" max="7446" width="1" style="433" customWidth="1"/>
    <col min="7447" max="7451" width="2.25" style="433"/>
    <col min="7452" max="7452" width="1" style="433" customWidth="1"/>
    <col min="7453" max="7466" width="2.25" style="433"/>
    <col min="7467" max="7467" width="21.375" style="433" customWidth="1"/>
    <col min="7468" max="7468" width="0.875" style="433" customWidth="1"/>
    <col min="7469" max="7473" width="2.25" style="433"/>
    <col min="7474" max="7474" width="1" style="433" customWidth="1"/>
    <col min="7475" max="7487" width="2.25" style="433"/>
    <col min="7488" max="7488" width="1.25" style="433" customWidth="1"/>
    <col min="7489" max="7489" width="1" style="433" customWidth="1"/>
    <col min="7490" max="7494" width="2.25" style="433"/>
    <col min="7495" max="7495" width="1" style="433" customWidth="1"/>
    <col min="7496" max="7680" width="2.25" style="433"/>
    <col min="7681" max="7681" width="0.875" style="433" customWidth="1"/>
    <col min="7682" max="7686" width="2.25" style="433"/>
    <col min="7687" max="7687" width="1" style="433" customWidth="1"/>
    <col min="7688" max="7700" width="2.25" style="433"/>
    <col min="7701" max="7701" width="1.25" style="433" customWidth="1"/>
    <col min="7702" max="7702" width="1" style="433" customWidth="1"/>
    <col min="7703" max="7707" width="2.25" style="433"/>
    <col min="7708" max="7708" width="1" style="433" customWidth="1"/>
    <col min="7709" max="7722" width="2.25" style="433"/>
    <col min="7723" max="7723" width="21.375" style="433" customWidth="1"/>
    <col min="7724" max="7724" width="0.875" style="433" customWidth="1"/>
    <col min="7725" max="7729" width="2.25" style="433"/>
    <col min="7730" max="7730" width="1" style="433" customWidth="1"/>
    <col min="7731" max="7743" width="2.25" style="433"/>
    <col min="7744" max="7744" width="1.25" style="433" customWidth="1"/>
    <col min="7745" max="7745" width="1" style="433" customWidth="1"/>
    <col min="7746" max="7750" width="2.25" style="433"/>
    <col min="7751" max="7751" width="1" style="433" customWidth="1"/>
    <col min="7752" max="7936" width="2.25" style="433"/>
    <col min="7937" max="7937" width="0.875" style="433" customWidth="1"/>
    <col min="7938" max="7942" width="2.25" style="433"/>
    <col min="7943" max="7943" width="1" style="433" customWidth="1"/>
    <col min="7944" max="7956" width="2.25" style="433"/>
    <col min="7957" max="7957" width="1.25" style="433" customWidth="1"/>
    <col min="7958" max="7958" width="1" style="433" customWidth="1"/>
    <col min="7959" max="7963" width="2.25" style="433"/>
    <col min="7964" max="7964" width="1" style="433" customWidth="1"/>
    <col min="7965" max="7978" width="2.25" style="433"/>
    <col min="7979" max="7979" width="21.375" style="433" customWidth="1"/>
    <col min="7980" max="7980" width="0.875" style="433" customWidth="1"/>
    <col min="7981" max="7985" width="2.25" style="433"/>
    <col min="7986" max="7986" width="1" style="433" customWidth="1"/>
    <col min="7987" max="7999" width="2.25" style="433"/>
    <col min="8000" max="8000" width="1.25" style="433" customWidth="1"/>
    <col min="8001" max="8001" width="1" style="433" customWidth="1"/>
    <col min="8002" max="8006" width="2.25" style="433"/>
    <col min="8007" max="8007" width="1" style="433" customWidth="1"/>
    <col min="8008" max="8192" width="2.25" style="433"/>
    <col min="8193" max="8193" width="0.875" style="433" customWidth="1"/>
    <col min="8194" max="8198" width="2.25" style="433"/>
    <col min="8199" max="8199" width="1" style="433" customWidth="1"/>
    <col min="8200" max="8212" width="2.25" style="433"/>
    <col min="8213" max="8213" width="1.25" style="433" customWidth="1"/>
    <col min="8214" max="8214" width="1" style="433" customWidth="1"/>
    <col min="8215" max="8219" width="2.25" style="433"/>
    <col min="8220" max="8220" width="1" style="433" customWidth="1"/>
    <col min="8221" max="8234" width="2.25" style="433"/>
    <col min="8235" max="8235" width="21.375" style="433" customWidth="1"/>
    <col min="8236" max="8236" width="0.875" style="433" customWidth="1"/>
    <col min="8237" max="8241" width="2.25" style="433"/>
    <col min="8242" max="8242" width="1" style="433" customWidth="1"/>
    <col min="8243" max="8255" width="2.25" style="433"/>
    <col min="8256" max="8256" width="1.25" style="433" customWidth="1"/>
    <col min="8257" max="8257" width="1" style="433" customWidth="1"/>
    <col min="8258" max="8262" width="2.25" style="433"/>
    <col min="8263" max="8263" width="1" style="433" customWidth="1"/>
    <col min="8264" max="8448" width="2.25" style="433"/>
    <col min="8449" max="8449" width="0.875" style="433" customWidth="1"/>
    <col min="8450" max="8454" width="2.25" style="433"/>
    <col min="8455" max="8455" width="1" style="433" customWidth="1"/>
    <col min="8456" max="8468" width="2.25" style="433"/>
    <col min="8469" max="8469" width="1.25" style="433" customWidth="1"/>
    <col min="8470" max="8470" width="1" style="433" customWidth="1"/>
    <col min="8471" max="8475" width="2.25" style="433"/>
    <col min="8476" max="8476" width="1" style="433" customWidth="1"/>
    <col min="8477" max="8490" width="2.25" style="433"/>
    <col min="8491" max="8491" width="21.375" style="433" customWidth="1"/>
    <col min="8492" max="8492" width="0.875" style="433" customWidth="1"/>
    <col min="8493" max="8497" width="2.25" style="433"/>
    <col min="8498" max="8498" width="1" style="433" customWidth="1"/>
    <col min="8499" max="8511" width="2.25" style="433"/>
    <col min="8512" max="8512" width="1.25" style="433" customWidth="1"/>
    <col min="8513" max="8513" width="1" style="433" customWidth="1"/>
    <col min="8514" max="8518" width="2.25" style="433"/>
    <col min="8519" max="8519" width="1" style="433" customWidth="1"/>
    <col min="8520" max="8704" width="2.25" style="433"/>
    <col min="8705" max="8705" width="0.875" style="433" customWidth="1"/>
    <col min="8706" max="8710" width="2.25" style="433"/>
    <col min="8711" max="8711" width="1" style="433" customWidth="1"/>
    <col min="8712" max="8724" width="2.25" style="433"/>
    <col min="8725" max="8725" width="1.25" style="433" customWidth="1"/>
    <col min="8726" max="8726" width="1" style="433" customWidth="1"/>
    <col min="8727" max="8731" width="2.25" style="433"/>
    <col min="8732" max="8732" width="1" style="433" customWidth="1"/>
    <col min="8733" max="8746" width="2.25" style="433"/>
    <col min="8747" max="8747" width="21.375" style="433" customWidth="1"/>
    <col min="8748" max="8748" width="0.875" style="433" customWidth="1"/>
    <col min="8749" max="8753" width="2.25" style="433"/>
    <col min="8754" max="8754" width="1" style="433" customWidth="1"/>
    <col min="8755" max="8767" width="2.25" style="433"/>
    <col min="8768" max="8768" width="1.25" style="433" customWidth="1"/>
    <col min="8769" max="8769" width="1" style="433" customWidth="1"/>
    <col min="8770" max="8774" width="2.25" style="433"/>
    <col min="8775" max="8775" width="1" style="433" customWidth="1"/>
    <col min="8776" max="8960" width="2.25" style="433"/>
    <col min="8961" max="8961" width="0.875" style="433" customWidth="1"/>
    <col min="8962" max="8966" width="2.25" style="433"/>
    <col min="8967" max="8967" width="1" style="433" customWidth="1"/>
    <col min="8968" max="8980" width="2.25" style="433"/>
    <col min="8981" max="8981" width="1.25" style="433" customWidth="1"/>
    <col min="8982" max="8982" width="1" style="433" customWidth="1"/>
    <col min="8983" max="8987" width="2.25" style="433"/>
    <col min="8988" max="8988" width="1" style="433" customWidth="1"/>
    <col min="8989" max="9002" width="2.25" style="433"/>
    <col min="9003" max="9003" width="21.375" style="433" customWidth="1"/>
    <col min="9004" max="9004" width="0.875" style="433" customWidth="1"/>
    <col min="9005" max="9009" width="2.25" style="433"/>
    <col min="9010" max="9010" width="1" style="433" customWidth="1"/>
    <col min="9011" max="9023" width="2.25" style="433"/>
    <col min="9024" max="9024" width="1.25" style="433" customWidth="1"/>
    <col min="9025" max="9025" width="1" style="433" customWidth="1"/>
    <col min="9026" max="9030" width="2.25" style="433"/>
    <col min="9031" max="9031" width="1" style="433" customWidth="1"/>
    <col min="9032" max="9216" width="2.25" style="433"/>
    <col min="9217" max="9217" width="0.875" style="433" customWidth="1"/>
    <col min="9218" max="9222" width="2.25" style="433"/>
    <col min="9223" max="9223" width="1" style="433" customWidth="1"/>
    <col min="9224" max="9236" width="2.25" style="433"/>
    <col min="9237" max="9237" width="1.25" style="433" customWidth="1"/>
    <col min="9238" max="9238" width="1" style="433" customWidth="1"/>
    <col min="9239" max="9243" width="2.25" style="433"/>
    <col min="9244" max="9244" width="1" style="433" customWidth="1"/>
    <col min="9245" max="9258" width="2.25" style="433"/>
    <col min="9259" max="9259" width="21.375" style="433" customWidth="1"/>
    <col min="9260" max="9260" width="0.875" style="433" customWidth="1"/>
    <col min="9261" max="9265" width="2.25" style="433"/>
    <col min="9266" max="9266" width="1" style="433" customWidth="1"/>
    <col min="9267" max="9279" width="2.25" style="433"/>
    <col min="9280" max="9280" width="1.25" style="433" customWidth="1"/>
    <col min="9281" max="9281" width="1" style="433" customWidth="1"/>
    <col min="9282" max="9286" width="2.25" style="433"/>
    <col min="9287" max="9287" width="1" style="433" customWidth="1"/>
    <col min="9288" max="9472" width="2.25" style="433"/>
    <col min="9473" max="9473" width="0.875" style="433" customWidth="1"/>
    <col min="9474" max="9478" width="2.25" style="433"/>
    <col min="9479" max="9479" width="1" style="433" customWidth="1"/>
    <col min="9480" max="9492" width="2.25" style="433"/>
    <col min="9493" max="9493" width="1.25" style="433" customWidth="1"/>
    <col min="9494" max="9494" width="1" style="433" customWidth="1"/>
    <col min="9495" max="9499" width="2.25" style="433"/>
    <col min="9500" max="9500" width="1" style="433" customWidth="1"/>
    <col min="9501" max="9514" width="2.25" style="433"/>
    <col min="9515" max="9515" width="21.375" style="433" customWidth="1"/>
    <col min="9516" max="9516" width="0.875" style="433" customWidth="1"/>
    <col min="9517" max="9521" width="2.25" style="433"/>
    <col min="9522" max="9522" width="1" style="433" customWidth="1"/>
    <col min="9523" max="9535" width="2.25" style="433"/>
    <col min="9536" max="9536" width="1.25" style="433" customWidth="1"/>
    <col min="9537" max="9537" width="1" style="433" customWidth="1"/>
    <col min="9538" max="9542" width="2.25" style="433"/>
    <col min="9543" max="9543" width="1" style="433" customWidth="1"/>
    <col min="9544" max="9728" width="2.25" style="433"/>
    <col min="9729" max="9729" width="0.875" style="433" customWidth="1"/>
    <col min="9730" max="9734" width="2.25" style="433"/>
    <col min="9735" max="9735" width="1" style="433" customWidth="1"/>
    <col min="9736" max="9748" width="2.25" style="433"/>
    <col min="9749" max="9749" width="1.25" style="433" customWidth="1"/>
    <col min="9750" max="9750" width="1" style="433" customWidth="1"/>
    <col min="9751" max="9755" width="2.25" style="433"/>
    <col min="9756" max="9756" width="1" style="433" customWidth="1"/>
    <col min="9757" max="9770" width="2.25" style="433"/>
    <col min="9771" max="9771" width="21.375" style="433" customWidth="1"/>
    <col min="9772" max="9772" width="0.875" style="433" customWidth="1"/>
    <col min="9773" max="9777" width="2.25" style="433"/>
    <col min="9778" max="9778" width="1" style="433" customWidth="1"/>
    <col min="9779" max="9791" width="2.25" style="433"/>
    <col min="9792" max="9792" width="1.25" style="433" customWidth="1"/>
    <col min="9793" max="9793" width="1" style="433" customWidth="1"/>
    <col min="9794" max="9798" width="2.25" style="433"/>
    <col min="9799" max="9799" width="1" style="433" customWidth="1"/>
    <col min="9800" max="9984" width="2.25" style="433"/>
    <col min="9985" max="9985" width="0.875" style="433" customWidth="1"/>
    <col min="9986" max="9990" width="2.25" style="433"/>
    <col min="9991" max="9991" width="1" style="433" customWidth="1"/>
    <col min="9992" max="10004" width="2.25" style="433"/>
    <col min="10005" max="10005" width="1.25" style="433" customWidth="1"/>
    <col min="10006" max="10006" width="1" style="433" customWidth="1"/>
    <col min="10007" max="10011" width="2.25" style="433"/>
    <col min="10012" max="10012" width="1" style="433" customWidth="1"/>
    <col min="10013" max="10026" width="2.25" style="433"/>
    <col min="10027" max="10027" width="21.375" style="433" customWidth="1"/>
    <col min="10028" max="10028" width="0.875" style="433" customWidth="1"/>
    <col min="10029" max="10033" width="2.25" style="433"/>
    <col min="10034" max="10034" width="1" style="433" customWidth="1"/>
    <col min="10035" max="10047" width="2.25" style="433"/>
    <col min="10048" max="10048" width="1.25" style="433" customWidth="1"/>
    <col min="10049" max="10049" width="1" style="433" customWidth="1"/>
    <col min="10050" max="10054" width="2.25" style="433"/>
    <col min="10055" max="10055" width="1" style="433" customWidth="1"/>
    <col min="10056" max="10240" width="2.25" style="433"/>
    <col min="10241" max="10241" width="0.875" style="433" customWidth="1"/>
    <col min="10242" max="10246" width="2.25" style="433"/>
    <col min="10247" max="10247" width="1" style="433" customWidth="1"/>
    <col min="10248" max="10260" width="2.25" style="433"/>
    <col min="10261" max="10261" width="1.25" style="433" customWidth="1"/>
    <col min="10262" max="10262" width="1" style="433" customWidth="1"/>
    <col min="10263" max="10267" width="2.25" style="433"/>
    <col min="10268" max="10268" width="1" style="433" customWidth="1"/>
    <col min="10269" max="10282" width="2.25" style="433"/>
    <col min="10283" max="10283" width="21.375" style="433" customWidth="1"/>
    <col min="10284" max="10284" width="0.875" style="433" customWidth="1"/>
    <col min="10285" max="10289" width="2.25" style="433"/>
    <col min="10290" max="10290" width="1" style="433" customWidth="1"/>
    <col min="10291" max="10303" width="2.25" style="433"/>
    <col min="10304" max="10304" width="1.25" style="433" customWidth="1"/>
    <col min="10305" max="10305" width="1" style="433" customWidth="1"/>
    <col min="10306" max="10310" width="2.25" style="433"/>
    <col min="10311" max="10311" width="1" style="433" customWidth="1"/>
    <col min="10312" max="10496" width="2.25" style="433"/>
    <col min="10497" max="10497" width="0.875" style="433" customWidth="1"/>
    <col min="10498" max="10502" width="2.25" style="433"/>
    <col min="10503" max="10503" width="1" style="433" customWidth="1"/>
    <col min="10504" max="10516" width="2.25" style="433"/>
    <col min="10517" max="10517" width="1.25" style="433" customWidth="1"/>
    <col min="10518" max="10518" width="1" style="433" customWidth="1"/>
    <col min="10519" max="10523" width="2.25" style="433"/>
    <col min="10524" max="10524" width="1" style="433" customWidth="1"/>
    <col min="10525" max="10538" width="2.25" style="433"/>
    <col min="10539" max="10539" width="21.375" style="433" customWidth="1"/>
    <col min="10540" max="10540" width="0.875" style="433" customWidth="1"/>
    <col min="10541" max="10545" width="2.25" style="433"/>
    <col min="10546" max="10546" width="1" style="433" customWidth="1"/>
    <col min="10547" max="10559" width="2.25" style="433"/>
    <col min="10560" max="10560" width="1.25" style="433" customWidth="1"/>
    <col min="10561" max="10561" width="1" style="433" customWidth="1"/>
    <col min="10562" max="10566" width="2.25" style="433"/>
    <col min="10567" max="10567" width="1" style="433" customWidth="1"/>
    <col min="10568" max="10752" width="2.25" style="433"/>
    <col min="10753" max="10753" width="0.875" style="433" customWidth="1"/>
    <col min="10754" max="10758" width="2.25" style="433"/>
    <col min="10759" max="10759" width="1" style="433" customWidth="1"/>
    <col min="10760" max="10772" width="2.25" style="433"/>
    <col min="10773" max="10773" width="1.25" style="433" customWidth="1"/>
    <col min="10774" max="10774" width="1" style="433" customWidth="1"/>
    <col min="10775" max="10779" width="2.25" style="433"/>
    <col min="10780" max="10780" width="1" style="433" customWidth="1"/>
    <col min="10781" max="10794" width="2.25" style="433"/>
    <col min="10795" max="10795" width="21.375" style="433" customWidth="1"/>
    <col min="10796" max="10796" width="0.875" style="433" customWidth="1"/>
    <col min="10797" max="10801" width="2.25" style="433"/>
    <col min="10802" max="10802" width="1" style="433" customWidth="1"/>
    <col min="10803" max="10815" width="2.25" style="433"/>
    <col min="10816" max="10816" width="1.25" style="433" customWidth="1"/>
    <col min="10817" max="10817" width="1" style="433" customWidth="1"/>
    <col min="10818" max="10822" width="2.25" style="433"/>
    <col min="10823" max="10823" width="1" style="433" customWidth="1"/>
    <col min="10824" max="11008" width="2.25" style="433"/>
    <col min="11009" max="11009" width="0.875" style="433" customWidth="1"/>
    <col min="11010" max="11014" width="2.25" style="433"/>
    <col min="11015" max="11015" width="1" style="433" customWidth="1"/>
    <col min="11016" max="11028" width="2.25" style="433"/>
    <col min="11029" max="11029" width="1.25" style="433" customWidth="1"/>
    <col min="11030" max="11030" width="1" style="433" customWidth="1"/>
    <col min="11031" max="11035" width="2.25" style="433"/>
    <col min="11036" max="11036" width="1" style="433" customWidth="1"/>
    <col min="11037" max="11050" width="2.25" style="433"/>
    <col min="11051" max="11051" width="21.375" style="433" customWidth="1"/>
    <col min="11052" max="11052" width="0.875" style="433" customWidth="1"/>
    <col min="11053" max="11057" width="2.25" style="433"/>
    <col min="11058" max="11058" width="1" style="433" customWidth="1"/>
    <col min="11059" max="11071" width="2.25" style="433"/>
    <col min="11072" max="11072" width="1.25" style="433" customWidth="1"/>
    <col min="11073" max="11073" width="1" style="433" customWidth="1"/>
    <col min="11074" max="11078" width="2.25" style="433"/>
    <col min="11079" max="11079" width="1" style="433" customWidth="1"/>
    <col min="11080" max="11264" width="2.25" style="433"/>
    <col min="11265" max="11265" width="0.875" style="433" customWidth="1"/>
    <col min="11266" max="11270" width="2.25" style="433"/>
    <col min="11271" max="11271" width="1" style="433" customWidth="1"/>
    <col min="11272" max="11284" width="2.25" style="433"/>
    <col min="11285" max="11285" width="1.25" style="433" customWidth="1"/>
    <col min="11286" max="11286" width="1" style="433" customWidth="1"/>
    <col min="11287" max="11291" width="2.25" style="433"/>
    <col min="11292" max="11292" width="1" style="433" customWidth="1"/>
    <col min="11293" max="11306" width="2.25" style="433"/>
    <col min="11307" max="11307" width="21.375" style="433" customWidth="1"/>
    <col min="11308" max="11308" width="0.875" style="433" customWidth="1"/>
    <col min="11309" max="11313" width="2.25" style="433"/>
    <col min="11314" max="11314" width="1" style="433" customWidth="1"/>
    <col min="11315" max="11327" width="2.25" style="433"/>
    <col min="11328" max="11328" width="1.25" style="433" customWidth="1"/>
    <col min="11329" max="11329" width="1" style="433" customWidth="1"/>
    <col min="11330" max="11334" width="2.25" style="433"/>
    <col min="11335" max="11335" width="1" style="433" customWidth="1"/>
    <col min="11336" max="11520" width="2.25" style="433"/>
    <col min="11521" max="11521" width="0.875" style="433" customWidth="1"/>
    <col min="11522" max="11526" width="2.25" style="433"/>
    <col min="11527" max="11527" width="1" style="433" customWidth="1"/>
    <col min="11528" max="11540" width="2.25" style="433"/>
    <col min="11541" max="11541" width="1.25" style="433" customWidth="1"/>
    <col min="11542" max="11542" width="1" style="433" customWidth="1"/>
    <col min="11543" max="11547" width="2.25" style="433"/>
    <col min="11548" max="11548" width="1" style="433" customWidth="1"/>
    <col min="11549" max="11562" width="2.25" style="433"/>
    <col min="11563" max="11563" width="21.375" style="433" customWidth="1"/>
    <col min="11564" max="11564" width="0.875" style="433" customWidth="1"/>
    <col min="11565" max="11569" width="2.25" style="433"/>
    <col min="11570" max="11570" width="1" style="433" customWidth="1"/>
    <col min="11571" max="11583" width="2.25" style="433"/>
    <col min="11584" max="11584" width="1.25" style="433" customWidth="1"/>
    <col min="11585" max="11585" width="1" style="433" customWidth="1"/>
    <col min="11586" max="11590" width="2.25" style="433"/>
    <col min="11591" max="11591" width="1" style="433" customWidth="1"/>
    <col min="11592" max="11776" width="2.25" style="433"/>
    <col min="11777" max="11777" width="0.875" style="433" customWidth="1"/>
    <col min="11778" max="11782" width="2.25" style="433"/>
    <col min="11783" max="11783" width="1" style="433" customWidth="1"/>
    <col min="11784" max="11796" width="2.25" style="433"/>
    <col min="11797" max="11797" width="1.25" style="433" customWidth="1"/>
    <col min="11798" max="11798" width="1" style="433" customWidth="1"/>
    <col min="11799" max="11803" width="2.25" style="433"/>
    <col min="11804" max="11804" width="1" style="433" customWidth="1"/>
    <col min="11805" max="11818" width="2.25" style="433"/>
    <col min="11819" max="11819" width="21.375" style="433" customWidth="1"/>
    <col min="11820" max="11820" width="0.875" style="433" customWidth="1"/>
    <col min="11821" max="11825" width="2.25" style="433"/>
    <col min="11826" max="11826" width="1" style="433" customWidth="1"/>
    <col min="11827" max="11839" width="2.25" style="433"/>
    <col min="11840" max="11840" width="1.25" style="433" customWidth="1"/>
    <col min="11841" max="11841" width="1" style="433" customWidth="1"/>
    <col min="11842" max="11846" width="2.25" style="433"/>
    <col min="11847" max="11847" width="1" style="433" customWidth="1"/>
    <col min="11848" max="12032" width="2.25" style="433"/>
    <col min="12033" max="12033" width="0.875" style="433" customWidth="1"/>
    <col min="12034" max="12038" width="2.25" style="433"/>
    <col min="12039" max="12039" width="1" style="433" customWidth="1"/>
    <col min="12040" max="12052" width="2.25" style="433"/>
    <col min="12053" max="12053" width="1.25" style="433" customWidth="1"/>
    <col min="12054" max="12054" width="1" style="433" customWidth="1"/>
    <col min="12055" max="12059" width="2.25" style="433"/>
    <col min="12060" max="12060" width="1" style="433" customWidth="1"/>
    <col min="12061" max="12074" width="2.25" style="433"/>
    <col min="12075" max="12075" width="21.375" style="433" customWidth="1"/>
    <col min="12076" max="12076" width="0.875" style="433" customWidth="1"/>
    <col min="12077" max="12081" width="2.25" style="433"/>
    <col min="12082" max="12082" width="1" style="433" customWidth="1"/>
    <col min="12083" max="12095" width="2.25" style="433"/>
    <col min="12096" max="12096" width="1.25" style="433" customWidth="1"/>
    <col min="12097" max="12097" width="1" style="433" customWidth="1"/>
    <col min="12098" max="12102" width="2.25" style="433"/>
    <col min="12103" max="12103" width="1" style="433" customWidth="1"/>
    <col min="12104" max="12288" width="2.25" style="433"/>
    <col min="12289" max="12289" width="0.875" style="433" customWidth="1"/>
    <col min="12290" max="12294" width="2.25" style="433"/>
    <col min="12295" max="12295" width="1" style="433" customWidth="1"/>
    <col min="12296" max="12308" width="2.25" style="433"/>
    <col min="12309" max="12309" width="1.25" style="433" customWidth="1"/>
    <col min="12310" max="12310" width="1" style="433" customWidth="1"/>
    <col min="12311" max="12315" width="2.25" style="433"/>
    <col min="12316" max="12316" width="1" style="433" customWidth="1"/>
    <col min="12317" max="12330" width="2.25" style="433"/>
    <col min="12331" max="12331" width="21.375" style="433" customWidth="1"/>
    <col min="12332" max="12332" width="0.875" style="433" customWidth="1"/>
    <col min="12333" max="12337" width="2.25" style="433"/>
    <col min="12338" max="12338" width="1" style="433" customWidth="1"/>
    <col min="12339" max="12351" width="2.25" style="433"/>
    <col min="12352" max="12352" width="1.25" style="433" customWidth="1"/>
    <col min="12353" max="12353" width="1" style="433" customWidth="1"/>
    <col min="12354" max="12358" width="2.25" style="433"/>
    <col min="12359" max="12359" width="1" style="433" customWidth="1"/>
    <col min="12360" max="12544" width="2.25" style="433"/>
    <col min="12545" max="12545" width="0.875" style="433" customWidth="1"/>
    <col min="12546" max="12550" width="2.25" style="433"/>
    <col min="12551" max="12551" width="1" style="433" customWidth="1"/>
    <col min="12552" max="12564" width="2.25" style="433"/>
    <col min="12565" max="12565" width="1.25" style="433" customWidth="1"/>
    <col min="12566" max="12566" width="1" style="433" customWidth="1"/>
    <col min="12567" max="12571" width="2.25" style="433"/>
    <col min="12572" max="12572" width="1" style="433" customWidth="1"/>
    <col min="12573" max="12586" width="2.25" style="433"/>
    <col min="12587" max="12587" width="21.375" style="433" customWidth="1"/>
    <col min="12588" max="12588" width="0.875" style="433" customWidth="1"/>
    <col min="12589" max="12593" width="2.25" style="433"/>
    <col min="12594" max="12594" width="1" style="433" customWidth="1"/>
    <col min="12595" max="12607" width="2.25" style="433"/>
    <col min="12608" max="12608" width="1.25" style="433" customWidth="1"/>
    <col min="12609" max="12609" width="1" style="433" customWidth="1"/>
    <col min="12610" max="12614" width="2.25" style="433"/>
    <col min="12615" max="12615" width="1" style="433" customWidth="1"/>
    <col min="12616" max="12800" width="2.25" style="433"/>
    <col min="12801" max="12801" width="0.875" style="433" customWidth="1"/>
    <col min="12802" max="12806" width="2.25" style="433"/>
    <col min="12807" max="12807" width="1" style="433" customWidth="1"/>
    <col min="12808" max="12820" width="2.25" style="433"/>
    <col min="12821" max="12821" width="1.25" style="433" customWidth="1"/>
    <col min="12822" max="12822" width="1" style="433" customWidth="1"/>
    <col min="12823" max="12827" width="2.25" style="433"/>
    <col min="12828" max="12828" width="1" style="433" customWidth="1"/>
    <col min="12829" max="12842" width="2.25" style="433"/>
    <col min="12843" max="12843" width="21.375" style="433" customWidth="1"/>
    <col min="12844" max="12844" width="0.875" style="433" customWidth="1"/>
    <col min="12845" max="12849" width="2.25" style="433"/>
    <col min="12850" max="12850" width="1" style="433" customWidth="1"/>
    <col min="12851" max="12863" width="2.25" style="433"/>
    <col min="12864" max="12864" width="1.25" style="433" customWidth="1"/>
    <col min="12865" max="12865" width="1" style="433" customWidth="1"/>
    <col min="12866" max="12870" width="2.25" style="433"/>
    <col min="12871" max="12871" width="1" style="433" customWidth="1"/>
    <col min="12872" max="13056" width="2.25" style="433"/>
    <col min="13057" max="13057" width="0.875" style="433" customWidth="1"/>
    <col min="13058" max="13062" width="2.25" style="433"/>
    <col min="13063" max="13063" width="1" style="433" customWidth="1"/>
    <col min="13064" max="13076" width="2.25" style="433"/>
    <col min="13077" max="13077" width="1.25" style="433" customWidth="1"/>
    <col min="13078" max="13078" width="1" style="433" customWidth="1"/>
    <col min="13079" max="13083" width="2.25" style="433"/>
    <col min="13084" max="13084" width="1" style="433" customWidth="1"/>
    <col min="13085" max="13098" width="2.25" style="433"/>
    <col min="13099" max="13099" width="21.375" style="433" customWidth="1"/>
    <col min="13100" max="13100" width="0.875" style="433" customWidth="1"/>
    <col min="13101" max="13105" width="2.25" style="433"/>
    <col min="13106" max="13106" width="1" style="433" customWidth="1"/>
    <col min="13107" max="13119" width="2.25" style="433"/>
    <col min="13120" max="13120" width="1.25" style="433" customWidth="1"/>
    <col min="13121" max="13121" width="1" style="433" customWidth="1"/>
    <col min="13122" max="13126" width="2.25" style="433"/>
    <col min="13127" max="13127" width="1" style="433" customWidth="1"/>
    <col min="13128" max="13312" width="2.25" style="433"/>
    <col min="13313" max="13313" width="0.875" style="433" customWidth="1"/>
    <col min="13314" max="13318" width="2.25" style="433"/>
    <col min="13319" max="13319" width="1" style="433" customWidth="1"/>
    <col min="13320" max="13332" width="2.25" style="433"/>
    <col min="13333" max="13333" width="1.25" style="433" customWidth="1"/>
    <col min="13334" max="13334" width="1" style="433" customWidth="1"/>
    <col min="13335" max="13339" width="2.25" style="433"/>
    <col min="13340" max="13340" width="1" style="433" customWidth="1"/>
    <col min="13341" max="13354" width="2.25" style="433"/>
    <col min="13355" max="13355" width="21.375" style="433" customWidth="1"/>
    <col min="13356" max="13356" width="0.875" style="433" customWidth="1"/>
    <col min="13357" max="13361" width="2.25" style="433"/>
    <col min="13362" max="13362" width="1" style="433" customWidth="1"/>
    <col min="13363" max="13375" width="2.25" style="433"/>
    <col min="13376" max="13376" width="1.25" style="433" customWidth="1"/>
    <col min="13377" max="13377" width="1" style="433" customWidth="1"/>
    <col min="13378" max="13382" width="2.25" style="433"/>
    <col min="13383" max="13383" width="1" style="433" customWidth="1"/>
    <col min="13384" max="13568" width="2.25" style="433"/>
    <col min="13569" max="13569" width="0.875" style="433" customWidth="1"/>
    <col min="13570" max="13574" width="2.25" style="433"/>
    <col min="13575" max="13575" width="1" style="433" customWidth="1"/>
    <col min="13576" max="13588" width="2.25" style="433"/>
    <col min="13589" max="13589" width="1.25" style="433" customWidth="1"/>
    <col min="13590" max="13590" width="1" style="433" customWidth="1"/>
    <col min="13591" max="13595" width="2.25" style="433"/>
    <col min="13596" max="13596" width="1" style="433" customWidth="1"/>
    <col min="13597" max="13610" width="2.25" style="433"/>
    <col min="13611" max="13611" width="21.375" style="433" customWidth="1"/>
    <col min="13612" max="13612" width="0.875" style="433" customWidth="1"/>
    <col min="13613" max="13617" width="2.25" style="433"/>
    <col min="13618" max="13618" width="1" style="433" customWidth="1"/>
    <col min="13619" max="13631" width="2.25" style="433"/>
    <col min="13632" max="13632" width="1.25" style="433" customWidth="1"/>
    <col min="13633" max="13633" width="1" style="433" customWidth="1"/>
    <col min="13634" max="13638" width="2.25" style="433"/>
    <col min="13639" max="13639" width="1" style="433" customWidth="1"/>
    <col min="13640" max="13824" width="2.25" style="433"/>
    <col min="13825" max="13825" width="0.875" style="433" customWidth="1"/>
    <col min="13826" max="13830" width="2.25" style="433"/>
    <col min="13831" max="13831" width="1" style="433" customWidth="1"/>
    <col min="13832" max="13844" width="2.25" style="433"/>
    <col min="13845" max="13845" width="1.25" style="433" customWidth="1"/>
    <col min="13846" max="13846" width="1" style="433" customWidth="1"/>
    <col min="13847" max="13851" width="2.25" style="433"/>
    <col min="13852" max="13852" width="1" style="433" customWidth="1"/>
    <col min="13853" max="13866" width="2.25" style="433"/>
    <col min="13867" max="13867" width="21.375" style="433" customWidth="1"/>
    <col min="13868" max="13868" width="0.875" style="433" customWidth="1"/>
    <col min="13869" max="13873" width="2.25" style="433"/>
    <col min="13874" max="13874" width="1" style="433" customWidth="1"/>
    <col min="13875" max="13887" width="2.25" style="433"/>
    <col min="13888" max="13888" width="1.25" style="433" customWidth="1"/>
    <col min="13889" max="13889" width="1" style="433" customWidth="1"/>
    <col min="13890" max="13894" width="2.25" style="433"/>
    <col min="13895" max="13895" width="1" style="433" customWidth="1"/>
    <col min="13896" max="14080" width="2.25" style="433"/>
    <col min="14081" max="14081" width="0.875" style="433" customWidth="1"/>
    <col min="14082" max="14086" width="2.25" style="433"/>
    <col min="14087" max="14087" width="1" style="433" customWidth="1"/>
    <col min="14088" max="14100" width="2.25" style="433"/>
    <col min="14101" max="14101" width="1.25" style="433" customWidth="1"/>
    <col min="14102" max="14102" width="1" style="433" customWidth="1"/>
    <col min="14103" max="14107" width="2.25" style="433"/>
    <col min="14108" max="14108" width="1" style="433" customWidth="1"/>
    <col min="14109" max="14122" width="2.25" style="433"/>
    <col min="14123" max="14123" width="21.375" style="433" customWidth="1"/>
    <col min="14124" max="14124" width="0.875" style="433" customWidth="1"/>
    <col min="14125" max="14129" width="2.25" style="433"/>
    <col min="14130" max="14130" width="1" style="433" customWidth="1"/>
    <col min="14131" max="14143" width="2.25" style="433"/>
    <col min="14144" max="14144" width="1.25" style="433" customWidth="1"/>
    <col min="14145" max="14145" width="1" style="433" customWidth="1"/>
    <col min="14146" max="14150" width="2.25" style="433"/>
    <col min="14151" max="14151" width="1" style="433" customWidth="1"/>
    <col min="14152" max="14336" width="2.25" style="433"/>
    <col min="14337" max="14337" width="0.875" style="433" customWidth="1"/>
    <col min="14338" max="14342" width="2.25" style="433"/>
    <col min="14343" max="14343" width="1" style="433" customWidth="1"/>
    <col min="14344" max="14356" width="2.25" style="433"/>
    <col min="14357" max="14357" width="1.25" style="433" customWidth="1"/>
    <col min="14358" max="14358" width="1" style="433" customWidth="1"/>
    <col min="14359" max="14363" width="2.25" style="433"/>
    <col min="14364" max="14364" width="1" style="433" customWidth="1"/>
    <col min="14365" max="14378" width="2.25" style="433"/>
    <col min="14379" max="14379" width="21.375" style="433" customWidth="1"/>
    <col min="14380" max="14380" width="0.875" style="433" customWidth="1"/>
    <col min="14381" max="14385" width="2.25" style="433"/>
    <col min="14386" max="14386" width="1" style="433" customWidth="1"/>
    <col min="14387" max="14399" width="2.25" style="433"/>
    <col min="14400" max="14400" width="1.25" style="433" customWidth="1"/>
    <col min="14401" max="14401" width="1" style="433" customWidth="1"/>
    <col min="14402" max="14406" width="2.25" style="433"/>
    <col min="14407" max="14407" width="1" style="433" customWidth="1"/>
    <col min="14408" max="14592" width="2.25" style="433"/>
    <col min="14593" max="14593" width="0.875" style="433" customWidth="1"/>
    <col min="14594" max="14598" width="2.25" style="433"/>
    <col min="14599" max="14599" width="1" style="433" customWidth="1"/>
    <col min="14600" max="14612" width="2.25" style="433"/>
    <col min="14613" max="14613" width="1.25" style="433" customWidth="1"/>
    <col min="14614" max="14614" width="1" style="433" customWidth="1"/>
    <col min="14615" max="14619" width="2.25" style="433"/>
    <col min="14620" max="14620" width="1" style="433" customWidth="1"/>
    <col min="14621" max="14634" width="2.25" style="433"/>
    <col min="14635" max="14635" width="21.375" style="433" customWidth="1"/>
    <col min="14636" max="14636" width="0.875" style="433" customWidth="1"/>
    <col min="14637" max="14641" width="2.25" style="433"/>
    <col min="14642" max="14642" width="1" style="433" customWidth="1"/>
    <col min="14643" max="14655" width="2.25" style="433"/>
    <col min="14656" max="14656" width="1.25" style="433" customWidth="1"/>
    <col min="14657" max="14657" width="1" style="433" customWidth="1"/>
    <col min="14658" max="14662" width="2.25" style="433"/>
    <col min="14663" max="14663" width="1" style="433" customWidth="1"/>
    <col min="14664" max="14848" width="2.25" style="433"/>
    <col min="14849" max="14849" width="0.875" style="433" customWidth="1"/>
    <col min="14850" max="14854" width="2.25" style="433"/>
    <col min="14855" max="14855" width="1" style="433" customWidth="1"/>
    <col min="14856" max="14868" width="2.25" style="433"/>
    <col min="14869" max="14869" width="1.25" style="433" customWidth="1"/>
    <col min="14870" max="14870" width="1" style="433" customWidth="1"/>
    <col min="14871" max="14875" width="2.25" style="433"/>
    <col min="14876" max="14876" width="1" style="433" customWidth="1"/>
    <col min="14877" max="14890" width="2.25" style="433"/>
    <col min="14891" max="14891" width="21.375" style="433" customWidth="1"/>
    <col min="14892" max="14892" width="0.875" style="433" customWidth="1"/>
    <col min="14893" max="14897" width="2.25" style="433"/>
    <col min="14898" max="14898" width="1" style="433" customWidth="1"/>
    <col min="14899" max="14911" width="2.25" style="433"/>
    <col min="14912" max="14912" width="1.25" style="433" customWidth="1"/>
    <col min="14913" max="14913" width="1" style="433" customWidth="1"/>
    <col min="14914" max="14918" width="2.25" style="433"/>
    <col min="14919" max="14919" width="1" style="433" customWidth="1"/>
    <col min="14920" max="15104" width="2.25" style="433"/>
    <col min="15105" max="15105" width="0.875" style="433" customWidth="1"/>
    <col min="15106" max="15110" width="2.25" style="433"/>
    <col min="15111" max="15111" width="1" style="433" customWidth="1"/>
    <col min="15112" max="15124" width="2.25" style="433"/>
    <col min="15125" max="15125" width="1.25" style="433" customWidth="1"/>
    <col min="15126" max="15126" width="1" style="433" customWidth="1"/>
    <col min="15127" max="15131" width="2.25" style="433"/>
    <col min="15132" max="15132" width="1" style="433" customWidth="1"/>
    <col min="15133" max="15146" width="2.25" style="433"/>
    <col min="15147" max="15147" width="21.375" style="433" customWidth="1"/>
    <col min="15148" max="15148" width="0.875" style="433" customWidth="1"/>
    <col min="15149" max="15153" width="2.25" style="433"/>
    <col min="15154" max="15154" width="1" style="433" customWidth="1"/>
    <col min="15155" max="15167" width="2.25" style="433"/>
    <col min="15168" max="15168" width="1.25" style="433" customWidth="1"/>
    <col min="15169" max="15169" width="1" style="433" customWidth="1"/>
    <col min="15170" max="15174" width="2.25" style="433"/>
    <col min="15175" max="15175" width="1" style="433" customWidth="1"/>
    <col min="15176" max="15360" width="2.25" style="433"/>
    <col min="15361" max="15361" width="0.875" style="433" customWidth="1"/>
    <col min="15362" max="15366" width="2.25" style="433"/>
    <col min="15367" max="15367" width="1" style="433" customWidth="1"/>
    <col min="15368" max="15380" width="2.25" style="433"/>
    <col min="15381" max="15381" width="1.25" style="433" customWidth="1"/>
    <col min="15382" max="15382" width="1" style="433" customWidth="1"/>
    <col min="15383" max="15387" width="2.25" style="433"/>
    <col min="15388" max="15388" width="1" style="433" customWidth="1"/>
    <col min="15389" max="15402" width="2.25" style="433"/>
    <col min="15403" max="15403" width="21.375" style="433" customWidth="1"/>
    <col min="15404" max="15404" width="0.875" style="433" customWidth="1"/>
    <col min="15405" max="15409" width="2.25" style="433"/>
    <col min="15410" max="15410" width="1" style="433" customWidth="1"/>
    <col min="15411" max="15423" width="2.25" style="433"/>
    <col min="15424" max="15424" width="1.25" style="433" customWidth="1"/>
    <col min="15425" max="15425" width="1" style="433" customWidth="1"/>
    <col min="15426" max="15430" width="2.25" style="433"/>
    <col min="15431" max="15431" width="1" style="433" customWidth="1"/>
    <col min="15432" max="15616" width="2.25" style="433"/>
    <col min="15617" max="15617" width="0.875" style="433" customWidth="1"/>
    <col min="15618" max="15622" width="2.25" style="433"/>
    <col min="15623" max="15623" width="1" style="433" customWidth="1"/>
    <col min="15624" max="15636" width="2.25" style="433"/>
    <col min="15637" max="15637" width="1.25" style="433" customWidth="1"/>
    <col min="15638" max="15638" width="1" style="433" customWidth="1"/>
    <col min="15639" max="15643" width="2.25" style="433"/>
    <col min="15644" max="15644" width="1" style="433" customWidth="1"/>
    <col min="15645" max="15658" width="2.25" style="433"/>
    <col min="15659" max="15659" width="21.375" style="433" customWidth="1"/>
    <col min="15660" max="15660" width="0.875" style="433" customWidth="1"/>
    <col min="15661" max="15665" width="2.25" style="433"/>
    <col min="15666" max="15666" width="1" style="433" customWidth="1"/>
    <col min="15667" max="15679" width="2.25" style="433"/>
    <col min="15680" max="15680" width="1.25" style="433" customWidth="1"/>
    <col min="15681" max="15681" width="1" style="433" customWidth="1"/>
    <col min="15682" max="15686" width="2.25" style="433"/>
    <col min="15687" max="15687" width="1" style="433" customWidth="1"/>
    <col min="15688" max="15872" width="2.25" style="433"/>
    <col min="15873" max="15873" width="0.875" style="433" customWidth="1"/>
    <col min="15874" max="15878" width="2.25" style="433"/>
    <col min="15879" max="15879" width="1" style="433" customWidth="1"/>
    <col min="15880" max="15892" width="2.25" style="433"/>
    <col min="15893" max="15893" width="1.25" style="433" customWidth="1"/>
    <col min="15894" max="15894" width="1" style="433" customWidth="1"/>
    <col min="15895" max="15899" width="2.25" style="433"/>
    <col min="15900" max="15900" width="1" style="433" customWidth="1"/>
    <col min="15901" max="15914" width="2.25" style="433"/>
    <col min="15915" max="15915" width="21.375" style="433" customWidth="1"/>
    <col min="15916" max="15916" width="0.875" style="433" customWidth="1"/>
    <col min="15917" max="15921" width="2.25" style="433"/>
    <col min="15922" max="15922" width="1" style="433" customWidth="1"/>
    <col min="15923" max="15935" width="2.25" style="433"/>
    <col min="15936" max="15936" width="1.25" style="433" customWidth="1"/>
    <col min="15937" max="15937" width="1" style="433" customWidth="1"/>
    <col min="15938" max="15942" width="2.25" style="433"/>
    <col min="15943" max="15943" width="1" style="433" customWidth="1"/>
    <col min="15944" max="16128" width="2.25" style="433"/>
    <col min="16129" max="16129" width="0.875" style="433" customWidth="1"/>
    <col min="16130" max="16134" width="2.25" style="433"/>
    <col min="16135" max="16135" width="1" style="433" customWidth="1"/>
    <col min="16136" max="16148" width="2.25" style="433"/>
    <col min="16149" max="16149" width="1.25" style="433" customWidth="1"/>
    <col min="16150" max="16150" width="1" style="433" customWidth="1"/>
    <col min="16151" max="16155" width="2.25" style="433"/>
    <col min="16156" max="16156" width="1" style="433" customWidth="1"/>
    <col min="16157" max="16170" width="2.25" style="433"/>
    <col min="16171" max="16171" width="21.375" style="433" customWidth="1"/>
    <col min="16172" max="16172" width="0.875" style="433" customWidth="1"/>
    <col min="16173" max="16177" width="2.25" style="433"/>
    <col min="16178" max="16178" width="1" style="433" customWidth="1"/>
    <col min="16179" max="16191" width="2.25" style="433"/>
    <col min="16192" max="16192" width="1.25" style="433" customWidth="1"/>
    <col min="16193" max="16193" width="1" style="433" customWidth="1"/>
    <col min="16194" max="16198" width="2.25" style="433"/>
    <col min="16199" max="16199" width="1" style="433" customWidth="1"/>
    <col min="16200" max="16384" width="2.25" style="433"/>
  </cols>
  <sheetData>
    <row r="1" spans="1:86" ht="13.5" customHeight="1">
      <c r="A1" s="700"/>
      <c r="B1" s="700"/>
      <c r="C1" s="700"/>
      <c r="D1" s="700"/>
      <c r="E1" s="700"/>
      <c r="F1" s="700"/>
      <c r="G1" s="700"/>
      <c r="H1" s="700"/>
      <c r="I1" s="700"/>
      <c r="J1" s="700"/>
      <c r="K1" s="700"/>
      <c r="L1" s="700"/>
      <c r="M1" s="700"/>
      <c r="N1" s="700"/>
      <c r="O1" s="700"/>
      <c r="P1" s="700"/>
      <c r="Q1" s="700"/>
      <c r="R1" s="700"/>
      <c r="S1" s="700"/>
      <c r="T1" s="700"/>
      <c r="U1" s="700"/>
      <c r="V1" s="700"/>
      <c r="W1" s="700"/>
      <c r="X1" s="700"/>
      <c r="Y1" s="700"/>
      <c r="Z1" s="700"/>
      <c r="AA1" s="700"/>
      <c r="AB1" s="700"/>
      <c r="AC1" s="700"/>
      <c r="AD1" s="700"/>
      <c r="AE1" s="700"/>
      <c r="AF1" s="700"/>
      <c r="AG1" s="700"/>
      <c r="AH1" s="700" t="s">
        <v>79</v>
      </c>
      <c r="AI1" s="700"/>
      <c r="AJ1" s="700"/>
      <c r="AK1" s="700" t="s">
        <v>78</v>
      </c>
      <c r="AL1" s="700"/>
      <c r="AM1" s="700"/>
      <c r="AN1" s="700" t="s">
        <v>77</v>
      </c>
      <c r="AO1" s="700"/>
      <c r="AP1" s="700"/>
      <c r="AQ1" s="700"/>
      <c r="AR1" s="700"/>
      <c r="AS1" s="700"/>
      <c r="AT1" s="700"/>
      <c r="AU1" s="700"/>
      <c r="AV1" s="700"/>
      <c r="AW1" s="700"/>
      <c r="AX1" s="700"/>
      <c r="AY1" s="909"/>
      <c r="AZ1" s="909"/>
      <c r="BA1" s="909"/>
      <c r="BB1" s="909"/>
      <c r="BC1" s="909"/>
      <c r="BD1" s="909"/>
      <c r="BE1" s="909"/>
      <c r="BF1" s="909"/>
      <c r="BG1" s="909"/>
      <c r="BH1" s="909"/>
      <c r="BI1" s="909"/>
      <c r="BJ1" s="909"/>
      <c r="BK1" s="909"/>
      <c r="BL1" s="909"/>
      <c r="BM1" s="909"/>
      <c r="BN1" s="909"/>
      <c r="BO1" s="909"/>
      <c r="BP1" s="909"/>
      <c r="BQ1" s="909"/>
      <c r="BR1" s="909"/>
      <c r="BS1" s="909"/>
      <c r="BT1" s="909"/>
      <c r="BU1" s="909"/>
      <c r="BV1" s="909"/>
      <c r="BW1" s="909"/>
      <c r="BX1" s="909"/>
      <c r="BY1" s="909"/>
      <c r="BZ1" s="909"/>
      <c r="CA1" s="909"/>
      <c r="CB1" s="909"/>
      <c r="CC1" s="909"/>
      <c r="CD1" s="909"/>
      <c r="CE1" s="909"/>
      <c r="CF1" s="909"/>
      <c r="CG1" s="330"/>
      <c r="CH1" s="330"/>
    </row>
    <row r="2" spans="1:86" ht="7.5" customHeight="1">
      <c r="A2" s="700"/>
      <c r="B2" s="700"/>
      <c r="C2" s="700"/>
      <c r="D2" s="700"/>
      <c r="E2" s="700"/>
      <c r="F2" s="700"/>
      <c r="G2" s="700"/>
      <c r="H2" s="700"/>
      <c r="I2" s="700"/>
      <c r="J2" s="700"/>
      <c r="K2" s="700"/>
      <c r="L2" s="700"/>
      <c r="M2" s="700"/>
      <c r="N2" s="700"/>
      <c r="O2" s="700"/>
      <c r="P2" s="700"/>
      <c r="Q2" s="700"/>
      <c r="R2" s="700"/>
      <c r="S2" s="700"/>
      <c r="T2" s="700"/>
      <c r="U2" s="700"/>
      <c r="V2" s="700"/>
      <c r="W2" s="700"/>
      <c r="X2" s="700"/>
      <c r="Y2" s="700"/>
      <c r="Z2" s="700"/>
      <c r="AA2" s="700"/>
      <c r="AB2" s="700"/>
      <c r="AC2" s="700"/>
      <c r="AD2" s="700"/>
      <c r="AE2" s="700"/>
      <c r="AF2" s="700"/>
      <c r="AG2" s="700"/>
      <c r="AH2" s="700"/>
      <c r="AI2" s="700"/>
      <c r="AJ2" s="700"/>
      <c r="AK2" s="700"/>
      <c r="AL2" s="700"/>
      <c r="AM2" s="700"/>
      <c r="AN2" s="700"/>
      <c r="AO2" s="700"/>
      <c r="AP2" s="700"/>
      <c r="AQ2" s="700"/>
      <c r="AR2" s="700"/>
      <c r="AS2" s="700"/>
      <c r="AT2" s="700"/>
      <c r="AU2" s="700"/>
      <c r="AV2" s="700"/>
      <c r="AW2" s="700"/>
      <c r="AX2" s="700"/>
      <c r="AY2" s="700"/>
      <c r="AZ2" s="700"/>
      <c r="BA2" s="700"/>
      <c r="BB2" s="700"/>
      <c r="BC2" s="700"/>
      <c r="BD2" s="700"/>
      <c r="BE2" s="700"/>
      <c r="BF2" s="700"/>
      <c r="BG2" s="700"/>
      <c r="BH2" s="700"/>
      <c r="BI2" s="700"/>
      <c r="BJ2" s="700"/>
      <c r="BK2" s="700"/>
      <c r="BL2" s="700"/>
      <c r="BM2" s="700"/>
      <c r="BN2" s="700"/>
      <c r="BO2" s="700"/>
      <c r="BP2" s="700"/>
      <c r="BQ2" s="700"/>
      <c r="BR2" s="700"/>
      <c r="BS2" s="700"/>
      <c r="BT2" s="700"/>
      <c r="BU2" s="700"/>
      <c r="BV2" s="700"/>
      <c r="BW2" s="700"/>
      <c r="BX2" s="700"/>
      <c r="BY2" s="700"/>
      <c r="BZ2" s="700"/>
      <c r="CA2" s="700"/>
      <c r="CB2" s="700"/>
      <c r="CC2" s="700"/>
      <c r="CD2" s="700"/>
      <c r="CE2" s="700"/>
      <c r="CF2" s="700"/>
      <c r="CG2" s="330"/>
      <c r="CH2" s="330"/>
    </row>
    <row r="3" spans="1:86" ht="13.5" customHeight="1">
      <c r="A3" s="997" t="s">
        <v>432</v>
      </c>
      <c r="B3" s="998"/>
      <c r="C3" s="998"/>
      <c r="D3" s="998"/>
      <c r="E3" s="998"/>
      <c r="F3" s="998"/>
      <c r="G3" s="998"/>
      <c r="H3" s="998"/>
      <c r="I3" s="998"/>
      <c r="J3" s="998"/>
      <c r="K3" s="998"/>
      <c r="L3" s="998"/>
      <c r="M3" s="998"/>
      <c r="N3" s="998"/>
      <c r="O3" s="998"/>
      <c r="P3" s="998"/>
      <c r="Q3" s="998"/>
      <c r="R3" s="998"/>
      <c r="S3" s="998"/>
      <c r="T3" s="998"/>
      <c r="U3" s="998"/>
      <c r="V3" s="998"/>
      <c r="W3" s="998"/>
      <c r="X3" s="998"/>
      <c r="Y3" s="998"/>
      <c r="Z3" s="998"/>
      <c r="AA3" s="998"/>
      <c r="AB3" s="998"/>
      <c r="AC3" s="998"/>
      <c r="AD3" s="998"/>
      <c r="AE3" s="998"/>
      <c r="AF3" s="998"/>
      <c r="AG3" s="998"/>
      <c r="AH3" s="998"/>
      <c r="AI3" s="998"/>
      <c r="AJ3" s="998"/>
      <c r="AK3" s="998"/>
      <c r="AL3" s="998"/>
      <c r="AM3" s="998"/>
      <c r="AN3" s="998"/>
      <c r="AO3" s="998"/>
      <c r="AP3" s="698"/>
      <c r="AQ3" s="700"/>
      <c r="AR3" s="983" t="s">
        <v>88</v>
      </c>
      <c r="AS3" s="983"/>
      <c r="AT3" s="983"/>
      <c r="AU3" s="983"/>
      <c r="AV3" s="983"/>
      <c r="AW3" s="983"/>
      <c r="AX3" s="983"/>
      <c r="AY3" s="983"/>
      <c r="AZ3" s="983"/>
      <c r="BA3" s="983"/>
      <c r="BB3" s="983"/>
      <c r="BC3" s="694"/>
      <c r="BD3" s="694"/>
      <c r="BE3" s="694"/>
      <c r="BF3" s="694"/>
      <c r="BG3" s="694"/>
      <c r="BH3" s="694"/>
      <c r="BI3" s="694"/>
      <c r="BJ3" s="694"/>
      <c r="BK3" s="694"/>
      <c r="BL3" s="694"/>
      <c r="BM3" s="694"/>
      <c r="BN3" s="694"/>
      <c r="BO3" s="694"/>
      <c r="BP3" s="694"/>
      <c r="BQ3" s="694"/>
      <c r="BR3" s="694"/>
      <c r="BS3" s="694"/>
      <c r="BT3" s="694"/>
      <c r="BU3" s="694"/>
      <c r="BV3" s="694"/>
      <c r="BW3" s="694"/>
      <c r="BX3" s="694"/>
      <c r="BY3" s="694"/>
      <c r="BZ3" s="694"/>
      <c r="CA3" s="694"/>
      <c r="CB3" s="694"/>
      <c r="CC3" s="694"/>
      <c r="CD3" s="694"/>
      <c r="CE3" s="694"/>
      <c r="CF3" s="694"/>
      <c r="CG3" s="330"/>
      <c r="CH3" s="330"/>
    </row>
    <row r="4" spans="1:86" ht="13.5" customHeight="1">
      <c r="A4" s="998"/>
      <c r="B4" s="998"/>
      <c r="C4" s="998"/>
      <c r="D4" s="998"/>
      <c r="E4" s="998"/>
      <c r="F4" s="998"/>
      <c r="G4" s="998"/>
      <c r="H4" s="998"/>
      <c r="I4" s="998"/>
      <c r="J4" s="998"/>
      <c r="K4" s="998"/>
      <c r="L4" s="998"/>
      <c r="M4" s="998"/>
      <c r="N4" s="998"/>
      <c r="O4" s="998"/>
      <c r="P4" s="998"/>
      <c r="Q4" s="998"/>
      <c r="R4" s="998"/>
      <c r="S4" s="998"/>
      <c r="T4" s="998"/>
      <c r="U4" s="998"/>
      <c r="V4" s="998"/>
      <c r="W4" s="998"/>
      <c r="X4" s="998"/>
      <c r="Y4" s="998"/>
      <c r="Z4" s="998"/>
      <c r="AA4" s="998"/>
      <c r="AB4" s="998"/>
      <c r="AC4" s="998"/>
      <c r="AD4" s="998"/>
      <c r="AE4" s="998"/>
      <c r="AF4" s="998"/>
      <c r="AG4" s="998"/>
      <c r="AH4" s="998"/>
      <c r="AI4" s="998"/>
      <c r="AJ4" s="998"/>
      <c r="AK4" s="998"/>
      <c r="AL4" s="998"/>
      <c r="AM4" s="998"/>
      <c r="AN4" s="998"/>
      <c r="AO4" s="998"/>
      <c r="AP4" s="698"/>
      <c r="AQ4" s="700"/>
      <c r="AR4" s="1049"/>
      <c r="AS4" s="1049"/>
      <c r="AT4" s="1049"/>
      <c r="AU4" s="1049"/>
      <c r="AV4" s="1049"/>
      <c r="AW4" s="1049"/>
      <c r="AX4" s="1049"/>
      <c r="AY4" s="1049"/>
      <c r="AZ4" s="1049"/>
      <c r="BA4" s="1049"/>
      <c r="BB4" s="1049"/>
      <c r="BC4" s="1050" t="s">
        <v>87</v>
      </c>
      <c r="BD4" s="1050"/>
      <c r="BE4" s="1050"/>
      <c r="BF4" s="1050"/>
      <c r="BG4" s="1050"/>
      <c r="BH4" s="1050"/>
      <c r="BI4" s="1050"/>
      <c r="BJ4" s="1050"/>
      <c r="BK4" s="1050"/>
      <c r="BL4" s="1050"/>
      <c r="BM4" s="1050"/>
      <c r="BN4" s="1050"/>
      <c r="BO4" s="1050"/>
      <c r="BP4" s="1050"/>
      <c r="BQ4" s="1050"/>
      <c r="BR4" s="1050"/>
      <c r="BS4" s="1050"/>
      <c r="BT4" s="1050"/>
      <c r="BU4" s="1050"/>
      <c r="BV4" s="1050"/>
      <c r="BW4" s="1050"/>
      <c r="BX4" s="1050"/>
      <c r="BY4" s="1050"/>
      <c r="BZ4" s="1050"/>
      <c r="CA4" s="1050"/>
      <c r="CB4" s="1050"/>
      <c r="CC4" s="1050"/>
      <c r="CD4" s="1050"/>
      <c r="CE4" s="1050"/>
      <c r="CF4" s="1050"/>
      <c r="CG4" s="330"/>
      <c r="CH4" s="330"/>
    </row>
    <row r="5" spans="1:86" ht="9" customHeight="1">
      <c r="A5" s="698"/>
      <c r="B5" s="698"/>
      <c r="C5" s="698"/>
      <c r="D5" s="698"/>
      <c r="E5" s="698"/>
      <c r="F5" s="698"/>
      <c r="G5" s="698"/>
      <c r="H5" s="698"/>
      <c r="I5" s="698"/>
      <c r="J5" s="698"/>
      <c r="K5" s="698"/>
      <c r="L5" s="698"/>
      <c r="M5" s="698"/>
      <c r="N5" s="698"/>
      <c r="O5" s="698"/>
      <c r="P5" s="698"/>
      <c r="Q5" s="698"/>
      <c r="R5" s="698"/>
      <c r="S5" s="698"/>
      <c r="T5" s="698"/>
      <c r="U5" s="698"/>
      <c r="V5" s="698"/>
      <c r="W5" s="698"/>
      <c r="X5" s="698"/>
      <c r="Y5" s="698"/>
      <c r="Z5" s="698"/>
      <c r="AA5" s="698"/>
      <c r="AB5" s="698"/>
      <c r="AC5" s="698"/>
      <c r="AD5" s="698"/>
      <c r="AE5" s="698"/>
      <c r="AF5" s="698"/>
      <c r="AG5" s="698"/>
      <c r="AH5" s="698"/>
      <c r="AI5" s="698"/>
      <c r="AJ5" s="698"/>
      <c r="AK5" s="698"/>
      <c r="AL5" s="698"/>
      <c r="AM5" s="698"/>
      <c r="AN5" s="698"/>
      <c r="AO5" s="698"/>
      <c r="AP5" s="698"/>
      <c r="AQ5" s="700"/>
      <c r="AR5" s="674"/>
      <c r="AS5" s="974" t="s">
        <v>433</v>
      </c>
      <c r="AT5" s="904"/>
      <c r="AU5" s="904"/>
      <c r="AV5" s="904"/>
      <c r="AW5" s="904"/>
      <c r="AX5" s="676"/>
      <c r="AY5" s="977"/>
      <c r="AZ5" s="978"/>
      <c r="BA5" s="978"/>
      <c r="BB5" s="978"/>
      <c r="BC5" s="978"/>
      <c r="BD5" s="978"/>
      <c r="BE5" s="978"/>
      <c r="BF5" s="978"/>
      <c r="BG5" s="978"/>
      <c r="BH5" s="978"/>
      <c r="BI5" s="978"/>
      <c r="BJ5" s="978"/>
      <c r="BK5" s="978"/>
      <c r="BL5" s="979"/>
      <c r="BM5" s="674"/>
      <c r="BN5" s="904" t="s">
        <v>75</v>
      </c>
      <c r="BO5" s="904"/>
      <c r="BP5" s="904"/>
      <c r="BQ5" s="904"/>
      <c r="BR5" s="904"/>
      <c r="BS5" s="676"/>
      <c r="BT5" s="977"/>
      <c r="BU5" s="978"/>
      <c r="BV5" s="978"/>
      <c r="BW5" s="978"/>
      <c r="BX5" s="978"/>
      <c r="BY5" s="978"/>
      <c r="BZ5" s="978"/>
      <c r="CA5" s="978"/>
      <c r="CB5" s="978"/>
      <c r="CC5" s="978"/>
      <c r="CD5" s="978"/>
      <c r="CE5" s="978"/>
      <c r="CF5" s="979"/>
      <c r="CG5" s="330"/>
      <c r="CH5" s="330"/>
    </row>
    <row r="6" spans="1:86" ht="13.5" customHeight="1">
      <c r="A6" s="700"/>
      <c r="B6" s="975" t="s">
        <v>86</v>
      </c>
      <c r="C6" s="975"/>
      <c r="D6" s="975"/>
      <c r="E6" s="975"/>
      <c r="F6" s="975"/>
      <c r="G6" s="696"/>
      <c r="H6" s="700"/>
      <c r="I6" s="700"/>
      <c r="J6" s="700"/>
      <c r="K6" s="700"/>
      <c r="L6" s="700"/>
      <c r="M6" s="700"/>
      <c r="N6" s="700"/>
      <c r="O6" s="700"/>
      <c r="P6" s="700"/>
      <c r="Q6" s="700"/>
      <c r="R6" s="700"/>
      <c r="S6" s="700"/>
      <c r="T6" s="700"/>
      <c r="U6" s="700"/>
      <c r="V6" s="700"/>
      <c r="W6" s="700"/>
      <c r="X6" s="700"/>
      <c r="Y6" s="700"/>
      <c r="Z6" s="700"/>
      <c r="AA6" s="700"/>
      <c r="AB6" s="700"/>
      <c r="AC6" s="700"/>
      <c r="AD6" s="700"/>
      <c r="AE6" s="700"/>
      <c r="AF6" s="700"/>
      <c r="AG6" s="700"/>
      <c r="AH6" s="700"/>
      <c r="AI6" s="700"/>
      <c r="AJ6" s="700"/>
      <c r="AK6" s="700"/>
      <c r="AL6" s="700"/>
      <c r="AM6" s="700"/>
      <c r="AN6" s="700"/>
      <c r="AO6" s="700"/>
      <c r="AP6" s="700"/>
      <c r="AQ6" s="700"/>
      <c r="AR6" s="699"/>
      <c r="AS6" s="964"/>
      <c r="AT6" s="964"/>
      <c r="AU6" s="964"/>
      <c r="AV6" s="964"/>
      <c r="AW6" s="964"/>
      <c r="AX6" s="701"/>
      <c r="AY6" s="984"/>
      <c r="AZ6" s="985"/>
      <c r="BA6" s="985"/>
      <c r="BB6" s="985"/>
      <c r="BC6" s="985"/>
      <c r="BD6" s="985"/>
      <c r="BE6" s="985"/>
      <c r="BF6" s="985"/>
      <c r="BG6" s="985"/>
      <c r="BH6" s="985"/>
      <c r="BI6" s="985"/>
      <c r="BJ6" s="985"/>
      <c r="BK6" s="985"/>
      <c r="BL6" s="986"/>
      <c r="BM6" s="699"/>
      <c r="BN6" s="964"/>
      <c r="BO6" s="964"/>
      <c r="BP6" s="964"/>
      <c r="BQ6" s="964"/>
      <c r="BR6" s="964"/>
      <c r="BS6" s="701"/>
      <c r="BT6" s="984"/>
      <c r="BU6" s="985"/>
      <c r="BV6" s="985"/>
      <c r="BW6" s="985"/>
      <c r="BX6" s="985"/>
      <c r="BY6" s="985"/>
      <c r="BZ6" s="985"/>
      <c r="CA6" s="985"/>
      <c r="CB6" s="985"/>
      <c r="CC6" s="985"/>
      <c r="CD6" s="985"/>
      <c r="CE6" s="985"/>
      <c r="CF6" s="986"/>
      <c r="CG6" s="330"/>
      <c r="CH6" s="330"/>
    </row>
    <row r="7" spans="1:86" ht="13.5" customHeight="1">
      <c r="A7" s="700"/>
      <c r="B7" s="975"/>
      <c r="C7" s="975"/>
      <c r="D7" s="975"/>
      <c r="E7" s="975"/>
      <c r="F7" s="975"/>
      <c r="G7" s="697"/>
      <c r="H7" s="678"/>
      <c r="I7" s="678"/>
      <c r="J7" s="678"/>
      <c r="K7" s="678"/>
      <c r="L7" s="678"/>
      <c r="M7" s="678"/>
      <c r="N7" s="678"/>
      <c r="O7" s="678"/>
      <c r="P7" s="678"/>
      <c r="Q7" s="678"/>
      <c r="R7" s="678"/>
      <c r="S7" s="678"/>
      <c r="T7" s="678"/>
      <c r="U7" s="678"/>
      <c r="V7" s="700"/>
      <c r="W7" s="700"/>
      <c r="X7" s="700"/>
      <c r="Y7" s="700"/>
      <c r="Z7" s="700"/>
      <c r="AA7" s="700"/>
      <c r="AB7" s="700"/>
      <c r="AC7" s="700"/>
      <c r="AD7" s="700"/>
      <c r="AE7" s="700"/>
      <c r="AF7" s="700"/>
      <c r="AG7" s="700"/>
      <c r="AH7" s="700"/>
      <c r="AI7" s="700"/>
      <c r="AJ7" s="700"/>
      <c r="AK7" s="700"/>
      <c r="AL7" s="700"/>
      <c r="AM7" s="700"/>
      <c r="AN7" s="700"/>
      <c r="AO7" s="700"/>
      <c r="AP7" s="700"/>
      <c r="AQ7" s="700"/>
      <c r="AR7" s="677"/>
      <c r="AS7" s="907"/>
      <c r="AT7" s="907"/>
      <c r="AU7" s="907"/>
      <c r="AV7" s="907"/>
      <c r="AW7" s="907"/>
      <c r="AX7" s="679"/>
      <c r="AY7" s="980"/>
      <c r="AZ7" s="981"/>
      <c r="BA7" s="981"/>
      <c r="BB7" s="981"/>
      <c r="BC7" s="981"/>
      <c r="BD7" s="981"/>
      <c r="BE7" s="981"/>
      <c r="BF7" s="981"/>
      <c r="BG7" s="981"/>
      <c r="BH7" s="981"/>
      <c r="BI7" s="981"/>
      <c r="BJ7" s="981"/>
      <c r="BK7" s="981"/>
      <c r="BL7" s="982"/>
      <c r="BM7" s="677"/>
      <c r="BN7" s="907"/>
      <c r="BO7" s="907"/>
      <c r="BP7" s="907"/>
      <c r="BQ7" s="907"/>
      <c r="BR7" s="907"/>
      <c r="BS7" s="679"/>
      <c r="BT7" s="980"/>
      <c r="BU7" s="981"/>
      <c r="BV7" s="981"/>
      <c r="BW7" s="981"/>
      <c r="BX7" s="981"/>
      <c r="BY7" s="981"/>
      <c r="BZ7" s="981"/>
      <c r="CA7" s="981"/>
      <c r="CB7" s="981"/>
      <c r="CC7" s="981"/>
      <c r="CD7" s="981"/>
      <c r="CE7" s="981"/>
      <c r="CF7" s="982"/>
      <c r="CG7" s="330"/>
      <c r="CH7" s="330"/>
    </row>
    <row r="8" spans="1:86" ht="13.5" customHeight="1">
      <c r="A8" s="700"/>
      <c r="B8" s="690"/>
      <c r="C8" s="690"/>
      <c r="D8" s="690"/>
      <c r="E8" s="690"/>
      <c r="F8" s="690"/>
      <c r="G8" s="690"/>
      <c r="H8" s="700"/>
      <c r="I8" s="700"/>
      <c r="J8" s="700"/>
      <c r="K8" s="700"/>
      <c r="L8" s="700"/>
      <c r="M8" s="700"/>
      <c r="N8" s="700"/>
      <c r="O8" s="700"/>
      <c r="P8" s="700"/>
      <c r="Q8" s="700"/>
      <c r="R8" s="700"/>
      <c r="S8" s="700"/>
      <c r="T8" s="700"/>
      <c r="U8" s="700"/>
      <c r="V8" s="700"/>
      <c r="W8" s="1052" t="s">
        <v>85</v>
      </c>
      <c r="X8" s="1052"/>
      <c r="Y8" s="1052"/>
      <c r="Z8" s="1052"/>
      <c r="AA8" s="1052"/>
      <c r="AB8" s="1052"/>
      <c r="AC8" s="1052"/>
      <c r="AD8" s="1052"/>
      <c r="AE8" s="1052"/>
      <c r="AF8" s="700"/>
      <c r="AG8" s="700"/>
      <c r="AH8" s="700"/>
      <c r="AI8" s="700"/>
      <c r="AJ8" s="700"/>
      <c r="AK8" s="700"/>
      <c r="AL8" s="700"/>
      <c r="AM8" s="700"/>
      <c r="AN8" s="700"/>
      <c r="AO8" s="700"/>
      <c r="AP8" s="700"/>
      <c r="AQ8" s="700"/>
      <c r="AR8" s="674"/>
      <c r="AS8" s="974" t="s">
        <v>84</v>
      </c>
      <c r="AT8" s="974"/>
      <c r="AU8" s="974"/>
      <c r="AV8" s="974"/>
      <c r="AW8" s="974"/>
      <c r="AX8" s="676"/>
      <c r="AY8" s="991"/>
      <c r="AZ8" s="992"/>
      <c r="BA8" s="992"/>
      <c r="BB8" s="992"/>
      <c r="BC8" s="992"/>
      <c r="BD8" s="992"/>
      <c r="BE8" s="992"/>
      <c r="BF8" s="992"/>
      <c r="BG8" s="992"/>
      <c r="BH8" s="992"/>
      <c r="BI8" s="992"/>
      <c r="BJ8" s="992"/>
      <c r="BK8" s="992"/>
      <c r="BL8" s="992"/>
      <c r="BM8" s="992"/>
      <c r="BN8" s="992"/>
      <c r="BO8" s="992"/>
      <c r="BP8" s="992"/>
      <c r="BQ8" s="992"/>
      <c r="BR8" s="992"/>
      <c r="BS8" s="992"/>
      <c r="BT8" s="992"/>
      <c r="BU8" s="992"/>
      <c r="BV8" s="992"/>
      <c r="BW8" s="992"/>
      <c r="BX8" s="992"/>
      <c r="BY8" s="992"/>
      <c r="BZ8" s="992"/>
      <c r="CA8" s="992"/>
      <c r="CB8" s="992"/>
      <c r="CC8" s="992"/>
      <c r="CD8" s="992"/>
      <c r="CE8" s="992"/>
      <c r="CF8" s="993"/>
      <c r="CG8" s="330"/>
      <c r="CH8" s="330"/>
    </row>
    <row r="9" spans="1:86" ht="13.5" customHeight="1">
      <c r="A9" s="700"/>
      <c r="B9" s="975"/>
      <c r="C9" s="975"/>
      <c r="D9" s="975"/>
      <c r="E9" s="975"/>
      <c r="F9" s="975"/>
      <c r="G9" s="690"/>
      <c r="H9" s="700"/>
      <c r="I9" s="700"/>
      <c r="J9" s="700"/>
      <c r="K9" s="700"/>
      <c r="L9" s="700"/>
      <c r="M9" s="700"/>
      <c r="N9" s="700"/>
      <c r="O9" s="700"/>
      <c r="P9" s="700"/>
      <c r="Q9" s="700"/>
      <c r="R9" s="700"/>
      <c r="S9" s="700"/>
      <c r="T9" s="700"/>
      <c r="U9" s="700"/>
      <c r="V9" s="700"/>
      <c r="W9" s="700"/>
      <c r="X9" s="700"/>
      <c r="Y9" s="700"/>
      <c r="Z9" s="700"/>
      <c r="AA9" s="700"/>
      <c r="AB9" s="700"/>
      <c r="AC9" s="434"/>
      <c r="AD9" s="700"/>
      <c r="AE9" s="700"/>
      <c r="AF9" s="700"/>
      <c r="AG9" s="700"/>
      <c r="AH9" s="700"/>
      <c r="AI9" s="700"/>
      <c r="AJ9" s="700"/>
      <c r="AK9" s="700"/>
      <c r="AL9" s="700"/>
      <c r="AM9" s="700"/>
      <c r="AN9" s="700"/>
      <c r="AO9" s="700"/>
      <c r="AP9" s="700"/>
      <c r="AQ9" s="700"/>
      <c r="AR9" s="699"/>
      <c r="AS9" s="975"/>
      <c r="AT9" s="975"/>
      <c r="AU9" s="975"/>
      <c r="AV9" s="975"/>
      <c r="AW9" s="975"/>
      <c r="AX9" s="701"/>
      <c r="AY9" s="994"/>
      <c r="AZ9" s="995"/>
      <c r="BA9" s="995"/>
      <c r="BB9" s="995"/>
      <c r="BC9" s="995"/>
      <c r="BD9" s="995"/>
      <c r="BE9" s="995"/>
      <c r="BF9" s="995"/>
      <c r="BG9" s="995"/>
      <c r="BH9" s="995"/>
      <c r="BI9" s="995"/>
      <c r="BJ9" s="995"/>
      <c r="BK9" s="995"/>
      <c r="BL9" s="995"/>
      <c r="BM9" s="995"/>
      <c r="BN9" s="995"/>
      <c r="BO9" s="995"/>
      <c r="BP9" s="995"/>
      <c r="BQ9" s="995"/>
      <c r="BR9" s="995"/>
      <c r="BS9" s="995"/>
      <c r="BT9" s="995"/>
      <c r="BU9" s="995"/>
      <c r="BV9" s="995"/>
      <c r="BW9" s="995"/>
      <c r="BX9" s="995"/>
      <c r="BY9" s="995"/>
      <c r="BZ9" s="995"/>
      <c r="CA9" s="995"/>
      <c r="CB9" s="995"/>
      <c r="CC9" s="995"/>
      <c r="CD9" s="995"/>
      <c r="CE9" s="995"/>
      <c r="CF9" s="996"/>
      <c r="CG9" s="330"/>
      <c r="CH9" s="330"/>
    </row>
    <row r="10" spans="1:86" ht="13.5" customHeight="1">
      <c r="A10" s="700"/>
      <c r="B10" s="975"/>
      <c r="C10" s="975"/>
      <c r="D10" s="975"/>
      <c r="E10" s="975"/>
      <c r="F10" s="975"/>
      <c r="G10" s="969"/>
      <c r="H10" s="969"/>
      <c r="I10" s="969"/>
      <c r="J10" s="969"/>
      <c r="K10" s="969"/>
      <c r="L10" s="969"/>
      <c r="M10" s="969"/>
      <c r="N10" s="969"/>
      <c r="O10" s="969"/>
      <c r="P10" s="969"/>
      <c r="Q10" s="969"/>
      <c r="R10" s="969"/>
      <c r="S10" s="969"/>
      <c r="T10" s="969"/>
      <c r="U10" s="969"/>
      <c r="V10" s="700"/>
      <c r="W10" s="700"/>
      <c r="X10" s="964" t="s">
        <v>74</v>
      </c>
      <c r="Y10" s="964"/>
      <c r="Z10" s="964"/>
      <c r="AA10" s="964"/>
      <c r="AB10" s="700"/>
      <c r="AC10" s="901"/>
      <c r="AD10" s="901"/>
      <c r="AE10" s="901"/>
      <c r="AF10" s="901"/>
      <c r="AG10" s="901"/>
      <c r="AH10" s="901"/>
      <c r="AI10" s="901"/>
      <c r="AJ10" s="901"/>
      <c r="AK10" s="901"/>
      <c r="AL10" s="901"/>
      <c r="AM10" s="901"/>
      <c r="AN10" s="901"/>
      <c r="AO10" s="901"/>
      <c r="AP10" s="700"/>
      <c r="AQ10" s="700"/>
      <c r="AR10" s="677"/>
      <c r="AS10" s="976"/>
      <c r="AT10" s="976"/>
      <c r="AU10" s="976"/>
      <c r="AV10" s="976"/>
      <c r="AW10" s="976"/>
      <c r="AX10" s="679"/>
      <c r="AY10" s="971"/>
      <c r="AZ10" s="972"/>
      <c r="BA10" s="972"/>
      <c r="BB10" s="972"/>
      <c r="BC10" s="972"/>
      <c r="BD10" s="972"/>
      <c r="BE10" s="972"/>
      <c r="BF10" s="972"/>
      <c r="BG10" s="972"/>
      <c r="BH10" s="972"/>
      <c r="BI10" s="972"/>
      <c r="BJ10" s="972"/>
      <c r="BK10" s="972"/>
      <c r="BL10" s="972"/>
      <c r="BM10" s="972"/>
      <c r="BN10" s="972"/>
      <c r="BO10" s="972"/>
      <c r="BP10" s="972"/>
      <c r="BQ10" s="972"/>
      <c r="BR10" s="972"/>
      <c r="BS10" s="972"/>
      <c r="BT10" s="972"/>
      <c r="BU10" s="972"/>
      <c r="BV10" s="972"/>
      <c r="BW10" s="972"/>
      <c r="BX10" s="972"/>
      <c r="BY10" s="972"/>
      <c r="BZ10" s="972"/>
      <c r="CA10" s="972"/>
      <c r="CB10" s="972"/>
      <c r="CC10" s="972"/>
      <c r="CD10" s="972"/>
      <c r="CE10" s="972"/>
      <c r="CF10" s="973"/>
      <c r="CG10" s="330"/>
      <c r="CH10" s="330"/>
    </row>
    <row r="11" spans="1:86" ht="13.5" customHeight="1">
      <c r="A11" s="700"/>
      <c r="B11" s="705"/>
      <c r="C11" s="690"/>
      <c r="D11" s="690"/>
      <c r="E11" s="690"/>
      <c r="F11" s="690"/>
      <c r="G11" s="690"/>
      <c r="H11" s="700"/>
      <c r="I11" s="700"/>
      <c r="J11" s="700"/>
      <c r="K11" s="700"/>
      <c r="L11" s="700"/>
      <c r="M11" s="700"/>
      <c r="N11" s="700"/>
      <c r="O11" s="700"/>
      <c r="P11" s="700"/>
      <c r="Q11" s="700"/>
      <c r="R11" s="700"/>
      <c r="S11" s="700"/>
      <c r="T11" s="700"/>
      <c r="U11" s="700"/>
      <c r="V11" s="700"/>
      <c r="W11" s="700"/>
      <c r="X11" s="700"/>
      <c r="Y11" s="700"/>
      <c r="Z11" s="700"/>
      <c r="AA11" s="700"/>
      <c r="AB11" s="700"/>
      <c r="AC11" s="700"/>
      <c r="AD11" s="700"/>
      <c r="AE11" s="700"/>
      <c r="AF11" s="700"/>
      <c r="AG11" s="700"/>
      <c r="AH11" s="700"/>
      <c r="AI11" s="700"/>
      <c r="AJ11" s="700"/>
      <c r="AK11" s="700"/>
      <c r="AL11" s="700"/>
      <c r="AM11" s="700"/>
      <c r="AN11" s="700"/>
      <c r="AO11" s="700"/>
      <c r="AP11" s="700"/>
      <c r="AQ11" s="700"/>
      <c r="AR11" s="674"/>
      <c r="AS11" s="949" t="s">
        <v>72</v>
      </c>
      <c r="AT11" s="949"/>
      <c r="AU11" s="949"/>
      <c r="AV11" s="949"/>
      <c r="AW11" s="949"/>
      <c r="AX11" s="676"/>
      <c r="AY11" s="977"/>
      <c r="AZ11" s="978"/>
      <c r="BA11" s="978"/>
      <c r="BB11" s="978"/>
      <c r="BC11" s="978"/>
      <c r="BD11" s="978"/>
      <c r="BE11" s="978"/>
      <c r="BF11" s="978"/>
      <c r="BG11" s="978"/>
      <c r="BH11" s="978"/>
      <c r="BI11" s="978"/>
      <c r="BJ11" s="978"/>
      <c r="BK11" s="978"/>
      <c r="BL11" s="978"/>
      <c r="BM11" s="978"/>
      <c r="BN11" s="978"/>
      <c r="BO11" s="978"/>
      <c r="BP11" s="978"/>
      <c r="BQ11" s="978"/>
      <c r="BR11" s="978"/>
      <c r="BS11" s="978"/>
      <c r="BT11" s="978"/>
      <c r="BU11" s="978"/>
      <c r="BV11" s="978"/>
      <c r="BW11" s="978"/>
      <c r="BX11" s="978"/>
      <c r="BY11" s="978"/>
      <c r="BZ11" s="978"/>
      <c r="CA11" s="978"/>
      <c r="CB11" s="978"/>
      <c r="CC11" s="978"/>
      <c r="CD11" s="978"/>
      <c r="CE11" s="978"/>
      <c r="CF11" s="979"/>
      <c r="CG11" s="330"/>
      <c r="CH11" s="330"/>
    </row>
    <row r="12" spans="1:86" ht="13.5" customHeight="1">
      <c r="A12" s="700"/>
      <c r="B12" s="705"/>
      <c r="C12" s="690"/>
      <c r="D12" s="690"/>
      <c r="E12" s="690"/>
      <c r="F12" s="690"/>
      <c r="G12" s="690"/>
      <c r="H12" s="700"/>
      <c r="I12" s="700"/>
      <c r="J12" s="700"/>
      <c r="K12" s="700"/>
      <c r="L12" s="700"/>
      <c r="M12" s="700"/>
      <c r="N12" s="700"/>
      <c r="O12" s="700"/>
      <c r="P12" s="700"/>
      <c r="Q12" s="700"/>
      <c r="R12" s="700"/>
      <c r="S12" s="700"/>
      <c r="T12" s="700"/>
      <c r="U12" s="700"/>
      <c r="V12" s="700"/>
      <c r="W12" s="700"/>
      <c r="X12" s="700"/>
      <c r="Y12" s="700"/>
      <c r="Z12" s="700"/>
      <c r="AA12" s="700"/>
      <c r="AB12" s="700"/>
      <c r="AC12" s="1051"/>
      <c r="AD12" s="1051"/>
      <c r="AE12" s="1051"/>
      <c r="AF12" s="1051"/>
      <c r="AG12" s="1051"/>
      <c r="AH12" s="1051"/>
      <c r="AI12" s="1051"/>
      <c r="AJ12" s="1051"/>
      <c r="AK12" s="1051"/>
      <c r="AL12" s="1051"/>
      <c r="AM12" s="1051"/>
      <c r="AN12" s="1051"/>
      <c r="AO12" s="1051"/>
      <c r="AP12" s="434"/>
      <c r="AQ12" s="700"/>
      <c r="AR12" s="699"/>
      <c r="AS12" s="950"/>
      <c r="AT12" s="950"/>
      <c r="AU12" s="950"/>
      <c r="AV12" s="950"/>
      <c r="AW12" s="950"/>
      <c r="AX12" s="701"/>
      <c r="AY12" s="984"/>
      <c r="AZ12" s="985"/>
      <c r="BA12" s="985"/>
      <c r="BB12" s="985"/>
      <c r="BC12" s="985"/>
      <c r="BD12" s="985"/>
      <c r="BE12" s="985"/>
      <c r="BF12" s="985"/>
      <c r="BG12" s="985"/>
      <c r="BH12" s="985"/>
      <c r="BI12" s="985"/>
      <c r="BJ12" s="985"/>
      <c r="BK12" s="985"/>
      <c r="BL12" s="985"/>
      <c r="BM12" s="985"/>
      <c r="BN12" s="985"/>
      <c r="BO12" s="985"/>
      <c r="BP12" s="985"/>
      <c r="BQ12" s="985"/>
      <c r="BR12" s="985"/>
      <c r="BS12" s="985"/>
      <c r="BT12" s="985"/>
      <c r="BU12" s="985"/>
      <c r="BV12" s="985"/>
      <c r="BW12" s="985"/>
      <c r="BX12" s="985"/>
      <c r="BY12" s="985"/>
      <c r="BZ12" s="985"/>
      <c r="CA12" s="985"/>
      <c r="CB12" s="985"/>
      <c r="CC12" s="985"/>
      <c r="CD12" s="985"/>
      <c r="CE12" s="985"/>
      <c r="CF12" s="986"/>
      <c r="CG12" s="330"/>
      <c r="CH12" s="330"/>
    </row>
    <row r="13" spans="1:86" ht="13.5" customHeight="1">
      <c r="A13" s="674"/>
      <c r="B13" s="904" t="s">
        <v>434</v>
      </c>
      <c r="C13" s="904"/>
      <c r="D13" s="904"/>
      <c r="E13" s="904"/>
      <c r="F13" s="904"/>
      <c r="G13" s="672"/>
      <c r="H13" s="897"/>
      <c r="I13" s="898"/>
      <c r="J13" s="898"/>
      <c r="K13" s="898"/>
      <c r="L13" s="898"/>
      <c r="M13" s="898"/>
      <c r="N13" s="898"/>
      <c r="O13" s="898"/>
      <c r="P13" s="898"/>
      <c r="Q13" s="898"/>
      <c r="R13" s="898"/>
      <c r="S13" s="898"/>
      <c r="T13" s="898"/>
      <c r="U13" s="899"/>
      <c r="V13" s="700"/>
      <c r="W13" s="700"/>
      <c r="X13" s="700"/>
      <c r="Y13" s="700"/>
      <c r="Z13" s="700"/>
      <c r="AA13" s="700"/>
      <c r="AB13" s="700"/>
      <c r="AC13" s="700"/>
      <c r="AD13" s="700"/>
      <c r="AE13" s="700"/>
      <c r="AF13" s="700"/>
      <c r="AG13" s="700"/>
      <c r="AH13" s="700"/>
      <c r="AI13" s="700"/>
      <c r="AJ13" s="700"/>
      <c r="AK13" s="700"/>
      <c r="AL13" s="700"/>
      <c r="AM13" s="700"/>
      <c r="AN13" s="700"/>
      <c r="AO13" s="700"/>
      <c r="AP13" s="700"/>
      <c r="AQ13" s="700"/>
      <c r="AR13" s="677"/>
      <c r="AS13" s="951"/>
      <c r="AT13" s="951"/>
      <c r="AU13" s="951"/>
      <c r="AV13" s="951"/>
      <c r="AW13" s="951"/>
      <c r="AX13" s="679"/>
      <c r="AY13" s="980"/>
      <c r="AZ13" s="981"/>
      <c r="BA13" s="981"/>
      <c r="BB13" s="981"/>
      <c r="BC13" s="981"/>
      <c r="BD13" s="981"/>
      <c r="BE13" s="981"/>
      <c r="BF13" s="981"/>
      <c r="BG13" s="981"/>
      <c r="BH13" s="981"/>
      <c r="BI13" s="981"/>
      <c r="BJ13" s="981"/>
      <c r="BK13" s="981"/>
      <c r="BL13" s="981"/>
      <c r="BM13" s="981"/>
      <c r="BN13" s="981"/>
      <c r="BO13" s="981"/>
      <c r="BP13" s="981"/>
      <c r="BQ13" s="981"/>
      <c r="BR13" s="981"/>
      <c r="BS13" s="981"/>
      <c r="BT13" s="981"/>
      <c r="BU13" s="981"/>
      <c r="BV13" s="981"/>
      <c r="BW13" s="981"/>
      <c r="BX13" s="981"/>
      <c r="BY13" s="981"/>
      <c r="BZ13" s="981"/>
      <c r="CA13" s="981"/>
      <c r="CB13" s="981"/>
      <c r="CC13" s="981"/>
      <c r="CD13" s="981"/>
      <c r="CE13" s="981"/>
      <c r="CF13" s="982"/>
      <c r="CG13" s="330"/>
      <c r="CH13" s="330"/>
    </row>
    <row r="14" spans="1:86" ht="13.5" customHeight="1">
      <c r="A14" s="699"/>
      <c r="B14" s="964"/>
      <c r="C14" s="964"/>
      <c r="D14" s="964"/>
      <c r="E14" s="964"/>
      <c r="F14" s="964"/>
      <c r="G14" s="690"/>
      <c r="H14" s="952"/>
      <c r="I14" s="953"/>
      <c r="J14" s="953"/>
      <c r="K14" s="953"/>
      <c r="L14" s="953"/>
      <c r="M14" s="953"/>
      <c r="N14" s="953"/>
      <c r="O14" s="953"/>
      <c r="P14" s="953"/>
      <c r="Q14" s="953"/>
      <c r="R14" s="953"/>
      <c r="S14" s="953"/>
      <c r="T14" s="953"/>
      <c r="U14" s="954"/>
      <c r="V14" s="700"/>
      <c r="W14" s="700"/>
      <c r="X14" s="700"/>
      <c r="Y14" s="700"/>
      <c r="Z14" s="700"/>
      <c r="AA14" s="700"/>
      <c r="AB14" s="700"/>
      <c r="AC14" s="1051"/>
      <c r="AD14" s="1051"/>
      <c r="AE14" s="1051"/>
      <c r="AF14" s="1051"/>
      <c r="AG14" s="1051"/>
      <c r="AH14" s="1051"/>
      <c r="AI14" s="1051"/>
      <c r="AJ14" s="1051"/>
      <c r="AK14" s="1051"/>
      <c r="AL14" s="1051"/>
      <c r="AM14" s="1051"/>
      <c r="AN14" s="1051"/>
      <c r="AO14" s="1051"/>
      <c r="AP14" s="434"/>
      <c r="AQ14" s="700"/>
      <c r="AR14" s="674"/>
      <c r="AS14" s="904" t="s">
        <v>14</v>
      </c>
      <c r="AT14" s="904"/>
      <c r="AU14" s="904"/>
      <c r="AV14" s="904"/>
      <c r="AW14" s="904"/>
      <c r="AX14" s="676"/>
      <c r="AY14" s="1004" t="s">
        <v>848</v>
      </c>
      <c r="AZ14" s="1005"/>
      <c r="BA14" s="1005"/>
      <c r="BB14" s="1005"/>
      <c r="BC14" s="1005"/>
      <c r="BD14" s="1005"/>
      <c r="BE14" s="1005"/>
      <c r="BF14" s="1005"/>
      <c r="BG14" s="1005"/>
      <c r="BH14" s="1005"/>
      <c r="BI14" s="1005"/>
      <c r="BJ14" s="1005"/>
      <c r="BK14" s="1005"/>
      <c r="BL14" s="1005"/>
      <c r="BM14" s="674"/>
      <c r="BN14" s="904" t="s">
        <v>62</v>
      </c>
      <c r="BO14" s="904"/>
      <c r="BP14" s="904"/>
      <c r="BQ14" s="904"/>
      <c r="BR14" s="904"/>
      <c r="BS14" s="676"/>
      <c r="BT14" s="965" t="s">
        <v>61</v>
      </c>
      <c r="BU14" s="966"/>
      <c r="BV14" s="966"/>
      <c r="BW14" s="966"/>
      <c r="BX14" s="966"/>
      <c r="BY14" s="966"/>
      <c r="BZ14" s="966"/>
      <c r="CA14" s="966"/>
      <c r="CB14" s="966"/>
      <c r="CC14" s="966"/>
      <c r="CD14" s="966"/>
      <c r="CE14" s="966"/>
      <c r="CF14" s="967"/>
      <c r="CG14" s="330"/>
      <c r="CH14" s="330"/>
    </row>
    <row r="15" spans="1:86" ht="13.5" customHeight="1">
      <c r="A15" s="699"/>
      <c r="B15" s="964"/>
      <c r="C15" s="964"/>
      <c r="D15" s="964"/>
      <c r="E15" s="964"/>
      <c r="F15" s="964"/>
      <c r="G15" s="690"/>
      <c r="H15" s="952"/>
      <c r="I15" s="953"/>
      <c r="J15" s="953"/>
      <c r="K15" s="953"/>
      <c r="L15" s="953"/>
      <c r="M15" s="953"/>
      <c r="N15" s="953"/>
      <c r="O15" s="953"/>
      <c r="P15" s="953"/>
      <c r="Q15" s="953"/>
      <c r="R15" s="953"/>
      <c r="S15" s="953"/>
      <c r="T15" s="953"/>
      <c r="U15" s="954"/>
      <c r="V15" s="700"/>
      <c r="W15" s="700"/>
      <c r="X15" s="700"/>
      <c r="Y15" s="700"/>
      <c r="Z15" s="700"/>
      <c r="AA15" s="700"/>
      <c r="AB15" s="700"/>
      <c r="AC15" s="700"/>
      <c r="AD15" s="700"/>
      <c r="AE15" s="700"/>
      <c r="AF15" s="700"/>
      <c r="AG15" s="700"/>
      <c r="AH15" s="700"/>
      <c r="AI15" s="700"/>
      <c r="AJ15" s="700"/>
      <c r="AK15" s="700"/>
      <c r="AL15" s="700"/>
      <c r="AM15" s="700"/>
      <c r="AN15" s="700"/>
      <c r="AO15" s="700"/>
      <c r="AP15" s="700"/>
      <c r="AQ15" s="700"/>
      <c r="AR15" s="699"/>
      <c r="AS15" s="964"/>
      <c r="AT15" s="964"/>
      <c r="AU15" s="964"/>
      <c r="AV15" s="964"/>
      <c r="AW15" s="964"/>
      <c r="AX15" s="701"/>
      <c r="AY15" s="1006"/>
      <c r="AZ15" s="1007"/>
      <c r="BA15" s="1007"/>
      <c r="BB15" s="1007"/>
      <c r="BC15" s="1007"/>
      <c r="BD15" s="1007"/>
      <c r="BE15" s="1007"/>
      <c r="BF15" s="1007"/>
      <c r="BG15" s="1007"/>
      <c r="BH15" s="1007"/>
      <c r="BI15" s="1007"/>
      <c r="BJ15" s="1007"/>
      <c r="BK15" s="1007"/>
      <c r="BL15" s="1007"/>
      <c r="BM15" s="699"/>
      <c r="BN15" s="964"/>
      <c r="BO15" s="964"/>
      <c r="BP15" s="964"/>
      <c r="BQ15" s="964"/>
      <c r="BR15" s="964"/>
      <c r="BS15" s="701"/>
      <c r="BT15" s="968"/>
      <c r="BU15" s="969"/>
      <c r="BV15" s="969"/>
      <c r="BW15" s="969"/>
      <c r="BX15" s="969"/>
      <c r="BY15" s="969"/>
      <c r="BZ15" s="969"/>
      <c r="CA15" s="969"/>
      <c r="CB15" s="969"/>
      <c r="CC15" s="969"/>
      <c r="CD15" s="969"/>
      <c r="CE15" s="969"/>
      <c r="CF15" s="970"/>
      <c r="CG15" s="330"/>
      <c r="CH15" s="330"/>
    </row>
    <row r="16" spans="1:86" ht="27" customHeight="1">
      <c r="A16" s="677"/>
      <c r="B16" s="907"/>
      <c r="C16" s="907"/>
      <c r="D16" s="907"/>
      <c r="E16" s="907"/>
      <c r="F16" s="907"/>
      <c r="G16" s="673"/>
      <c r="H16" s="900"/>
      <c r="I16" s="901"/>
      <c r="J16" s="901"/>
      <c r="K16" s="901"/>
      <c r="L16" s="901"/>
      <c r="M16" s="901"/>
      <c r="N16" s="901"/>
      <c r="O16" s="901"/>
      <c r="P16" s="901"/>
      <c r="Q16" s="901"/>
      <c r="R16" s="901"/>
      <c r="S16" s="901"/>
      <c r="T16" s="901"/>
      <c r="U16" s="902"/>
      <c r="V16" s="700"/>
      <c r="W16" s="700"/>
      <c r="X16" s="1053" t="s">
        <v>435</v>
      </c>
      <c r="Y16" s="1053"/>
      <c r="Z16" s="1053"/>
      <c r="AA16" s="1053"/>
      <c r="AB16" s="700"/>
      <c r="AC16" s="901"/>
      <c r="AD16" s="901"/>
      <c r="AE16" s="901"/>
      <c r="AF16" s="901"/>
      <c r="AG16" s="901"/>
      <c r="AH16" s="901"/>
      <c r="AI16" s="901"/>
      <c r="AJ16" s="901"/>
      <c r="AK16" s="901"/>
      <c r="AL16" s="901"/>
      <c r="AM16" s="901"/>
      <c r="AN16" s="901"/>
      <c r="AO16" s="901"/>
      <c r="AP16" s="700"/>
      <c r="AQ16" s="700"/>
      <c r="AR16" s="677"/>
      <c r="AS16" s="907"/>
      <c r="AT16" s="907"/>
      <c r="AU16" s="907"/>
      <c r="AV16" s="907"/>
      <c r="AW16" s="907"/>
      <c r="AX16" s="679"/>
      <c r="AY16" s="1008"/>
      <c r="AZ16" s="1009"/>
      <c r="BA16" s="1009"/>
      <c r="BB16" s="1009"/>
      <c r="BC16" s="1009"/>
      <c r="BD16" s="1009"/>
      <c r="BE16" s="1009"/>
      <c r="BF16" s="1009"/>
      <c r="BG16" s="1009"/>
      <c r="BH16" s="1009"/>
      <c r="BI16" s="1009"/>
      <c r="BJ16" s="1009"/>
      <c r="BK16" s="1009"/>
      <c r="BL16" s="1009"/>
      <c r="BM16" s="677"/>
      <c r="BN16" s="907"/>
      <c r="BO16" s="907"/>
      <c r="BP16" s="907"/>
      <c r="BQ16" s="907"/>
      <c r="BR16" s="907"/>
      <c r="BS16" s="679"/>
      <c r="BT16" s="971"/>
      <c r="BU16" s="972"/>
      <c r="BV16" s="972"/>
      <c r="BW16" s="972"/>
      <c r="BX16" s="972"/>
      <c r="BY16" s="972"/>
      <c r="BZ16" s="972"/>
      <c r="CA16" s="972"/>
      <c r="CB16" s="972"/>
      <c r="CC16" s="972"/>
      <c r="CD16" s="972"/>
      <c r="CE16" s="972"/>
      <c r="CF16" s="973"/>
      <c r="CG16" s="330"/>
      <c r="CH16" s="330"/>
    </row>
    <row r="17" spans="1:86" ht="13.5" customHeight="1">
      <c r="A17" s="700"/>
      <c r="B17" s="705"/>
      <c r="C17" s="690"/>
      <c r="D17" s="690"/>
      <c r="E17" s="690"/>
      <c r="F17" s="690"/>
      <c r="G17" s="690"/>
      <c r="H17" s="700"/>
      <c r="I17" s="700"/>
      <c r="J17" s="700"/>
      <c r="K17" s="700"/>
      <c r="L17" s="700"/>
      <c r="M17" s="700"/>
      <c r="N17" s="700"/>
      <c r="O17" s="700"/>
      <c r="P17" s="700"/>
      <c r="Q17" s="700"/>
      <c r="R17" s="700"/>
      <c r="S17" s="700"/>
      <c r="T17" s="700"/>
      <c r="U17" s="700"/>
      <c r="V17" s="700"/>
      <c r="W17" s="700"/>
      <c r="X17" s="690"/>
      <c r="Y17" s="690"/>
      <c r="Z17" s="690"/>
      <c r="AA17" s="690"/>
      <c r="AB17" s="700"/>
      <c r="AC17" s="700"/>
      <c r="AD17" s="700"/>
      <c r="AE17" s="700"/>
      <c r="AF17" s="700"/>
      <c r="AG17" s="700"/>
      <c r="AH17" s="700"/>
      <c r="AI17" s="700"/>
      <c r="AJ17" s="700"/>
      <c r="AK17" s="700"/>
      <c r="AL17" s="700"/>
      <c r="AM17" s="700"/>
      <c r="AN17" s="700"/>
      <c r="AO17" s="700"/>
      <c r="AP17" s="700"/>
      <c r="AQ17" s="700"/>
      <c r="AR17" s="435"/>
      <c r="AS17" s="435"/>
      <c r="AT17" s="435"/>
      <c r="AU17" s="435"/>
      <c r="AV17" s="435"/>
      <c r="AW17" s="435"/>
      <c r="AX17" s="435"/>
      <c r="AY17" s="435"/>
      <c r="AZ17" s="435"/>
      <c r="BA17" s="435"/>
      <c r="BB17" s="435"/>
      <c r="BC17" s="435"/>
      <c r="BD17" s="435"/>
      <c r="BE17" s="435"/>
      <c r="BF17" s="435"/>
      <c r="BG17" s="435"/>
      <c r="BH17" s="435"/>
      <c r="BI17" s="435"/>
      <c r="BJ17" s="435"/>
      <c r="BK17" s="435"/>
      <c r="BL17" s="435"/>
      <c r="BM17" s="435"/>
      <c r="BN17" s="435"/>
      <c r="BO17" s="435"/>
      <c r="BP17" s="435"/>
      <c r="BQ17" s="435"/>
      <c r="BR17" s="435"/>
      <c r="BS17" s="435"/>
      <c r="BT17" s="435"/>
      <c r="BU17" s="435"/>
      <c r="BV17" s="435"/>
      <c r="BW17" s="435"/>
      <c r="BX17" s="435"/>
      <c r="BY17" s="435"/>
      <c r="BZ17" s="435"/>
      <c r="CA17" s="435"/>
      <c r="CB17" s="435"/>
      <c r="CC17" s="435"/>
      <c r="CD17" s="435"/>
      <c r="CE17" s="435"/>
      <c r="CF17" s="435"/>
      <c r="CG17" s="330"/>
      <c r="CH17" s="330"/>
    </row>
    <row r="18" spans="1:86" ht="13.5" customHeight="1">
      <c r="A18" s="700"/>
      <c r="B18" s="705"/>
      <c r="C18" s="690"/>
      <c r="D18" s="690"/>
      <c r="E18" s="690"/>
      <c r="F18" s="690"/>
      <c r="G18" s="690"/>
      <c r="H18" s="700"/>
      <c r="I18" s="700"/>
      <c r="J18" s="700"/>
      <c r="K18" s="700"/>
      <c r="L18" s="700"/>
      <c r="M18" s="700"/>
      <c r="N18" s="700"/>
      <c r="O18" s="700"/>
      <c r="P18" s="700"/>
      <c r="Q18" s="700"/>
      <c r="R18" s="700"/>
      <c r="S18" s="700"/>
      <c r="T18" s="700"/>
      <c r="U18" s="700"/>
      <c r="V18" s="700"/>
      <c r="W18" s="700"/>
      <c r="X18" s="964" t="s">
        <v>82</v>
      </c>
      <c r="Y18" s="964"/>
      <c r="Z18" s="964"/>
      <c r="AA18" s="964"/>
      <c r="AB18" s="700"/>
      <c r="AC18" s="1054"/>
      <c r="AD18" s="1054"/>
      <c r="AE18" s="1054"/>
      <c r="AF18" s="1054"/>
      <c r="AG18" s="1054"/>
      <c r="AH18" s="1054"/>
      <c r="AI18" s="1054"/>
      <c r="AJ18" s="1054"/>
      <c r="AK18" s="1054"/>
      <c r="AL18" s="1054"/>
      <c r="AM18" s="1054"/>
      <c r="AN18" s="1054"/>
      <c r="AO18" s="1054"/>
      <c r="AP18" s="436"/>
      <c r="AQ18" s="700"/>
      <c r="AR18" s="674"/>
      <c r="AS18" s="974" t="s">
        <v>71</v>
      </c>
      <c r="AT18" s="974"/>
      <c r="AU18" s="974"/>
      <c r="AV18" s="974"/>
      <c r="AW18" s="974"/>
      <c r="AX18" s="676"/>
      <c r="AY18" s="943" t="s">
        <v>70</v>
      </c>
      <c r="AZ18" s="939"/>
      <c r="BA18" s="939"/>
      <c r="BB18" s="939"/>
      <c r="BC18" s="939"/>
      <c r="BD18" s="939"/>
      <c r="BE18" s="939"/>
      <c r="BF18" s="939"/>
      <c r="BG18" s="939"/>
      <c r="BH18" s="940"/>
      <c r="BI18" s="943" t="s">
        <v>69</v>
      </c>
      <c r="BJ18" s="939"/>
      <c r="BK18" s="939"/>
      <c r="BL18" s="939"/>
      <c r="BM18" s="939"/>
      <c r="BN18" s="939"/>
      <c r="BO18" s="939"/>
      <c r="BP18" s="939"/>
      <c r="BQ18" s="939"/>
      <c r="BR18" s="939"/>
      <c r="BS18" s="939"/>
      <c r="BT18" s="939"/>
      <c r="BU18" s="939"/>
      <c r="BV18" s="940"/>
      <c r="BW18" s="943" t="s">
        <v>68</v>
      </c>
      <c r="BX18" s="939"/>
      <c r="BY18" s="939"/>
      <c r="BZ18" s="939"/>
      <c r="CA18" s="939"/>
      <c r="CB18" s="939"/>
      <c r="CC18" s="939"/>
      <c r="CD18" s="939"/>
      <c r="CE18" s="939"/>
      <c r="CF18" s="940"/>
      <c r="CG18" s="330"/>
      <c r="CH18" s="330"/>
    </row>
    <row r="19" spans="1:86" ht="13.5" customHeight="1">
      <c r="A19" s="700"/>
      <c r="B19" s="1055" t="s">
        <v>81</v>
      </c>
      <c r="C19" s="1055"/>
      <c r="D19" s="1055"/>
      <c r="E19" s="1055"/>
      <c r="F19" s="1055"/>
      <c r="G19" s="1055"/>
      <c r="H19" s="1055"/>
      <c r="I19" s="1055"/>
      <c r="J19" s="1055"/>
      <c r="K19" s="1055"/>
      <c r="L19" s="1055"/>
      <c r="M19" s="1055"/>
      <c r="N19" s="1055"/>
      <c r="O19" s="1055"/>
      <c r="P19" s="1055"/>
      <c r="Q19" s="1055"/>
      <c r="R19" s="1055"/>
      <c r="S19" s="1055"/>
      <c r="T19" s="1055"/>
      <c r="U19" s="1055"/>
      <c r="V19" s="1055"/>
      <c r="W19" s="1055"/>
      <c r="X19" s="1055"/>
      <c r="Y19" s="1055"/>
      <c r="Z19" s="1055"/>
      <c r="AA19" s="1055"/>
      <c r="AB19" s="1055"/>
      <c r="AC19" s="1055"/>
      <c r="AD19" s="1055"/>
      <c r="AE19" s="1055"/>
      <c r="AF19" s="1055"/>
      <c r="AG19" s="1055"/>
      <c r="AH19" s="1055"/>
      <c r="AI19" s="1055"/>
      <c r="AJ19" s="1055"/>
      <c r="AK19" s="1055"/>
      <c r="AL19" s="1055"/>
      <c r="AM19" s="1055"/>
      <c r="AN19" s="1055"/>
      <c r="AO19" s="1055"/>
      <c r="AP19" s="704"/>
      <c r="AQ19" s="700"/>
      <c r="AR19" s="699"/>
      <c r="AS19" s="975"/>
      <c r="AT19" s="975"/>
      <c r="AU19" s="975"/>
      <c r="AV19" s="975"/>
      <c r="AW19" s="975"/>
      <c r="AX19" s="701"/>
      <c r="AY19" s="944"/>
      <c r="AZ19" s="941"/>
      <c r="BA19" s="941"/>
      <c r="BB19" s="941"/>
      <c r="BC19" s="941"/>
      <c r="BD19" s="941"/>
      <c r="BE19" s="941"/>
      <c r="BF19" s="941"/>
      <c r="BG19" s="941"/>
      <c r="BH19" s="942"/>
      <c r="BI19" s="944"/>
      <c r="BJ19" s="941"/>
      <c r="BK19" s="941"/>
      <c r="BL19" s="941"/>
      <c r="BM19" s="941"/>
      <c r="BN19" s="941"/>
      <c r="BO19" s="941"/>
      <c r="BP19" s="941"/>
      <c r="BQ19" s="941"/>
      <c r="BR19" s="941"/>
      <c r="BS19" s="941"/>
      <c r="BT19" s="941"/>
      <c r="BU19" s="941"/>
      <c r="BV19" s="942"/>
      <c r="BW19" s="944"/>
      <c r="BX19" s="941"/>
      <c r="BY19" s="941"/>
      <c r="BZ19" s="941"/>
      <c r="CA19" s="941"/>
      <c r="CB19" s="941"/>
      <c r="CC19" s="941"/>
      <c r="CD19" s="941"/>
      <c r="CE19" s="941"/>
      <c r="CF19" s="942"/>
      <c r="CG19" s="330"/>
      <c r="CH19" s="330"/>
    </row>
    <row r="20" spans="1:86" ht="13.5" customHeight="1">
      <c r="A20" s="700"/>
      <c r="B20" s="1056"/>
      <c r="C20" s="1056"/>
      <c r="D20" s="1056"/>
      <c r="E20" s="1056"/>
      <c r="F20" s="1056"/>
      <c r="G20" s="1056"/>
      <c r="H20" s="1056"/>
      <c r="I20" s="1056"/>
      <c r="J20" s="1056"/>
      <c r="K20" s="1056"/>
      <c r="L20" s="1056"/>
      <c r="M20" s="1056"/>
      <c r="N20" s="1056"/>
      <c r="O20" s="1056"/>
      <c r="P20" s="1056"/>
      <c r="Q20" s="1056"/>
      <c r="R20" s="1056"/>
      <c r="S20" s="1056"/>
      <c r="T20" s="1056"/>
      <c r="U20" s="1056"/>
      <c r="V20" s="1056"/>
      <c r="W20" s="1056"/>
      <c r="X20" s="1056"/>
      <c r="Y20" s="1056"/>
      <c r="Z20" s="1056"/>
      <c r="AA20" s="1056"/>
      <c r="AB20" s="1056"/>
      <c r="AC20" s="1056"/>
      <c r="AD20" s="1056"/>
      <c r="AE20" s="1056"/>
      <c r="AF20" s="1056"/>
      <c r="AG20" s="1056"/>
      <c r="AH20" s="1056"/>
      <c r="AI20" s="1056"/>
      <c r="AJ20" s="1056"/>
      <c r="AK20" s="1056"/>
      <c r="AL20" s="1056"/>
      <c r="AM20" s="1056"/>
      <c r="AN20" s="1056"/>
      <c r="AO20" s="1056"/>
      <c r="AP20" s="704"/>
      <c r="AQ20" s="700"/>
      <c r="AR20" s="699"/>
      <c r="AS20" s="975"/>
      <c r="AT20" s="975"/>
      <c r="AU20" s="975"/>
      <c r="AV20" s="975"/>
      <c r="AW20" s="975"/>
      <c r="AX20" s="701"/>
      <c r="AY20" s="965" t="s">
        <v>66</v>
      </c>
      <c r="AZ20" s="966"/>
      <c r="BA20" s="966"/>
      <c r="BB20" s="966"/>
      <c r="BC20" s="966"/>
      <c r="BD20" s="966"/>
      <c r="BE20" s="966"/>
      <c r="BF20" s="966"/>
      <c r="BG20" s="966"/>
      <c r="BH20" s="967"/>
      <c r="BI20" s="989" t="s">
        <v>65</v>
      </c>
      <c r="BJ20" s="990"/>
      <c r="BK20" s="990"/>
      <c r="BL20" s="990"/>
      <c r="BM20" s="990"/>
      <c r="BN20" s="999" t="s">
        <v>64</v>
      </c>
      <c r="BO20" s="1000"/>
      <c r="BP20" s="1000"/>
      <c r="BQ20" s="1000"/>
      <c r="BR20" s="1000"/>
      <c r="BS20" s="1000"/>
      <c r="BT20" s="1000"/>
      <c r="BU20" s="1000"/>
      <c r="BV20" s="1001"/>
      <c r="BW20" s="965" t="s">
        <v>63</v>
      </c>
      <c r="BX20" s="898"/>
      <c r="BY20" s="898"/>
      <c r="BZ20" s="898"/>
      <c r="CA20" s="898"/>
      <c r="CB20" s="898"/>
      <c r="CC20" s="898"/>
      <c r="CD20" s="898"/>
      <c r="CE20" s="898"/>
      <c r="CF20" s="899"/>
      <c r="CG20" s="330"/>
      <c r="CH20" s="330"/>
    </row>
    <row r="21" spans="1:86" ht="13.5" customHeight="1">
      <c r="A21" s="674"/>
      <c r="B21" s="949" t="s">
        <v>72</v>
      </c>
      <c r="C21" s="949"/>
      <c r="D21" s="949"/>
      <c r="E21" s="949"/>
      <c r="F21" s="949"/>
      <c r="G21" s="676"/>
      <c r="H21" s="897"/>
      <c r="I21" s="898"/>
      <c r="J21" s="898"/>
      <c r="K21" s="898"/>
      <c r="L21" s="898"/>
      <c r="M21" s="898"/>
      <c r="N21" s="898"/>
      <c r="O21" s="898"/>
      <c r="P21" s="898"/>
      <c r="Q21" s="898"/>
      <c r="R21" s="898"/>
      <c r="S21" s="898"/>
      <c r="T21" s="898"/>
      <c r="U21" s="898"/>
      <c r="V21" s="898"/>
      <c r="W21" s="898"/>
      <c r="X21" s="898"/>
      <c r="Y21" s="898"/>
      <c r="Z21" s="898"/>
      <c r="AA21" s="898"/>
      <c r="AB21" s="898"/>
      <c r="AC21" s="898"/>
      <c r="AD21" s="898"/>
      <c r="AE21" s="898"/>
      <c r="AF21" s="898"/>
      <c r="AG21" s="898"/>
      <c r="AH21" s="898"/>
      <c r="AI21" s="898"/>
      <c r="AJ21" s="898"/>
      <c r="AK21" s="898"/>
      <c r="AL21" s="898"/>
      <c r="AM21" s="898"/>
      <c r="AN21" s="898"/>
      <c r="AO21" s="899"/>
      <c r="AP21" s="700"/>
      <c r="AQ21" s="700"/>
      <c r="AR21" s="699"/>
      <c r="AS21" s="975"/>
      <c r="AT21" s="975"/>
      <c r="AU21" s="975"/>
      <c r="AV21" s="975"/>
      <c r="AW21" s="975"/>
      <c r="AX21" s="701"/>
      <c r="AY21" s="971"/>
      <c r="AZ21" s="972"/>
      <c r="BA21" s="972"/>
      <c r="BB21" s="972"/>
      <c r="BC21" s="972"/>
      <c r="BD21" s="972"/>
      <c r="BE21" s="972"/>
      <c r="BF21" s="972"/>
      <c r="BG21" s="972"/>
      <c r="BH21" s="973"/>
      <c r="BI21" s="987" t="s">
        <v>60</v>
      </c>
      <c r="BJ21" s="988"/>
      <c r="BK21" s="988"/>
      <c r="BL21" s="988"/>
      <c r="BM21" s="988"/>
      <c r="BN21" s="1002"/>
      <c r="BO21" s="1002"/>
      <c r="BP21" s="1002"/>
      <c r="BQ21" s="1002"/>
      <c r="BR21" s="1002"/>
      <c r="BS21" s="1002"/>
      <c r="BT21" s="1002"/>
      <c r="BU21" s="1002"/>
      <c r="BV21" s="1003"/>
      <c r="BW21" s="900"/>
      <c r="BX21" s="901"/>
      <c r="BY21" s="901"/>
      <c r="BZ21" s="901"/>
      <c r="CA21" s="901"/>
      <c r="CB21" s="901"/>
      <c r="CC21" s="901"/>
      <c r="CD21" s="901"/>
      <c r="CE21" s="901"/>
      <c r="CF21" s="902"/>
      <c r="CG21" s="330"/>
      <c r="CH21" s="330"/>
    </row>
    <row r="22" spans="1:86" ht="13.5" customHeight="1">
      <c r="A22" s="699"/>
      <c r="B22" s="950"/>
      <c r="C22" s="950"/>
      <c r="D22" s="950"/>
      <c r="E22" s="950"/>
      <c r="F22" s="950"/>
      <c r="G22" s="701"/>
      <c r="H22" s="952"/>
      <c r="I22" s="953"/>
      <c r="J22" s="953"/>
      <c r="K22" s="953"/>
      <c r="L22" s="953"/>
      <c r="M22" s="953"/>
      <c r="N22" s="953"/>
      <c r="O22" s="953"/>
      <c r="P22" s="953"/>
      <c r="Q22" s="953"/>
      <c r="R22" s="953"/>
      <c r="S22" s="953"/>
      <c r="T22" s="953"/>
      <c r="U22" s="953"/>
      <c r="V22" s="953"/>
      <c r="W22" s="953"/>
      <c r="X22" s="953"/>
      <c r="Y22" s="953"/>
      <c r="Z22" s="953"/>
      <c r="AA22" s="953"/>
      <c r="AB22" s="953"/>
      <c r="AC22" s="953"/>
      <c r="AD22" s="953"/>
      <c r="AE22" s="953"/>
      <c r="AF22" s="953"/>
      <c r="AG22" s="953"/>
      <c r="AH22" s="953"/>
      <c r="AI22" s="953"/>
      <c r="AJ22" s="953"/>
      <c r="AK22" s="953"/>
      <c r="AL22" s="953"/>
      <c r="AM22" s="953"/>
      <c r="AN22" s="953"/>
      <c r="AO22" s="954"/>
      <c r="AP22" s="700"/>
      <c r="AQ22" s="700"/>
      <c r="AR22" s="699"/>
      <c r="AS22" s="975"/>
      <c r="AT22" s="975"/>
      <c r="AU22" s="975"/>
      <c r="AV22" s="975"/>
      <c r="AW22" s="975"/>
      <c r="AX22" s="701"/>
      <c r="AY22" s="965" t="s">
        <v>66</v>
      </c>
      <c r="AZ22" s="966"/>
      <c r="BA22" s="966"/>
      <c r="BB22" s="966"/>
      <c r="BC22" s="966"/>
      <c r="BD22" s="966"/>
      <c r="BE22" s="966"/>
      <c r="BF22" s="966"/>
      <c r="BG22" s="966"/>
      <c r="BH22" s="967"/>
      <c r="BI22" s="989" t="s">
        <v>65</v>
      </c>
      <c r="BJ22" s="990"/>
      <c r="BK22" s="990"/>
      <c r="BL22" s="990"/>
      <c r="BM22" s="990"/>
      <c r="BN22" s="999" t="s">
        <v>64</v>
      </c>
      <c r="BO22" s="1000"/>
      <c r="BP22" s="1000"/>
      <c r="BQ22" s="1000"/>
      <c r="BR22" s="1000"/>
      <c r="BS22" s="1000"/>
      <c r="BT22" s="1000"/>
      <c r="BU22" s="1000"/>
      <c r="BV22" s="1001"/>
      <c r="BW22" s="965" t="s">
        <v>63</v>
      </c>
      <c r="BX22" s="898"/>
      <c r="BY22" s="898"/>
      <c r="BZ22" s="898"/>
      <c r="CA22" s="898"/>
      <c r="CB22" s="898"/>
      <c r="CC22" s="898"/>
      <c r="CD22" s="898"/>
      <c r="CE22" s="898"/>
      <c r="CF22" s="899"/>
      <c r="CG22" s="330"/>
      <c r="CH22" s="330"/>
    </row>
    <row r="23" spans="1:86" ht="13.5" customHeight="1">
      <c r="A23" s="677"/>
      <c r="B23" s="951"/>
      <c r="C23" s="951"/>
      <c r="D23" s="951"/>
      <c r="E23" s="951"/>
      <c r="F23" s="951"/>
      <c r="G23" s="679"/>
      <c r="H23" s="900"/>
      <c r="I23" s="901"/>
      <c r="J23" s="901"/>
      <c r="K23" s="901"/>
      <c r="L23" s="901"/>
      <c r="M23" s="901"/>
      <c r="N23" s="901"/>
      <c r="O23" s="901"/>
      <c r="P23" s="901"/>
      <c r="Q23" s="901"/>
      <c r="R23" s="901"/>
      <c r="S23" s="901"/>
      <c r="T23" s="901"/>
      <c r="U23" s="901"/>
      <c r="V23" s="901"/>
      <c r="W23" s="901"/>
      <c r="X23" s="901"/>
      <c r="Y23" s="901"/>
      <c r="Z23" s="901"/>
      <c r="AA23" s="901"/>
      <c r="AB23" s="901"/>
      <c r="AC23" s="901"/>
      <c r="AD23" s="901"/>
      <c r="AE23" s="901"/>
      <c r="AF23" s="901"/>
      <c r="AG23" s="901"/>
      <c r="AH23" s="901"/>
      <c r="AI23" s="901"/>
      <c r="AJ23" s="901"/>
      <c r="AK23" s="901"/>
      <c r="AL23" s="901"/>
      <c r="AM23" s="901"/>
      <c r="AN23" s="901"/>
      <c r="AO23" s="902"/>
      <c r="AP23" s="700"/>
      <c r="AQ23" s="700"/>
      <c r="AR23" s="677"/>
      <c r="AS23" s="976"/>
      <c r="AT23" s="976"/>
      <c r="AU23" s="976"/>
      <c r="AV23" s="976"/>
      <c r="AW23" s="976"/>
      <c r="AX23" s="679"/>
      <c r="AY23" s="971"/>
      <c r="AZ23" s="972"/>
      <c r="BA23" s="972"/>
      <c r="BB23" s="972"/>
      <c r="BC23" s="972"/>
      <c r="BD23" s="972"/>
      <c r="BE23" s="972"/>
      <c r="BF23" s="972"/>
      <c r="BG23" s="972"/>
      <c r="BH23" s="973"/>
      <c r="BI23" s="987" t="s">
        <v>60</v>
      </c>
      <c r="BJ23" s="988"/>
      <c r="BK23" s="988"/>
      <c r="BL23" s="988"/>
      <c r="BM23" s="988"/>
      <c r="BN23" s="1002"/>
      <c r="BO23" s="1002"/>
      <c r="BP23" s="1002"/>
      <c r="BQ23" s="1002"/>
      <c r="BR23" s="1002"/>
      <c r="BS23" s="1002"/>
      <c r="BT23" s="1002"/>
      <c r="BU23" s="1002"/>
      <c r="BV23" s="1003"/>
      <c r="BW23" s="900"/>
      <c r="BX23" s="901"/>
      <c r="BY23" s="901"/>
      <c r="BZ23" s="901"/>
      <c r="CA23" s="901"/>
      <c r="CB23" s="901"/>
      <c r="CC23" s="901"/>
      <c r="CD23" s="901"/>
      <c r="CE23" s="901"/>
      <c r="CF23" s="902"/>
      <c r="CG23" s="330"/>
      <c r="CH23" s="330"/>
    </row>
    <row r="24" spans="1:86" ht="13.5" customHeight="1">
      <c r="A24" s="699"/>
      <c r="B24" s="904" t="s">
        <v>14</v>
      </c>
      <c r="C24" s="904"/>
      <c r="D24" s="904"/>
      <c r="E24" s="904"/>
      <c r="F24" s="904"/>
      <c r="G24" s="701"/>
      <c r="H24" s="1004" t="s">
        <v>848</v>
      </c>
      <c r="I24" s="1005"/>
      <c r="J24" s="1005"/>
      <c r="K24" s="1005"/>
      <c r="L24" s="1005"/>
      <c r="M24" s="1005"/>
      <c r="N24" s="1005"/>
      <c r="O24" s="1005"/>
      <c r="P24" s="1005"/>
      <c r="Q24" s="1005"/>
      <c r="R24" s="1005"/>
      <c r="S24" s="1005"/>
      <c r="T24" s="1005"/>
      <c r="U24" s="1005"/>
      <c r="V24" s="685"/>
      <c r="W24" s="974" t="s">
        <v>80</v>
      </c>
      <c r="X24" s="974"/>
      <c r="Y24" s="974"/>
      <c r="Z24" s="974"/>
      <c r="AA24" s="974"/>
      <c r="AB24" s="676"/>
      <c r="AC24" s="965" t="s">
        <v>61</v>
      </c>
      <c r="AD24" s="966"/>
      <c r="AE24" s="966"/>
      <c r="AF24" s="966"/>
      <c r="AG24" s="966"/>
      <c r="AH24" s="966"/>
      <c r="AI24" s="966"/>
      <c r="AJ24" s="966"/>
      <c r="AK24" s="966"/>
      <c r="AL24" s="966"/>
      <c r="AM24" s="966"/>
      <c r="AN24" s="966"/>
      <c r="AO24" s="967"/>
      <c r="AP24" s="691"/>
      <c r="AQ24" s="700"/>
      <c r="AR24" s="700"/>
      <c r="AS24" s="700"/>
      <c r="AT24" s="700"/>
      <c r="AU24" s="700"/>
      <c r="AV24" s="700"/>
      <c r="AW24" s="700"/>
      <c r="AX24" s="700"/>
      <c r="AY24" s="700"/>
      <c r="AZ24" s="700"/>
      <c r="BA24" s="700"/>
      <c r="BB24" s="700"/>
      <c r="BC24" s="700"/>
      <c r="BD24" s="700"/>
      <c r="BE24" s="700"/>
      <c r="BF24" s="700"/>
      <c r="BG24" s="700"/>
      <c r="BH24" s="700"/>
      <c r="BI24" s="700"/>
      <c r="BJ24" s="700"/>
      <c r="BK24" s="700"/>
      <c r="BL24" s="700"/>
      <c r="BM24" s="700"/>
      <c r="BN24" s="700"/>
      <c r="BO24" s="700"/>
      <c r="BP24" s="700"/>
      <c r="BQ24" s="700"/>
      <c r="BR24" s="700"/>
      <c r="BS24" s="700"/>
      <c r="BT24" s="700"/>
      <c r="BU24" s="700"/>
      <c r="BV24" s="700"/>
      <c r="BW24" s="700"/>
      <c r="BX24" s="700"/>
      <c r="BY24" s="700"/>
      <c r="BZ24" s="700"/>
      <c r="CA24" s="700"/>
      <c r="CB24" s="700"/>
      <c r="CC24" s="700"/>
      <c r="CD24" s="700"/>
      <c r="CE24" s="700"/>
      <c r="CF24" s="700"/>
      <c r="CG24" s="330"/>
      <c r="CH24" s="330"/>
    </row>
    <row r="25" spans="1:86" ht="13.5" customHeight="1">
      <c r="A25" s="699"/>
      <c r="B25" s="964"/>
      <c r="C25" s="964"/>
      <c r="D25" s="964"/>
      <c r="E25" s="964"/>
      <c r="F25" s="964"/>
      <c r="G25" s="701"/>
      <c r="H25" s="1006"/>
      <c r="I25" s="1007"/>
      <c r="J25" s="1007"/>
      <c r="K25" s="1007"/>
      <c r="L25" s="1007"/>
      <c r="M25" s="1007"/>
      <c r="N25" s="1007"/>
      <c r="O25" s="1007"/>
      <c r="P25" s="1007"/>
      <c r="Q25" s="1007"/>
      <c r="R25" s="1007"/>
      <c r="S25" s="1007"/>
      <c r="T25" s="1007"/>
      <c r="U25" s="1007"/>
      <c r="V25" s="686"/>
      <c r="W25" s="975"/>
      <c r="X25" s="975"/>
      <c r="Y25" s="975"/>
      <c r="Z25" s="975"/>
      <c r="AA25" s="975"/>
      <c r="AB25" s="701"/>
      <c r="AC25" s="968"/>
      <c r="AD25" s="969"/>
      <c r="AE25" s="969"/>
      <c r="AF25" s="969"/>
      <c r="AG25" s="969"/>
      <c r="AH25" s="969"/>
      <c r="AI25" s="969"/>
      <c r="AJ25" s="969"/>
      <c r="AK25" s="969"/>
      <c r="AL25" s="969"/>
      <c r="AM25" s="969"/>
      <c r="AN25" s="969"/>
      <c r="AO25" s="970"/>
      <c r="AP25" s="691"/>
      <c r="AQ25" s="700"/>
      <c r="AR25" s="674"/>
      <c r="AS25" s="917" t="s">
        <v>56</v>
      </c>
      <c r="AT25" s="917"/>
      <c r="AU25" s="917"/>
      <c r="AV25" s="917"/>
      <c r="AW25" s="917"/>
      <c r="AX25" s="676"/>
      <c r="AY25" s="681" t="s">
        <v>55</v>
      </c>
      <c r="AZ25" s="917" t="s">
        <v>54</v>
      </c>
      <c r="BA25" s="917"/>
      <c r="BB25" s="917"/>
      <c r="BC25" s="917"/>
      <c r="BD25" s="682"/>
      <c r="BE25" s="917" t="s">
        <v>45</v>
      </c>
      <c r="BF25" s="917"/>
      <c r="BG25" s="917"/>
      <c r="BH25" s="917"/>
      <c r="BI25" s="917"/>
      <c r="BJ25" s="917"/>
      <c r="BK25" s="917"/>
      <c r="BL25" s="917"/>
      <c r="BM25" s="917"/>
      <c r="BN25" s="917"/>
      <c r="BO25" s="925" t="s">
        <v>44</v>
      </c>
      <c r="BP25" s="925"/>
      <c r="BQ25" s="925"/>
      <c r="BR25" s="925"/>
      <c r="BS25" s="925"/>
      <c r="BT25" s="925"/>
      <c r="BU25" s="925"/>
      <c r="BV25" s="925"/>
      <c r="BW25" s="925"/>
      <c r="BX25" s="917" t="s">
        <v>43</v>
      </c>
      <c r="BY25" s="917"/>
      <c r="BZ25" s="917"/>
      <c r="CA25" s="917"/>
      <c r="CB25" s="917"/>
      <c r="CC25" s="917"/>
      <c r="CD25" s="917"/>
      <c r="CE25" s="917"/>
      <c r="CF25" s="918"/>
      <c r="CG25" s="330"/>
      <c r="CH25" s="330"/>
    </row>
    <row r="26" spans="1:86" ht="13.5" customHeight="1">
      <c r="A26" s="677"/>
      <c r="B26" s="907"/>
      <c r="C26" s="907"/>
      <c r="D26" s="907"/>
      <c r="E26" s="907"/>
      <c r="F26" s="907"/>
      <c r="G26" s="679"/>
      <c r="H26" s="1008"/>
      <c r="I26" s="1009"/>
      <c r="J26" s="1009"/>
      <c r="K26" s="1009"/>
      <c r="L26" s="1009"/>
      <c r="M26" s="1009"/>
      <c r="N26" s="1009"/>
      <c r="O26" s="1009"/>
      <c r="P26" s="1009"/>
      <c r="Q26" s="1009"/>
      <c r="R26" s="1009"/>
      <c r="S26" s="1009"/>
      <c r="T26" s="1009"/>
      <c r="U26" s="1009"/>
      <c r="V26" s="687"/>
      <c r="W26" s="976"/>
      <c r="X26" s="976"/>
      <c r="Y26" s="976"/>
      <c r="Z26" s="976"/>
      <c r="AA26" s="976"/>
      <c r="AB26" s="679"/>
      <c r="AC26" s="971"/>
      <c r="AD26" s="972"/>
      <c r="AE26" s="972"/>
      <c r="AF26" s="972"/>
      <c r="AG26" s="972"/>
      <c r="AH26" s="972"/>
      <c r="AI26" s="972"/>
      <c r="AJ26" s="972"/>
      <c r="AK26" s="972"/>
      <c r="AL26" s="972"/>
      <c r="AM26" s="972"/>
      <c r="AN26" s="972"/>
      <c r="AO26" s="973"/>
      <c r="AP26" s="691"/>
      <c r="AQ26" s="700"/>
      <c r="AR26" s="699"/>
      <c r="AS26" s="920"/>
      <c r="AT26" s="920"/>
      <c r="AU26" s="920"/>
      <c r="AV26" s="920"/>
      <c r="AW26" s="920"/>
      <c r="AX26" s="701"/>
      <c r="AY26" s="683"/>
      <c r="AZ26" s="920"/>
      <c r="BA26" s="920"/>
      <c r="BB26" s="920"/>
      <c r="BC26" s="920"/>
      <c r="BD26" s="684"/>
      <c r="BE26" s="923"/>
      <c r="BF26" s="923"/>
      <c r="BG26" s="923"/>
      <c r="BH26" s="923"/>
      <c r="BI26" s="923"/>
      <c r="BJ26" s="923"/>
      <c r="BK26" s="923"/>
      <c r="BL26" s="923"/>
      <c r="BM26" s="923"/>
      <c r="BN26" s="923"/>
      <c r="BO26" s="925"/>
      <c r="BP26" s="925"/>
      <c r="BQ26" s="925"/>
      <c r="BR26" s="925"/>
      <c r="BS26" s="925"/>
      <c r="BT26" s="925"/>
      <c r="BU26" s="925"/>
      <c r="BV26" s="925"/>
      <c r="BW26" s="925"/>
      <c r="BX26" s="923"/>
      <c r="BY26" s="923"/>
      <c r="BZ26" s="923"/>
      <c r="CA26" s="923"/>
      <c r="CB26" s="923"/>
      <c r="CC26" s="923"/>
      <c r="CD26" s="923"/>
      <c r="CE26" s="923"/>
      <c r="CF26" s="924"/>
      <c r="CG26" s="330"/>
      <c r="CH26" s="330"/>
    </row>
    <row r="27" spans="1:86" ht="13.5" customHeight="1">
      <c r="A27" s="700"/>
      <c r="B27" s="705"/>
      <c r="C27" s="690"/>
      <c r="D27" s="690"/>
      <c r="E27" s="690"/>
      <c r="F27" s="690"/>
      <c r="G27" s="690"/>
      <c r="H27" s="700"/>
      <c r="I27" s="700"/>
      <c r="J27" s="700"/>
      <c r="K27" s="700"/>
      <c r="L27" s="700"/>
      <c r="M27" s="700"/>
      <c r="N27" s="700"/>
      <c r="O27" s="700"/>
      <c r="P27" s="700"/>
      <c r="Q27" s="700"/>
      <c r="R27" s="700"/>
      <c r="S27" s="700"/>
      <c r="T27" s="700"/>
      <c r="U27" s="700"/>
      <c r="V27" s="700"/>
      <c r="W27" s="700"/>
      <c r="X27" s="690"/>
      <c r="Y27" s="690"/>
      <c r="Z27" s="690"/>
      <c r="AA27" s="690"/>
      <c r="AB27" s="700"/>
      <c r="AC27" s="436"/>
      <c r="AD27" s="436"/>
      <c r="AE27" s="436"/>
      <c r="AF27" s="436"/>
      <c r="AG27" s="436"/>
      <c r="AH27" s="436"/>
      <c r="AI27" s="436"/>
      <c r="AJ27" s="436"/>
      <c r="AK27" s="436"/>
      <c r="AL27" s="436"/>
      <c r="AM27" s="436"/>
      <c r="AN27" s="436"/>
      <c r="AO27" s="436"/>
      <c r="AP27" s="436"/>
      <c r="AQ27" s="700"/>
      <c r="AR27" s="699"/>
      <c r="AS27" s="920"/>
      <c r="AT27" s="920"/>
      <c r="AU27" s="920"/>
      <c r="AV27" s="920"/>
      <c r="AW27" s="920"/>
      <c r="AX27" s="701"/>
      <c r="AY27" s="700"/>
      <c r="AZ27" s="920"/>
      <c r="BA27" s="920"/>
      <c r="BB27" s="920"/>
      <c r="BC27" s="920"/>
      <c r="BD27" s="701"/>
      <c r="BE27" s="926" t="s">
        <v>51</v>
      </c>
      <c r="BF27" s="926"/>
      <c r="BG27" s="926"/>
      <c r="BH27" s="926"/>
      <c r="BI27" s="926"/>
      <c r="BJ27" s="926"/>
      <c r="BK27" s="926"/>
      <c r="BL27" s="926"/>
      <c r="BM27" s="926"/>
      <c r="BN27" s="926"/>
      <c r="BO27" s="928" t="s">
        <v>51</v>
      </c>
      <c r="BP27" s="928"/>
      <c r="BQ27" s="928"/>
      <c r="BR27" s="928"/>
      <c r="BS27" s="928"/>
      <c r="BT27" s="928"/>
      <c r="BU27" s="928"/>
      <c r="BV27" s="928"/>
      <c r="BW27" s="928"/>
      <c r="BX27" s="926" t="s">
        <v>51</v>
      </c>
      <c r="BY27" s="926"/>
      <c r="BZ27" s="926"/>
      <c r="CA27" s="926"/>
      <c r="CB27" s="926"/>
      <c r="CC27" s="926"/>
      <c r="CD27" s="926"/>
      <c r="CE27" s="926"/>
      <c r="CF27" s="929"/>
      <c r="CG27" s="330"/>
      <c r="CH27" s="330"/>
    </row>
    <row r="28" spans="1:86" ht="13.5" customHeight="1">
      <c r="A28" s="674"/>
      <c r="B28" s="974" t="s">
        <v>71</v>
      </c>
      <c r="C28" s="974"/>
      <c r="D28" s="974"/>
      <c r="E28" s="974"/>
      <c r="F28" s="974"/>
      <c r="G28" s="676"/>
      <c r="H28" s="943" t="s">
        <v>70</v>
      </c>
      <c r="I28" s="939"/>
      <c r="J28" s="939"/>
      <c r="K28" s="939"/>
      <c r="L28" s="939"/>
      <c r="M28" s="939"/>
      <c r="N28" s="939"/>
      <c r="O28" s="939"/>
      <c r="P28" s="939"/>
      <c r="Q28" s="940"/>
      <c r="R28" s="943" t="s">
        <v>69</v>
      </c>
      <c r="S28" s="939"/>
      <c r="T28" s="939"/>
      <c r="U28" s="939"/>
      <c r="V28" s="939"/>
      <c r="W28" s="939"/>
      <c r="X28" s="939"/>
      <c r="Y28" s="939"/>
      <c r="Z28" s="939"/>
      <c r="AA28" s="939"/>
      <c r="AB28" s="939"/>
      <c r="AC28" s="939"/>
      <c r="AD28" s="939"/>
      <c r="AE28" s="940"/>
      <c r="AF28" s="943" t="s">
        <v>68</v>
      </c>
      <c r="AG28" s="939"/>
      <c r="AH28" s="939"/>
      <c r="AI28" s="939"/>
      <c r="AJ28" s="939"/>
      <c r="AK28" s="939"/>
      <c r="AL28" s="939"/>
      <c r="AM28" s="939"/>
      <c r="AN28" s="939"/>
      <c r="AO28" s="940"/>
      <c r="AP28" s="683"/>
      <c r="AQ28" s="700"/>
      <c r="AR28" s="699"/>
      <c r="AS28" s="920"/>
      <c r="AT28" s="920"/>
      <c r="AU28" s="920"/>
      <c r="AV28" s="920"/>
      <c r="AW28" s="920"/>
      <c r="AX28" s="701"/>
      <c r="AY28" s="700"/>
      <c r="AZ28" s="920"/>
      <c r="BA28" s="920"/>
      <c r="BB28" s="920"/>
      <c r="BC28" s="920"/>
      <c r="BD28" s="701"/>
      <c r="BE28" s="927"/>
      <c r="BF28" s="927"/>
      <c r="BG28" s="927"/>
      <c r="BH28" s="927"/>
      <c r="BI28" s="927"/>
      <c r="BJ28" s="927"/>
      <c r="BK28" s="927"/>
      <c r="BL28" s="927"/>
      <c r="BM28" s="927"/>
      <c r="BN28" s="927"/>
      <c r="BO28" s="928"/>
      <c r="BP28" s="928"/>
      <c r="BQ28" s="928"/>
      <c r="BR28" s="928"/>
      <c r="BS28" s="928"/>
      <c r="BT28" s="928"/>
      <c r="BU28" s="928"/>
      <c r="BV28" s="928"/>
      <c r="BW28" s="928"/>
      <c r="BX28" s="927"/>
      <c r="BY28" s="927"/>
      <c r="BZ28" s="927"/>
      <c r="CA28" s="927"/>
      <c r="CB28" s="927"/>
      <c r="CC28" s="927"/>
      <c r="CD28" s="927"/>
      <c r="CE28" s="927"/>
      <c r="CF28" s="930"/>
      <c r="CG28" s="330"/>
      <c r="CH28" s="330"/>
    </row>
    <row r="29" spans="1:86" ht="13.5" customHeight="1">
      <c r="A29" s="699"/>
      <c r="B29" s="975"/>
      <c r="C29" s="975"/>
      <c r="D29" s="975"/>
      <c r="E29" s="975"/>
      <c r="F29" s="975"/>
      <c r="G29" s="701"/>
      <c r="H29" s="944"/>
      <c r="I29" s="941"/>
      <c r="J29" s="941"/>
      <c r="K29" s="941"/>
      <c r="L29" s="941"/>
      <c r="M29" s="941"/>
      <c r="N29" s="941"/>
      <c r="O29" s="941"/>
      <c r="P29" s="941"/>
      <c r="Q29" s="942"/>
      <c r="R29" s="944"/>
      <c r="S29" s="941"/>
      <c r="T29" s="941"/>
      <c r="U29" s="941"/>
      <c r="V29" s="941"/>
      <c r="W29" s="941"/>
      <c r="X29" s="941"/>
      <c r="Y29" s="941"/>
      <c r="Z29" s="941"/>
      <c r="AA29" s="941"/>
      <c r="AB29" s="941"/>
      <c r="AC29" s="941"/>
      <c r="AD29" s="941"/>
      <c r="AE29" s="942"/>
      <c r="AF29" s="944"/>
      <c r="AG29" s="941"/>
      <c r="AH29" s="941"/>
      <c r="AI29" s="941"/>
      <c r="AJ29" s="941"/>
      <c r="AK29" s="941"/>
      <c r="AL29" s="941"/>
      <c r="AM29" s="941"/>
      <c r="AN29" s="941"/>
      <c r="AO29" s="942"/>
      <c r="AP29" s="683"/>
      <c r="AQ29" s="700"/>
      <c r="AR29" s="699"/>
      <c r="AS29" s="920"/>
      <c r="AT29" s="920"/>
      <c r="AU29" s="920"/>
      <c r="AV29" s="920"/>
      <c r="AW29" s="920"/>
      <c r="AX29" s="701"/>
      <c r="AY29" s="916" t="s">
        <v>48</v>
      </c>
      <c r="AZ29" s="931"/>
      <c r="BA29" s="931"/>
      <c r="BB29" s="931"/>
      <c r="BC29" s="931"/>
      <c r="BD29" s="932"/>
      <c r="BE29" s="943" t="s">
        <v>46</v>
      </c>
      <c r="BF29" s="939"/>
      <c r="BG29" s="939"/>
      <c r="BH29" s="939"/>
      <c r="BI29" s="939"/>
      <c r="BJ29" s="939"/>
      <c r="BK29" s="939"/>
      <c r="BL29" s="943" t="s">
        <v>45</v>
      </c>
      <c r="BM29" s="939"/>
      <c r="BN29" s="939"/>
      <c r="BO29" s="939"/>
      <c r="BP29" s="939"/>
      <c r="BQ29" s="939"/>
      <c r="BR29" s="939"/>
      <c r="BS29" s="940"/>
      <c r="BT29" s="943" t="s">
        <v>44</v>
      </c>
      <c r="BU29" s="939"/>
      <c r="BV29" s="939"/>
      <c r="BW29" s="939"/>
      <c r="BX29" s="939"/>
      <c r="BY29" s="939"/>
      <c r="BZ29" s="940"/>
      <c r="CA29" s="943" t="s">
        <v>43</v>
      </c>
      <c r="CB29" s="939"/>
      <c r="CC29" s="939"/>
      <c r="CD29" s="939"/>
      <c r="CE29" s="939"/>
      <c r="CF29" s="940"/>
      <c r="CG29" s="330"/>
      <c r="CH29" s="330"/>
    </row>
    <row r="30" spans="1:86" ht="13.5" customHeight="1">
      <c r="A30" s="699"/>
      <c r="B30" s="975"/>
      <c r="C30" s="975"/>
      <c r="D30" s="975"/>
      <c r="E30" s="975"/>
      <c r="F30" s="975"/>
      <c r="G30" s="701"/>
      <c r="H30" s="965" t="s">
        <v>66</v>
      </c>
      <c r="I30" s="966"/>
      <c r="J30" s="966"/>
      <c r="K30" s="966"/>
      <c r="L30" s="966"/>
      <c r="M30" s="966"/>
      <c r="N30" s="966"/>
      <c r="O30" s="966"/>
      <c r="P30" s="966"/>
      <c r="Q30" s="967"/>
      <c r="R30" s="989" t="s">
        <v>65</v>
      </c>
      <c r="S30" s="990"/>
      <c r="T30" s="990"/>
      <c r="U30" s="990"/>
      <c r="V30" s="990"/>
      <c r="W30" s="999" t="s">
        <v>64</v>
      </c>
      <c r="X30" s="1000"/>
      <c r="Y30" s="1000"/>
      <c r="Z30" s="1000"/>
      <c r="AA30" s="1000"/>
      <c r="AB30" s="1000"/>
      <c r="AC30" s="1000"/>
      <c r="AD30" s="1000"/>
      <c r="AE30" s="1001"/>
      <c r="AF30" s="965" t="s">
        <v>63</v>
      </c>
      <c r="AG30" s="898"/>
      <c r="AH30" s="898"/>
      <c r="AI30" s="898"/>
      <c r="AJ30" s="898"/>
      <c r="AK30" s="898"/>
      <c r="AL30" s="898"/>
      <c r="AM30" s="898"/>
      <c r="AN30" s="898"/>
      <c r="AO30" s="899"/>
      <c r="AP30" s="700"/>
      <c r="AQ30" s="700"/>
      <c r="AR30" s="699"/>
      <c r="AS30" s="920"/>
      <c r="AT30" s="920"/>
      <c r="AU30" s="920"/>
      <c r="AV30" s="920"/>
      <c r="AW30" s="920"/>
      <c r="AX30" s="701"/>
      <c r="AY30" s="933"/>
      <c r="AZ30" s="934"/>
      <c r="BA30" s="934"/>
      <c r="BB30" s="934"/>
      <c r="BC30" s="934"/>
      <c r="BD30" s="935"/>
      <c r="BE30" s="944"/>
      <c r="BF30" s="941"/>
      <c r="BG30" s="941"/>
      <c r="BH30" s="941"/>
      <c r="BI30" s="941"/>
      <c r="BJ30" s="941"/>
      <c r="BK30" s="941"/>
      <c r="BL30" s="944"/>
      <c r="BM30" s="941"/>
      <c r="BN30" s="941"/>
      <c r="BO30" s="941"/>
      <c r="BP30" s="941"/>
      <c r="BQ30" s="941"/>
      <c r="BR30" s="941"/>
      <c r="BS30" s="942"/>
      <c r="BT30" s="944"/>
      <c r="BU30" s="941"/>
      <c r="BV30" s="941"/>
      <c r="BW30" s="941"/>
      <c r="BX30" s="941"/>
      <c r="BY30" s="941"/>
      <c r="BZ30" s="942"/>
      <c r="CA30" s="944"/>
      <c r="CB30" s="941"/>
      <c r="CC30" s="941"/>
      <c r="CD30" s="941"/>
      <c r="CE30" s="941"/>
      <c r="CF30" s="942"/>
      <c r="CG30" s="330"/>
      <c r="CH30" s="330"/>
    </row>
    <row r="31" spans="1:86" ht="13.5" customHeight="1">
      <c r="A31" s="699"/>
      <c r="B31" s="975"/>
      <c r="C31" s="975"/>
      <c r="D31" s="975"/>
      <c r="E31" s="975"/>
      <c r="F31" s="975"/>
      <c r="G31" s="701"/>
      <c r="H31" s="971"/>
      <c r="I31" s="972"/>
      <c r="J31" s="972"/>
      <c r="K31" s="972"/>
      <c r="L31" s="972"/>
      <c r="M31" s="972"/>
      <c r="N31" s="972"/>
      <c r="O31" s="972"/>
      <c r="P31" s="972"/>
      <c r="Q31" s="973"/>
      <c r="R31" s="987" t="s">
        <v>60</v>
      </c>
      <c r="S31" s="988"/>
      <c r="T31" s="988"/>
      <c r="U31" s="988"/>
      <c r="V31" s="988"/>
      <c r="W31" s="1002"/>
      <c r="X31" s="1002"/>
      <c r="Y31" s="1002"/>
      <c r="Z31" s="1002"/>
      <c r="AA31" s="1002"/>
      <c r="AB31" s="1002"/>
      <c r="AC31" s="1002"/>
      <c r="AD31" s="1002"/>
      <c r="AE31" s="1003"/>
      <c r="AF31" s="900"/>
      <c r="AG31" s="901"/>
      <c r="AH31" s="901"/>
      <c r="AI31" s="901"/>
      <c r="AJ31" s="901"/>
      <c r="AK31" s="901"/>
      <c r="AL31" s="901"/>
      <c r="AM31" s="901"/>
      <c r="AN31" s="901"/>
      <c r="AO31" s="902"/>
      <c r="AP31" s="700"/>
      <c r="AQ31" s="700"/>
      <c r="AR31" s="699"/>
      <c r="AS31" s="920"/>
      <c r="AT31" s="920"/>
      <c r="AU31" s="920"/>
      <c r="AV31" s="920"/>
      <c r="AW31" s="920"/>
      <c r="AX31" s="701"/>
      <c r="AY31" s="933"/>
      <c r="AZ31" s="934"/>
      <c r="BA31" s="934"/>
      <c r="BB31" s="934"/>
      <c r="BC31" s="934"/>
      <c r="BD31" s="935"/>
      <c r="BE31" s="943"/>
      <c r="BF31" s="939"/>
      <c r="BG31" s="939"/>
      <c r="BH31" s="939"/>
      <c r="BI31" s="939"/>
      <c r="BJ31" s="939"/>
      <c r="BK31" s="939"/>
      <c r="BL31" s="943"/>
      <c r="BM31" s="939"/>
      <c r="BN31" s="939"/>
      <c r="BO31" s="939"/>
      <c r="BP31" s="939"/>
      <c r="BQ31" s="939"/>
      <c r="BR31" s="939"/>
      <c r="BS31" s="940"/>
      <c r="BT31" s="943"/>
      <c r="BU31" s="939"/>
      <c r="BV31" s="939"/>
      <c r="BW31" s="939"/>
      <c r="BX31" s="939"/>
      <c r="BY31" s="939"/>
      <c r="BZ31" s="940"/>
      <c r="CA31" s="943"/>
      <c r="CB31" s="939"/>
      <c r="CC31" s="939"/>
      <c r="CD31" s="939"/>
      <c r="CE31" s="939"/>
      <c r="CF31" s="940"/>
      <c r="CG31" s="330"/>
      <c r="CH31" s="330"/>
    </row>
    <row r="32" spans="1:86" ht="13.5" customHeight="1">
      <c r="A32" s="699"/>
      <c r="B32" s="975"/>
      <c r="C32" s="975"/>
      <c r="D32" s="975"/>
      <c r="E32" s="975"/>
      <c r="F32" s="975"/>
      <c r="G32" s="701"/>
      <c r="H32" s="965" t="s">
        <v>66</v>
      </c>
      <c r="I32" s="966"/>
      <c r="J32" s="966"/>
      <c r="K32" s="966"/>
      <c r="L32" s="966"/>
      <c r="M32" s="966"/>
      <c r="N32" s="966"/>
      <c r="O32" s="966"/>
      <c r="P32" s="966"/>
      <c r="Q32" s="967"/>
      <c r="R32" s="989" t="s">
        <v>65</v>
      </c>
      <c r="S32" s="990"/>
      <c r="T32" s="990"/>
      <c r="U32" s="990"/>
      <c r="V32" s="990"/>
      <c r="W32" s="999" t="s">
        <v>64</v>
      </c>
      <c r="X32" s="1000"/>
      <c r="Y32" s="1000"/>
      <c r="Z32" s="1000"/>
      <c r="AA32" s="1000"/>
      <c r="AB32" s="1000"/>
      <c r="AC32" s="1000"/>
      <c r="AD32" s="1000"/>
      <c r="AE32" s="1001"/>
      <c r="AF32" s="965" t="s">
        <v>63</v>
      </c>
      <c r="AG32" s="898"/>
      <c r="AH32" s="898"/>
      <c r="AI32" s="898"/>
      <c r="AJ32" s="898"/>
      <c r="AK32" s="898"/>
      <c r="AL32" s="898"/>
      <c r="AM32" s="898"/>
      <c r="AN32" s="898"/>
      <c r="AO32" s="899"/>
      <c r="AP32" s="700"/>
      <c r="AQ32" s="700"/>
      <c r="AR32" s="677"/>
      <c r="AS32" s="923"/>
      <c r="AT32" s="923"/>
      <c r="AU32" s="923"/>
      <c r="AV32" s="923"/>
      <c r="AW32" s="923"/>
      <c r="AX32" s="679"/>
      <c r="AY32" s="936"/>
      <c r="AZ32" s="937"/>
      <c r="BA32" s="937"/>
      <c r="BB32" s="937"/>
      <c r="BC32" s="937"/>
      <c r="BD32" s="938"/>
      <c r="BE32" s="944"/>
      <c r="BF32" s="941"/>
      <c r="BG32" s="941"/>
      <c r="BH32" s="941"/>
      <c r="BI32" s="941"/>
      <c r="BJ32" s="941"/>
      <c r="BK32" s="941"/>
      <c r="BL32" s="944"/>
      <c r="BM32" s="941"/>
      <c r="BN32" s="941"/>
      <c r="BO32" s="941"/>
      <c r="BP32" s="941"/>
      <c r="BQ32" s="941"/>
      <c r="BR32" s="941"/>
      <c r="BS32" s="942"/>
      <c r="BT32" s="944"/>
      <c r="BU32" s="941"/>
      <c r="BV32" s="941"/>
      <c r="BW32" s="941"/>
      <c r="BX32" s="941"/>
      <c r="BY32" s="941"/>
      <c r="BZ32" s="942"/>
      <c r="CA32" s="944"/>
      <c r="CB32" s="941"/>
      <c r="CC32" s="941"/>
      <c r="CD32" s="941"/>
      <c r="CE32" s="941"/>
      <c r="CF32" s="942"/>
      <c r="CG32" s="330"/>
      <c r="CH32" s="330"/>
    </row>
    <row r="33" spans="1:86" ht="13.5" customHeight="1">
      <c r="A33" s="677"/>
      <c r="B33" s="976"/>
      <c r="C33" s="976"/>
      <c r="D33" s="976"/>
      <c r="E33" s="976"/>
      <c r="F33" s="976"/>
      <c r="G33" s="679"/>
      <c r="H33" s="971"/>
      <c r="I33" s="972"/>
      <c r="J33" s="972"/>
      <c r="K33" s="972"/>
      <c r="L33" s="972"/>
      <c r="M33" s="972"/>
      <c r="N33" s="972"/>
      <c r="O33" s="972"/>
      <c r="P33" s="972"/>
      <c r="Q33" s="973"/>
      <c r="R33" s="987" t="s">
        <v>60</v>
      </c>
      <c r="S33" s="988"/>
      <c r="T33" s="988"/>
      <c r="U33" s="988"/>
      <c r="V33" s="988"/>
      <c r="W33" s="1002"/>
      <c r="X33" s="1002"/>
      <c r="Y33" s="1002"/>
      <c r="Z33" s="1002"/>
      <c r="AA33" s="1002"/>
      <c r="AB33" s="1002"/>
      <c r="AC33" s="1002"/>
      <c r="AD33" s="1002"/>
      <c r="AE33" s="1003"/>
      <c r="AF33" s="900"/>
      <c r="AG33" s="901"/>
      <c r="AH33" s="901"/>
      <c r="AI33" s="901"/>
      <c r="AJ33" s="901"/>
      <c r="AK33" s="901"/>
      <c r="AL33" s="901"/>
      <c r="AM33" s="901"/>
      <c r="AN33" s="901"/>
      <c r="AO33" s="902"/>
      <c r="AP33" s="700"/>
      <c r="AQ33" s="700"/>
      <c r="CG33" s="330"/>
      <c r="CH33" s="330"/>
    </row>
    <row r="34" spans="1:86" ht="13.5" customHeight="1">
      <c r="A34" s="675"/>
      <c r="B34" s="692"/>
      <c r="C34" s="692"/>
      <c r="D34" s="692"/>
      <c r="E34" s="692"/>
      <c r="F34" s="692"/>
      <c r="G34" s="675"/>
      <c r="H34" s="675"/>
      <c r="I34" s="675"/>
      <c r="J34" s="675"/>
      <c r="K34" s="675"/>
      <c r="L34" s="675"/>
      <c r="M34" s="675"/>
      <c r="N34" s="675"/>
      <c r="O34" s="675"/>
      <c r="P34" s="675"/>
      <c r="Q34" s="675"/>
      <c r="R34" s="675"/>
      <c r="S34" s="675"/>
      <c r="T34" s="675"/>
      <c r="U34" s="675"/>
      <c r="V34" s="675"/>
      <c r="W34" s="675"/>
      <c r="X34" s="675"/>
      <c r="Y34" s="675"/>
      <c r="Z34" s="675"/>
      <c r="AA34" s="675"/>
      <c r="AB34" s="675"/>
      <c r="AC34" s="675"/>
      <c r="AD34" s="675"/>
      <c r="AE34" s="675"/>
      <c r="AF34" s="675"/>
      <c r="AG34" s="675"/>
      <c r="AH34" s="675"/>
      <c r="AI34" s="675"/>
      <c r="AJ34" s="675"/>
      <c r="AK34" s="675"/>
      <c r="AL34" s="675"/>
      <c r="AM34" s="675"/>
      <c r="AN34" s="675"/>
      <c r="AO34" s="675"/>
      <c r="AP34" s="700"/>
      <c r="AQ34" s="700"/>
      <c r="AR34" s="1010" t="s">
        <v>53</v>
      </c>
      <c r="AS34" s="1011"/>
      <c r="AT34" s="1011"/>
      <c r="AU34" s="1011"/>
      <c r="AV34" s="1011"/>
      <c r="AW34" s="1011"/>
      <c r="AX34" s="1011"/>
      <c r="AY34" s="1011"/>
      <c r="AZ34" s="1012"/>
      <c r="BA34" s="943"/>
      <c r="BB34" s="939"/>
      <c r="BC34" s="939"/>
      <c r="BD34" s="939"/>
      <c r="BE34" s="939"/>
      <c r="BF34" s="939"/>
      <c r="BG34" s="939"/>
      <c r="BH34" s="939"/>
      <c r="BI34" s="939"/>
      <c r="BJ34" s="939"/>
      <c r="BK34" s="940"/>
      <c r="BL34" s="700"/>
      <c r="BM34" s="1010" t="s">
        <v>52</v>
      </c>
      <c r="BN34" s="1011"/>
      <c r="BO34" s="1011"/>
      <c r="BP34" s="1011"/>
      <c r="BQ34" s="1011"/>
      <c r="BR34" s="1011"/>
      <c r="BS34" s="1011"/>
      <c r="BT34" s="1011"/>
      <c r="BU34" s="1012"/>
      <c r="BV34" s="943"/>
      <c r="BW34" s="939"/>
      <c r="BX34" s="939"/>
      <c r="BY34" s="939"/>
      <c r="BZ34" s="939"/>
      <c r="CA34" s="939"/>
      <c r="CB34" s="939"/>
      <c r="CC34" s="939"/>
      <c r="CD34" s="939"/>
      <c r="CE34" s="939"/>
      <c r="CF34" s="940"/>
      <c r="CG34" s="330"/>
      <c r="CH34" s="330"/>
    </row>
    <row r="35" spans="1:86" ht="13.5" customHeight="1">
      <c r="A35" s="674"/>
      <c r="B35" s="917" t="s">
        <v>56</v>
      </c>
      <c r="C35" s="917"/>
      <c r="D35" s="917"/>
      <c r="E35" s="917"/>
      <c r="F35" s="917"/>
      <c r="G35" s="676"/>
      <c r="H35" s="681" t="s">
        <v>55</v>
      </c>
      <c r="I35" s="917" t="s">
        <v>54</v>
      </c>
      <c r="J35" s="917"/>
      <c r="K35" s="917"/>
      <c r="L35" s="917"/>
      <c r="M35" s="682"/>
      <c r="N35" s="917" t="s">
        <v>45</v>
      </c>
      <c r="O35" s="917"/>
      <c r="P35" s="917"/>
      <c r="Q35" s="917"/>
      <c r="R35" s="917"/>
      <c r="S35" s="917"/>
      <c r="T35" s="917"/>
      <c r="U35" s="917"/>
      <c r="V35" s="917"/>
      <c r="W35" s="917"/>
      <c r="X35" s="925" t="s">
        <v>44</v>
      </c>
      <c r="Y35" s="925"/>
      <c r="Z35" s="925"/>
      <c r="AA35" s="925"/>
      <c r="AB35" s="925"/>
      <c r="AC35" s="925"/>
      <c r="AD35" s="925"/>
      <c r="AE35" s="925"/>
      <c r="AF35" s="925"/>
      <c r="AG35" s="917" t="s">
        <v>43</v>
      </c>
      <c r="AH35" s="917"/>
      <c r="AI35" s="917"/>
      <c r="AJ35" s="917"/>
      <c r="AK35" s="917"/>
      <c r="AL35" s="917"/>
      <c r="AM35" s="917"/>
      <c r="AN35" s="917"/>
      <c r="AO35" s="918"/>
      <c r="AP35" s="700"/>
      <c r="AQ35" s="700"/>
      <c r="AR35" s="1013"/>
      <c r="AS35" s="1014"/>
      <c r="AT35" s="1014"/>
      <c r="AU35" s="1014"/>
      <c r="AV35" s="1014"/>
      <c r="AW35" s="1014"/>
      <c r="AX35" s="1014"/>
      <c r="AY35" s="1014"/>
      <c r="AZ35" s="1015"/>
      <c r="BA35" s="1016"/>
      <c r="BB35" s="1017"/>
      <c r="BC35" s="1017"/>
      <c r="BD35" s="1017"/>
      <c r="BE35" s="1017"/>
      <c r="BF35" s="1017"/>
      <c r="BG35" s="1017"/>
      <c r="BH35" s="1017"/>
      <c r="BI35" s="1017"/>
      <c r="BJ35" s="1017"/>
      <c r="BK35" s="1018"/>
      <c r="BL35" s="700"/>
      <c r="BM35" s="1013"/>
      <c r="BN35" s="1014"/>
      <c r="BO35" s="1014"/>
      <c r="BP35" s="1014"/>
      <c r="BQ35" s="1014"/>
      <c r="BR35" s="1014"/>
      <c r="BS35" s="1014"/>
      <c r="BT35" s="1014"/>
      <c r="BU35" s="1015"/>
      <c r="BV35" s="1016"/>
      <c r="BW35" s="1017"/>
      <c r="BX35" s="1017"/>
      <c r="BY35" s="1017"/>
      <c r="BZ35" s="1017"/>
      <c r="CA35" s="1017"/>
      <c r="CB35" s="1017"/>
      <c r="CC35" s="1017"/>
      <c r="CD35" s="1017"/>
      <c r="CE35" s="1017"/>
      <c r="CF35" s="1018"/>
      <c r="CG35" s="330"/>
      <c r="CH35" s="330"/>
    </row>
    <row r="36" spans="1:86" ht="13.5" customHeight="1">
      <c r="A36" s="699"/>
      <c r="B36" s="920"/>
      <c r="C36" s="920"/>
      <c r="D36" s="920"/>
      <c r="E36" s="920"/>
      <c r="F36" s="920"/>
      <c r="G36" s="701"/>
      <c r="H36" s="683"/>
      <c r="I36" s="920"/>
      <c r="J36" s="920"/>
      <c r="K36" s="920"/>
      <c r="L36" s="920"/>
      <c r="M36" s="684"/>
      <c r="N36" s="923"/>
      <c r="O36" s="923"/>
      <c r="P36" s="923"/>
      <c r="Q36" s="923"/>
      <c r="R36" s="923"/>
      <c r="S36" s="923"/>
      <c r="T36" s="923"/>
      <c r="U36" s="923"/>
      <c r="V36" s="923"/>
      <c r="W36" s="923"/>
      <c r="X36" s="925"/>
      <c r="Y36" s="925"/>
      <c r="Z36" s="925"/>
      <c r="AA36" s="925"/>
      <c r="AB36" s="925"/>
      <c r="AC36" s="925"/>
      <c r="AD36" s="925"/>
      <c r="AE36" s="925"/>
      <c r="AF36" s="925"/>
      <c r="AG36" s="923"/>
      <c r="AH36" s="923"/>
      <c r="AI36" s="923"/>
      <c r="AJ36" s="923"/>
      <c r="AK36" s="923"/>
      <c r="AL36" s="923"/>
      <c r="AM36" s="923"/>
      <c r="AN36" s="923"/>
      <c r="AO36" s="924"/>
      <c r="AP36" s="700"/>
      <c r="AQ36" s="700"/>
      <c r="AR36" s="699"/>
      <c r="AS36" s="700"/>
      <c r="AT36" s="916" t="s">
        <v>50</v>
      </c>
      <c r="AU36" s="917"/>
      <c r="AV36" s="917"/>
      <c r="AW36" s="917"/>
      <c r="AX36" s="917"/>
      <c r="AY36" s="917"/>
      <c r="AZ36" s="918"/>
      <c r="BA36" s="943"/>
      <c r="BB36" s="939"/>
      <c r="BC36" s="939"/>
      <c r="BD36" s="939"/>
      <c r="BE36" s="939"/>
      <c r="BF36" s="939"/>
      <c r="BG36" s="939"/>
      <c r="BH36" s="939"/>
      <c r="BI36" s="939"/>
      <c r="BJ36" s="939"/>
      <c r="BK36" s="940"/>
      <c r="BL36" s="700"/>
      <c r="BM36" s="1010" t="s">
        <v>49</v>
      </c>
      <c r="BN36" s="1011"/>
      <c r="BO36" s="1011"/>
      <c r="BP36" s="1011"/>
      <c r="BQ36" s="1011"/>
      <c r="BR36" s="1011"/>
      <c r="BS36" s="1011"/>
      <c r="BT36" s="1011"/>
      <c r="BU36" s="1012"/>
      <c r="BV36" s="943"/>
      <c r="BW36" s="939"/>
      <c r="BX36" s="939"/>
      <c r="BY36" s="939"/>
      <c r="BZ36" s="939"/>
      <c r="CA36" s="939"/>
      <c r="CB36" s="939"/>
      <c r="CC36" s="939"/>
      <c r="CD36" s="939"/>
      <c r="CE36" s="939"/>
      <c r="CF36" s="940"/>
      <c r="CG36" s="330"/>
      <c r="CH36" s="330"/>
    </row>
    <row r="37" spans="1:86" ht="13.5" customHeight="1">
      <c r="A37" s="699"/>
      <c r="B37" s="920"/>
      <c r="C37" s="920"/>
      <c r="D37" s="920"/>
      <c r="E37" s="920"/>
      <c r="F37" s="920"/>
      <c r="G37" s="701"/>
      <c r="H37" s="700"/>
      <c r="I37" s="920"/>
      <c r="J37" s="920"/>
      <c r="K37" s="920"/>
      <c r="L37" s="920"/>
      <c r="M37" s="701"/>
      <c r="N37" s="926" t="s">
        <v>51</v>
      </c>
      <c r="O37" s="926"/>
      <c r="P37" s="926"/>
      <c r="Q37" s="926"/>
      <c r="R37" s="926"/>
      <c r="S37" s="926"/>
      <c r="T37" s="926"/>
      <c r="U37" s="926"/>
      <c r="V37" s="926"/>
      <c r="W37" s="926"/>
      <c r="X37" s="928" t="s">
        <v>51</v>
      </c>
      <c r="Y37" s="928"/>
      <c r="Z37" s="928"/>
      <c r="AA37" s="928"/>
      <c r="AB37" s="928"/>
      <c r="AC37" s="928"/>
      <c r="AD37" s="928"/>
      <c r="AE37" s="928"/>
      <c r="AF37" s="928"/>
      <c r="AG37" s="926" t="s">
        <v>51</v>
      </c>
      <c r="AH37" s="926"/>
      <c r="AI37" s="926"/>
      <c r="AJ37" s="926"/>
      <c r="AK37" s="926"/>
      <c r="AL37" s="926"/>
      <c r="AM37" s="926"/>
      <c r="AN37" s="926"/>
      <c r="AO37" s="929"/>
      <c r="AP37" s="700"/>
      <c r="AQ37" s="700"/>
      <c r="AR37" s="699"/>
      <c r="AS37" s="700"/>
      <c r="AT37" s="919"/>
      <c r="AU37" s="920"/>
      <c r="AV37" s="920"/>
      <c r="AW37" s="920"/>
      <c r="AX37" s="920"/>
      <c r="AY37" s="920"/>
      <c r="AZ37" s="921"/>
      <c r="BA37" s="1016"/>
      <c r="BB37" s="1017"/>
      <c r="BC37" s="1017"/>
      <c r="BD37" s="1017"/>
      <c r="BE37" s="1017"/>
      <c r="BF37" s="1017"/>
      <c r="BG37" s="1017"/>
      <c r="BH37" s="1017"/>
      <c r="BI37" s="1017"/>
      <c r="BJ37" s="1017"/>
      <c r="BK37" s="1018"/>
      <c r="BL37" s="700"/>
      <c r="BM37" s="1013"/>
      <c r="BN37" s="1014"/>
      <c r="BO37" s="1014"/>
      <c r="BP37" s="1014"/>
      <c r="BQ37" s="1014"/>
      <c r="BR37" s="1014"/>
      <c r="BS37" s="1014"/>
      <c r="BT37" s="1014"/>
      <c r="BU37" s="1015"/>
      <c r="BV37" s="1016"/>
      <c r="BW37" s="1017"/>
      <c r="BX37" s="1017"/>
      <c r="BY37" s="1017"/>
      <c r="BZ37" s="1017"/>
      <c r="CA37" s="1017"/>
      <c r="CB37" s="1017"/>
      <c r="CC37" s="1017"/>
      <c r="CD37" s="1017"/>
      <c r="CE37" s="1017"/>
      <c r="CF37" s="1018"/>
      <c r="CG37" s="330"/>
      <c r="CH37" s="330"/>
    </row>
    <row r="38" spans="1:86" ht="13.5" customHeight="1">
      <c r="A38" s="699"/>
      <c r="B38" s="920"/>
      <c r="C38" s="920"/>
      <c r="D38" s="920"/>
      <c r="E38" s="920"/>
      <c r="F38" s="920"/>
      <c r="G38" s="701"/>
      <c r="H38" s="700"/>
      <c r="I38" s="920"/>
      <c r="J38" s="920"/>
      <c r="K38" s="920"/>
      <c r="L38" s="920"/>
      <c r="M38" s="701"/>
      <c r="N38" s="927"/>
      <c r="O38" s="927"/>
      <c r="P38" s="927"/>
      <c r="Q38" s="927"/>
      <c r="R38" s="927"/>
      <c r="S38" s="927"/>
      <c r="T38" s="927"/>
      <c r="U38" s="927"/>
      <c r="V38" s="927"/>
      <c r="W38" s="927"/>
      <c r="X38" s="928"/>
      <c r="Y38" s="928"/>
      <c r="Z38" s="928"/>
      <c r="AA38" s="928"/>
      <c r="AB38" s="928"/>
      <c r="AC38" s="928"/>
      <c r="AD38" s="928"/>
      <c r="AE38" s="928"/>
      <c r="AF38" s="928"/>
      <c r="AG38" s="927"/>
      <c r="AH38" s="927"/>
      <c r="AI38" s="927"/>
      <c r="AJ38" s="927"/>
      <c r="AK38" s="927"/>
      <c r="AL38" s="927"/>
      <c r="AM38" s="927"/>
      <c r="AN38" s="927"/>
      <c r="AO38" s="930"/>
      <c r="AP38" s="700"/>
      <c r="AQ38" s="700"/>
      <c r="AR38" s="1010" t="s">
        <v>42</v>
      </c>
      <c r="AS38" s="1011"/>
      <c r="AT38" s="1011"/>
      <c r="AU38" s="1011"/>
      <c r="AV38" s="1011"/>
      <c r="AW38" s="1011"/>
      <c r="AX38" s="1011"/>
      <c r="AY38" s="1011"/>
      <c r="AZ38" s="1012"/>
      <c r="BA38" s="1021" t="s">
        <v>33</v>
      </c>
      <c r="BB38" s="1022"/>
      <c r="BC38" s="1022"/>
      <c r="BD38" s="1022"/>
      <c r="BE38" s="1022"/>
      <c r="BF38" s="1022"/>
      <c r="BG38" s="1022"/>
      <c r="BH38" s="1022"/>
      <c r="BI38" s="1022"/>
      <c r="BJ38" s="1022"/>
      <c r="BK38" s="1023"/>
      <c r="BL38" s="700"/>
      <c r="BM38" s="1010" t="s">
        <v>41</v>
      </c>
      <c r="BN38" s="1011"/>
      <c r="BO38" s="1011"/>
      <c r="BP38" s="1011"/>
      <c r="BQ38" s="1011"/>
      <c r="BR38" s="1011"/>
      <c r="BS38" s="1011"/>
      <c r="BT38" s="1011"/>
      <c r="BU38" s="1012"/>
      <c r="BV38" s="943"/>
      <c r="BW38" s="939"/>
      <c r="BX38" s="939"/>
      <c r="BY38" s="939"/>
      <c r="BZ38" s="939"/>
      <c r="CA38" s="939"/>
      <c r="CB38" s="939"/>
      <c r="CC38" s="939"/>
      <c r="CD38" s="939"/>
      <c r="CE38" s="939"/>
      <c r="CF38" s="940"/>
      <c r="CG38" s="330"/>
      <c r="CH38" s="330"/>
    </row>
    <row r="39" spans="1:86" ht="13.5" customHeight="1">
      <c r="A39" s="699"/>
      <c r="B39" s="920"/>
      <c r="C39" s="920"/>
      <c r="D39" s="920"/>
      <c r="E39" s="920"/>
      <c r="F39" s="920"/>
      <c r="G39" s="701"/>
      <c r="H39" s="916" t="s">
        <v>48</v>
      </c>
      <c r="I39" s="931"/>
      <c r="J39" s="931"/>
      <c r="K39" s="931"/>
      <c r="L39" s="931"/>
      <c r="M39" s="932"/>
      <c r="N39" s="943" t="s">
        <v>46</v>
      </c>
      <c r="O39" s="939"/>
      <c r="P39" s="939"/>
      <c r="Q39" s="939"/>
      <c r="R39" s="939"/>
      <c r="S39" s="939"/>
      <c r="T39" s="939"/>
      <c r="U39" s="943" t="s">
        <v>45</v>
      </c>
      <c r="V39" s="939"/>
      <c r="W39" s="939"/>
      <c r="X39" s="939"/>
      <c r="Y39" s="939"/>
      <c r="Z39" s="939"/>
      <c r="AA39" s="939"/>
      <c r="AB39" s="940"/>
      <c r="AC39" s="943" t="s">
        <v>44</v>
      </c>
      <c r="AD39" s="939"/>
      <c r="AE39" s="939"/>
      <c r="AF39" s="939"/>
      <c r="AG39" s="939"/>
      <c r="AH39" s="939"/>
      <c r="AI39" s="940"/>
      <c r="AJ39" s="943" t="s">
        <v>43</v>
      </c>
      <c r="AK39" s="939"/>
      <c r="AL39" s="939"/>
      <c r="AM39" s="939"/>
      <c r="AN39" s="939"/>
      <c r="AO39" s="940"/>
      <c r="AP39" s="700"/>
      <c r="AQ39" s="700"/>
      <c r="AR39" s="1013"/>
      <c r="AS39" s="1014"/>
      <c r="AT39" s="1014"/>
      <c r="AU39" s="1014"/>
      <c r="AV39" s="1014"/>
      <c r="AW39" s="1014"/>
      <c r="AX39" s="1014"/>
      <c r="AY39" s="1014"/>
      <c r="AZ39" s="1015"/>
      <c r="BA39" s="1024"/>
      <c r="BB39" s="1025"/>
      <c r="BC39" s="1025"/>
      <c r="BD39" s="1025"/>
      <c r="BE39" s="1025"/>
      <c r="BF39" s="1025"/>
      <c r="BG39" s="1025"/>
      <c r="BH39" s="1025"/>
      <c r="BI39" s="1025"/>
      <c r="BJ39" s="1025"/>
      <c r="BK39" s="1026"/>
      <c r="BL39" s="700"/>
      <c r="BM39" s="1013"/>
      <c r="BN39" s="1014"/>
      <c r="BO39" s="1014"/>
      <c r="BP39" s="1014"/>
      <c r="BQ39" s="1014"/>
      <c r="BR39" s="1014"/>
      <c r="BS39" s="1014"/>
      <c r="BT39" s="1014"/>
      <c r="BU39" s="1015"/>
      <c r="BV39" s="1016"/>
      <c r="BW39" s="1017"/>
      <c r="BX39" s="1017"/>
      <c r="BY39" s="1017"/>
      <c r="BZ39" s="1017"/>
      <c r="CA39" s="1017"/>
      <c r="CB39" s="1017"/>
      <c r="CC39" s="1017"/>
      <c r="CD39" s="1017"/>
      <c r="CE39" s="1017"/>
      <c r="CF39" s="1018"/>
      <c r="CG39" s="330"/>
      <c r="CH39" s="330"/>
    </row>
    <row r="40" spans="1:86" ht="13.5" customHeight="1">
      <c r="A40" s="699"/>
      <c r="B40" s="920"/>
      <c r="C40" s="920"/>
      <c r="D40" s="920"/>
      <c r="E40" s="920"/>
      <c r="F40" s="920"/>
      <c r="G40" s="701"/>
      <c r="H40" s="933"/>
      <c r="I40" s="934"/>
      <c r="J40" s="934"/>
      <c r="K40" s="934"/>
      <c r="L40" s="934"/>
      <c r="M40" s="935"/>
      <c r="N40" s="944"/>
      <c r="O40" s="941"/>
      <c r="P40" s="941"/>
      <c r="Q40" s="941"/>
      <c r="R40" s="941"/>
      <c r="S40" s="941"/>
      <c r="T40" s="941"/>
      <c r="U40" s="944"/>
      <c r="V40" s="941"/>
      <c r="W40" s="941"/>
      <c r="X40" s="941"/>
      <c r="Y40" s="941"/>
      <c r="Z40" s="941"/>
      <c r="AA40" s="941"/>
      <c r="AB40" s="942"/>
      <c r="AC40" s="944"/>
      <c r="AD40" s="941"/>
      <c r="AE40" s="941"/>
      <c r="AF40" s="941"/>
      <c r="AG40" s="941"/>
      <c r="AH40" s="941"/>
      <c r="AI40" s="942"/>
      <c r="AJ40" s="944"/>
      <c r="AK40" s="941"/>
      <c r="AL40" s="941"/>
      <c r="AM40" s="941"/>
      <c r="AN40" s="941"/>
      <c r="AO40" s="942"/>
      <c r="AP40" s="700"/>
      <c r="AQ40" s="700"/>
      <c r="AR40" s="699"/>
      <c r="AS40" s="700"/>
      <c r="AT40" s="1010" t="s">
        <v>31</v>
      </c>
      <c r="AU40" s="1011"/>
      <c r="AV40" s="1011"/>
      <c r="AW40" s="1011"/>
      <c r="AX40" s="1011"/>
      <c r="AY40" s="1011"/>
      <c r="AZ40" s="1012"/>
      <c r="BA40" s="943"/>
      <c r="BB40" s="939"/>
      <c r="BC40" s="939"/>
      <c r="BD40" s="939"/>
      <c r="BE40" s="939"/>
      <c r="BF40" s="939"/>
      <c r="BG40" s="939"/>
      <c r="BH40" s="939"/>
      <c r="BI40" s="939"/>
      <c r="BJ40" s="939"/>
      <c r="BK40" s="940"/>
      <c r="BL40" s="700"/>
      <c r="BM40" s="1010" t="s">
        <v>25</v>
      </c>
      <c r="BN40" s="1011"/>
      <c r="BO40" s="1011"/>
      <c r="BP40" s="1011"/>
      <c r="BQ40" s="1011"/>
      <c r="BR40" s="1011"/>
      <c r="BS40" s="1011"/>
      <c r="BT40" s="1011"/>
      <c r="BU40" s="1012"/>
      <c r="BV40" s="943"/>
      <c r="BW40" s="939"/>
      <c r="BX40" s="939"/>
      <c r="BY40" s="939"/>
      <c r="BZ40" s="939"/>
      <c r="CA40" s="939"/>
      <c r="CB40" s="939"/>
      <c r="CC40" s="939"/>
      <c r="CD40" s="939"/>
      <c r="CE40" s="939"/>
      <c r="CF40" s="940"/>
      <c r="CG40" s="330"/>
      <c r="CH40" s="330"/>
    </row>
    <row r="41" spans="1:86" ht="13.5" customHeight="1">
      <c r="A41" s="699"/>
      <c r="B41" s="920"/>
      <c r="C41" s="920"/>
      <c r="D41" s="920"/>
      <c r="E41" s="920"/>
      <c r="F41" s="920"/>
      <c r="G41" s="701"/>
      <c r="H41" s="933"/>
      <c r="I41" s="934"/>
      <c r="J41" s="934"/>
      <c r="K41" s="934"/>
      <c r="L41" s="934"/>
      <c r="M41" s="935"/>
      <c r="N41" s="943"/>
      <c r="O41" s="939"/>
      <c r="P41" s="939"/>
      <c r="Q41" s="939"/>
      <c r="R41" s="939"/>
      <c r="S41" s="939"/>
      <c r="T41" s="939"/>
      <c r="U41" s="943"/>
      <c r="V41" s="939"/>
      <c r="W41" s="939"/>
      <c r="X41" s="939"/>
      <c r="Y41" s="939"/>
      <c r="Z41" s="939"/>
      <c r="AA41" s="939"/>
      <c r="AB41" s="940"/>
      <c r="AC41" s="943"/>
      <c r="AD41" s="939"/>
      <c r="AE41" s="939"/>
      <c r="AF41" s="939"/>
      <c r="AG41" s="939"/>
      <c r="AH41" s="939"/>
      <c r="AI41" s="940"/>
      <c r="AJ41" s="943"/>
      <c r="AK41" s="939"/>
      <c r="AL41" s="939"/>
      <c r="AM41" s="939"/>
      <c r="AN41" s="939"/>
      <c r="AO41" s="940"/>
      <c r="AP41" s="700"/>
      <c r="AQ41" s="700"/>
      <c r="AR41" s="677"/>
      <c r="AS41" s="678"/>
      <c r="AT41" s="1027"/>
      <c r="AU41" s="1028"/>
      <c r="AV41" s="1028"/>
      <c r="AW41" s="1028"/>
      <c r="AX41" s="1028"/>
      <c r="AY41" s="1028"/>
      <c r="AZ41" s="1029"/>
      <c r="BA41" s="944"/>
      <c r="BB41" s="941"/>
      <c r="BC41" s="941"/>
      <c r="BD41" s="941"/>
      <c r="BE41" s="941"/>
      <c r="BF41" s="941"/>
      <c r="BG41" s="941"/>
      <c r="BH41" s="941"/>
      <c r="BI41" s="941"/>
      <c r="BJ41" s="941"/>
      <c r="BK41" s="942"/>
      <c r="BL41" s="700"/>
      <c r="BM41" s="1013"/>
      <c r="BN41" s="1014"/>
      <c r="BO41" s="1014"/>
      <c r="BP41" s="1014"/>
      <c r="BQ41" s="1014"/>
      <c r="BR41" s="1014"/>
      <c r="BS41" s="1014"/>
      <c r="BT41" s="1014"/>
      <c r="BU41" s="1015"/>
      <c r="BV41" s="1016"/>
      <c r="BW41" s="1017"/>
      <c r="BX41" s="1017"/>
      <c r="BY41" s="1017"/>
      <c r="BZ41" s="1017"/>
      <c r="CA41" s="1017"/>
      <c r="CB41" s="1017"/>
      <c r="CC41" s="1017"/>
      <c r="CD41" s="1017"/>
      <c r="CE41" s="1017"/>
      <c r="CF41" s="1018"/>
      <c r="CG41" s="330"/>
      <c r="CH41" s="330"/>
    </row>
    <row r="42" spans="1:86" ht="13.5" customHeight="1">
      <c r="A42" s="677"/>
      <c r="B42" s="923"/>
      <c r="C42" s="923"/>
      <c r="D42" s="923"/>
      <c r="E42" s="923"/>
      <c r="F42" s="923"/>
      <c r="G42" s="679"/>
      <c r="H42" s="936"/>
      <c r="I42" s="937"/>
      <c r="J42" s="937"/>
      <c r="K42" s="937"/>
      <c r="L42" s="937"/>
      <c r="M42" s="938"/>
      <c r="N42" s="944"/>
      <c r="O42" s="941"/>
      <c r="P42" s="941"/>
      <c r="Q42" s="941"/>
      <c r="R42" s="941"/>
      <c r="S42" s="941"/>
      <c r="T42" s="941"/>
      <c r="U42" s="944"/>
      <c r="V42" s="941"/>
      <c r="W42" s="941"/>
      <c r="X42" s="941"/>
      <c r="Y42" s="941"/>
      <c r="Z42" s="941"/>
      <c r="AA42" s="941"/>
      <c r="AB42" s="942"/>
      <c r="AC42" s="944"/>
      <c r="AD42" s="941"/>
      <c r="AE42" s="941"/>
      <c r="AF42" s="941"/>
      <c r="AG42" s="941"/>
      <c r="AH42" s="941"/>
      <c r="AI42" s="942"/>
      <c r="AJ42" s="944"/>
      <c r="AK42" s="941"/>
      <c r="AL42" s="941"/>
      <c r="AM42" s="941"/>
      <c r="AN42" s="941"/>
      <c r="AO42" s="942"/>
      <c r="AP42" s="700"/>
      <c r="AQ42" s="700"/>
      <c r="AR42" s="700"/>
      <c r="AS42" s="700"/>
      <c r="AT42" s="700"/>
      <c r="AU42" s="700"/>
      <c r="AV42" s="700"/>
      <c r="AW42" s="700"/>
      <c r="AX42" s="700"/>
      <c r="AY42" s="700"/>
      <c r="AZ42" s="700"/>
      <c r="BA42" s="700"/>
      <c r="BB42" s="700"/>
      <c r="BC42" s="700"/>
      <c r="BD42" s="700"/>
      <c r="BE42" s="700"/>
      <c r="BF42" s="700"/>
      <c r="BG42" s="700"/>
      <c r="BH42" s="700"/>
      <c r="BI42" s="700"/>
      <c r="BJ42" s="700"/>
      <c r="BK42" s="700"/>
      <c r="BL42" s="700"/>
      <c r="BM42" s="699"/>
      <c r="BN42" s="700"/>
      <c r="BO42" s="1010" t="s">
        <v>31</v>
      </c>
      <c r="BP42" s="1011"/>
      <c r="BQ42" s="1011"/>
      <c r="BR42" s="1011"/>
      <c r="BS42" s="1011"/>
      <c r="BT42" s="1011"/>
      <c r="BU42" s="1012"/>
      <c r="BV42" s="943"/>
      <c r="BW42" s="939"/>
      <c r="BX42" s="939"/>
      <c r="BY42" s="939"/>
      <c r="BZ42" s="939"/>
      <c r="CA42" s="939"/>
      <c r="CB42" s="939"/>
      <c r="CC42" s="939"/>
      <c r="CD42" s="939"/>
      <c r="CE42" s="939"/>
      <c r="CF42" s="940"/>
      <c r="CG42" s="330"/>
      <c r="CH42" s="330"/>
    </row>
    <row r="43" spans="1:86" ht="13.5" customHeight="1">
      <c r="A43" s="700"/>
      <c r="B43" s="693"/>
      <c r="C43" s="693"/>
      <c r="D43" s="693"/>
      <c r="E43" s="693"/>
      <c r="F43" s="693"/>
      <c r="G43" s="700"/>
      <c r="H43" s="700"/>
      <c r="I43" s="700"/>
      <c r="J43" s="700"/>
      <c r="K43" s="700"/>
      <c r="L43" s="700"/>
      <c r="M43" s="700"/>
      <c r="N43" s="700"/>
      <c r="O43" s="700"/>
      <c r="P43" s="700"/>
      <c r="Q43" s="700"/>
      <c r="R43" s="700"/>
      <c r="S43" s="700"/>
      <c r="T43" s="700"/>
      <c r="U43" s="700"/>
      <c r="V43" s="700"/>
      <c r="W43" s="700"/>
      <c r="X43" s="700"/>
      <c r="Y43" s="700"/>
      <c r="Z43" s="700"/>
      <c r="AA43" s="700"/>
      <c r="AB43" s="700"/>
      <c r="AC43" s="700"/>
      <c r="AD43" s="700"/>
      <c r="AE43" s="700"/>
      <c r="AF43" s="700"/>
      <c r="AG43" s="700"/>
      <c r="AH43" s="700"/>
      <c r="AI43" s="700"/>
      <c r="AJ43" s="700"/>
      <c r="AK43" s="700"/>
      <c r="AL43" s="700"/>
      <c r="AM43" s="700"/>
      <c r="AN43" s="700"/>
      <c r="AO43" s="700"/>
      <c r="AP43" s="700"/>
      <c r="AQ43" s="700"/>
      <c r="AR43" s="700"/>
      <c r="AS43" s="700"/>
      <c r="AT43" s="700"/>
      <c r="AU43" s="700"/>
      <c r="AV43" s="700"/>
      <c r="AW43" s="700"/>
      <c r="AX43" s="700"/>
      <c r="AY43" s="700"/>
      <c r="AZ43" s="700"/>
      <c r="BA43" s="700"/>
      <c r="BB43" s="700"/>
      <c r="BC43" s="700"/>
      <c r="BD43" s="700"/>
      <c r="BE43" s="700"/>
      <c r="BF43" s="700"/>
      <c r="BG43" s="700"/>
      <c r="BH43" s="700"/>
      <c r="BI43" s="700"/>
      <c r="BJ43" s="700"/>
      <c r="BK43" s="700"/>
      <c r="BL43" s="700"/>
      <c r="BM43" s="699"/>
      <c r="BN43" s="700"/>
      <c r="BO43" s="1013"/>
      <c r="BP43" s="1014"/>
      <c r="BQ43" s="1014"/>
      <c r="BR43" s="1014"/>
      <c r="BS43" s="1014"/>
      <c r="BT43" s="1014"/>
      <c r="BU43" s="1015"/>
      <c r="BV43" s="1016"/>
      <c r="BW43" s="1017"/>
      <c r="BX43" s="1017"/>
      <c r="BY43" s="1017"/>
      <c r="BZ43" s="1017"/>
      <c r="CA43" s="1017"/>
      <c r="CB43" s="1017"/>
      <c r="CC43" s="1017"/>
      <c r="CD43" s="1017"/>
      <c r="CE43" s="1017"/>
      <c r="CF43" s="1018"/>
      <c r="CG43" s="330"/>
      <c r="CH43" s="330"/>
    </row>
    <row r="44" spans="1:86" ht="13.5" customHeight="1">
      <c r="A44" s="1057" t="s">
        <v>27</v>
      </c>
      <c r="B44" s="1058"/>
      <c r="C44" s="1058"/>
      <c r="D44" s="1058"/>
      <c r="E44" s="1058"/>
      <c r="F44" s="1058"/>
      <c r="G44" s="1058"/>
      <c r="H44" s="1058"/>
      <c r="I44" s="1059"/>
      <c r="J44" s="943"/>
      <c r="K44" s="939"/>
      <c r="L44" s="939"/>
      <c r="M44" s="939"/>
      <c r="N44" s="939"/>
      <c r="O44" s="939"/>
      <c r="P44" s="939"/>
      <c r="Q44" s="939"/>
      <c r="R44" s="939"/>
      <c r="S44" s="939"/>
      <c r="T44" s="940"/>
      <c r="U44" s="700"/>
      <c r="V44" s="1057" t="s">
        <v>52</v>
      </c>
      <c r="W44" s="1058"/>
      <c r="X44" s="1058"/>
      <c r="Y44" s="1058"/>
      <c r="Z44" s="1058"/>
      <c r="AA44" s="1058"/>
      <c r="AB44" s="1058"/>
      <c r="AC44" s="1058"/>
      <c r="AD44" s="1059"/>
      <c r="AE44" s="943"/>
      <c r="AF44" s="939"/>
      <c r="AG44" s="939"/>
      <c r="AH44" s="939"/>
      <c r="AI44" s="939"/>
      <c r="AJ44" s="939"/>
      <c r="AK44" s="939"/>
      <c r="AL44" s="939"/>
      <c r="AM44" s="939"/>
      <c r="AN44" s="939"/>
      <c r="AO44" s="940"/>
      <c r="AP44" s="695"/>
      <c r="AQ44" s="700"/>
      <c r="AR44" s="700"/>
      <c r="AS44" s="700"/>
      <c r="AT44" s="700"/>
      <c r="AU44" s="700"/>
      <c r="AV44" s="700"/>
      <c r="AW44" s="700"/>
      <c r="AX44" s="700"/>
      <c r="AY44" s="700"/>
      <c r="AZ44" s="700"/>
      <c r="BA44" s="700"/>
      <c r="BB44" s="700"/>
      <c r="BC44" s="700"/>
      <c r="BD44" s="700"/>
      <c r="BE44" s="700"/>
      <c r="BF44" s="700"/>
      <c r="BG44" s="700"/>
      <c r="BH44" s="700"/>
      <c r="BI44" s="700"/>
      <c r="BJ44" s="700"/>
      <c r="BK44" s="700"/>
      <c r="BL44" s="700"/>
      <c r="BM44" s="699"/>
      <c r="BN44" s="700"/>
      <c r="BO44" s="943" t="s">
        <v>24</v>
      </c>
      <c r="BP44" s="939"/>
      <c r="BQ44" s="939"/>
      <c r="BR44" s="939"/>
      <c r="BS44" s="939"/>
      <c r="BT44" s="939"/>
      <c r="BU44" s="940"/>
      <c r="BV44" s="943"/>
      <c r="BW44" s="939"/>
      <c r="BX44" s="939"/>
      <c r="BY44" s="939"/>
      <c r="BZ44" s="939"/>
      <c r="CA44" s="939"/>
      <c r="CB44" s="939"/>
      <c r="CC44" s="939"/>
      <c r="CD44" s="939"/>
      <c r="CE44" s="939"/>
      <c r="CF44" s="940"/>
      <c r="CG44" s="330"/>
      <c r="CH44" s="330"/>
    </row>
    <row r="45" spans="1:86" ht="13.5" customHeight="1">
      <c r="A45" s="1060"/>
      <c r="B45" s="1052"/>
      <c r="C45" s="1052"/>
      <c r="D45" s="1052"/>
      <c r="E45" s="1052"/>
      <c r="F45" s="1052"/>
      <c r="G45" s="1052"/>
      <c r="H45" s="1052"/>
      <c r="I45" s="1061"/>
      <c r="J45" s="1016"/>
      <c r="K45" s="1017"/>
      <c r="L45" s="1017"/>
      <c r="M45" s="1017"/>
      <c r="N45" s="1017"/>
      <c r="O45" s="1017"/>
      <c r="P45" s="1017"/>
      <c r="Q45" s="1017"/>
      <c r="R45" s="1017"/>
      <c r="S45" s="1017"/>
      <c r="T45" s="1018"/>
      <c r="U45" s="700"/>
      <c r="V45" s="1060"/>
      <c r="W45" s="1052"/>
      <c r="X45" s="1052"/>
      <c r="Y45" s="1052"/>
      <c r="Z45" s="1052"/>
      <c r="AA45" s="1052"/>
      <c r="AB45" s="1052"/>
      <c r="AC45" s="1052"/>
      <c r="AD45" s="1061"/>
      <c r="AE45" s="1016"/>
      <c r="AF45" s="1017"/>
      <c r="AG45" s="1017"/>
      <c r="AH45" s="1017"/>
      <c r="AI45" s="1017"/>
      <c r="AJ45" s="1017"/>
      <c r="AK45" s="1017"/>
      <c r="AL45" s="1017"/>
      <c r="AM45" s="1017"/>
      <c r="AN45" s="1017"/>
      <c r="AO45" s="1018"/>
      <c r="AP45" s="695"/>
      <c r="AQ45" s="700"/>
      <c r="AR45" s="700"/>
      <c r="AS45" s="700"/>
      <c r="AT45" s="700"/>
      <c r="AU45" s="700"/>
      <c r="AV45" s="700"/>
      <c r="AW45" s="700"/>
      <c r="AX45" s="700"/>
      <c r="AY45" s="700"/>
      <c r="AZ45" s="700"/>
      <c r="BA45" s="700"/>
      <c r="BB45" s="700"/>
      <c r="BC45" s="700"/>
      <c r="BD45" s="700"/>
      <c r="BE45" s="700"/>
      <c r="BF45" s="700"/>
      <c r="BG45" s="700"/>
      <c r="BH45" s="700"/>
      <c r="BI45" s="700"/>
      <c r="BJ45" s="700"/>
      <c r="BK45" s="700"/>
      <c r="BL45" s="700"/>
      <c r="BM45" s="677"/>
      <c r="BN45" s="678"/>
      <c r="BO45" s="944"/>
      <c r="BP45" s="941"/>
      <c r="BQ45" s="941"/>
      <c r="BR45" s="941"/>
      <c r="BS45" s="941"/>
      <c r="BT45" s="941"/>
      <c r="BU45" s="942"/>
      <c r="BV45" s="944"/>
      <c r="BW45" s="941"/>
      <c r="BX45" s="941"/>
      <c r="BY45" s="941"/>
      <c r="BZ45" s="941"/>
      <c r="CA45" s="941"/>
      <c r="CB45" s="941"/>
      <c r="CC45" s="941"/>
      <c r="CD45" s="941"/>
      <c r="CE45" s="941"/>
      <c r="CF45" s="942"/>
      <c r="CG45" s="330"/>
      <c r="CH45" s="330"/>
    </row>
    <row r="46" spans="1:86" ht="13.5" customHeight="1">
      <c r="A46" s="699"/>
      <c r="B46" s="700"/>
      <c r="C46" s="916" t="s">
        <v>50</v>
      </c>
      <c r="D46" s="917"/>
      <c r="E46" s="917"/>
      <c r="F46" s="917"/>
      <c r="G46" s="917"/>
      <c r="H46" s="917"/>
      <c r="I46" s="918"/>
      <c r="J46" s="943"/>
      <c r="K46" s="939"/>
      <c r="L46" s="939"/>
      <c r="M46" s="939"/>
      <c r="N46" s="939"/>
      <c r="O46" s="939"/>
      <c r="P46" s="939"/>
      <c r="Q46" s="939"/>
      <c r="R46" s="939"/>
      <c r="S46" s="939"/>
      <c r="T46" s="940"/>
      <c r="U46" s="700"/>
      <c r="V46" s="1057" t="s">
        <v>49</v>
      </c>
      <c r="W46" s="1058"/>
      <c r="X46" s="1058"/>
      <c r="Y46" s="1058"/>
      <c r="Z46" s="1058"/>
      <c r="AA46" s="1058"/>
      <c r="AB46" s="1058"/>
      <c r="AC46" s="1058"/>
      <c r="AD46" s="1059"/>
      <c r="AE46" s="943"/>
      <c r="AF46" s="939"/>
      <c r="AG46" s="939"/>
      <c r="AH46" s="939"/>
      <c r="AI46" s="939"/>
      <c r="AJ46" s="939"/>
      <c r="AK46" s="939"/>
      <c r="AL46" s="939"/>
      <c r="AM46" s="939"/>
      <c r="AN46" s="939"/>
      <c r="AO46" s="940"/>
      <c r="AP46" s="695"/>
      <c r="AQ46" s="700"/>
      <c r="AR46" s="700"/>
      <c r="AS46" s="700"/>
      <c r="AT46" s="700"/>
      <c r="AU46" s="700"/>
      <c r="AV46" s="700"/>
      <c r="AW46" s="700"/>
      <c r="AX46" s="700"/>
      <c r="AY46" s="700"/>
      <c r="AZ46" s="700"/>
      <c r="BA46" s="700"/>
      <c r="BB46" s="700"/>
      <c r="BC46" s="700"/>
      <c r="BD46" s="700"/>
      <c r="BE46" s="700"/>
      <c r="BF46" s="700"/>
      <c r="BG46" s="700"/>
      <c r="BH46" s="700"/>
      <c r="BI46" s="700"/>
      <c r="BJ46" s="700"/>
      <c r="BK46" s="700"/>
      <c r="BL46" s="700"/>
      <c r="BM46" s="700"/>
      <c r="BN46" s="700"/>
      <c r="BO46" s="700"/>
      <c r="BP46" s="700"/>
      <c r="BQ46" s="700"/>
      <c r="BR46" s="700"/>
      <c r="BS46" s="700"/>
      <c r="BT46" s="700"/>
      <c r="BU46" s="700"/>
      <c r="BV46" s="700"/>
      <c r="BW46" s="700"/>
      <c r="BX46" s="700"/>
      <c r="BY46" s="700"/>
      <c r="BZ46" s="700"/>
      <c r="CA46" s="700"/>
      <c r="CB46" s="700"/>
      <c r="CC46" s="700"/>
      <c r="CD46" s="700"/>
      <c r="CE46" s="700"/>
      <c r="CF46" s="700"/>
      <c r="CG46" s="330"/>
      <c r="CH46" s="330"/>
    </row>
    <row r="47" spans="1:86" ht="13.5" customHeight="1">
      <c r="A47" s="699"/>
      <c r="B47" s="700"/>
      <c r="C47" s="919"/>
      <c r="D47" s="920"/>
      <c r="E47" s="920"/>
      <c r="F47" s="920"/>
      <c r="G47" s="920"/>
      <c r="H47" s="920"/>
      <c r="I47" s="921"/>
      <c r="J47" s="1016"/>
      <c r="K47" s="1017"/>
      <c r="L47" s="1017"/>
      <c r="M47" s="1017"/>
      <c r="N47" s="1017"/>
      <c r="O47" s="1017"/>
      <c r="P47" s="1017"/>
      <c r="Q47" s="1017"/>
      <c r="R47" s="1017"/>
      <c r="S47" s="1017"/>
      <c r="T47" s="1018"/>
      <c r="U47" s="700"/>
      <c r="V47" s="1060"/>
      <c r="W47" s="1052"/>
      <c r="X47" s="1052"/>
      <c r="Y47" s="1052"/>
      <c r="Z47" s="1052"/>
      <c r="AA47" s="1052"/>
      <c r="AB47" s="1052"/>
      <c r="AC47" s="1052"/>
      <c r="AD47" s="1061"/>
      <c r="AE47" s="1016"/>
      <c r="AF47" s="1017"/>
      <c r="AG47" s="1017"/>
      <c r="AH47" s="1017"/>
      <c r="AI47" s="1017"/>
      <c r="AJ47" s="1017"/>
      <c r="AK47" s="1017"/>
      <c r="AL47" s="1017"/>
      <c r="AM47" s="1017"/>
      <c r="AN47" s="1017"/>
      <c r="AO47" s="1018"/>
      <c r="AP47" s="695"/>
      <c r="AQ47" s="700"/>
      <c r="AR47" s="916" t="s">
        <v>849</v>
      </c>
      <c r="AS47" s="917"/>
      <c r="AT47" s="917"/>
      <c r="AU47" s="917"/>
      <c r="AV47" s="917"/>
      <c r="AW47" s="917"/>
      <c r="AX47" s="917"/>
      <c r="AY47" s="917"/>
      <c r="AZ47" s="917"/>
      <c r="BA47" s="917"/>
      <c r="BB47" s="917"/>
      <c r="BC47" s="917"/>
      <c r="BD47" s="917"/>
      <c r="BE47" s="918"/>
      <c r="BF47" s="916" t="s">
        <v>850</v>
      </c>
      <c r="BG47" s="917"/>
      <c r="BH47" s="917"/>
      <c r="BI47" s="917"/>
      <c r="BJ47" s="917"/>
      <c r="BK47" s="917"/>
      <c r="BL47" s="918"/>
      <c r="BM47" s="916" t="s">
        <v>851</v>
      </c>
      <c r="BN47" s="917"/>
      <c r="BO47" s="917"/>
      <c r="BP47" s="917"/>
      <c r="BQ47" s="917"/>
      <c r="BR47" s="917"/>
      <c r="BS47" s="917"/>
      <c r="BT47" s="917"/>
      <c r="BU47" s="917"/>
      <c r="BV47" s="917"/>
      <c r="BW47" s="917"/>
      <c r="BX47" s="917"/>
      <c r="BY47" s="917"/>
      <c r="BZ47" s="918"/>
      <c r="CA47" s="916" t="s">
        <v>850</v>
      </c>
      <c r="CB47" s="917"/>
      <c r="CC47" s="917"/>
      <c r="CD47" s="917"/>
      <c r="CE47" s="917"/>
      <c r="CF47" s="918"/>
      <c r="CG47" s="330"/>
      <c r="CH47" s="330"/>
    </row>
    <row r="48" spans="1:86" ht="13.5" customHeight="1">
      <c r="A48" s="1057" t="s">
        <v>53</v>
      </c>
      <c r="B48" s="1058"/>
      <c r="C48" s="1058"/>
      <c r="D48" s="1058"/>
      <c r="E48" s="1058"/>
      <c r="F48" s="1058"/>
      <c r="G48" s="1058"/>
      <c r="H48" s="1058"/>
      <c r="I48" s="1059"/>
      <c r="J48" s="943"/>
      <c r="K48" s="939"/>
      <c r="L48" s="939"/>
      <c r="M48" s="939"/>
      <c r="N48" s="939"/>
      <c r="O48" s="939"/>
      <c r="P48" s="939"/>
      <c r="Q48" s="939"/>
      <c r="R48" s="939"/>
      <c r="S48" s="939"/>
      <c r="T48" s="940"/>
      <c r="U48" s="700"/>
      <c r="V48" s="1057" t="s">
        <v>41</v>
      </c>
      <c r="W48" s="1058"/>
      <c r="X48" s="1058"/>
      <c r="Y48" s="1058"/>
      <c r="Z48" s="1058"/>
      <c r="AA48" s="1058"/>
      <c r="AB48" s="1058"/>
      <c r="AC48" s="1058"/>
      <c r="AD48" s="1059"/>
      <c r="AE48" s="943"/>
      <c r="AF48" s="939"/>
      <c r="AG48" s="939"/>
      <c r="AH48" s="939"/>
      <c r="AI48" s="939"/>
      <c r="AJ48" s="939"/>
      <c r="AK48" s="939"/>
      <c r="AL48" s="939"/>
      <c r="AM48" s="939"/>
      <c r="AN48" s="939"/>
      <c r="AO48" s="940"/>
      <c r="AP48" s="695"/>
      <c r="AQ48" s="700"/>
      <c r="AR48" s="919"/>
      <c r="AS48" s="920"/>
      <c r="AT48" s="920"/>
      <c r="AU48" s="920"/>
      <c r="AV48" s="920"/>
      <c r="AW48" s="920"/>
      <c r="AX48" s="920"/>
      <c r="AY48" s="920"/>
      <c r="AZ48" s="920"/>
      <c r="BA48" s="920"/>
      <c r="BB48" s="920"/>
      <c r="BC48" s="920"/>
      <c r="BD48" s="920"/>
      <c r="BE48" s="921"/>
      <c r="BF48" s="919"/>
      <c r="BG48" s="920"/>
      <c r="BH48" s="920"/>
      <c r="BI48" s="920"/>
      <c r="BJ48" s="920"/>
      <c r="BK48" s="920"/>
      <c r="BL48" s="921"/>
      <c r="BM48" s="919"/>
      <c r="BN48" s="920"/>
      <c r="BO48" s="920"/>
      <c r="BP48" s="920"/>
      <c r="BQ48" s="920"/>
      <c r="BR48" s="920"/>
      <c r="BS48" s="920"/>
      <c r="BT48" s="920"/>
      <c r="BU48" s="920"/>
      <c r="BV48" s="920"/>
      <c r="BW48" s="920"/>
      <c r="BX48" s="920"/>
      <c r="BY48" s="920"/>
      <c r="BZ48" s="921"/>
      <c r="CA48" s="919"/>
      <c r="CB48" s="920"/>
      <c r="CC48" s="920"/>
      <c r="CD48" s="920"/>
      <c r="CE48" s="920"/>
      <c r="CF48" s="921"/>
      <c r="CG48" s="330"/>
      <c r="CH48" s="330"/>
    </row>
    <row r="49" spans="1:86" ht="13.5" customHeight="1">
      <c r="A49" s="1060"/>
      <c r="B49" s="1052"/>
      <c r="C49" s="1052"/>
      <c r="D49" s="1052"/>
      <c r="E49" s="1052"/>
      <c r="F49" s="1052"/>
      <c r="G49" s="1052"/>
      <c r="H49" s="1052"/>
      <c r="I49" s="1061"/>
      <c r="J49" s="1016"/>
      <c r="K49" s="1017"/>
      <c r="L49" s="1017"/>
      <c r="M49" s="1017"/>
      <c r="N49" s="1017"/>
      <c r="O49" s="1017"/>
      <c r="P49" s="1017"/>
      <c r="Q49" s="1017"/>
      <c r="R49" s="1017"/>
      <c r="S49" s="1017"/>
      <c r="T49" s="1018"/>
      <c r="U49" s="700"/>
      <c r="V49" s="1060"/>
      <c r="W49" s="1052"/>
      <c r="X49" s="1052"/>
      <c r="Y49" s="1052"/>
      <c r="Z49" s="1052"/>
      <c r="AA49" s="1052"/>
      <c r="AB49" s="1052"/>
      <c r="AC49" s="1052"/>
      <c r="AD49" s="1061"/>
      <c r="AE49" s="1016"/>
      <c r="AF49" s="1017"/>
      <c r="AG49" s="1017"/>
      <c r="AH49" s="1017"/>
      <c r="AI49" s="1017"/>
      <c r="AJ49" s="1017"/>
      <c r="AK49" s="1017"/>
      <c r="AL49" s="1017"/>
      <c r="AM49" s="1017"/>
      <c r="AN49" s="1017"/>
      <c r="AO49" s="1018"/>
      <c r="AP49" s="695"/>
      <c r="AQ49" s="700"/>
      <c r="AR49" s="922"/>
      <c r="AS49" s="923"/>
      <c r="AT49" s="923"/>
      <c r="AU49" s="923"/>
      <c r="AV49" s="923"/>
      <c r="AW49" s="923"/>
      <c r="AX49" s="923"/>
      <c r="AY49" s="923"/>
      <c r="AZ49" s="923"/>
      <c r="BA49" s="923"/>
      <c r="BB49" s="923"/>
      <c r="BC49" s="923"/>
      <c r="BD49" s="923"/>
      <c r="BE49" s="924"/>
      <c r="BF49" s="922"/>
      <c r="BG49" s="923"/>
      <c r="BH49" s="923"/>
      <c r="BI49" s="923"/>
      <c r="BJ49" s="923"/>
      <c r="BK49" s="923"/>
      <c r="BL49" s="924"/>
      <c r="BM49" s="922"/>
      <c r="BN49" s="923"/>
      <c r="BO49" s="923"/>
      <c r="BP49" s="923"/>
      <c r="BQ49" s="923"/>
      <c r="BR49" s="923"/>
      <c r="BS49" s="923"/>
      <c r="BT49" s="923"/>
      <c r="BU49" s="923"/>
      <c r="BV49" s="923"/>
      <c r="BW49" s="923"/>
      <c r="BX49" s="923"/>
      <c r="BY49" s="923"/>
      <c r="BZ49" s="924"/>
      <c r="CA49" s="922"/>
      <c r="CB49" s="923"/>
      <c r="CC49" s="923"/>
      <c r="CD49" s="923"/>
      <c r="CE49" s="923"/>
      <c r="CF49" s="924"/>
      <c r="CG49" s="330"/>
      <c r="CH49" s="330"/>
    </row>
    <row r="50" spans="1:86" ht="13.5" customHeight="1">
      <c r="A50" s="699"/>
      <c r="B50" s="700"/>
      <c r="C50" s="916" t="s">
        <v>50</v>
      </c>
      <c r="D50" s="917"/>
      <c r="E50" s="917"/>
      <c r="F50" s="917"/>
      <c r="G50" s="917"/>
      <c r="H50" s="917"/>
      <c r="I50" s="918"/>
      <c r="J50" s="943"/>
      <c r="K50" s="939"/>
      <c r="L50" s="939"/>
      <c r="M50" s="939"/>
      <c r="N50" s="939"/>
      <c r="O50" s="939"/>
      <c r="P50" s="939"/>
      <c r="Q50" s="939"/>
      <c r="R50" s="939"/>
      <c r="S50" s="939"/>
      <c r="T50" s="940"/>
      <c r="U50" s="700"/>
      <c r="V50" s="1057" t="s">
        <v>25</v>
      </c>
      <c r="W50" s="1058"/>
      <c r="X50" s="1058"/>
      <c r="Y50" s="1058"/>
      <c r="Z50" s="1058"/>
      <c r="AA50" s="1058"/>
      <c r="AB50" s="1058"/>
      <c r="AC50" s="1058"/>
      <c r="AD50" s="1059"/>
      <c r="AE50" s="943"/>
      <c r="AF50" s="939"/>
      <c r="AG50" s="939"/>
      <c r="AH50" s="939"/>
      <c r="AI50" s="939"/>
      <c r="AJ50" s="939"/>
      <c r="AK50" s="939"/>
      <c r="AL50" s="939"/>
      <c r="AM50" s="939"/>
      <c r="AN50" s="939"/>
      <c r="AO50" s="940"/>
      <c r="AP50" s="695"/>
      <c r="AQ50" s="700"/>
      <c r="AR50" s="434"/>
      <c r="AS50" s="434"/>
      <c r="AT50" s="434"/>
      <c r="AU50" s="434"/>
      <c r="AV50" s="434"/>
      <c r="AW50" s="434"/>
      <c r="AX50" s="434"/>
      <c r="AY50" s="434"/>
      <c r="AZ50" s="434"/>
      <c r="BA50" s="434"/>
      <c r="BB50" s="434"/>
      <c r="BC50" s="434"/>
      <c r="BD50" s="434"/>
      <c r="BE50" s="434"/>
      <c r="BF50" s="434"/>
      <c r="BG50" s="434"/>
      <c r="BH50" s="434"/>
      <c r="BI50" s="434"/>
      <c r="BJ50" s="434"/>
      <c r="BK50" s="434"/>
      <c r="BL50" s="434"/>
      <c r="BM50" s="437"/>
      <c r="BN50" s="437"/>
      <c r="BO50" s="437"/>
      <c r="BP50" s="437"/>
      <c r="BQ50" s="437"/>
      <c r="BR50" s="437"/>
      <c r="BS50" s="437"/>
      <c r="BT50" s="437"/>
      <c r="BU50" s="437"/>
      <c r="BV50" s="437"/>
      <c r="BW50" s="437"/>
      <c r="BX50" s="437"/>
      <c r="BY50" s="437"/>
      <c r="BZ50" s="437"/>
      <c r="CA50" s="437"/>
      <c r="CB50" s="437"/>
      <c r="CC50" s="437"/>
      <c r="CD50" s="437"/>
      <c r="CE50" s="437"/>
      <c r="CF50" s="437"/>
      <c r="CG50" s="330"/>
      <c r="CH50" s="330"/>
    </row>
    <row r="51" spans="1:86" ht="13.5" customHeight="1">
      <c r="A51" s="699"/>
      <c r="B51" s="700"/>
      <c r="C51" s="919"/>
      <c r="D51" s="920"/>
      <c r="E51" s="920"/>
      <c r="F51" s="920"/>
      <c r="G51" s="920"/>
      <c r="H51" s="920"/>
      <c r="I51" s="921"/>
      <c r="J51" s="1016"/>
      <c r="K51" s="1017"/>
      <c r="L51" s="1017"/>
      <c r="M51" s="1017"/>
      <c r="N51" s="1017"/>
      <c r="O51" s="1017"/>
      <c r="P51" s="1017"/>
      <c r="Q51" s="1017"/>
      <c r="R51" s="1017"/>
      <c r="S51" s="1017"/>
      <c r="T51" s="1018"/>
      <c r="U51" s="700"/>
      <c r="V51" s="1060"/>
      <c r="W51" s="1052"/>
      <c r="X51" s="1052"/>
      <c r="Y51" s="1052"/>
      <c r="Z51" s="1052"/>
      <c r="AA51" s="1052"/>
      <c r="AB51" s="1052"/>
      <c r="AC51" s="1052"/>
      <c r="AD51" s="1061"/>
      <c r="AE51" s="1016"/>
      <c r="AF51" s="1017"/>
      <c r="AG51" s="1017"/>
      <c r="AH51" s="1017"/>
      <c r="AI51" s="1017"/>
      <c r="AJ51" s="1017"/>
      <c r="AK51" s="1017"/>
      <c r="AL51" s="1017"/>
      <c r="AM51" s="1017"/>
      <c r="AN51" s="1017"/>
      <c r="AO51" s="1018"/>
      <c r="AP51" s="695"/>
      <c r="AQ51" s="700"/>
      <c r="AR51" s="437"/>
      <c r="AS51" s="437"/>
      <c r="AT51" s="437"/>
      <c r="AU51" s="437"/>
      <c r="AV51" s="437"/>
      <c r="AW51" s="437"/>
      <c r="AX51" s="437"/>
      <c r="AY51" s="437"/>
      <c r="AZ51" s="437"/>
      <c r="BA51" s="437"/>
      <c r="BB51" s="437"/>
      <c r="BC51" s="437"/>
      <c r="BD51" s="437"/>
      <c r="BE51" s="437"/>
      <c r="BF51" s="437"/>
      <c r="BG51" s="437"/>
      <c r="BH51" s="437"/>
      <c r="BI51" s="437"/>
      <c r="BJ51" s="437"/>
      <c r="BK51" s="437"/>
      <c r="BL51" s="437"/>
      <c r="BM51" s="437"/>
      <c r="BN51" s="437"/>
      <c r="BO51" s="437"/>
      <c r="BP51" s="437"/>
      <c r="BQ51" s="437"/>
      <c r="BR51" s="437"/>
      <c r="BS51" s="437"/>
      <c r="BT51" s="437"/>
      <c r="BU51" s="437"/>
      <c r="BV51" s="437"/>
      <c r="BW51" s="437"/>
      <c r="BX51" s="437"/>
      <c r="BY51" s="437"/>
      <c r="BZ51" s="437"/>
      <c r="CA51" s="437"/>
      <c r="CB51" s="437"/>
      <c r="CC51" s="437"/>
      <c r="CD51" s="437"/>
      <c r="CE51" s="437"/>
      <c r="CF51" s="437"/>
      <c r="CG51" s="330"/>
      <c r="CH51" s="330"/>
    </row>
    <row r="52" spans="1:86" ht="13.5" customHeight="1">
      <c r="A52" s="1057" t="s">
        <v>42</v>
      </c>
      <c r="B52" s="1058"/>
      <c r="C52" s="1058"/>
      <c r="D52" s="1058"/>
      <c r="E52" s="1058"/>
      <c r="F52" s="1058"/>
      <c r="G52" s="1058"/>
      <c r="H52" s="1058"/>
      <c r="I52" s="1059"/>
      <c r="J52" s="1021" t="s">
        <v>33</v>
      </c>
      <c r="K52" s="1022"/>
      <c r="L52" s="1022"/>
      <c r="M52" s="1022"/>
      <c r="N52" s="1022"/>
      <c r="O52" s="1022"/>
      <c r="P52" s="1022"/>
      <c r="Q52" s="1022"/>
      <c r="R52" s="1022"/>
      <c r="S52" s="1022"/>
      <c r="T52" s="1023"/>
      <c r="U52" s="700"/>
      <c r="V52" s="699"/>
      <c r="W52" s="700"/>
      <c r="X52" s="1057" t="s">
        <v>31</v>
      </c>
      <c r="Y52" s="1058"/>
      <c r="Z52" s="1058"/>
      <c r="AA52" s="1058"/>
      <c r="AB52" s="1058"/>
      <c r="AC52" s="1058"/>
      <c r="AD52" s="1059"/>
      <c r="AE52" s="943"/>
      <c r="AF52" s="939"/>
      <c r="AG52" s="939"/>
      <c r="AH52" s="939"/>
      <c r="AI52" s="939"/>
      <c r="AJ52" s="939"/>
      <c r="AK52" s="939"/>
      <c r="AL52" s="939"/>
      <c r="AM52" s="939"/>
      <c r="AN52" s="939"/>
      <c r="AO52" s="940"/>
      <c r="AP52" s="695"/>
      <c r="AQ52" s="700"/>
      <c r="AR52" s="437"/>
      <c r="AS52" s="437"/>
      <c r="AT52" s="437"/>
      <c r="AU52" s="437"/>
      <c r="AV52" s="437"/>
      <c r="AW52" s="437"/>
      <c r="AX52" s="437"/>
      <c r="AY52" s="437"/>
      <c r="AZ52" s="437"/>
      <c r="BA52" s="437"/>
      <c r="BB52" s="437"/>
      <c r="BC52" s="437"/>
      <c r="BD52" s="437"/>
      <c r="BE52" s="437"/>
      <c r="BF52" s="437"/>
      <c r="BG52" s="437"/>
      <c r="BH52" s="437"/>
      <c r="BI52" s="437"/>
      <c r="BJ52" s="437"/>
      <c r="BK52" s="437"/>
      <c r="BL52" s="437"/>
      <c r="BM52" s="437"/>
      <c r="BN52" s="437"/>
      <c r="BO52" s="437"/>
      <c r="BP52" s="437"/>
      <c r="BQ52" s="437"/>
      <c r="BR52" s="437"/>
      <c r="BS52" s="437"/>
      <c r="BT52" s="437"/>
      <c r="BU52" s="437"/>
      <c r="BV52" s="437"/>
      <c r="BW52" s="437"/>
      <c r="BX52" s="437"/>
      <c r="BY52" s="437"/>
      <c r="BZ52" s="437"/>
      <c r="CA52" s="437"/>
      <c r="CB52" s="437"/>
      <c r="CC52" s="437"/>
      <c r="CD52" s="437"/>
      <c r="CE52" s="437"/>
      <c r="CF52" s="437"/>
      <c r="CG52" s="330"/>
      <c r="CH52" s="330"/>
    </row>
    <row r="53" spans="1:86" ht="13.5" customHeight="1">
      <c r="A53" s="1060"/>
      <c r="B53" s="1052"/>
      <c r="C53" s="1052"/>
      <c r="D53" s="1052"/>
      <c r="E53" s="1052"/>
      <c r="F53" s="1052"/>
      <c r="G53" s="1052"/>
      <c r="H53" s="1052"/>
      <c r="I53" s="1061"/>
      <c r="J53" s="1024"/>
      <c r="K53" s="1025"/>
      <c r="L53" s="1025"/>
      <c r="M53" s="1025"/>
      <c r="N53" s="1025"/>
      <c r="O53" s="1025"/>
      <c r="P53" s="1025"/>
      <c r="Q53" s="1025"/>
      <c r="R53" s="1025"/>
      <c r="S53" s="1025"/>
      <c r="T53" s="1026"/>
      <c r="U53" s="700"/>
      <c r="V53" s="699"/>
      <c r="W53" s="700"/>
      <c r="X53" s="1060"/>
      <c r="Y53" s="1052"/>
      <c r="Z53" s="1052"/>
      <c r="AA53" s="1052"/>
      <c r="AB53" s="1052"/>
      <c r="AC53" s="1052"/>
      <c r="AD53" s="1061"/>
      <c r="AE53" s="1016"/>
      <c r="AF53" s="1017"/>
      <c r="AG53" s="1017"/>
      <c r="AH53" s="1017"/>
      <c r="AI53" s="1017"/>
      <c r="AJ53" s="1017"/>
      <c r="AK53" s="1017"/>
      <c r="AL53" s="1017"/>
      <c r="AM53" s="1017"/>
      <c r="AN53" s="1017"/>
      <c r="AO53" s="1018"/>
      <c r="AP53" s="695"/>
      <c r="AQ53" s="700"/>
      <c r="AR53" s="437"/>
      <c r="AS53" s="437"/>
      <c r="AT53" s="437"/>
      <c r="AU53" s="437"/>
      <c r="AV53" s="437"/>
      <c r="AW53" s="437"/>
      <c r="AX53" s="437"/>
      <c r="AY53" s="437"/>
      <c r="AZ53" s="437"/>
      <c r="BA53" s="437"/>
      <c r="BB53" s="437"/>
      <c r="BC53" s="437"/>
      <c r="BD53" s="437"/>
      <c r="BE53" s="437"/>
      <c r="BF53" s="437"/>
      <c r="BG53" s="437"/>
      <c r="BH53" s="437"/>
      <c r="BI53" s="437"/>
      <c r="BJ53" s="437"/>
      <c r="BK53" s="437"/>
      <c r="BL53" s="437"/>
      <c r="BM53" s="437"/>
      <c r="BN53" s="437"/>
      <c r="BO53" s="437"/>
      <c r="BP53" s="437"/>
      <c r="BQ53" s="437"/>
      <c r="BR53" s="437"/>
      <c r="BS53" s="437"/>
      <c r="BT53" s="437"/>
      <c r="BU53" s="437"/>
      <c r="BV53" s="437"/>
      <c r="BW53" s="437"/>
      <c r="BX53" s="437"/>
      <c r="BY53" s="437"/>
      <c r="BZ53" s="437"/>
      <c r="CA53" s="437"/>
      <c r="CB53" s="437"/>
      <c r="CC53" s="437"/>
      <c r="CD53" s="437"/>
      <c r="CE53" s="437"/>
      <c r="CF53" s="437"/>
      <c r="CG53" s="330"/>
      <c r="CH53" s="330"/>
    </row>
    <row r="54" spans="1:86" ht="13.5" customHeight="1">
      <c r="A54" s="699"/>
      <c r="B54" s="700"/>
      <c r="C54" s="1057" t="s">
        <v>31</v>
      </c>
      <c r="D54" s="1058"/>
      <c r="E54" s="1058"/>
      <c r="F54" s="1058"/>
      <c r="G54" s="1058"/>
      <c r="H54" s="1058"/>
      <c r="I54" s="1059"/>
      <c r="J54" s="943"/>
      <c r="K54" s="939"/>
      <c r="L54" s="939"/>
      <c r="M54" s="939"/>
      <c r="N54" s="939"/>
      <c r="O54" s="939"/>
      <c r="P54" s="939"/>
      <c r="Q54" s="939"/>
      <c r="R54" s="939"/>
      <c r="S54" s="939"/>
      <c r="T54" s="940"/>
      <c r="U54" s="700"/>
      <c r="V54" s="699"/>
      <c r="W54" s="700"/>
      <c r="X54" s="1057" t="s">
        <v>24</v>
      </c>
      <c r="Y54" s="1058"/>
      <c r="Z54" s="1058"/>
      <c r="AA54" s="1058"/>
      <c r="AB54" s="1058"/>
      <c r="AC54" s="1058"/>
      <c r="AD54" s="1059"/>
      <c r="AE54" s="943"/>
      <c r="AF54" s="939"/>
      <c r="AG54" s="939"/>
      <c r="AH54" s="939"/>
      <c r="AI54" s="939"/>
      <c r="AJ54" s="939"/>
      <c r="AK54" s="939"/>
      <c r="AL54" s="939"/>
      <c r="AM54" s="939"/>
      <c r="AN54" s="939"/>
      <c r="AO54" s="940"/>
      <c r="AP54" s="695"/>
      <c r="AQ54" s="700"/>
      <c r="AR54" s="437"/>
      <c r="AS54" s="437"/>
      <c r="AT54" s="437"/>
      <c r="AU54" s="437"/>
      <c r="AV54" s="437"/>
      <c r="AW54" s="437"/>
      <c r="AX54" s="437"/>
      <c r="AY54" s="437"/>
      <c r="AZ54" s="437"/>
      <c r="BA54" s="437"/>
      <c r="BB54" s="437"/>
      <c r="BC54" s="437"/>
      <c r="BD54" s="437"/>
      <c r="BE54" s="437"/>
      <c r="BF54" s="437"/>
      <c r="BG54" s="437"/>
      <c r="BH54" s="437"/>
      <c r="BI54" s="437"/>
      <c r="BJ54" s="437"/>
      <c r="BK54" s="437"/>
      <c r="BL54" s="437"/>
      <c r="BM54" s="437"/>
      <c r="BN54" s="437"/>
      <c r="BO54" s="437"/>
      <c r="BP54" s="437"/>
      <c r="BQ54" s="437"/>
      <c r="BR54" s="437"/>
      <c r="BS54" s="437"/>
      <c r="BT54" s="437"/>
      <c r="BU54" s="437"/>
      <c r="BV54" s="437"/>
      <c r="BW54" s="437"/>
      <c r="BX54" s="437"/>
      <c r="BY54" s="437"/>
      <c r="BZ54" s="437"/>
      <c r="CA54" s="437"/>
      <c r="CB54" s="437"/>
      <c r="CC54" s="437"/>
      <c r="CD54" s="437"/>
      <c r="CE54" s="437"/>
      <c r="CF54" s="437"/>
      <c r="CG54" s="330"/>
      <c r="CH54" s="330"/>
    </row>
    <row r="55" spans="1:86" ht="13.5" customHeight="1">
      <c r="A55" s="677"/>
      <c r="B55" s="678"/>
      <c r="C55" s="1062"/>
      <c r="D55" s="1063"/>
      <c r="E55" s="1063"/>
      <c r="F55" s="1063"/>
      <c r="G55" s="1063"/>
      <c r="H55" s="1063"/>
      <c r="I55" s="1064"/>
      <c r="J55" s="944"/>
      <c r="K55" s="941"/>
      <c r="L55" s="941"/>
      <c r="M55" s="941"/>
      <c r="N55" s="941"/>
      <c r="O55" s="941"/>
      <c r="P55" s="941"/>
      <c r="Q55" s="941"/>
      <c r="R55" s="941"/>
      <c r="S55" s="941"/>
      <c r="T55" s="942"/>
      <c r="U55" s="700"/>
      <c r="V55" s="677"/>
      <c r="W55" s="678"/>
      <c r="X55" s="1062"/>
      <c r="Y55" s="1063"/>
      <c r="Z55" s="1063"/>
      <c r="AA55" s="1063"/>
      <c r="AB55" s="1063"/>
      <c r="AC55" s="1063"/>
      <c r="AD55" s="1064"/>
      <c r="AE55" s="944"/>
      <c r="AF55" s="941"/>
      <c r="AG55" s="941"/>
      <c r="AH55" s="941"/>
      <c r="AI55" s="941"/>
      <c r="AJ55" s="941"/>
      <c r="AK55" s="941"/>
      <c r="AL55" s="941"/>
      <c r="AM55" s="941"/>
      <c r="AN55" s="941"/>
      <c r="AO55" s="942"/>
      <c r="AP55" s="695"/>
      <c r="AQ55" s="700"/>
      <c r="AR55" s="437"/>
      <c r="AS55" s="437"/>
      <c r="AT55" s="437"/>
      <c r="AU55" s="437"/>
      <c r="AV55" s="437"/>
      <c r="AW55" s="437"/>
      <c r="AX55" s="437"/>
      <c r="AY55" s="437"/>
      <c r="AZ55" s="437"/>
      <c r="BA55" s="437"/>
      <c r="BB55" s="437"/>
      <c r="BC55" s="437"/>
      <c r="BD55" s="437"/>
      <c r="BE55" s="437"/>
      <c r="BF55" s="437"/>
      <c r="BG55" s="437"/>
      <c r="BH55" s="437"/>
      <c r="BI55" s="437"/>
      <c r="BJ55" s="437"/>
      <c r="BK55" s="437"/>
      <c r="BL55" s="437"/>
      <c r="BM55" s="437"/>
      <c r="BN55" s="437"/>
      <c r="BO55" s="437"/>
      <c r="BP55" s="437"/>
      <c r="BQ55" s="437"/>
      <c r="BR55" s="437"/>
      <c r="BS55" s="437"/>
      <c r="BT55" s="437"/>
      <c r="BU55" s="437"/>
      <c r="BV55" s="437"/>
      <c r="BW55" s="437"/>
      <c r="BX55" s="437"/>
      <c r="BY55" s="437"/>
      <c r="BZ55" s="437"/>
      <c r="CA55" s="437"/>
      <c r="CB55" s="437"/>
      <c r="CC55" s="437"/>
      <c r="CD55" s="437"/>
      <c r="CE55" s="437"/>
      <c r="CF55" s="437"/>
      <c r="CG55" s="330"/>
      <c r="CH55" s="330"/>
    </row>
    <row r="56" spans="1:86" ht="13.5" customHeight="1">
      <c r="A56" s="700"/>
      <c r="B56" s="700"/>
      <c r="C56" s="703"/>
      <c r="D56" s="703"/>
      <c r="E56" s="703"/>
      <c r="F56" s="703"/>
      <c r="G56" s="703"/>
      <c r="H56" s="700"/>
      <c r="I56" s="700"/>
      <c r="J56" s="700"/>
      <c r="K56" s="700"/>
      <c r="L56" s="700"/>
      <c r="M56" s="700"/>
      <c r="N56" s="700"/>
      <c r="O56" s="700"/>
      <c r="P56" s="700"/>
      <c r="Q56" s="700"/>
      <c r="R56" s="700"/>
      <c r="S56" s="700"/>
      <c r="T56" s="700"/>
      <c r="U56" s="700"/>
      <c r="V56" s="700"/>
      <c r="W56" s="700"/>
      <c r="X56" s="703"/>
      <c r="Y56" s="703"/>
      <c r="Z56" s="703"/>
      <c r="AA56" s="703"/>
      <c r="AB56" s="703"/>
      <c r="AC56" s="700"/>
      <c r="AD56" s="700"/>
      <c r="AE56" s="700"/>
      <c r="AF56" s="700"/>
      <c r="AG56" s="700"/>
      <c r="AH56" s="700"/>
      <c r="AI56" s="700"/>
      <c r="AJ56" s="700"/>
      <c r="AK56" s="700"/>
      <c r="AL56" s="700"/>
      <c r="AM56" s="700"/>
      <c r="AN56" s="700"/>
      <c r="AO56" s="700"/>
      <c r="AP56" s="695"/>
      <c r="AQ56" s="700"/>
      <c r="AR56" s="437"/>
      <c r="AS56" s="437"/>
      <c r="AT56" s="437"/>
      <c r="AU56" s="437"/>
      <c r="AV56" s="437"/>
      <c r="AW56" s="437"/>
      <c r="AX56" s="437"/>
      <c r="AY56" s="437"/>
      <c r="AZ56" s="437"/>
      <c r="BA56" s="437"/>
      <c r="BB56" s="437"/>
      <c r="BC56" s="437"/>
      <c r="BD56" s="437"/>
      <c r="BE56" s="437"/>
      <c r="BF56" s="437"/>
      <c r="BG56" s="437"/>
      <c r="BH56" s="437"/>
      <c r="BI56" s="437"/>
      <c r="BJ56" s="437"/>
      <c r="BK56" s="437"/>
      <c r="BL56" s="437"/>
      <c r="BM56" s="670"/>
      <c r="BN56" s="437"/>
      <c r="BO56" s="437"/>
      <c r="BP56" s="437"/>
      <c r="BQ56" s="437"/>
      <c r="BR56" s="437"/>
      <c r="BS56" s="437"/>
      <c r="BT56" s="437"/>
      <c r="BU56" s="437"/>
      <c r="BV56" s="437"/>
      <c r="BW56" s="437"/>
      <c r="BX56" s="437"/>
      <c r="BY56" s="437"/>
      <c r="BZ56" s="437"/>
      <c r="CA56" s="437"/>
      <c r="CB56" s="437"/>
      <c r="CC56" s="437"/>
      <c r="CD56" s="437"/>
      <c r="CE56" s="437"/>
      <c r="CF56" s="437"/>
      <c r="CG56" s="330"/>
      <c r="CH56" s="330"/>
    </row>
    <row r="57" spans="1:86" ht="13.5" customHeight="1">
      <c r="A57" s="916" t="s">
        <v>852</v>
      </c>
      <c r="B57" s="917"/>
      <c r="C57" s="917"/>
      <c r="D57" s="917"/>
      <c r="E57" s="917"/>
      <c r="F57" s="917"/>
      <c r="G57" s="917"/>
      <c r="H57" s="917"/>
      <c r="I57" s="917"/>
      <c r="J57" s="917"/>
      <c r="K57" s="917"/>
      <c r="L57" s="917"/>
      <c r="M57" s="917"/>
      <c r="N57" s="918"/>
      <c r="O57" s="916" t="s">
        <v>853</v>
      </c>
      <c r="P57" s="917"/>
      <c r="Q57" s="917"/>
      <c r="R57" s="917"/>
      <c r="S57" s="917"/>
      <c r="T57" s="917"/>
      <c r="U57" s="918"/>
      <c r="V57" s="916" t="s">
        <v>854</v>
      </c>
      <c r="W57" s="917"/>
      <c r="X57" s="917"/>
      <c r="Y57" s="917"/>
      <c r="Z57" s="917"/>
      <c r="AA57" s="917"/>
      <c r="AB57" s="917"/>
      <c r="AC57" s="917"/>
      <c r="AD57" s="917"/>
      <c r="AE57" s="917"/>
      <c r="AF57" s="917"/>
      <c r="AG57" s="917"/>
      <c r="AH57" s="917"/>
      <c r="AI57" s="918"/>
      <c r="AJ57" s="916" t="s">
        <v>853</v>
      </c>
      <c r="AK57" s="917"/>
      <c r="AL57" s="917"/>
      <c r="AM57" s="917"/>
      <c r="AN57" s="917"/>
      <c r="AO57" s="918"/>
      <c r="AP57" s="695"/>
      <c r="AQ57" s="700"/>
      <c r="AR57" s="437"/>
      <c r="AS57" s="437"/>
      <c r="AT57" s="437"/>
      <c r="AU57" s="437"/>
      <c r="AV57" s="437"/>
      <c r="AW57" s="437"/>
      <c r="AX57" s="437"/>
      <c r="AY57" s="437"/>
      <c r="AZ57" s="437"/>
      <c r="BA57" s="437"/>
      <c r="BB57" s="437"/>
      <c r="BC57" s="437"/>
      <c r="BD57" s="437"/>
      <c r="BE57" s="437"/>
      <c r="BF57" s="437"/>
      <c r="BG57" s="437"/>
      <c r="BH57" s="437"/>
      <c r="BI57" s="437"/>
      <c r="BJ57" s="437"/>
      <c r="BK57" s="437"/>
      <c r="BL57" s="437"/>
      <c r="CG57" s="330"/>
      <c r="CH57" s="330"/>
    </row>
    <row r="58" spans="1:86" ht="13.5" customHeight="1">
      <c r="A58" s="919"/>
      <c r="B58" s="920"/>
      <c r="C58" s="920"/>
      <c r="D58" s="920"/>
      <c r="E58" s="920"/>
      <c r="F58" s="920"/>
      <c r="G58" s="920"/>
      <c r="H58" s="920"/>
      <c r="I58" s="920"/>
      <c r="J58" s="920"/>
      <c r="K58" s="920"/>
      <c r="L58" s="920"/>
      <c r="M58" s="920"/>
      <c r="N58" s="921"/>
      <c r="O58" s="919"/>
      <c r="P58" s="920"/>
      <c r="Q58" s="920"/>
      <c r="R58" s="920"/>
      <c r="S58" s="920"/>
      <c r="T58" s="920"/>
      <c r="U58" s="921"/>
      <c r="V58" s="919"/>
      <c r="W58" s="920"/>
      <c r="X58" s="920"/>
      <c r="Y58" s="920"/>
      <c r="Z58" s="920"/>
      <c r="AA58" s="920"/>
      <c r="AB58" s="920"/>
      <c r="AC58" s="920"/>
      <c r="AD58" s="920"/>
      <c r="AE58" s="920"/>
      <c r="AF58" s="920"/>
      <c r="AG58" s="920"/>
      <c r="AH58" s="920"/>
      <c r="AI58" s="921"/>
      <c r="AJ58" s="919"/>
      <c r="AK58" s="920"/>
      <c r="AL58" s="920"/>
      <c r="AM58" s="920"/>
      <c r="AN58" s="920"/>
      <c r="AO58" s="921"/>
      <c r="AP58" s="695"/>
      <c r="AQ58" s="700"/>
      <c r="AR58" s="437"/>
      <c r="AS58" s="437"/>
      <c r="AT58" s="437"/>
      <c r="AU58" s="437"/>
      <c r="AV58" s="437"/>
      <c r="AW58" s="437"/>
      <c r="AX58" s="437"/>
      <c r="AY58" s="437"/>
      <c r="AZ58" s="437"/>
      <c r="BA58" s="437"/>
      <c r="BB58" s="437"/>
      <c r="BC58" s="437"/>
      <c r="BD58" s="437"/>
      <c r="BE58" s="437"/>
      <c r="BF58" s="437"/>
      <c r="BG58" s="437"/>
      <c r="BH58" s="437"/>
      <c r="BI58" s="437"/>
      <c r="BJ58" s="437"/>
      <c r="BK58" s="437"/>
      <c r="BL58" s="437"/>
      <c r="CG58" s="330"/>
      <c r="CH58" s="330"/>
    </row>
    <row r="59" spans="1:86" ht="13.5" customHeight="1">
      <c r="A59" s="922"/>
      <c r="B59" s="923"/>
      <c r="C59" s="923"/>
      <c r="D59" s="923"/>
      <c r="E59" s="923"/>
      <c r="F59" s="923"/>
      <c r="G59" s="923"/>
      <c r="H59" s="923"/>
      <c r="I59" s="923"/>
      <c r="J59" s="923"/>
      <c r="K59" s="923"/>
      <c r="L59" s="923"/>
      <c r="M59" s="923"/>
      <c r="N59" s="924"/>
      <c r="O59" s="922"/>
      <c r="P59" s="923"/>
      <c r="Q59" s="923"/>
      <c r="R59" s="923"/>
      <c r="S59" s="923"/>
      <c r="T59" s="923"/>
      <c r="U59" s="924"/>
      <c r="V59" s="922"/>
      <c r="W59" s="923"/>
      <c r="X59" s="923"/>
      <c r="Y59" s="923"/>
      <c r="Z59" s="923"/>
      <c r="AA59" s="923"/>
      <c r="AB59" s="923"/>
      <c r="AC59" s="923"/>
      <c r="AD59" s="923"/>
      <c r="AE59" s="923"/>
      <c r="AF59" s="923"/>
      <c r="AG59" s="923"/>
      <c r="AH59" s="923"/>
      <c r="AI59" s="924"/>
      <c r="AJ59" s="922"/>
      <c r="AK59" s="923"/>
      <c r="AL59" s="923"/>
      <c r="AM59" s="923"/>
      <c r="AN59" s="923"/>
      <c r="AO59" s="924"/>
      <c r="AP59" s="695"/>
      <c r="AQ59" s="700"/>
      <c r="CG59" s="330"/>
      <c r="CH59" s="330"/>
    </row>
    <row r="60" spans="1:86" ht="13.5" customHeight="1">
      <c r="AP60" s="695"/>
      <c r="AQ60" s="700"/>
      <c r="CG60" s="330"/>
      <c r="CH60" s="330"/>
    </row>
    <row r="61" spans="1:86" ht="13.5" customHeight="1">
      <c r="AP61" s="695"/>
      <c r="AQ61" s="700"/>
      <c r="CG61" s="330"/>
      <c r="CH61" s="330"/>
    </row>
    <row r="62" spans="1:86" ht="9" customHeight="1">
      <c r="AP62" s="700"/>
      <c r="AQ62" s="700"/>
      <c r="CG62" s="330"/>
      <c r="CH62" s="330"/>
    </row>
  </sheetData>
  <mergeCells count="152">
    <mergeCell ref="C54:I55"/>
    <mergeCell ref="J54:T55"/>
    <mergeCell ref="X54:AD55"/>
    <mergeCell ref="AE54:AO55"/>
    <mergeCell ref="AJ57:AO59"/>
    <mergeCell ref="A57:N59"/>
    <mergeCell ref="O57:U59"/>
    <mergeCell ref="V57:AI59"/>
    <mergeCell ref="C50:I51"/>
    <mergeCell ref="J50:T51"/>
    <mergeCell ref="V50:AD51"/>
    <mergeCell ref="AE50:AO51"/>
    <mergeCell ref="A52:I53"/>
    <mergeCell ref="J52:T53"/>
    <mergeCell ref="X52:AD53"/>
    <mergeCell ref="AE52:AO53"/>
    <mergeCell ref="AR47:BE49"/>
    <mergeCell ref="BF47:BL49"/>
    <mergeCell ref="BM47:BZ49"/>
    <mergeCell ref="CA47:CF49"/>
    <mergeCell ref="A48:I49"/>
    <mergeCell ref="J48:T49"/>
    <mergeCell ref="V48:AD49"/>
    <mergeCell ref="AE48:AO49"/>
    <mergeCell ref="C46:I47"/>
    <mergeCell ref="J46:T47"/>
    <mergeCell ref="V46:AD47"/>
    <mergeCell ref="AE46:AO47"/>
    <mergeCell ref="A44:I45"/>
    <mergeCell ref="J44:T45"/>
    <mergeCell ref="V44:AD45"/>
    <mergeCell ref="AE44:AO45"/>
    <mergeCell ref="BO44:BU45"/>
    <mergeCell ref="BV44:CF45"/>
    <mergeCell ref="BA40:BK41"/>
    <mergeCell ref="BM40:BU41"/>
    <mergeCell ref="BV40:CF41"/>
    <mergeCell ref="N41:T42"/>
    <mergeCell ref="U41:AB42"/>
    <mergeCell ref="AC41:AI42"/>
    <mergeCell ref="AJ41:AO42"/>
    <mergeCell ref="BO42:BU43"/>
    <mergeCell ref="BV42:CF43"/>
    <mergeCell ref="H39:M42"/>
    <mergeCell ref="N39:T40"/>
    <mergeCell ref="U39:AB40"/>
    <mergeCell ref="AC39:AI40"/>
    <mergeCell ref="AJ39:AO40"/>
    <mergeCell ref="AT40:AZ41"/>
    <mergeCell ref="AR34:AZ35"/>
    <mergeCell ref="BA34:BK35"/>
    <mergeCell ref="BM34:BU35"/>
    <mergeCell ref="BV34:CF35"/>
    <mergeCell ref="B35:F42"/>
    <mergeCell ref="I35:L38"/>
    <mergeCell ref="N35:W36"/>
    <mergeCell ref="X35:AF36"/>
    <mergeCell ref="AG35:AO36"/>
    <mergeCell ref="AT36:AZ37"/>
    <mergeCell ref="BA36:BK37"/>
    <mergeCell ref="BM36:BU37"/>
    <mergeCell ref="BV36:CF37"/>
    <mergeCell ref="N37:W38"/>
    <mergeCell ref="X37:AF38"/>
    <mergeCell ref="AG37:AO38"/>
    <mergeCell ref="AR38:AZ39"/>
    <mergeCell ref="BA38:BK39"/>
    <mergeCell ref="BM38:BU39"/>
    <mergeCell ref="BV38:CF39"/>
    <mergeCell ref="BE29:BK30"/>
    <mergeCell ref="BE25:BN26"/>
    <mergeCell ref="BO25:BW26"/>
    <mergeCell ref="BX25:CF26"/>
    <mergeCell ref="BE27:BN28"/>
    <mergeCell ref="BO27:BW28"/>
    <mergeCell ref="BX27:CF28"/>
    <mergeCell ref="BT31:BZ32"/>
    <mergeCell ref="CA31:CF32"/>
    <mergeCell ref="BL29:BS30"/>
    <mergeCell ref="BT29:BZ30"/>
    <mergeCell ref="CA29:CF30"/>
    <mergeCell ref="BE31:BK32"/>
    <mergeCell ref="BL31:BS32"/>
    <mergeCell ref="B24:F26"/>
    <mergeCell ref="H24:U26"/>
    <mergeCell ref="W24:AA26"/>
    <mergeCell ref="AC24:AO26"/>
    <mergeCell ref="AS25:AW32"/>
    <mergeCell ref="AZ25:BC28"/>
    <mergeCell ref="B28:F33"/>
    <mergeCell ref="H28:Q29"/>
    <mergeCell ref="R28:AE29"/>
    <mergeCell ref="AF28:AO29"/>
    <mergeCell ref="AY29:BD32"/>
    <mergeCell ref="H32:Q33"/>
    <mergeCell ref="R32:V32"/>
    <mergeCell ref="W32:AE33"/>
    <mergeCell ref="AF32:AO33"/>
    <mergeCell ref="R33:V33"/>
    <mergeCell ref="H30:Q31"/>
    <mergeCell ref="R30:V30"/>
    <mergeCell ref="W30:AE31"/>
    <mergeCell ref="AF30:AO31"/>
    <mergeCell ref="R31:V31"/>
    <mergeCell ref="X18:AA18"/>
    <mergeCell ref="AC18:AO18"/>
    <mergeCell ref="AS18:AW23"/>
    <mergeCell ref="AY18:BH19"/>
    <mergeCell ref="AY22:BH23"/>
    <mergeCell ref="AS11:AW13"/>
    <mergeCell ref="AY11:CF13"/>
    <mergeCell ref="AC12:AO12"/>
    <mergeCell ref="BI18:BV19"/>
    <mergeCell ref="BW18:CF19"/>
    <mergeCell ref="B19:AO20"/>
    <mergeCell ref="AY20:BH21"/>
    <mergeCell ref="BI20:BM20"/>
    <mergeCell ref="BN20:BV21"/>
    <mergeCell ref="BW20:CF21"/>
    <mergeCell ref="B21:F23"/>
    <mergeCell ref="H21:AO23"/>
    <mergeCell ref="BI21:BM21"/>
    <mergeCell ref="BI22:BM22"/>
    <mergeCell ref="BN22:BV23"/>
    <mergeCell ref="BW22:CF23"/>
    <mergeCell ref="BI23:BM23"/>
    <mergeCell ref="B13:F16"/>
    <mergeCell ref="H13:U16"/>
    <mergeCell ref="AC14:AO14"/>
    <mergeCell ref="AS14:AW16"/>
    <mergeCell ref="AY14:BL16"/>
    <mergeCell ref="BN14:BR16"/>
    <mergeCell ref="BT14:CF16"/>
    <mergeCell ref="W8:AE8"/>
    <mergeCell ref="AS8:AW10"/>
    <mergeCell ref="AY8:CF9"/>
    <mergeCell ref="B9:F10"/>
    <mergeCell ref="G10:U10"/>
    <mergeCell ref="X10:AA10"/>
    <mergeCell ref="AC10:AO10"/>
    <mergeCell ref="AY10:CF10"/>
    <mergeCell ref="X16:AA16"/>
    <mergeCell ref="AC16:AO16"/>
    <mergeCell ref="AY1:CF1"/>
    <mergeCell ref="A3:AO4"/>
    <mergeCell ref="AR3:BB4"/>
    <mergeCell ref="BC4:CF4"/>
    <mergeCell ref="AS5:AW7"/>
    <mergeCell ref="AY5:BL7"/>
    <mergeCell ref="BN5:BR7"/>
    <mergeCell ref="BT5:CF7"/>
    <mergeCell ref="B6:F7"/>
  </mergeCells>
  <phoneticPr fontId="1"/>
  <pageMargins left="0.78740157480314965" right="0.59055118110236227" top="0.56999999999999995" bottom="0.54" header="0.51181102362204722" footer="0.51181102362204722"/>
  <pageSetup paperSize="8" scale="90" orientation="landscape"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G51"/>
  <sheetViews>
    <sheetView showGridLines="0" view="pageBreakPreview" zoomScale="55" zoomScaleNormal="40" zoomScaleSheetLayoutView="55" workbookViewId="0">
      <selection activeCell="S23" sqref="S23"/>
    </sheetView>
  </sheetViews>
  <sheetFormatPr defaultRowHeight="10.5"/>
  <cols>
    <col min="1" max="1" width="3.25" style="440" customWidth="1"/>
    <col min="2" max="2" width="19.25" style="440" customWidth="1"/>
    <col min="3" max="3" width="26.5" style="440" customWidth="1"/>
    <col min="4" max="4" width="4.875" style="440" customWidth="1"/>
    <col min="5" max="5" width="28" style="440" customWidth="1"/>
    <col min="6" max="8" width="4.625" style="440" customWidth="1"/>
    <col min="9" max="9" width="3.875" style="440" customWidth="1"/>
    <col min="10" max="10" width="4.625" style="440" customWidth="1"/>
    <col min="11" max="11" width="5.625" style="440" customWidth="1"/>
    <col min="12" max="12" width="20.625" style="440" customWidth="1"/>
    <col min="13" max="14" width="4.625" style="440" customWidth="1"/>
    <col min="15" max="15" width="4.375" style="440" customWidth="1"/>
    <col min="16" max="18" width="5.625" style="440" customWidth="1"/>
    <col min="19" max="19" width="20.75" style="440" customWidth="1"/>
    <col min="20" max="20" width="4.625" style="440" customWidth="1"/>
    <col min="21" max="21" width="3.875" style="440" customWidth="1"/>
    <col min="22" max="22" width="4.625" style="440" customWidth="1"/>
    <col min="23" max="25" width="5.625" style="440" customWidth="1"/>
    <col min="26" max="26" width="20.75" style="440" customWidth="1"/>
    <col min="27" max="27" width="4.625" style="440" customWidth="1"/>
    <col min="28" max="28" width="3.875" style="440" customWidth="1"/>
    <col min="29" max="29" width="4.5" style="440" customWidth="1"/>
    <col min="30" max="32" width="5.625" style="440" customWidth="1"/>
    <col min="33" max="33" width="20.625" style="440" customWidth="1"/>
    <col min="34" max="256" width="9" style="440"/>
    <col min="257" max="257" width="3.25" style="440" customWidth="1"/>
    <col min="258" max="258" width="19.25" style="440" customWidth="1"/>
    <col min="259" max="259" width="26.5" style="440" customWidth="1"/>
    <col min="260" max="260" width="4.875" style="440" customWidth="1"/>
    <col min="261" max="261" width="28" style="440" customWidth="1"/>
    <col min="262" max="264" width="4.625" style="440" customWidth="1"/>
    <col min="265" max="265" width="3.875" style="440" customWidth="1"/>
    <col min="266" max="266" width="4.625" style="440" customWidth="1"/>
    <col min="267" max="267" width="5.625" style="440" customWidth="1"/>
    <col min="268" max="268" width="20.625" style="440" customWidth="1"/>
    <col min="269" max="270" width="4.625" style="440" customWidth="1"/>
    <col min="271" max="271" width="4.375" style="440" customWidth="1"/>
    <col min="272" max="274" width="5.625" style="440" customWidth="1"/>
    <col min="275" max="275" width="20.75" style="440" customWidth="1"/>
    <col min="276" max="276" width="4.625" style="440" customWidth="1"/>
    <col min="277" max="277" width="3.875" style="440" customWidth="1"/>
    <col min="278" max="278" width="4.625" style="440" customWidth="1"/>
    <col min="279" max="281" width="5.625" style="440" customWidth="1"/>
    <col min="282" max="282" width="20.75" style="440" customWidth="1"/>
    <col min="283" max="283" width="4.625" style="440" customWidth="1"/>
    <col min="284" max="284" width="3.875" style="440" customWidth="1"/>
    <col min="285" max="285" width="4.5" style="440" customWidth="1"/>
    <col min="286" max="288" width="5.625" style="440" customWidth="1"/>
    <col min="289" max="289" width="20.625" style="440" customWidth="1"/>
    <col min="290" max="512" width="9" style="440"/>
    <col min="513" max="513" width="3.25" style="440" customWidth="1"/>
    <col min="514" max="514" width="19.25" style="440" customWidth="1"/>
    <col min="515" max="515" width="26.5" style="440" customWidth="1"/>
    <col min="516" max="516" width="4.875" style="440" customWidth="1"/>
    <col min="517" max="517" width="28" style="440" customWidth="1"/>
    <col min="518" max="520" width="4.625" style="440" customWidth="1"/>
    <col min="521" max="521" width="3.875" style="440" customWidth="1"/>
    <col min="522" max="522" width="4.625" style="440" customWidth="1"/>
    <col min="523" max="523" width="5.625" style="440" customWidth="1"/>
    <col min="524" max="524" width="20.625" style="440" customWidth="1"/>
    <col min="525" max="526" width="4.625" style="440" customWidth="1"/>
    <col min="527" max="527" width="4.375" style="440" customWidth="1"/>
    <col min="528" max="530" width="5.625" style="440" customWidth="1"/>
    <col min="531" max="531" width="20.75" style="440" customWidth="1"/>
    <col min="532" max="532" width="4.625" style="440" customWidth="1"/>
    <col min="533" max="533" width="3.875" style="440" customWidth="1"/>
    <col min="534" max="534" width="4.625" style="440" customWidth="1"/>
    <col min="535" max="537" width="5.625" style="440" customWidth="1"/>
    <col min="538" max="538" width="20.75" style="440" customWidth="1"/>
    <col min="539" max="539" width="4.625" style="440" customWidth="1"/>
    <col min="540" max="540" width="3.875" style="440" customWidth="1"/>
    <col min="541" max="541" width="4.5" style="440" customWidth="1"/>
    <col min="542" max="544" width="5.625" style="440" customWidth="1"/>
    <col min="545" max="545" width="20.625" style="440" customWidth="1"/>
    <col min="546" max="768" width="9" style="440"/>
    <col min="769" max="769" width="3.25" style="440" customWidth="1"/>
    <col min="770" max="770" width="19.25" style="440" customWidth="1"/>
    <col min="771" max="771" width="26.5" style="440" customWidth="1"/>
    <col min="772" max="772" width="4.875" style="440" customWidth="1"/>
    <col min="773" max="773" width="28" style="440" customWidth="1"/>
    <col min="774" max="776" width="4.625" style="440" customWidth="1"/>
    <col min="777" max="777" width="3.875" style="440" customWidth="1"/>
    <col min="778" max="778" width="4.625" style="440" customWidth="1"/>
    <col min="779" max="779" width="5.625" style="440" customWidth="1"/>
    <col min="780" max="780" width="20.625" style="440" customWidth="1"/>
    <col min="781" max="782" width="4.625" style="440" customWidth="1"/>
    <col min="783" max="783" width="4.375" style="440" customWidth="1"/>
    <col min="784" max="786" width="5.625" style="440" customWidth="1"/>
    <col min="787" max="787" width="20.75" style="440" customWidth="1"/>
    <col min="788" max="788" width="4.625" style="440" customWidth="1"/>
    <col min="789" max="789" width="3.875" style="440" customWidth="1"/>
    <col min="790" max="790" width="4.625" style="440" customWidth="1"/>
    <col min="791" max="793" width="5.625" style="440" customWidth="1"/>
    <col min="794" max="794" width="20.75" style="440" customWidth="1"/>
    <col min="795" max="795" width="4.625" style="440" customWidth="1"/>
    <col min="796" max="796" width="3.875" style="440" customWidth="1"/>
    <col min="797" max="797" width="4.5" style="440" customWidth="1"/>
    <col min="798" max="800" width="5.625" style="440" customWidth="1"/>
    <col min="801" max="801" width="20.625" style="440" customWidth="1"/>
    <col min="802" max="1024" width="9" style="440"/>
    <col min="1025" max="1025" width="3.25" style="440" customWidth="1"/>
    <col min="1026" max="1026" width="19.25" style="440" customWidth="1"/>
    <col min="1027" max="1027" width="26.5" style="440" customWidth="1"/>
    <col min="1028" max="1028" width="4.875" style="440" customWidth="1"/>
    <col min="1029" max="1029" width="28" style="440" customWidth="1"/>
    <col min="1030" max="1032" width="4.625" style="440" customWidth="1"/>
    <col min="1033" max="1033" width="3.875" style="440" customWidth="1"/>
    <col min="1034" max="1034" width="4.625" style="440" customWidth="1"/>
    <col min="1035" max="1035" width="5.625" style="440" customWidth="1"/>
    <col min="1036" max="1036" width="20.625" style="440" customWidth="1"/>
    <col min="1037" max="1038" width="4.625" style="440" customWidth="1"/>
    <col min="1039" max="1039" width="4.375" style="440" customWidth="1"/>
    <col min="1040" max="1042" width="5.625" style="440" customWidth="1"/>
    <col min="1043" max="1043" width="20.75" style="440" customWidth="1"/>
    <col min="1044" max="1044" width="4.625" style="440" customWidth="1"/>
    <col min="1045" max="1045" width="3.875" style="440" customWidth="1"/>
    <col min="1046" max="1046" width="4.625" style="440" customWidth="1"/>
    <col min="1047" max="1049" width="5.625" style="440" customWidth="1"/>
    <col min="1050" max="1050" width="20.75" style="440" customWidth="1"/>
    <col min="1051" max="1051" width="4.625" style="440" customWidth="1"/>
    <col min="1052" max="1052" width="3.875" style="440" customWidth="1"/>
    <col min="1053" max="1053" width="4.5" style="440" customWidth="1"/>
    <col min="1054" max="1056" width="5.625" style="440" customWidth="1"/>
    <col min="1057" max="1057" width="20.625" style="440" customWidth="1"/>
    <col min="1058" max="1280" width="9" style="440"/>
    <col min="1281" max="1281" width="3.25" style="440" customWidth="1"/>
    <col min="1282" max="1282" width="19.25" style="440" customWidth="1"/>
    <col min="1283" max="1283" width="26.5" style="440" customWidth="1"/>
    <col min="1284" max="1284" width="4.875" style="440" customWidth="1"/>
    <col min="1285" max="1285" width="28" style="440" customWidth="1"/>
    <col min="1286" max="1288" width="4.625" style="440" customWidth="1"/>
    <col min="1289" max="1289" width="3.875" style="440" customWidth="1"/>
    <col min="1290" max="1290" width="4.625" style="440" customWidth="1"/>
    <col min="1291" max="1291" width="5.625" style="440" customWidth="1"/>
    <col min="1292" max="1292" width="20.625" style="440" customWidth="1"/>
    <col min="1293" max="1294" width="4.625" style="440" customWidth="1"/>
    <col min="1295" max="1295" width="4.375" style="440" customWidth="1"/>
    <col min="1296" max="1298" width="5.625" style="440" customWidth="1"/>
    <col min="1299" max="1299" width="20.75" style="440" customWidth="1"/>
    <col min="1300" max="1300" width="4.625" style="440" customWidth="1"/>
    <col min="1301" max="1301" width="3.875" style="440" customWidth="1"/>
    <col min="1302" max="1302" width="4.625" style="440" customWidth="1"/>
    <col min="1303" max="1305" width="5.625" style="440" customWidth="1"/>
    <col min="1306" max="1306" width="20.75" style="440" customWidth="1"/>
    <col min="1307" max="1307" width="4.625" style="440" customWidth="1"/>
    <col min="1308" max="1308" width="3.875" style="440" customWidth="1"/>
    <col min="1309" max="1309" width="4.5" style="440" customWidth="1"/>
    <col min="1310" max="1312" width="5.625" style="440" customWidth="1"/>
    <col min="1313" max="1313" width="20.625" style="440" customWidth="1"/>
    <col min="1314" max="1536" width="9" style="440"/>
    <col min="1537" max="1537" width="3.25" style="440" customWidth="1"/>
    <col min="1538" max="1538" width="19.25" style="440" customWidth="1"/>
    <col min="1539" max="1539" width="26.5" style="440" customWidth="1"/>
    <col min="1540" max="1540" width="4.875" style="440" customWidth="1"/>
    <col min="1541" max="1541" width="28" style="440" customWidth="1"/>
    <col min="1542" max="1544" width="4.625" style="440" customWidth="1"/>
    <col min="1545" max="1545" width="3.875" style="440" customWidth="1"/>
    <col min="1546" max="1546" width="4.625" style="440" customWidth="1"/>
    <col min="1547" max="1547" width="5.625" style="440" customWidth="1"/>
    <col min="1548" max="1548" width="20.625" style="440" customWidth="1"/>
    <col min="1549" max="1550" width="4.625" style="440" customWidth="1"/>
    <col min="1551" max="1551" width="4.375" style="440" customWidth="1"/>
    <col min="1552" max="1554" width="5.625" style="440" customWidth="1"/>
    <col min="1555" max="1555" width="20.75" style="440" customWidth="1"/>
    <col min="1556" max="1556" width="4.625" style="440" customWidth="1"/>
    <col min="1557" max="1557" width="3.875" style="440" customWidth="1"/>
    <col min="1558" max="1558" width="4.625" style="440" customWidth="1"/>
    <col min="1559" max="1561" width="5.625" style="440" customWidth="1"/>
    <col min="1562" max="1562" width="20.75" style="440" customWidth="1"/>
    <col min="1563" max="1563" width="4.625" style="440" customWidth="1"/>
    <col min="1564" max="1564" width="3.875" style="440" customWidth="1"/>
    <col min="1565" max="1565" width="4.5" style="440" customWidth="1"/>
    <col min="1566" max="1568" width="5.625" style="440" customWidth="1"/>
    <col min="1569" max="1569" width="20.625" style="440" customWidth="1"/>
    <col min="1570" max="1792" width="9" style="440"/>
    <col min="1793" max="1793" width="3.25" style="440" customWidth="1"/>
    <col min="1794" max="1794" width="19.25" style="440" customWidth="1"/>
    <col min="1795" max="1795" width="26.5" style="440" customWidth="1"/>
    <col min="1796" max="1796" width="4.875" style="440" customWidth="1"/>
    <col min="1797" max="1797" width="28" style="440" customWidth="1"/>
    <col min="1798" max="1800" width="4.625" style="440" customWidth="1"/>
    <col min="1801" max="1801" width="3.875" style="440" customWidth="1"/>
    <col min="1802" max="1802" width="4.625" style="440" customWidth="1"/>
    <col min="1803" max="1803" width="5.625" style="440" customWidth="1"/>
    <col min="1804" max="1804" width="20.625" style="440" customWidth="1"/>
    <col min="1805" max="1806" width="4.625" style="440" customWidth="1"/>
    <col min="1807" max="1807" width="4.375" style="440" customWidth="1"/>
    <col min="1808" max="1810" width="5.625" style="440" customWidth="1"/>
    <col min="1811" max="1811" width="20.75" style="440" customWidth="1"/>
    <col min="1812" max="1812" width="4.625" style="440" customWidth="1"/>
    <col min="1813" max="1813" width="3.875" style="440" customWidth="1"/>
    <col min="1814" max="1814" width="4.625" style="440" customWidth="1"/>
    <col min="1815" max="1817" width="5.625" style="440" customWidth="1"/>
    <col min="1818" max="1818" width="20.75" style="440" customWidth="1"/>
    <col min="1819" max="1819" width="4.625" style="440" customWidth="1"/>
    <col min="1820" max="1820" width="3.875" style="440" customWidth="1"/>
    <col min="1821" max="1821" width="4.5" style="440" customWidth="1"/>
    <col min="1822" max="1824" width="5.625" style="440" customWidth="1"/>
    <col min="1825" max="1825" width="20.625" style="440" customWidth="1"/>
    <col min="1826" max="2048" width="9" style="440"/>
    <col min="2049" max="2049" width="3.25" style="440" customWidth="1"/>
    <col min="2050" max="2050" width="19.25" style="440" customWidth="1"/>
    <col min="2051" max="2051" width="26.5" style="440" customWidth="1"/>
    <col min="2052" max="2052" width="4.875" style="440" customWidth="1"/>
    <col min="2053" max="2053" width="28" style="440" customWidth="1"/>
    <col min="2054" max="2056" width="4.625" style="440" customWidth="1"/>
    <col min="2057" max="2057" width="3.875" style="440" customWidth="1"/>
    <col min="2058" max="2058" width="4.625" style="440" customWidth="1"/>
    <col min="2059" max="2059" width="5.625" style="440" customWidth="1"/>
    <col min="2060" max="2060" width="20.625" style="440" customWidth="1"/>
    <col min="2061" max="2062" width="4.625" style="440" customWidth="1"/>
    <col min="2063" max="2063" width="4.375" style="440" customWidth="1"/>
    <col min="2064" max="2066" width="5.625" style="440" customWidth="1"/>
    <col min="2067" max="2067" width="20.75" style="440" customWidth="1"/>
    <col min="2068" max="2068" width="4.625" style="440" customWidth="1"/>
    <col min="2069" max="2069" width="3.875" style="440" customWidth="1"/>
    <col min="2070" max="2070" width="4.625" style="440" customWidth="1"/>
    <col min="2071" max="2073" width="5.625" style="440" customWidth="1"/>
    <col min="2074" max="2074" width="20.75" style="440" customWidth="1"/>
    <col min="2075" max="2075" width="4.625" style="440" customWidth="1"/>
    <col min="2076" max="2076" width="3.875" style="440" customWidth="1"/>
    <col min="2077" max="2077" width="4.5" style="440" customWidth="1"/>
    <col min="2078" max="2080" width="5.625" style="440" customWidth="1"/>
    <col min="2081" max="2081" width="20.625" style="440" customWidth="1"/>
    <col min="2082" max="2304" width="9" style="440"/>
    <col min="2305" max="2305" width="3.25" style="440" customWidth="1"/>
    <col min="2306" max="2306" width="19.25" style="440" customWidth="1"/>
    <col min="2307" max="2307" width="26.5" style="440" customWidth="1"/>
    <col min="2308" max="2308" width="4.875" style="440" customWidth="1"/>
    <col min="2309" max="2309" width="28" style="440" customWidth="1"/>
    <col min="2310" max="2312" width="4.625" style="440" customWidth="1"/>
    <col min="2313" max="2313" width="3.875" style="440" customWidth="1"/>
    <col min="2314" max="2314" width="4.625" style="440" customWidth="1"/>
    <col min="2315" max="2315" width="5.625" style="440" customWidth="1"/>
    <col min="2316" max="2316" width="20.625" style="440" customWidth="1"/>
    <col min="2317" max="2318" width="4.625" style="440" customWidth="1"/>
    <col min="2319" max="2319" width="4.375" style="440" customWidth="1"/>
    <col min="2320" max="2322" width="5.625" style="440" customWidth="1"/>
    <col min="2323" max="2323" width="20.75" style="440" customWidth="1"/>
    <col min="2324" max="2324" width="4.625" style="440" customWidth="1"/>
    <col min="2325" max="2325" width="3.875" style="440" customWidth="1"/>
    <col min="2326" max="2326" width="4.625" style="440" customWidth="1"/>
    <col min="2327" max="2329" width="5.625" style="440" customWidth="1"/>
    <col min="2330" max="2330" width="20.75" style="440" customWidth="1"/>
    <col min="2331" max="2331" width="4.625" style="440" customWidth="1"/>
    <col min="2332" max="2332" width="3.875" style="440" customWidth="1"/>
    <col min="2333" max="2333" width="4.5" style="440" customWidth="1"/>
    <col min="2334" max="2336" width="5.625" style="440" customWidth="1"/>
    <col min="2337" max="2337" width="20.625" style="440" customWidth="1"/>
    <col min="2338" max="2560" width="9" style="440"/>
    <col min="2561" max="2561" width="3.25" style="440" customWidth="1"/>
    <col min="2562" max="2562" width="19.25" style="440" customWidth="1"/>
    <col min="2563" max="2563" width="26.5" style="440" customWidth="1"/>
    <col min="2564" max="2564" width="4.875" style="440" customWidth="1"/>
    <col min="2565" max="2565" width="28" style="440" customWidth="1"/>
    <col min="2566" max="2568" width="4.625" style="440" customWidth="1"/>
    <col min="2569" max="2569" width="3.875" style="440" customWidth="1"/>
    <col min="2570" max="2570" width="4.625" style="440" customWidth="1"/>
    <col min="2571" max="2571" width="5.625" style="440" customWidth="1"/>
    <col min="2572" max="2572" width="20.625" style="440" customWidth="1"/>
    <col min="2573" max="2574" width="4.625" style="440" customWidth="1"/>
    <col min="2575" max="2575" width="4.375" style="440" customWidth="1"/>
    <col min="2576" max="2578" width="5.625" style="440" customWidth="1"/>
    <col min="2579" max="2579" width="20.75" style="440" customWidth="1"/>
    <col min="2580" max="2580" width="4.625" style="440" customWidth="1"/>
    <col min="2581" max="2581" width="3.875" style="440" customWidth="1"/>
    <col min="2582" max="2582" width="4.625" style="440" customWidth="1"/>
    <col min="2583" max="2585" width="5.625" style="440" customWidth="1"/>
    <col min="2586" max="2586" width="20.75" style="440" customWidth="1"/>
    <col min="2587" max="2587" width="4.625" style="440" customWidth="1"/>
    <col min="2588" max="2588" width="3.875" style="440" customWidth="1"/>
    <col min="2589" max="2589" width="4.5" style="440" customWidth="1"/>
    <col min="2590" max="2592" width="5.625" style="440" customWidth="1"/>
    <col min="2593" max="2593" width="20.625" style="440" customWidth="1"/>
    <col min="2594" max="2816" width="9" style="440"/>
    <col min="2817" max="2817" width="3.25" style="440" customWidth="1"/>
    <col min="2818" max="2818" width="19.25" style="440" customWidth="1"/>
    <col min="2819" max="2819" width="26.5" style="440" customWidth="1"/>
    <col min="2820" max="2820" width="4.875" style="440" customWidth="1"/>
    <col min="2821" max="2821" width="28" style="440" customWidth="1"/>
    <col min="2822" max="2824" width="4.625" style="440" customWidth="1"/>
    <col min="2825" max="2825" width="3.875" style="440" customWidth="1"/>
    <col min="2826" max="2826" width="4.625" style="440" customWidth="1"/>
    <col min="2827" max="2827" width="5.625" style="440" customWidth="1"/>
    <col min="2828" max="2828" width="20.625" style="440" customWidth="1"/>
    <col min="2829" max="2830" width="4.625" style="440" customWidth="1"/>
    <col min="2831" max="2831" width="4.375" style="440" customWidth="1"/>
    <col min="2832" max="2834" width="5.625" style="440" customWidth="1"/>
    <col min="2835" max="2835" width="20.75" style="440" customWidth="1"/>
    <col min="2836" max="2836" width="4.625" style="440" customWidth="1"/>
    <col min="2837" max="2837" width="3.875" style="440" customWidth="1"/>
    <col min="2838" max="2838" width="4.625" style="440" customWidth="1"/>
    <col min="2839" max="2841" width="5.625" style="440" customWidth="1"/>
    <col min="2842" max="2842" width="20.75" style="440" customWidth="1"/>
    <col min="2843" max="2843" width="4.625" style="440" customWidth="1"/>
    <col min="2844" max="2844" width="3.875" style="440" customWidth="1"/>
    <col min="2845" max="2845" width="4.5" style="440" customWidth="1"/>
    <col min="2846" max="2848" width="5.625" style="440" customWidth="1"/>
    <col min="2849" max="2849" width="20.625" style="440" customWidth="1"/>
    <col min="2850" max="3072" width="9" style="440"/>
    <col min="3073" max="3073" width="3.25" style="440" customWidth="1"/>
    <col min="3074" max="3074" width="19.25" style="440" customWidth="1"/>
    <col min="3075" max="3075" width="26.5" style="440" customWidth="1"/>
    <col min="3076" max="3076" width="4.875" style="440" customWidth="1"/>
    <col min="3077" max="3077" width="28" style="440" customWidth="1"/>
    <col min="3078" max="3080" width="4.625" style="440" customWidth="1"/>
    <col min="3081" max="3081" width="3.875" style="440" customWidth="1"/>
    <col min="3082" max="3082" width="4.625" style="440" customWidth="1"/>
    <col min="3083" max="3083" width="5.625" style="440" customWidth="1"/>
    <col min="3084" max="3084" width="20.625" style="440" customWidth="1"/>
    <col min="3085" max="3086" width="4.625" style="440" customWidth="1"/>
    <col min="3087" max="3087" width="4.375" style="440" customWidth="1"/>
    <col min="3088" max="3090" width="5.625" style="440" customWidth="1"/>
    <col min="3091" max="3091" width="20.75" style="440" customWidth="1"/>
    <col min="3092" max="3092" width="4.625" style="440" customWidth="1"/>
    <col min="3093" max="3093" width="3.875" style="440" customWidth="1"/>
    <col min="3094" max="3094" width="4.625" style="440" customWidth="1"/>
    <col min="3095" max="3097" width="5.625" style="440" customWidth="1"/>
    <col min="3098" max="3098" width="20.75" style="440" customWidth="1"/>
    <col min="3099" max="3099" width="4.625" style="440" customWidth="1"/>
    <col min="3100" max="3100" width="3.875" style="440" customWidth="1"/>
    <col min="3101" max="3101" width="4.5" style="440" customWidth="1"/>
    <col min="3102" max="3104" width="5.625" style="440" customWidth="1"/>
    <col min="3105" max="3105" width="20.625" style="440" customWidth="1"/>
    <col min="3106" max="3328" width="9" style="440"/>
    <col min="3329" max="3329" width="3.25" style="440" customWidth="1"/>
    <col min="3330" max="3330" width="19.25" style="440" customWidth="1"/>
    <col min="3331" max="3331" width="26.5" style="440" customWidth="1"/>
    <col min="3332" max="3332" width="4.875" style="440" customWidth="1"/>
    <col min="3333" max="3333" width="28" style="440" customWidth="1"/>
    <col min="3334" max="3336" width="4.625" style="440" customWidth="1"/>
    <col min="3337" max="3337" width="3.875" style="440" customWidth="1"/>
    <col min="3338" max="3338" width="4.625" style="440" customWidth="1"/>
    <col min="3339" max="3339" width="5.625" style="440" customWidth="1"/>
    <col min="3340" max="3340" width="20.625" style="440" customWidth="1"/>
    <col min="3341" max="3342" width="4.625" style="440" customWidth="1"/>
    <col min="3343" max="3343" width="4.375" style="440" customWidth="1"/>
    <col min="3344" max="3346" width="5.625" style="440" customWidth="1"/>
    <col min="3347" max="3347" width="20.75" style="440" customWidth="1"/>
    <col min="3348" max="3348" width="4.625" style="440" customWidth="1"/>
    <col min="3349" max="3349" width="3.875" style="440" customWidth="1"/>
    <col min="3350" max="3350" width="4.625" style="440" customWidth="1"/>
    <col min="3351" max="3353" width="5.625" style="440" customWidth="1"/>
    <col min="3354" max="3354" width="20.75" style="440" customWidth="1"/>
    <col min="3355" max="3355" width="4.625" style="440" customWidth="1"/>
    <col min="3356" max="3356" width="3.875" style="440" customWidth="1"/>
    <col min="3357" max="3357" width="4.5" style="440" customWidth="1"/>
    <col min="3358" max="3360" width="5.625" style="440" customWidth="1"/>
    <col min="3361" max="3361" width="20.625" style="440" customWidth="1"/>
    <col min="3362" max="3584" width="9" style="440"/>
    <col min="3585" max="3585" width="3.25" style="440" customWidth="1"/>
    <col min="3586" max="3586" width="19.25" style="440" customWidth="1"/>
    <col min="3587" max="3587" width="26.5" style="440" customWidth="1"/>
    <col min="3588" max="3588" width="4.875" style="440" customWidth="1"/>
    <col min="3589" max="3589" width="28" style="440" customWidth="1"/>
    <col min="3590" max="3592" width="4.625" style="440" customWidth="1"/>
    <col min="3593" max="3593" width="3.875" style="440" customWidth="1"/>
    <col min="3594" max="3594" width="4.625" style="440" customWidth="1"/>
    <col min="3595" max="3595" width="5.625" style="440" customWidth="1"/>
    <col min="3596" max="3596" width="20.625" style="440" customWidth="1"/>
    <col min="3597" max="3598" width="4.625" style="440" customWidth="1"/>
    <col min="3599" max="3599" width="4.375" style="440" customWidth="1"/>
    <col min="3600" max="3602" width="5.625" style="440" customWidth="1"/>
    <col min="3603" max="3603" width="20.75" style="440" customWidth="1"/>
    <col min="3604" max="3604" width="4.625" style="440" customWidth="1"/>
    <col min="3605" max="3605" width="3.875" style="440" customWidth="1"/>
    <col min="3606" max="3606" width="4.625" style="440" customWidth="1"/>
    <col min="3607" max="3609" width="5.625" style="440" customWidth="1"/>
    <col min="3610" max="3610" width="20.75" style="440" customWidth="1"/>
    <col min="3611" max="3611" width="4.625" style="440" customWidth="1"/>
    <col min="3612" max="3612" width="3.875" style="440" customWidth="1"/>
    <col min="3613" max="3613" width="4.5" style="440" customWidth="1"/>
    <col min="3614" max="3616" width="5.625" style="440" customWidth="1"/>
    <col min="3617" max="3617" width="20.625" style="440" customWidth="1"/>
    <col min="3618" max="3840" width="9" style="440"/>
    <col min="3841" max="3841" width="3.25" style="440" customWidth="1"/>
    <col min="3842" max="3842" width="19.25" style="440" customWidth="1"/>
    <col min="3843" max="3843" width="26.5" style="440" customWidth="1"/>
    <col min="3844" max="3844" width="4.875" style="440" customWidth="1"/>
    <col min="3845" max="3845" width="28" style="440" customWidth="1"/>
    <col min="3846" max="3848" width="4.625" style="440" customWidth="1"/>
    <col min="3849" max="3849" width="3.875" style="440" customWidth="1"/>
    <col min="3850" max="3850" width="4.625" style="440" customWidth="1"/>
    <col min="3851" max="3851" width="5.625" style="440" customWidth="1"/>
    <col min="3852" max="3852" width="20.625" style="440" customWidth="1"/>
    <col min="3853" max="3854" width="4.625" style="440" customWidth="1"/>
    <col min="3855" max="3855" width="4.375" style="440" customWidth="1"/>
    <col min="3856" max="3858" width="5.625" style="440" customWidth="1"/>
    <col min="3859" max="3859" width="20.75" style="440" customWidth="1"/>
    <col min="3860" max="3860" width="4.625" style="440" customWidth="1"/>
    <col min="3861" max="3861" width="3.875" style="440" customWidth="1"/>
    <col min="3862" max="3862" width="4.625" style="440" customWidth="1"/>
    <col min="3863" max="3865" width="5.625" style="440" customWidth="1"/>
    <col min="3866" max="3866" width="20.75" style="440" customWidth="1"/>
    <col min="3867" max="3867" width="4.625" style="440" customWidth="1"/>
    <col min="3868" max="3868" width="3.875" style="440" customWidth="1"/>
    <col min="3869" max="3869" width="4.5" style="440" customWidth="1"/>
    <col min="3870" max="3872" width="5.625" style="440" customWidth="1"/>
    <col min="3873" max="3873" width="20.625" style="440" customWidth="1"/>
    <col min="3874" max="4096" width="9" style="440"/>
    <col min="4097" max="4097" width="3.25" style="440" customWidth="1"/>
    <col min="4098" max="4098" width="19.25" style="440" customWidth="1"/>
    <col min="4099" max="4099" width="26.5" style="440" customWidth="1"/>
    <col min="4100" max="4100" width="4.875" style="440" customWidth="1"/>
    <col min="4101" max="4101" width="28" style="440" customWidth="1"/>
    <col min="4102" max="4104" width="4.625" style="440" customWidth="1"/>
    <col min="4105" max="4105" width="3.875" style="440" customWidth="1"/>
    <col min="4106" max="4106" width="4.625" style="440" customWidth="1"/>
    <col min="4107" max="4107" width="5.625" style="440" customWidth="1"/>
    <col min="4108" max="4108" width="20.625" style="440" customWidth="1"/>
    <col min="4109" max="4110" width="4.625" style="440" customWidth="1"/>
    <col min="4111" max="4111" width="4.375" style="440" customWidth="1"/>
    <col min="4112" max="4114" width="5.625" style="440" customWidth="1"/>
    <col min="4115" max="4115" width="20.75" style="440" customWidth="1"/>
    <col min="4116" max="4116" width="4.625" style="440" customWidth="1"/>
    <col min="4117" max="4117" width="3.875" style="440" customWidth="1"/>
    <col min="4118" max="4118" width="4.625" style="440" customWidth="1"/>
    <col min="4119" max="4121" width="5.625" style="440" customWidth="1"/>
    <col min="4122" max="4122" width="20.75" style="440" customWidth="1"/>
    <col min="4123" max="4123" width="4.625" style="440" customWidth="1"/>
    <col min="4124" max="4124" width="3.875" style="440" customWidth="1"/>
    <col min="4125" max="4125" width="4.5" style="440" customWidth="1"/>
    <col min="4126" max="4128" width="5.625" style="440" customWidth="1"/>
    <col min="4129" max="4129" width="20.625" style="440" customWidth="1"/>
    <col min="4130" max="4352" width="9" style="440"/>
    <col min="4353" max="4353" width="3.25" style="440" customWidth="1"/>
    <col min="4354" max="4354" width="19.25" style="440" customWidth="1"/>
    <col min="4355" max="4355" width="26.5" style="440" customWidth="1"/>
    <col min="4356" max="4356" width="4.875" style="440" customWidth="1"/>
    <col min="4357" max="4357" width="28" style="440" customWidth="1"/>
    <col min="4358" max="4360" width="4.625" style="440" customWidth="1"/>
    <col min="4361" max="4361" width="3.875" style="440" customWidth="1"/>
    <col min="4362" max="4362" width="4.625" style="440" customWidth="1"/>
    <col min="4363" max="4363" width="5.625" style="440" customWidth="1"/>
    <col min="4364" max="4364" width="20.625" style="440" customWidth="1"/>
    <col min="4365" max="4366" width="4.625" style="440" customWidth="1"/>
    <col min="4367" max="4367" width="4.375" style="440" customWidth="1"/>
    <col min="4368" max="4370" width="5.625" style="440" customWidth="1"/>
    <col min="4371" max="4371" width="20.75" style="440" customWidth="1"/>
    <col min="4372" max="4372" width="4.625" style="440" customWidth="1"/>
    <col min="4373" max="4373" width="3.875" style="440" customWidth="1"/>
    <col min="4374" max="4374" width="4.625" style="440" customWidth="1"/>
    <col min="4375" max="4377" width="5.625" style="440" customWidth="1"/>
    <col min="4378" max="4378" width="20.75" style="440" customWidth="1"/>
    <col min="4379" max="4379" width="4.625" style="440" customWidth="1"/>
    <col min="4380" max="4380" width="3.875" style="440" customWidth="1"/>
    <col min="4381" max="4381" width="4.5" style="440" customWidth="1"/>
    <col min="4382" max="4384" width="5.625" style="440" customWidth="1"/>
    <col min="4385" max="4385" width="20.625" style="440" customWidth="1"/>
    <col min="4386" max="4608" width="9" style="440"/>
    <col min="4609" max="4609" width="3.25" style="440" customWidth="1"/>
    <col min="4610" max="4610" width="19.25" style="440" customWidth="1"/>
    <col min="4611" max="4611" width="26.5" style="440" customWidth="1"/>
    <col min="4612" max="4612" width="4.875" style="440" customWidth="1"/>
    <col min="4613" max="4613" width="28" style="440" customWidth="1"/>
    <col min="4614" max="4616" width="4.625" style="440" customWidth="1"/>
    <col min="4617" max="4617" width="3.875" style="440" customWidth="1"/>
    <col min="4618" max="4618" width="4.625" style="440" customWidth="1"/>
    <col min="4619" max="4619" width="5.625" style="440" customWidth="1"/>
    <col min="4620" max="4620" width="20.625" style="440" customWidth="1"/>
    <col min="4621" max="4622" width="4.625" style="440" customWidth="1"/>
    <col min="4623" max="4623" width="4.375" style="440" customWidth="1"/>
    <col min="4624" max="4626" width="5.625" style="440" customWidth="1"/>
    <col min="4627" max="4627" width="20.75" style="440" customWidth="1"/>
    <col min="4628" max="4628" width="4.625" style="440" customWidth="1"/>
    <col min="4629" max="4629" width="3.875" style="440" customWidth="1"/>
    <col min="4630" max="4630" width="4.625" style="440" customWidth="1"/>
    <col min="4631" max="4633" width="5.625" style="440" customWidth="1"/>
    <col min="4634" max="4634" width="20.75" style="440" customWidth="1"/>
    <col min="4635" max="4635" width="4.625" style="440" customWidth="1"/>
    <col min="4636" max="4636" width="3.875" style="440" customWidth="1"/>
    <col min="4637" max="4637" width="4.5" style="440" customWidth="1"/>
    <col min="4638" max="4640" width="5.625" style="440" customWidth="1"/>
    <col min="4641" max="4641" width="20.625" style="440" customWidth="1"/>
    <col min="4642" max="4864" width="9" style="440"/>
    <col min="4865" max="4865" width="3.25" style="440" customWidth="1"/>
    <col min="4866" max="4866" width="19.25" style="440" customWidth="1"/>
    <col min="4867" max="4867" width="26.5" style="440" customWidth="1"/>
    <col min="4868" max="4868" width="4.875" style="440" customWidth="1"/>
    <col min="4869" max="4869" width="28" style="440" customWidth="1"/>
    <col min="4870" max="4872" width="4.625" style="440" customWidth="1"/>
    <col min="4873" max="4873" width="3.875" style="440" customWidth="1"/>
    <col min="4874" max="4874" width="4.625" style="440" customWidth="1"/>
    <col min="4875" max="4875" width="5.625" style="440" customWidth="1"/>
    <col min="4876" max="4876" width="20.625" style="440" customWidth="1"/>
    <col min="4877" max="4878" width="4.625" style="440" customWidth="1"/>
    <col min="4879" max="4879" width="4.375" style="440" customWidth="1"/>
    <col min="4880" max="4882" width="5.625" style="440" customWidth="1"/>
    <col min="4883" max="4883" width="20.75" style="440" customWidth="1"/>
    <col min="4884" max="4884" width="4.625" style="440" customWidth="1"/>
    <col min="4885" max="4885" width="3.875" style="440" customWidth="1"/>
    <col min="4886" max="4886" width="4.625" style="440" customWidth="1"/>
    <col min="4887" max="4889" width="5.625" style="440" customWidth="1"/>
    <col min="4890" max="4890" width="20.75" style="440" customWidth="1"/>
    <col min="4891" max="4891" width="4.625" style="440" customWidth="1"/>
    <col min="4892" max="4892" width="3.875" style="440" customWidth="1"/>
    <col min="4893" max="4893" width="4.5" style="440" customWidth="1"/>
    <col min="4894" max="4896" width="5.625" style="440" customWidth="1"/>
    <col min="4897" max="4897" width="20.625" style="440" customWidth="1"/>
    <col min="4898" max="5120" width="9" style="440"/>
    <col min="5121" max="5121" width="3.25" style="440" customWidth="1"/>
    <col min="5122" max="5122" width="19.25" style="440" customWidth="1"/>
    <col min="5123" max="5123" width="26.5" style="440" customWidth="1"/>
    <col min="5124" max="5124" width="4.875" style="440" customWidth="1"/>
    <col min="5125" max="5125" width="28" style="440" customWidth="1"/>
    <col min="5126" max="5128" width="4.625" style="440" customWidth="1"/>
    <col min="5129" max="5129" width="3.875" style="440" customWidth="1"/>
    <col min="5130" max="5130" width="4.625" style="440" customWidth="1"/>
    <col min="5131" max="5131" width="5.625" style="440" customWidth="1"/>
    <col min="5132" max="5132" width="20.625" style="440" customWidth="1"/>
    <col min="5133" max="5134" width="4.625" style="440" customWidth="1"/>
    <col min="5135" max="5135" width="4.375" style="440" customWidth="1"/>
    <col min="5136" max="5138" width="5.625" style="440" customWidth="1"/>
    <col min="5139" max="5139" width="20.75" style="440" customWidth="1"/>
    <col min="5140" max="5140" width="4.625" style="440" customWidth="1"/>
    <col min="5141" max="5141" width="3.875" style="440" customWidth="1"/>
    <col min="5142" max="5142" width="4.625" style="440" customWidth="1"/>
    <col min="5143" max="5145" width="5.625" style="440" customWidth="1"/>
    <col min="5146" max="5146" width="20.75" style="440" customWidth="1"/>
    <col min="5147" max="5147" width="4.625" style="440" customWidth="1"/>
    <col min="5148" max="5148" width="3.875" style="440" customWidth="1"/>
    <col min="5149" max="5149" width="4.5" style="440" customWidth="1"/>
    <col min="5150" max="5152" width="5.625" style="440" customWidth="1"/>
    <col min="5153" max="5153" width="20.625" style="440" customWidth="1"/>
    <col min="5154" max="5376" width="9" style="440"/>
    <col min="5377" max="5377" width="3.25" style="440" customWidth="1"/>
    <col min="5378" max="5378" width="19.25" style="440" customWidth="1"/>
    <col min="5379" max="5379" width="26.5" style="440" customWidth="1"/>
    <col min="5380" max="5380" width="4.875" style="440" customWidth="1"/>
    <col min="5381" max="5381" width="28" style="440" customWidth="1"/>
    <col min="5382" max="5384" width="4.625" style="440" customWidth="1"/>
    <col min="5385" max="5385" width="3.875" style="440" customWidth="1"/>
    <col min="5386" max="5386" width="4.625" style="440" customWidth="1"/>
    <col min="5387" max="5387" width="5.625" style="440" customWidth="1"/>
    <col min="5388" max="5388" width="20.625" style="440" customWidth="1"/>
    <col min="5389" max="5390" width="4.625" style="440" customWidth="1"/>
    <col min="5391" max="5391" width="4.375" style="440" customWidth="1"/>
    <col min="5392" max="5394" width="5.625" style="440" customWidth="1"/>
    <col min="5395" max="5395" width="20.75" style="440" customWidth="1"/>
    <col min="5396" max="5396" width="4.625" style="440" customWidth="1"/>
    <col min="5397" max="5397" width="3.875" style="440" customWidth="1"/>
    <col min="5398" max="5398" width="4.625" style="440" customWidth="1"/>
    <col min="5399" max="5401" width="5.625" style="440" customWidth="1"/>
    <col min="5402" max="5402" width="20.75" style="440" customWidth="1"/>
    <col min="5403" max="5403" width="4.625" style="440" customWidth="1"/>
    <col min="5404" max="5404" width="3.875" style="440" customWidth="1"/>
    <col min="5405" max="5405" width="4.5" style="440" customWidth="1"/>
    <col min="5406" max="5408" width="5.625" style="440" customWidth="1"/>
    <col min="5409" max="5409" width="20.625" style="440" customWidth="1"/>
    <col min="5410" max="5632" width="9" style="440"/>
    <col min="5633" max="5633" width="3.25" style="440" customWidth="1"/>
    <col min="5634" max="5634" width="19.25" style="440" customWidth="1"/>
    <col min="5635" max="5635" width="26.5" style="440" customWidth="1"/>
    <col min="5636" max="5636" width="4.875" style="440" customWidth="1"/>
    <col min="5637" max="5637" width="28" style="440" customWidth="1"/>
    <col min="5638" max="5640" width="4.625" style="440" customWidth="1"/>
    <col min="5641" max="5641" width="3.875" style="440" customWidth="1"/>
    <col min="5642" max="5642" width="4.625" style="440" customWidth="1"/>
    <col min="5643" max="5643" width="5.625" style="440" customWidth="1"/>
    <col min="5644" max="5644" width="20.625" style="440" customWidth="1"/>
    <col min="5645" max="5646" width="4.625" style="440" customWidth="1"/>
    <col min="5647" max="5647" width="4.375" style="440" customWidth="1"/>
    <col min="5648" max="5650" width="5.625" style="440" customWidth="1"/>
    <col min="5651" max="5651" width="20.75" style="440" customWidth="1"/>
    <col min="5652" max="5652" width="4.625" style="440" customWidth="1"/>
    <col min="5653" max="5653" width="3.875" style="440" customWidth="1"/>
    <col min="5654" max="5654" width="4.625" style="440" customWidth="1"/>
    <col min="5655" max="5657" width="5.625" style="440" customWidth="1"/>
    <col min="5658" max="5658" width="20.75" style="440" customWidth="1"/>
    <col min="5659" max="5659" width="4.625" style="440" customWidth="1"/>
    <col min="5660" max="5660" width="3.875" style="440" customWidth="1"/>
    <col min="5661" max="5661" width="4.5" style="440" customWidth="1"/>
    <col min="5662" max="5664" width="5.625" style="440" customWidth="1"/>
    <col min="5665" max="5665" width="20.625" style="440" customWidth="1"/>
    <col min="5666" max="5888" width="9" style="440"/>
    <col min="5889" max="5889" width="3.25" style="440" customWidth="1"/>
    <col min="5890" max="5890" width="19.25" style="440" customWidth="1"/>
    <col min="5891" max="5891" width="26.5" style="440" customWidth="1"/>
    <col min="5892" max="5892" width="4.875" style="440" customWidth="1"/>
    <col min="5893" max="5893" width="28" style="440" customWidth="1"/>
    <col min="5894" max="5896" width="4.625" style="440" customWidth="1"/>
    <col min="5897" max="5897" width="3.875" style="440" customWidth="1"/>
    <col min="5898" max="5898" width="4.625" style="440" customWidth="1"/>
    <col min="5899" max="5899" width="5.625" style="440" customWidth="1"/>
    <col min="5900" max="5900" width="20.625" style="440" customWidth="1"/>
    <col min="5901" max="5902" width="4.625" style="440" customWidth="1"/>
    <col min="5903" max="5903" width="4.375" style="440" customWidth="1"/>
    <col min="5904" max="5906" width="5.625" style="440" customWidth="1"/>
    <col min="5907" max="5907" width="20.75" style="440" customWidth="1"/>
    <col min="5908" max="5908" width="4.625" style="440" customWidth="1"/>
    <col min="5909" max="5909" width="3.875" style="440" customWidth="1"/>
    <col min="5910" max="5910" width="4.625" style="440" customWidth="1"/>
    <col min="5911" max="5913" width="5.625" style="440" customWidth="1"/>
    <col min="5914" max="5914" width="20.75" style="440" customWidth="1"/>
    <col min="5915" max="5915" width="4.625" style="440" customWidth="1"/>
    <col min="5916" max="5916" width="3.875" style="440" customWidth="1"/>
    <col min="5917" max="5917" width="4.5" style="440" customWidth="1"/>
    <col min="5918" max="5920" width="5.625" style="440" customWidth="1"/>
    <col min="5921" max="5921" width="20.625" style="440" customWidth="1"/>
    <col min="5922" max="6144" width="9" style="440"/>
    <col min="6145" max="6145" width="3.25" style="440" customWidth="1"/>
    <col min="6146" max="6146" width="19.25" style="440" customWidth="1"/>
    <col min="6147" max="6147" width="26.5" style="440" customWidth="1"/>
    <col min="6148" max="6148" width="4.875" style="440" customWidth="1"/>
    <col min="6149" max="6149" width="28" style="440" customWidth="1"/>
    <col min="6150" max="6152" width="4.625" style="440" customWidth="1"/>
    <col min="6153" max="6153" width="3.875" style="440" customWidth="1"/>
    <col min="6154" max="6154" width="4.625" style="440" customWidth="1"/>
    <col min="6155" max="6155" width="5.625" style="440" customWidth="1"/>
    <col min="6156" max="6156" width="20.625" style="440" customWidth="1"/>
    <col min="6157" max="6158" width="4.625" style="440" customWidth="1"/>
    <col min="6159" max="6159" width="4.375" style="440" customWidth="1"/>
    <col min="6160" max="6162" width="5.625" style="440" customWidth="1"/>
    <col min="6163" max="6163" width="20.75" style="440" customWidth="1"/>
    <col min="6164" max="6164" width="4.625" style="440" customWidth="1"/>
    <col min="6165" max="6165" width="3.875" style="440" customWidth="1"/>
    <col min="6166" max="6166" width="4.625" style="440" customWidth="1"/>
    <col min="6167" max="6169" width="5.625" style="440" customWidth="1"/>
    <col min="6170" max="6170" width="20.75" style="440" customWidth="1"/>
    <col min="6171" max="6171" width="4.625" style="440" customWidth="1"/>
    <col min="6172" max="6172" width="3.875" style="440" customWidth="1"/>
    <col min="6173" max="6173" width="4.5" style="440" customWidth="1"/>
    <col min="6174" max="6176" width="5.625" style="440" customWidth="1"/>
    <col min="6177" max="6177" width="20.625" style="440" customWidth="1"/>
    <col min="6178" max="6400" width="9" style="440"/>
    <col min="6401" max="6401" width="3.25" style="440" customWidth="1"/>
    <col min="6402" max="6402" width="19.25" style="440" customWidth="1"/>
    <col min="6403" max="6403" width="26.5" style="440" customWidth="1"/>
    <col min="6404" max="6404" width="4.875" style="440" customWidth="1"/>
    <col min="6405" max="6405" width="28" style="440" customWidth="1"/>
    <col min="6406" max="6408" width="4.625" style="440" customWidth="1"/>
    <col min="6409" max="6409" width="3.875" style="440" customWidth="1"/>
    <col min="6410" max="6410" width="4.625" style="440" customWidth="1"/>
    <col min="6411" max="6411" width="5.625" style="440" customWidth="1"/>
    <col min="6412" max="6412" width="20.625" style="440" customWidth="1"/>
    <col min="6413" max="6414" width="4.625" style="440" customWidth="1"/>
    <col min="6415" max="6415" width="4.375" style="440" customWidth="1"/>
    <col min="6416" max="6418" width="5.625" style="440" customWidth="1"/>
    <col min="6419" max="6419" width="20.75" style="440" customWidth="1"/>
    <col min="6420" max="6420" width="4.625" style="440" customWidth="1"/>
    <col min="6421" max="6421" width="3.875" style="440" customWidth="1"/>
    <col min="6422" max="6422" width="4.625" style="440" customWidth="1"/>
    <col min="6423" max="6425" width="5.625" style="440" customWidth="1"/>
    <col min="6426" max="6426" width="20.75" style="440" customWidth="1"/>
    <col min="6427" max="6427" width="4.625" style="440" customWidth="1"/>
    <col min="6428" max="6428" width="3.875" style="440" customWidth="1"/>
    <col min="6429" max="6429" width="4.5" style="440" customWidth="1"/>
    <col min="6430" max="6432" width="5.625" style="440" customWidth="1"/>
    <col min="6433" max="6433" width="20.625" style="440" customWidth="1"/>
    <col min="6434" max="6656" width="9" style="440"/>
    <col min="6657" max="6657" width="3.25" style="440" customWidth="1"/>
    <col min="6658" max="6658" width="19.25" style="440" customWidth="1"/>
    <col min="6659" max="6659" width="26.5" style="440" customWidth="1"/>
    <col min="6660" max="6660" width="4.875" style="440" customWidth="1"/>
    <col min="6661" max="6661" width="28" style="440" customWidth="1"/>
    <col min="6662" max="6664" width="4.625" style="440" customWidth="1"/>
    <col min="6665" max="6665" width="3.875" style="440" customWidth="1"/>
    <col min="6666" max="6666" width="4.625" style="440" customWidth="1"/>
    <col min="6667" max="6667" width="5.625" style="440" customWidth="1"/>
    <col min="6668" max="6668" width="20.625" style="440" customWidth="1"/>
    <col min="6669" max="6670" width="4.625" style="440" customWidth="1"/>
    <col min="6671" max="6671" width="4.375" style="440" customWidth="1"/>
    <col min="6672" max="6674" width="5.625" style="440" customWidth="1"/>
    <col min="6675" max="6675" width="20.75" style="440" customWidth="1"/>
    <col min="6676" max="6676" width="4.625" style="440" customWidth="1"/>
    <col min="6677" max="6677" width="3.875" style="440" customWidth="1"/>
    <col min="6678" max="6678" width="4.625" style="440" customWidth="1"/>
    <col min="6679" max="6681" width="5.625" style="440" customWidth="1"/>
    <col min="6682" max="6682" width="20.75" style="440" customWidth="1"/>
    <col min="6683" max="6683" width="4.625" style="440" customWidth="1"/>
    <col min="6684" max="6684" width="3.875" style="440" customWidth="1"/>
    <col min="6685" max="6685" width="4.5" style="440" customWidth="1"/>
    <col min="6686" max="6688" width="5.625" style="440" customWidth="1"/>
    <col min="6689" max="6689" width="20.625" style="440" customWidth="1"/>
    <col min="6690" max="6912" width="9" style="440"/>
    <col min="6913" max="6913" width="3.25" style="440" customWidth="1"/>
    <col min="6914" max="6914" width="19.25" style="440" customWidth="1"/>
    <col min="6915" max="6915" width="26.5" style="440" customWidth="1"/>
    <col min="6916" max="6916" width="4.875" style="440" customWidth="1"/>
    <col min="6917" max="6917" width="28" style="440" customWidth="1"/>
    <col min="6918" max="6920" width="4.625" style="440" customWidth="1"/>
    <col min="6921" max="6921" width="3.875" style="440" customWidth="1"/>
    <col min="6922" max="6922" width="4.625" style="440" customWidth="1"/>
    <col min="6923" max="6923" width="5.625" style="440" customWidth="1"/>
    <col min="6924" max="6924" width="20.625" style="440" customWidth="1"/>
    <col min="6925" max="6926" width="4.625" style="440" customWidth="1"/>
    <col min="6927" max="6927" width="4.375" style="440" customWidth="1"/>
    <col min="6928" max="6930" width="5.625" style="440" customWidth="1"/>
    <col min="6931" max="6931" width="20.75" style="440" customWidth="1"/>
    <col min="6932" max="6932" width="4.625" style="440" customWidth="1"/>
    <col min="6933" max="6933" width="3.875" style="440" customWidth="1"/>
    <col min="6934" max="6934" width="4.625" style="440" customWidth="1"/>
    <col min="6935" max="6937" width="5.625" style="440" customWidth="1"/>
    <col min="6938" max="6938" width="20.75" style="440" customWidth="1"/>
    <col min="6939" max="6939" width="4.625" style="440" customWidth="1"/>
    <col min="6940" max="6940" width="3.875" style="440" customWidth="1"/>
    <col min="6941" max="6941" width="4.5" style="440" customWidth="1"/>
    <col min="6942" max="6944" width="5.625" style="440" customWidth="1"/>
    <col min="6945" max="6945" width="20.625" style="440" customWidth="1"/>
    <col min="6946" max="7168" width="9" style="440"/>
    <col min="7169" max="7169" width="3.25" style="440" customWidth="1"/>
    <col min="7170" max="7170" width="19.25" style="440" customWidth="1"/>
    <col min="7171" max="7171" width="26.5" style="440" customWidth="1"/>
    <col min="7172" max="7172" width="4.875" style="440" customWidth="1"/>
    <col min="7173" max="7173" width="28" style="440" customWidth="1"/>
    <col min="7174" max="7176" width="4.625" style="440" customWidth="1"/>
    <col min="7177" max="7177" width="3.875" style="440" customWidth="1"/>
    <col min="7178" max="7178" width="4.625" style="440" customWidth="1"/>
    <col min="7179" max="7179" width="5.625" style="440" customWidth="1"/>
    <col min="7180" max="7180" width="20.625" style="440" customWidth="1"/>
    <col min="7181" max="7182" width="4.625" style="440" customWidth="1"/>
    <col min="7183" max="7183" width="4.375" style="440" customWidth="1"/>
    <col min="7184" max="7186" width="5.625" style="440" customWidth="1"/>
    <col min="7187" max="7187" width="20.75" style="440" customWidth="1"/>
    <col min="7188" max="7188" width="4.625" style="440" customWidth="1"/>
    <col min="7189" max="7189" width="3.875" style="440" customWidth="1"/>
    <col min="7190" max="7190" width="4.625" style="440" customWidth="1"/>
    <col min="7191" max="7193" width="5.625" style="440" customWidth="1"/>
    <col min="7194" max="7194" width="20.75" style="440" customWidth="1"/>
    <col min="7195" max="7195" width="4.625" style="440" customWidth="1"/>
    <col min="7196" max="7196" width="3.875" style="440" customWidth="1"/>
    <col min="7197" max="7197" width="4.5" style="440" customWidth="1"/>
    <col min="7198" max="7200" width="5.625" style="440" customWidth="1"/>
    <col min="7201" max="7201" width="20.625" style="440" customWidth="1"/>
    <col min="7202" max="7424" width="9" style="440"/>
    <col min="7425" max="7425" width="3.25" style="440" customWidth="1"/>
    <col min="7426" max="7426" width="19.25" style="440" customWidth="1"/>
    <col min="7427" max="7427" width="26.5" style="440" customWidth="1"/>
    <col min="7428" max="7428" width="4.875" style="440" customWidth="1"/>
    <col min="7429" max="7429" width="28" style="440" customWidth="1"/>
    <col min="7430" max="7432" width="4.625" style="440" customWidth="1"/>
    <col min="7433" max="7433" width="3.875" style="440" customWidth="1"/>
    <col min="7434" max="7434" width="4.625" style="440" customWidth="1"/>
    <col min="7435" max="7435" width="5.625" style="440" customWidth="1"/>
    <col min="7436" max="7436" width="20.625" style="440" customWidth="1"/>
    <col min="7437" max="7438" width="4.625" style="440" customWidth="1"/>
    <col min="7439" max="7439" width="4.375" style="440" customWidth="1"/>
    <col min="7440" max="7442" width="5.625" style="440" customWidth="1"/>
    <col min="7443" max="7443" width="20.75" style="440" customWidth="1"/>
    <col min="7444" max="7444" width="4.625" style="440" customWidth="1"/>
    <col min="7445" max="7445" width="3.875" style="440" customWidth="1"/>
    <col min="7446" max="7446" width="4.625" style="440" customWidth="1"/>
    <col min="7447" max="7449" width="5.625" style="440" customWidth="1"/>
    <col min="7450" max="7450" width="20.75" style="440" customWidth="1"/>
    <col min="7451" max="7451" width="4.625" style="440" customWidth="1"/>
    <col min="7452" max="7452" width="3.875" style="440" customWidth="1"/>
    <col min="7453" max="7453" width="4.5" style="440" customWidth="1"/>
    <col min="7454" max="7456" width="5.625" style="440" customWidth="1"/>
    <col min="7457" max="7457" width="20.625" style="440" customWidth="1"/>
    <col min="7458" max="7680" width="9" style="440"/>
    <col min="7681" max="7681" width="3.25" style="440" customWidth="1"/>
    <col min="7682" max="7682" width="19.25" style="440" customWidth="1"/>
    <col min="7683" max="7683" width="26.5" style="440" customWidth="1"/>
    <col min="7684" max="7684" width="4.875" style="440" customWidth="1"/>
    <col min="7685" max="7685" width="28" style="440" customWidth="1"/>
    <col min="7686" max="7688" width="4.625" style="440" customWidth="1"/>
    <col min="7689" max="7689" width="3.875" style="440" customWidth="1"/>
    <col min="7690" max="7690" width="4.625" style="440" customWidth="1"/>
    <col min="7691" max="7691" width="5.625" style="440" customWidth="1"/>
    <col min="7692" max="7692" width="20.625" style="440" customWidth="1"/>
    <col min="7693" max="7694" width="4.625" style="440" customWidth="1"/>
    <col min="7695" max="7695" width="4.375" style="440" customWidth="1"/>
    <col min="7696" max="7698" width="5.625" style="440" customWidth="1"/>
    <col min="7699" max="7699" width="20.75" style="440" customWidth="1"/>
    <col min="7700" max="7700" width="4.625" style="440" customWidth="1"/>
    <col min="7701" max="7701" width="3.875" style="440" customWidth="1"/>
    <col min="7702" max="7702" width="4.625" style="440" customWidth="1"/>
    <col min="7703" max="7705" width="5.625" style="440" customWidth="1"/>
    <col min="7706" max="7706" width="20.75" style="440" customWidth="1"/>
    <col min="7707" max="7707" width="4.625" style="440" customWidth="1"/>
    <col min="7708" max="7708" width="3.875" style="440" customWidth="1"/>
    <col min="7709" max="7709" width="4.5" style="440" customWidth="1"/>
    <col min="7710" max="7712" width="5.625" style="440" customWidth="1"/>
    <col min="7713" max="7713" width="20.625" style="440" customWidth="1"/>
    <col min="7714" max="7936" width="9" style="440"/>
    <col min="7937" max="7937" width="3.25" style="440" customWidth="1"/>
    <col min="7938" max="7938" width="19.25" style="440" customWidth="1"/>
    <col min="7939" max="7939" width="26.5" style="440" customWidth="1"/>
    <col min="7940" max="7940" width="4.875" style="440" customWidth="1"/>
    <col min="7941" max="7941" width="28" style="440" customWidth="1"/>
    <col min="7942" max="7944" width="4.625" style="440" customWidth="1"/>
    <col min="7945" max="7945" width="3.875" style="440" customWidth="1"/>
    <col min="7946" max="7946" width="4.625" style="440" customWidth="1"/>
    <col min="7947" max="7947" width="5.625" style="440" customWidth="1"/>
    <col min="7948" max="7948" width="20.625" style="440" customWidth="1"/>
    <col min="7949" max="7950" width="4.625" style="440" customWidth="1"/>
    <col min="7951" max="7951" width="4.375" style="440" customWidth="1"/>
    <col min="7952" max="7954" width="5.625" style="440" customWidth="1"/>
    <col min="7955" max="7955" width="20.75" style="440" customWidth="1"/>
    <col min="7956" max="7956" width="4.625" style="440" customWidth="1"/>
    <col min="7957" max="7957" width="3.875" style="440" customWidth="1"/>
    <col min="7958" max="7958" width="4.625" style="440" customWidth="1"/>
    <col min="7959" max="7961" width="5.625" style="440" customWidth="1"/>
    <col min="7962" max="7962" width="20.75" style="440" customWidth="1"/>
    <col min="7963" max="7963" width="4.625" style="440" customWidth="1"/>
    <col min="7964" max="7964" width="3.875" style="440" customWidth="1"/>
    <col min="7965" max="7965" width="4.5" style="440" customWidth="1"/>
    <col min="7966" max="7968" width="5.625" style="440" customWidth="1"/>
    <col min="7969" max="7969" width="20.625" style="440" customWidth="1"/>
    <col min="7970" max="8192" width="9" style="440"/>
    <col min="8193" max="8193" width="3.25" style="440" customWidth="1"/>
    <col min="8194" max="8194" width="19.25" style="440" customWidth="1"/>
    <col min="8195" max="8195" width="26.5" style="440" customWidth="1"/>
    <col min="8196" max="8196" width="4.875" style="440" customWidth="1"/>
    <col min="8197" max="8197" width="28" style="440" customWidth="1"/>
    <col min="8198" max="8200" width="4.625" style="440" customWidth="1"/>
    <col min="8201" max="8201" width="3.875" style="440" customWidth="1"/>
    <col min="8202" max="8202" width="4.625" style="440" customWidth="1"/>
    <col min="8203" max="8203" width="5.625" style="440" customWidth="1"/>
    <col min="8204" max="8204" width="20.625" style="440" customWidth="1"/>
    <col min="8205" max="8206" width="4.625" style="440" customWidth="1"/>
    <col min="8207" max="8207" width="4.375" style="440" customWidth="1"/>
    <col min="8208" max="8210" width="5.625" style="440" customWidth="1"/>
    <col min="8211" max="8211" width="20.75" style="440" customWidth="1"/>
    <col min="8212" max="8212" width="4.625" style="440" customWidth="1"/>
    <col min="8213" max="8213" width="3.875" style="440" customWidth="1"/>
    <col min="8214" max="8214" width="4.625" style="440" customWidth="1"/>
    <col min="8215" max="8217" width="5.625" style="440" customWidth="1"/>
    <col min="8218" max="8218" width="20.75" style="440" customWidth="1"/>
    <col min="8219" max="8219" width="4.625" style="440" customWidth="1"/>
    <col min="8220" max="8220" width="3.875" style="440" customWidth="1"/>
    <col min="8221" max="8221" width="4.5" style="440" customWidth="1"/>
    <col min="8222" max="8224" width="5.625" style="440" customWidth="1"/>
    <col min="8225" max="8225" width="20.625" style="440" customWidth="1"/>
    <col min="8226" max="8448" width="9" style="440"/>
    <col min="8449" max="8449" width="3.25" style="440" customWidth="1"/>
    <col min="8450" max="8450" width="19.25" style="440" customWidth="1"/>
    <col min="8451" max="8451" width="26.5" style="440" customWidth="1"/>
    <col min="8452" max="8452" width="4.875" style="440" customWidth="1"/>
    <col min="8453" max="8453" width="28" style="440" customWidth="1"/>
    <col min="8454" max="8456" width="4.625" style="440" customWidth="1"/>
    <col min="8457" max="8457" width="3.875" style="440" customWidth="1"/>
    <col min="8458" max="8458" width="4.625" style="440" customWidth="1"/>
    <col min="8459" max="8459" width="5.625" style="440" customWidth="1"/>
    <col min="8460" max="8460" width="20.625" style="440" customWidth="1"/>
    <col min="8461" max="8462" width="4.625" style="440" customWidth="1"/>
    <col min="8463" max="8463" width="4.375" style="440" customWidth="1"/>
    <col min="8464" max="8466" width="5.625" style="440" customWidth="1"/>
    <col min="8467" max="8467" width="20.75" style="440" customWidth="1"/>
    <col min="8468" max="8468" width="4.625" style="440" customWidth="1"/>
    <col min="8469" max="8469" width="3.875" style="440" customWidth="1"/>
    <col min="8470" max="8470" width="4.625" style="440" customWidth="1"/>
    <col min="8471" max="8473" width="5.625" style="440" customWidth="1"/>
    <col min="8474" max="8474" width="20.75" style="440" customWidth="1"/>
    <col min="8475" max="8475" width="4.625" style="440" customWidth="1"/>
    <col min="8476" max="8476" width="3.875" style="440" customWidth="1"/>
    <col min="8477" max="8477" width="4.5" style="440" customWidth="1"/>
    <col min="8478" max="8480" width="5.625" style="440" customWidth="1"/>
    <col min="8481" max="8481" width="20.625" style="440" customWidth="1"/>
    <col min="8482" max="8704" width="9" style="440"/>
    <col min="8705" max="8705" width="3.25" style="440" customWidth="1"/>
    <col min="8706" max="8706" width="19.25" style="440" customWidth="1"/>
    <col min="8707" max="8707" width="26.5" style="440" customWidth="1"/>
    <col min="8708" max="8708" width="4.875" style="440" customWidth="1"/>
    <col min="8709" max="8709" width="28" style="440" customWidth="1"/>
    <col min="8710" max="8712" width="4.625" style="440" customWidth="1"/>
    <col min="8713" max="8713" width="3.875" style="440" customWidth="1"/>
    <col min="8714" max="8714" width="4.625" style="440" customWidth="1"/>
    <col min="8715" max="8715" width="5.625" style="440" customWidth="1"/>
    <col min="8716" max="8716" width="20.625" style="440" customWidth="1"/>
    <col min="8717" max="8718" width="4.625" style="440" customWidth="1"/>
    <col min="8719" max="8719" width="4.375" style="440" customWidth="1"/>
    <col min="8720" max="8722" width="5.625" style="440" customWidth="1"/>
    <col min="8723" max="8723" width="20.75" style="440" customWidth="1"/>
    <col min="8724" max="8724" width="4.625" style="440" customWidth="1"/>
    <col min="8725" max="8725" width="3.875" style="440" customWidth="1"/>
    <col min="8726" max="8726" width="4.625" style="440" customWidth="1"/>
    <col min="8727" max="8729" width="5.625" style="440" customWidth="1"/>
    <col min="8730" max="8730" width="20.75" style="440" customWidth="1"/>
    <col min="8731" max="8731" width="4.625" style="440" customWidth="1"/>
    <col min="8732" max="8732" width="3.875" style="440" customWidth="1"/>
    <col min="8733" max="8733" width="4.5" style="440" customWidth="1"/>
    <col min="8734" max="8736" width="5.625" style="440" customWidth="1"/>
    <col min="8737" max="8737" width="20.625" style="440" customWidth="1"/>
    <col min="8738" max="8960" width="9" style="440"/>
    <col min="8961" max="8961" width="3.25" style="440" customWidth="1"/>
    <col min="8962" max="8962" width="19.25" style="440" customWidth="1"/>
    <col min="8963" max="8963" width="26.5" style="440" customWidth="1"/>
    <col min="8964" max="8964" width="4.875" style="440" customWidth="1"/>
    <col min="8965" max="8965" width="28" style="440" customWidth="1"/>
    <col min="8966" max="8968" width="4.625" style="440" customWidth="1"/>
    <col min="8969" max="8969" width="3.875" style="440" customWidth="1"/>
    <col min="8970" max="8970" width="4.625" style="440" customWidth="1"/>
    <col min="8971" max="8971" width="5.625" style="440" customWidth="1"/>
    <col min="8972" max="8972" width="20.625" style="440" customWidth="1"/>
    <col min="8973" max="8974" width="4.625" style="440" customWidth="1"/>
    <col min="8975" max="8975" width="4.375" style="440" customWidth="1"/>
    <col min="8976" max="8978" width="5.625" style="440" customWidth="1"/>
    <col min="8979" max="8979" width="20.75" style="440" customWidth="1"/>
    <col min="8980" max="8980" width="4.625" style="440" customWidth="1"/>
    <col min="8981" max="8981" width="3.875" style="440" customWidth="1"/>
    <col min="8982" max="8982" width="4.625" style="440" customWidth="1"/>
    <col min="8983" max="8985" width="5.625" style="440" customWidth="1"/>
    <col min="8986" max="8986" width="20.75" style="440" customWidth="1"/>
    <col min="8987" max="8987" width="4.625" style="440" customWidth="1"/>
    <col min="8988" max="8988" width="3.875" style="440" customWidth="1"/>
    <col min="8989" max="8989" width="4.5" style="440" customWidth="1"/>
    <col min="8990" max="8992" width="5.625" style="440" customWidth="1"/>
    <col min="8993" max="8993" width="20.625" style="440" customWidth="1"/>
    <col min="8994" max="9216" width="9" style="440"/>
    <col min="9217" max="9217" width="3.25" style="440" customWidth="1"/>
    <col min="9218" max="9218" width="19.25" style="440" customWidth="1"/>
    <col min="9219" max="9219" width="26.5" style="440" customWidth="1"/>
    <col min="9220" max="9220" width="4.875" style="440" customWidth="1"/>
    <col min="9221" max="9221" width="28" style="440" customWidth="1"/>
    <col min="9222" max="9224" width="4.625" style="440" customWidth="1"/>
    <col min="9225" max="9225" width="3.875" style="440" customWidth="1"/>
    <col min="9226" max="9226" width="4.625" style="440" customWidth="1"/>
    <col min="9227" max="9227" width="5.625" style="440" customWidth="1"/>
    <col min="9228" max="9228" width="20.625" style="440" customWidth="1"/>
    <col min="9229" max="9230" width="4.625" style="440" customWidth="1"/>
    <col min="9231" max="9231" width="4.375" style="440" customWidth="1"/>
    <col min="9232" max="9234" width="5.625" style="440" customWidth="1"/>
    <col min="9235" max="9235" width="20.75" style="440" customWidth="1"/>
    <col min="9236" max="9236" width="4.625" style="440" customWidth="1"/>
    <col min="9237" max="9237" width="3.875" style="440" customWidth="1"/>
    <col min="9238" max="9238" width="4.625" style="440" customWidth="1"/>
    <col min="9239" max="9241" width="5.625" style="440" customWidth="1"/>
    <col min="9242" max="9242" width="20.75" style="440" customWidth="1"/>
    <col min="9243" max="9243" width="4.625" style="440" customWidth="1"/>
    <col min="9244" max="9244" width="3.875" style="440" customWidth="1"/>
    <col min="9245" max="9245" width="4.5" style="440" customWidth="1"/>
    <col min="9246" max="9248" width="5.625" style="440" customWidth="1"/>
    <col min="9249" max="9249" width="20.625" style="440" customWidth="1"/>
    <col min="9250" max="9472" width="9" style="440"/>
    <col min="9473" max="9473" width="3.25" style="440" customWidth="1"/>
    <col min="9474" max="9474" width="19.25" style="440" customWidth="1"/>
    <col min="9475" max="9475" width="26.5" style="440" customWidth="1"/>
    <col min="9476" max="9476" width="4.875" style="440" customWidth="1"/>
    <col min="9477" max="9477" width="28" style="440" customWidth="1"/>
    <col min="9478" max="9480" width="4.625" style="440" customWidth="1"/>
    <col min="9481" max="9481" width="3.875" style="440" customWidth="1"/>
    <col min="9482" max="9482" width="4.625" style="440" customWidth="1"/>
    <col min="9483" max="9483" width="5.625" style="440" customWidth="1"/>
    <col min="9484" max="9484" width="20.625" style="440" customWidth="1"/>
    <col min="9485" max="9486" width="4.625" style="440" customWidth="1"/>
    <col min="9487" max="9487" width="4.375" style="440" customWidth="1"/>
    <col min="9488" max="9490" width="5.625" style="440" customWidth="1"/>
    <col min="9491" max="9491" width="20.75" style="440" customWidth="1"/>
    <col min="9492" max="9492" width="4.625" style="440" customWidth="1"/>
    <col min="9493" max="9493" width="3.875" style="440" customWidth="1"/>
    <col min="9494" max="9494" width="4.625" style="440" customWidth="1"/>
    <col min="9495" max="9497" width="5.625" style="440" customWidth="1"/>
    <col min="9498" max="9498" width="20.75" style="440" customWidth="1"/>
    <col min="9499" max="9499" width="4.625" style="440" customWidth="1"/>
    <col min="9500" max="9500" width="3.875" style="440" customWidth="1"/>
    <col min="9501" max="9501" width="4.5" style="440" customWidth="1"/>
    <col min="9502" max="9504" width="5.625" style="440" customWidth="1"/>
    <col min="9505" max="9505" width="20.625" style="440" customWidth="1"/>
    <col min="9506" max="9728" width="9" style="440"/>
    <col min="9729" max="9729" width="3.25" style="440" customWidth="1"/>
    <col min="9730" max="9730" width="19.25" style="440" customWidth="1"/>
    <col min="9731" max="9731" width="26.5" style="440" customWidth="1"/>
    <col min="9732" max="9732" width="4.875" style="440" customWidth="1"/>
    <col min="9733" max="9733" width="28" style="440" customWidth="1"/>
    <col min="9734" max="9736" width="4.625" style="440" customWidth="1"/>
    <col min="9737" max="9737" width="3.875" style="440" customWidth="1"/>
    <col min="9738" max="9738" width="4.625" style="440" customWidth="1"/>
    <col min="9739" max="9739" width="5.625" style="440" customWidth="1"/>
    <col min="9740" max="9740" width="20.625" style="440" customWidth="1"/>
    <col min="9741" max="9742" width="4.625" style="440" customWidth="1"/>
    <col min="9743" max="9743" width="4.375" style="440" customWidth="1"/>
    <col min="9744" max="9746" width="5.625" style="440" customWidth="1"/>
    <col min="9747" max="9747" width="20.75" style="440" customWidth="1"/>
    <col min="9748" max="9748" width="4.625" style="440" customWidth="1"/>
    <col min="9749" max="9749" width="3.875" style="440" customWidth="1"/>
    <col min="9750" max="9750" width="4.625" style="440" customWidth="1"/>
    <col min="9751" max="9753" width="5.625" style="440" customWidth="1"/>
    <col min="9754" max="9754" width="20.75" style="440" customWidth="1"/>
    <col min="9755" max="9755" width="4.625" style="440" customWidth="1"/>
    <col min="9756" max="9756" width="3.875" style="440" customWidth="1"/>
    <col min="9757" max="9757" width="4.5" style="440" customWidth="1"/>
    <col min="9758" max="9760" width="5.625" style="440" customWidth="1"/>
    <col min="9761" max="9761" width="20.625" style="440" customWidth="1"/>
    <col min="9762" max="9984" width="9" style="440"/>
    <col min="9985" max="9985" width="3.25" style="440" customWidth="1"/>
    <col min="9986" max="9986" width="19.25" style="440" customWidth="1"/>
    <col min="9987" max="9987" width="26.5" style="440" customWidth="1"/>
    <col min="9988" max="9988" width="4.875" style="440" customWidth="1"/>
    <col min="9989" max="9989" width="28" style="440" customWidth="1"/>
    <col min="9990" max="9992" width="4.625" style="440" customWidth="1"/>
    <col min="9993" max="9993" width="3.875" style="440" customWidth="1"/>
    <col min="9994" max="9994" width="4.625" style="440" customWidth="1"/>
    <col min="9995" max="9995" width="5.625" style="440" customWidth="1"/>
    <col min="9996" max="9996" width="20.625" style="440" customWidth="1"/>
    <col min="9997" max="9998" width="4.625" style="440" customWidth="1"/>
    <col min="9999" max="9999" width="4.375" style="440" customWidth="1"/>
    <col min="10000" max="10002" width="5.625" style="440" customWidth="1"/>
    <col min="10003" max="10003" width="20.75" style="440" customWidth="1"/>
    <col min="10004" max="10004" width="4.625" style="440" customWidth="1"/>
    <col min="10005" max="10005" width="3.875" style="440" customWidth="1"/>
    <col min="10006" max="10006" width="4.625" style="440" customWidth="1"/>
    <col min="10007" max="10009" width="5.625" style="440" customWidth="1"/>
    <col min="10010" max="10010" width="20.75" style="440" customWidth="1"/>
    <col min="10011" max="10011" width="4.625" style="440" customWidth="1"/>
    <col min="10012" max="10012" width="3.875" style="440" customWidth="1"/>
    <col min="10013" max="10013" width="4.5" style="440" customWidth="1"/>
    <col min="10014" max="10016" width="5.625" style="440" customWidth="1"/>
    <col min="10017" max="10017" width="20.625" style="440" customWidth="1"/>
    <col min="10018" max="10240" width="9" style="440"/>
    <col min="10241" max="10241" width="3.25" style="440" customWidth="1"/>
    <col min="10242" max="10242" width="19.25" style="440" customWidth="1"/>
    <col min="10243" max="10243" width="26.5" style="440" customWidth="1"/>
    <col min="10244" max="10244" width="4.875" style="440" customWidth="1"/>
    <col min="10245" max="10245" width="28" style="440" customWidth="1"/>
    <col min="10246" max="10248" width="4.625" style="440" customWidth="1"/>
    <col min="10249" max="10249" width="3.875" style="440" customWidth="1"/>
    <col min="10250" max="10250" width="4.625" style="440" customWidth="1"/>
    <col min="10251" max="10251" width="5.625" style="440" customWidth="1"/>
    <col min="10252" max="10252" width="20.625" style="440" customWidth="1"/>
    <col min="10253" max="10254" width="4.625" style="440" customWidth="1"/>
    <col min="10255" max="10255" width="4.375" style="440" customWidth="1"/>
    <col min="10256" max="10258" width="5.625" style="440" customWidth="1"/>
    <col min="10259" max="10259" width="20.75" style="440" customWidth="1"/>
    <col min="10260" max="10260" width="4.625" style="440" customWidth="1"/>
    <col min="10261" max="10261" width="3.875" style="440" customWidth="1"/>
    <col min="10262" max="10262" width="4.625" style="440" customWidth="1"/>
    <col min="10263" max="10265" width="5.625" style="440" customWidth="1"/>
    <col min="10266" max="10266" width="20.75" style="440" customWidth="1"/>
    <col min="10267" max="10267" width="4.625" style="440" customWidth="1"/>
    <col min="10268" max="10268" width="3.875" style="440" customWidth="1"/>
    <col min="10269" max="10269" width="4.5" style="440" customWidth="1"/>
    <col min="10270" max="10272" width="5.625" style="440" customWidth="1"/>
    <col min="10273" max="10273" width="20.625" style="440" customWidth="1"/>
    <col min="10274" max="10496" width="9" style="440"/>
    <col min="10497" max="10497" width="3.25" style="440" customWidth="1"/>
    <col min="10498" max="10498" width="19.25" style="440" customWidth="1"/>
    <col min="10499" max="10499" width="26.5" style="440" customWidth="1"/>
    <col min="10500" max="10500" width="4.875" style="440" customWidth="1"/>
    <col min="10501" max="10501" width="28" style="440" customWidth="1"/>
    <col min="10502" max="10504" width="4.625" style="440" customWidth="1"/>
    <col min="10505" max="10505" width="3.875" style="440" customWidth="1"/>
    <col min="10506" max="10506" width="4.625" style="440" customWidth="1"/>
    <col min="10507" max="10507" width="5.625" style="440" customWidth="1"/>
    <col min="10508" max="10508" width="20.625" style="440" customWidth="1"/>
    <col min="10509" max="10510" width="4.625" style="440" customWidth="1"/>
    <col min="10511" max="10511" width="4.375" style="440" customWidth="1"/>
    <col min="10512" max="10514" width="5.625" style="440" customWidth="1"/>
    <col min="10515" max="10515" width="20.75" style="440" customWidth="1"/>
    <col min="10516" max="10516" width="4.625" style="440" customWidth="1"/>
    <col min="10517" max="10517" width="3.875" style="440" customWidth="1"/>
    <col min="10518" max="10518" width="4.625" style="440" customWidth="1"/>
    <col min="10519" max="10521" width="5.625" style="440" customWidth="1"/>
    <col min="10522" max="10522" width="20.75" style="440" customWidth="1"/>
    <col min="10523" max="10523" width="4.625" style="440" customWidth="1"/>
    <col min="10524" max="10524" width="3.875" style="440" customWidth="1"/>
    <col min="10525" max="10525" width="4.5" style="440" customWidth="1"/>
    <col min="10526" max="10528" width="5.625" style="440" customWidth="1"/>
    <col min="10529" max="10529" width="20.625" style="440" customWidth="1"/>
    <col min="10530" max="10752" width="9" style="440"/>
    <col min="10753" max="10753" width="3.25" style="440" customWidth="1"/>
    <col min="10754" max="10754" width="19.25" style="440" customWidth="1"/>
    <col min="10755" max="10755" width="26.5" style="440" customWidth="1"/>
    <col min="10756" max="10756" width="4.875" style="440" customWidth="1"/>
    <col min="10757" max="10757" width="28" style="440" customWidth="1"/>
    <col min="10758" max="10760" width="4.625" style="440" customWidth="1"/>
    <col min="10761" max="10761" width="3.875" style="440" customWidth="1"/>
    <col min="10762" max="10762" width="4.625" style="440" customWidth="1"/>
    <col min="10763" max="10763" width="5.625" style="440" customWidth="1"/>
    <col min="10764" max="10764" width="20.625" style="440" customWidth="1"/>
    <col min="10765" max="10766" width="4.625" style="440" customWidth="1"/>
    <col min="10767" max="10767" width="4.375" style="440" customWidth="1"/>
    <col min="10768" max="10770" width="5.625" style="440" customWidth="1"/>
    <col min="10771" max="10771" width="20.75" style="440" customWidth="1"/>
    <col min="10772" max="10772" width="4.625" style="440" customWidth="1"/>
    <col min="10773" max="10773" width="3.875" style="440" customWidth="1"/>
    <col min="10774" max="10774" width="4.625" style="440" customWidth="1"/>
    <col min="10775" max="10777" width="5.625" style="440" customWidth="1"/>
    <col min="10778" max="10778" width="20.75" style="440" customWidth="1"/>
    <col min="10779" max="10779" width="4.625" style="440" customWidth="1"/>
    <col min="10780" max="10780" width="3.875" style="440" customWidth="1"/>
    <col min="10781" max="10781" width="4.5" style="440" customWidth="1"/>
    <col min="10782" max="10784" width="5.625" style="440" customWidth="1"/>
    <col min="10785" max="10785" width="20.625" style="440" customWidth="1"/>
    <col min="10786" max="11008" width="9" style="440"/>
    <col min="11009" max="11009" width="3.25" style="440" customWidth="1"/>
    <col min="11010" max="11010" width="19.25" style="440" customWidth="1"/>
    <col min="11011" max="11011" width="26.5" style="440" customWidth="1"/>
    <col min="11012" max="11012" width="4.875" style="440" customWidth="1"/>
    <col min="11013" max="11013" width="28" style="440" customWidth="1"/>
    <col min="11014" max="11016" width="4.625" style="440" customWidth="1"/>
    <col min="11017" max="11017" width="3.875" style="440" customWidth="1"/>
    <col min="11018" max="11018" width="4.625" style="440" customWidth="1"/>
    <col min="11019" max="11019" width="5.625" style="440" customWidth="1"/>
    <col min="11020" max="11020" width="20.625" style="440" customWidth="1"/>
    <col min="11021" max="11022" width="4.625" style="440" customWidth="1"/>
    <col min="11023" max="11023" width="4.375" style="440" customWidth="1"/>
    <col min="11024" max="11026" width="5.625" style="440" customWidth="1"/>
    <col min="11027" max="11027" width="20.75" style="440" customWidth="1"/>
    <col min="11028" max="11028" width="4.625" style="440" customWidth="1"/>
    <col min="11029" max="11029" width="3.875" style="440" customWidth="1"/>
    <col min="11030" max="11030" width="4.625" style="440" customWidth="1"/>
    <col min="11031" max="11033" width="5.625" style="440" customWidth="1"/>
    <col min="11034" max="11034" width="20.75" style="440" customWidth="1"/>
    <col min="11035" max="11035" width="4.625" style="440" customWidth="1"/>
    <col min="11036" max="11036" width="3.875" style="440" customWidth="1"/>
    <col min="11037" max="11037" width="4.5" style="440" customWidth="1"/>
    <col min="11038" max="11040" width="5.625" style="440" customWidth="1"/>
    <col min="11041" max="11041" width="20.625" style="440" customWidth="1"/>
    <col min="11042" max="11264" width="9" style="440"/>
    <col min="11265" max="11265" width="3.25" style="440" customWidth="1"/>
    <col min="11266" max="11266" width="19.25" style="440" customWidth="1"/>
    <col min="11267" max="11267" width="26.5" style="440" customWidth="1"/>
    <col min="11268" max="11268" width="4.875" style="440" customWidth="1"/>
    <col min="11269" max="11269" width="28" style="440" customWidth="1"/>
    <col min="11270" max="11272" width="4.625" style="440" customWidth="1"/>
    <col min="11273" max="11273" width="3.875" style="440" customWidth="1"/>
    <col min="11274" max="11274" width="4.625" style="440" customWidth="1"/>
    <col min="11275" max="11275" width="5.625" style="440" customWidth="1"/>
    <col min="11276" max="11276" width="20.625" style="440" customWidth="1"/>
    <col min="11277" max="11278" width="4.625" style="440" customWidth="1"/>
    <col min="11279" max="11279" width="4.375" style="440" customWidth="1"/>
    <col min="11280" max="11282" width="5.625" style="440" customWidth="1"/>
    <col min="11283" max="11283" width="20.75" style="440" customWidth="1"/>
    <col min="11284" max="11284" width="4.625" style="440" customWidth="1"/>
    <col min="11285" max="11285" width="3.875" style="440" customWidth="1"/>
    <col min="11286" max="11286" width="4.625" style="440" customWidth="1"/>
    <col min="11287" max="11289" width="5.625" style="440" customWidth="1"/>
    <col min="11290" max="11290" width="20.75" style="440" customWidth="1"/>
    <col min="11291" max="11291" width="4.625" style="440" customWidth="1"/>
    <col min="11292" max="11292" width="3.875" style="440" customWidth="1"/>
    <col min="11293" max="11293" width="4.5" style="440" customWidth="1"/>
    <col min="11294" max="11296" width="5.625" style="440" customWidth="1"/>
    <col min="11297" max="11297" width="20.625" style="440" customWidth="1"/>
    <col min="11298" max="11520" width="9" style="440"/>
    <col min="11521" max="11521" width="3.25" style="440" customWidth="1"/>
    <col min="11522" max="11522" width="19.25" style="440" customWidth="1"/>
    <col min="11523" max="11523" width="26.5" style="440" customWidth="1"/>
    <col min="11524" max="11524" width="4.875" style="440" customWidth="1"/>
    <col min="11525" max="11525" width="28" style="440" customWidth="1"/>
    <col min="11526" max="11528" width="4.625" style="440" customWidth="1"/>
    <col min="11529" max="11529" width="3.875" style="440" customWidth="1"/>
    <col min="11530" max="11530" width="4.625" style="440" customWidth="1"/>
    <col min="11531" max="11531" width="5.625" style="440" customWidth="1"/>
    <col min="11532" max="11532" width="20.625" style="440" customWidth="1"/>
    <col min="11533" max="11534" width="4.625" style="440" customWidth="1"/>
    <col min="11535" max="11535" width="4.375" style="440" customWidth="1"/>
    <col min="11536" max="11538" width="5.625" style="440" customWidth="1"/>
    <col min="11539" max="11539" width="20.75" style="440" customWidth="1"/>
    <col min="11540" max="11540" width="4.625" style="440" customWidth="1"/>
    <col min="11541" max="11541" width="3.875" style="440" customWidth="1"/>
    <col min="11542" max="11542" width="4.625" style="440" customWidth="1"/>
    <col min="11543" max="11545" width="5.625" style="440" customWidth="1"/>
    <col min="11546" max="11546" width="20.75" style="440" customWidth="1"/>
    <col min="11547" max="11547" width="4.625" style="440" customWidth="1"/>
    <col min="11548" max="11548" width="3.875" style="440" customWidth="1"/>
    <col min="11549" max="11549" width="4.5" style="440" customWidth="1"/>
    <col min="11550" max="11552" width="5.625" style="440" customWidth="1"/>
    <col min="11553" max="11553" width="20.625" style="440" customWidth="1"/>
    <col min="11554" max="11776" width="9" style="440"/>
    <col min="11777" max="11777" width="3.25" style="440" customWidth="1"/>
    <col min="11778" max="11778" width="19.25" style="440" customWidth="1"/>
    <col min="11779" max="11779" width="26.5" style="440" customWidth="1"/>
    <col min="11780" max="11780" width="4.875" style="440" customWidth="1"/>
    <col min="11781" max="11781" width="28" style="440" customWidth="1"/>
    <col min="11782" max="11784" width="4.625" style="440" customWidth="1"/>
    <col min="11785" max="11785" width="3.875" style="440" customWidth="1"/>
    <col min="11786" max="11786" width="4.625" style="440" customWidth="1"/>
    <col min="11787" max="11787" width="5.625" style="440" customWidth="1"/>
    <col min="11788" max="11788" width="20.625" style="440" customWidth="1"/>
    <col min="11789" max="11790" width="4.625" style="440" customWidth="1"/>
    <col min="11791" max="11791" width="4.375" style="440" customWidth="1"/>
    <col min="11792" max="11794" width="5.625" style="440" customWidth="1"/>
    <col min="11795" max="11795" width="20.75" style="440" customWidth="1"/>
    <col min="11796" max="11796" width="4.625" style="440" customWidth="1"/>
    <col min="11797" max="11797" width="3.875" style="440" customWidth="1"/>
    <col min="11798" max="11798" width="4.625" style="440" customWidth="1"/>
    <col min="11799" max="11801" width="5.625" style="440" customWidth="1"/>
    <col min="11802" max="11802" width="20.75" style="440" customWidth="1"/>
    <col min="11803" max="11803" width="4.625" style="440" customWidth="1"/>
    <col min="11804" max="11804" width="3.875" style="440" customWidth="1"/>
    <col min="11805" max="11805" width="4.5" style="440" customWidth="1"/>
    <col min="11806" max="11808" width="5.625" style="440" customWidth="1"/>
    <col min="11809" max="11809" width="20.625" style="440" customWidth="1"/>
    <col min="11810" max="12032" width="9" style="440"/>
    <col min="12033" max="12033" width="3.25" style="440" customWidth="1"/>
    <col min="12034" max="12034" width="19.25" style="440" customWidth="1"/>
    <col min="12035" max="12035" width="26.5" style="440" customWidth="1"/>
    <col min="12036" max="12036" width="4.875" style="440" customWidth="1"/>
    <col min="12037" max="12037" width="28" style="440" customWidth="1"/>
    <col min="12038" max="12040" width="4.625" style="440" customWidth="1"/>
    <col min="12041" max="12041" width="3.875" style="440" customWidth="1"/>
    <col min="12042" max="12042" width="4.625" style="440" customWidth="1"/>
    <col min="12043" max="12043" width="5.625" style="440" customWidth="1"/>
    <col min="12044" max="12044" width="20.625" style="440" customWidth="1"/>
    <col min="12045" max="12046" width="4.625" style="440" customWidth="1"/>
    <col min="12047" max="12047" width="4.375" style="440" customWidth="1"/>
    <col min="12048" max="12050" width="5.625" style="440" customWidth="1"/>
    <col min="12051" max="12051" width="20.75" style="440" customWidth="1"/>
    <col min="12052" max="12052" width="4.625" style="440" customWidth="1"/>
    <col min="12053" max="12053" width="3.875" style="440" customWidth="1"/>
    <col min="12054" max="12054" width="4.625" style="440" customWidth="1"/>
    <col min="12055" max="12057" width="5.625" style="440" customWidth="1"/>
    <col min="12058" max="12058" width="20.75" style="440" customWidth="1"/>
    <col min="12059" max="12059" width="4.625" style="440" customWidth="1"/>
    <col min="12060" max="12060" width="3.875" style="440" customWidth="1"/>
    <col min="12061" max="12061" width="4.5" style="440" customWidth="1"/>
    <col min="12062" max="12064" width="5.625" style="440" customWidth="1"/>
    <col min="12065" max="12065" width="20.625" style="440" customWidth="1"/>
    <col min="12066" max="12288" width="9" style="440"/>
    <col min="12289" max="12289" width="3.25" style="440" customWidth="1"/>
    <col min="12290" max="12290" width="19.25" style="440" customWidth="1"/>
    <col min="12291" max="12291" width="26.5" style="440" customWidth="1"/>
    <col min="12292" max="12292" width="4.875" style="440" customWidth="1"/>
    <col min="12293" max="12293" width="28" style="440" customWidth="1"/>
    <col min="12294" max="12296" width="4.625" style="440" customWidth="1"/>
    <col min="12297" max="12297" width="3.875" style="440" customWidth="1"/>
    <col min="12298" max="12298" width="4.625" style="440" customWidth="1"/>
    <col min="12299" max="12299" width="5.625" style="440" customWidth="1"/>
    <col min="12300" max="12300" width="20.625" style="440" customWidth="1"/>
    <col min="12301" max="12302" width="4.625" style="440" customWidth="1"/>
    <col min="12303" max="12303" width="4.375" style="440" customWidth="1"/>
    <col min="12304" max="12306" width="5.625" style="440" customWidth="1"/>
    <col min="12307" max="12307" width="20.75" style="440" customWidth="1"/>
    <col min="12308" max="12308" width="4.625" style="440" customWidth="1"/>
    <col min="12309" max="12309" width="3.875" style="440" customWidth="1"/>
    <col min="12310" max="12310" width="4.625" style="440" customWidth="1"/>
    <col min="12311" max="12313" width="5.625" style="440" customWidth="1"/>
    <col min="12314" max="12314" width="20.75" style="440" customWidth="1"/>
    <col min="12315" max="12315" width="4.625" style="440" customWidth="1"/>
    <col min="12316" max="12316" width="3.875" style="440" customWidth="1"/>
    <col min="12317" max="12317" width="4.5" style="440" customWidth="1"/>
    <col min="12318" max="12320" width="5.625" style="440" customWidth="1"/>
    <col min="12321" max="12321" width="20.625" style="440" customWidth="1"/>
    <col min="12322" max="12544" width="9" style="440"/>
    <col min="12545" max="12545" width="3.25" style="440" customWidth="1"/>
    <col min="12546" max="12546" width="19.25" style="440" customWidth="1"/>
    <col min="12547" max="12547" width="26.5" style="440" customWidth="1"/>
    <col min="12548" max="12548" width="4.875" style="440" customWidth="1"/>
    <col min="12549" max="12549" width="28" style="440" customWidth="1"/>
    <col min="12550" max="12552" width="4.625" style="440" customWidth="1"/>
    <col min="12553" max="12553" width="3.875" style="440" customWidth="1"/>
    <col min="12554" max="12554" width="4.625" style="440" customWidth="1"/>
    <col min="12555" max="12555" width="5.625" style="440" customWidth="1"/>
    <col min="12556" max="12556" width="20.625" style="440" customWidth="1"/>
    <col min="12557" max="12558" width="4.625" style="440" customWidth="1"/>
    <col min="12559" max="12559" width="4.375" style="440" customWidth="1"/>
    <col min="12560" max="12562" width="5.625" style="440" customWidth="1"/>
    <col min="12563" max="12563" width="20.75" style="440" customWidth="1"/>
    <col min="12564" max="12564" width="4.625" style="440" customWidth="1"/>
    <col min="12565" max="12565" width="3.875" style="440" customWidth="1"/>
    <col min="12566" max="12566" width="4.625" style="440" customWidth="1"/>
    <col min="12567" max="12569" width="5.625" style="440" customWidth="1"/>
    <col min="12570" max="12570" width="20.75" style="440" customWidth="1"/>
    <col min="12571" max="12571" width="4.625" style="440" customWidth="1"/>
    <col min="12572" max="12572" width="3.875" style="440" customWidth="1"/>
    <col min="12573" max="12573" width="4.5" style="440" customWidth="1"/>
    <col min="12574" max="12576" width="5.625" style="440" customWidth="1"/>
    <col min="12577" max="12577" width="20.625" style="440" customWidth="1"/>
    <col min="12578" max="12800" width="9" style="440"/>
    <col min="12801" max="12801" width="3.25" style="440" customWidth="1"/>
    <col min="12802" max="12802" width="19.25" style="440" customWidth="1"/>
    <col min="12803" max="12803" width="26.5" style="440" customWidth="1"/>
    <col min="12804" max="12804" width="4.875" style="440" customWidth="1"/>
    <col min="12805" max="12805" width="28" style="440" customWidth="1"/>
    <col min="12806" max="12808" width="4.625" style="440" customWidth="1"/>
    <col min="12809" max="12809" width="3.875" style="440" customWidth="1"/>
    <col min="12810" max="12810" width="4.625" style="440" customWidth="1"/>
    <col min="12811" max="12811" width="5.625" style="440" customWidth="1"/>
    <col min="12812" max="12812" width="20.625" style="440" customWidth="1"/>
    <col min="12813" max="12814" width="4.625" style="440" customWidth="1"/>
    <col min="12815" max="12815" width="4.375" style="440" customWidth="1"/>
    <col min="12816" max="12818" width="5.625" style="440" customWidth="1"/>
    <col min="12819" max="12819" width="20.75" style="440" customWidth="1"/>
    <col min="12820" max="12820" width="4.625" style="440" customWidth="1"/>
    <col min="12821" max="12821" width="3.875" style="440" customWidth="1"/>
    <col min="12822" max="12822" width="4.625" style="440" customWidth="1"/>
    <col min="12823" max="12825" width="5.625" style="440" customWidth="1"/>
    <col min="12826" max="12826" width="20.75" style="440" customWidth="1"/>
    <col min="12827" max="12827" width="4.625" style="440" customWidth="1"/>
    <col min="12828" max="12828" width="3.875" style="440" customWidth="1"/>
    <col min="12829" max="12829" width="4.5" style="440" customWidth="1"/>
    <col min="12830" max="12832" width="5.625" style="440" customWidth="1"/>
    <col min="12833" max="12833" width="20.625" style="440" customWidth="1"/>
    <col min="12834" max="13056" width="9" style="440"/>
    <col min="13057" max="13057" width="3.25" style="440" customWidth="1"/>
    <col min="13058" max="13058" width="19.25" style="440" customWidth="1"/>
    <col min="13059" max="13059" width="26.5" style="440" customWidth="1"/>
    <col min="13060" max="13060" width="4.875" style="440" customWidth="1"/>
    <col min="13061" max="13061" width="28" style="440" customWidth="1"/>
    <col min="13062" max="13064" width="4.625" style="440" customWidth="1"/>
    <col min="13065" max="13065" width="3.875" style="440" customWidth="1"/>
    <col min="13066" max="13066" width="4.625" style="440" customWidth="1"/>
    <col min="13067" max="13067" width="5.625" style="440" customWidth="1"/>
    <col min="13068" max="13068" width="20.625" style="440" customWidth="1"/>
    <col min="13069" max="13070" width="4.625" style="440" customWidth="1"/>
    <col min="13071" max="13071" width="4.375" style="440" customWidth="1"/>
    <col min="13072" max="13074" width="5.625" style="440" customWidth="1"/>
    <col min="13075" max="13075" width="20.75" style="440" customWidth="1"/>
    <col min="13076" max="13076" width="4.625" style="440" customWidth="1"/>
    <col min="13077" max="13077" width="3.875" style="440" customWidth="1"/>
    <col min="13078" max="13078" width="4.625" style="440" customWidth="1"/>
    <col min="13079" max="13081" width="5.625" style="440" customWidth="1"/>
    <col min="13082" max="13082" width="20.75" style="440" customWidth="1"/>
    <col min="13083" max="13083" width="4.625" style="440" customWidth="1"/>
    <col min="13084" max="13084" width="3.875" style="440" customWidth="1"/>
    <col min="13085" max="13085" width="4.5" style="440" customWidth="1"/>
    <col min="13086" max="13088" width="5.625" style="440" customWidth="1"/>
    <col min="13089" max="13089" width="20.625" style="440" customWidth="1"/>
    <col min="13090" max="13312" width="9" style="440"/>
    <col min="13313" max="13313" width="3.25" style="440" customWidth="1"/>
    <col min="13314" max="13314" width="19.25" style="440" customWidth="1"/>
    <col min="13315" max="13315" width="26.5" style="440" customWidth="1"/>
    <col min="13316" max="13316" width="4.875" style="440" customWidth="1"/>
    <col min="13317" max="13317" width="28" style="440" customWidth="1"/>
    <col min="13318" max="13320" width="4.625" style="440" customWidth="1"/>
    <col min="13321" max="13321" width="3.875" style="440" customWidth="1"/>
    <col min="13322" max="13322" width="4.625" style="440" customWidth="1"/>
    <col min="13323" max="13323" width="5.625" style="440" customWidth="1"/>
    <col min="13324" max="13324" width="20.625" style="440" customWidth="1"/>
    <col min="13325" max="13326" width="4.625" style="440" customWidth="1"/>
    <col min="13327" max="13327" width="4.375" style="440" customWidth="1"/>
    <col min="13328" max="13330" width="5.625" style="440" customWidth="1"/>
    <col min="13331" max="13331" width="20.75" style="440" customWidth="1"/>
    <col min="13332" max="13332" width="4.625" style="440" customWidth="1"/>
    <col min="13333" max="13333" width="3.875" style="440" customWidth="1"/>
    <col min="13334" max="13334" width="4.625" style="440" customWidth="1"/>
    <col min="13335" max="13337" width="5.625" style="440" customWidth="1"/>
    <col min="13338" max="13338" width="20.75" style="440" customWidth="1"/>
    <col min="13339" max="13339" width="4.625" style="440" customWidth="1"/>
    <col min="13340" max="13340" width="3.875" style="440" customWidth="1"/>
    <col min="13341" max="13341" width="4.5" style="440" customWidth="1"/>
    <col min="13342" max="13344" width="5.625" style="440" customWidth="1"/>
    <col min="13345" max="13345" width="20.625" style="440" customWidth="1"/>
    <col min="13346" max="13568" width="9" style="440"/>
    <col min="13569" max="13569" width="3.25" style="440" customWidth="1"/>
    <col min="13570" max="13570" width="19.25" style="440" customWidth="1"/>
    <col min="13571" max="13571" width="26.5" style="440" customWidth="1"/>
    <col min="13572" max="13572" width="4.875" style="440" customWidth="1"/>
    <col min="13573" max="13573" width="28" style="440" customWidth="1"/>
    <col min="13574" max="13576" width="4.625" style="440" customWidth="1"/>
    <col min="13577" max="13577" width="3.875" style="440" customWidth="1"/>
    <col min="13578" max="13578" width="4.625" style="440" customWidth="1"/>
    <col min="13579" max="13579" width="5.625" style="440" customWidth="1"/>
    <col min="13580" max="13580" width="20.625" style="440" customWidth="1"/>
    <col min="13581" max="13582" width="4.625" style="440" customWidth="1"/>
    <col min="13583" max="13583" width="4.375" style="440" customWidth="1"/>
    <col min="13584" max="13586" width="5.625" style="440" customWidth="1"/>
    <col min="13587" max="13587" width="20.75" style="440" customWidth="1"/>
    <col min="13588" max="13588" width="4.625" style="440" customWidth="1"/>
    <col min="13589" max="13589" width="3.875" style="440" customWidth="1"/>
    <col min="13590" max="13590" width="4.625" style="440" customWidth="1"/>
    <col min="13591" max="13593" width="5.625" style="440" customWidth="1"/>
    <col min="13594" max="13594" width="20.75" style="440" customWidth="1"/>
    <col min="13595" max="13595" width="4.625" style="440" customWidth="1"/>
    <col min="13596" max="13596" width="3.875" style="440" customWidth="1"/>
    <col min="13597" max="13597" width="4.5" style="440" customWidth="1"/>
    <col min="13598" max="13600" width="5.625" style="440" customWidth="1"/>
    <col min="13601" max="13601" width="20.625" style="440" customWidth="1"/>
    <col min="13602" max="13824" width="9" style="440"/>
    <col min="13825" max="13825" width="3.25" style="440" customWidth="1"/>
    <col min="13826" max="13826" width="19.25" style="440" customWidth="1"/>
    <col min="13827" max="13827" width="26.5" style="440" customWidth="1"/>
    <col min="13828" max="13828" width="4.875" style="440" customWidth="1"/>
    <col min="13829" max="13829" width="28" style="440" customWidth="1"/>
    <col min="13830" max="13832" width="4.625" style="440" customWidth="1"/>
    <col min="13833" max="13833" width="3.875" style="440" customWidth="1"/>
    <col min="13834" max="13834" width="4.625" style="440" customWidth="1"/>
    <col min="13835" max="13835" width="5.625" style="440" customWidth="1"/>
    <col min="13836" max="13836" width="20.625" style="440" customWidth="1"/>
    <col min="13837" max="13838" width="4.625" style="440" customWidth="1"/>
    <col min="13839" max="13839" width="4.375" style="440" customWidth="1"/>
    <col min="13840" max="13842" width="5.625" style="440" customWidth="1"/>
    <col min="13843" max="13843" width="20.75" style="440" customWidth="1"/>
    <col min="13844" max="13844" width="4.625" style="440" customWidth="1"/>
    <col min="13845" max="13845" width="3.875" style="440" customWidth="1"/>
    <col min="13846" max="13846" width="4.625" style="440" customWidth="1"/>
    <col min="13847" max="13849" width="5.625" style="440" customWidth="1"/>
    <col min="13850" max="13850" width="20.75" style="440" customWidth="1"/>
    <col min="13851" max="13851" width="4.625" style="440" customWidth="1"/>
    <col min="13852" max="13852" width="3.875" style="440" customWidth="1"/>
    <col min="13853" max="13853" width="4.5" style="440" customWidth="1"/>
    <col min="13854" max="13856" width="5.625" style="440" customWidth="1"/>
    <col min="13857" max="13857" width="20.625" style="440" customWidth="1"/>
    <col min="13858" max="14080" width="9" style="440"/>
    <col min="14081" max="14081" width="3.25" style="440" customWidth="1"/>
    <col min="14082" max="14082" width="19.25" style="440" customWidth="1"/>
    <col min="14083" max="14083" width="26.5" style="440" customWidth="1"/>
    <col min="14084" max="14084" width="4.875" style="440" customWidth="1"/>
    <col min="14085" max="14085" width="28" style="440" customWidth="1"/>
    <col min="14086" max="14088" width="4.625" style="440" customWidth="1"/>
    <col min="14089" max="14089" width="3.875" style="440" customWidth="1"/>
    <col min="14090" max="14090" width="4.625" style="440" customWidth="1"/>
    <col min="14091" max="14091" width="5.625" style="440" customWidth="1"/>
    <col min="14092" max="14092" width="20.625" style="440" customWidth="1"/>
    <col min="14093" max="14094" width="4.625" style="440" customWidth="1"/>
    <col min="14095" max="14095" width="4.375" style="440" customWidth="1"/>
    <col min="14096" max="14098" width="5.625" style="440" customWidth="1"/>
    <col min="14099" max="14099" width="20.75" style="440" customWidth="1"/>
    <col min="14100" max="14100" width="4.625" style="440" customWidth="1"/>
    <col min="14101" max="14101" width="3.875" style="440" customWidth="1"/>
    <col min="14102" max="14102" width="4.625" style="440" customWidth="1"/>
    <col min="14103" max="14105" width="5.625" style="440" customWidth="1"/>
    <col min="14106" max="14106" width="20.75" style="440" customWidth="1"/>
    <col min="14107" max="14107" width="4.625" style="440" customWidth="1"/>
    <col min="14108" max="14108" width="3.875" style="440" customWidth="1"/>
    <col min="14109" max="14109" width="4.5" style="440" customWidth="1"/>
    <col min="14110" max="14112" width="5.625" style="440" customWidth="1"/>
    <col min="14113" max="14113" width="20.625" style="440" customWidth="1"/>
    <col min="14114" max="14336" width="9" style="440"/>
    <col min="14337" max="14337" width="3.25" style="440" customWidth="1"/>
    <col min="14338" max="14338" width="19.25" style="440" customWidth="1"/>
    <col min="14339" max="14339" width="26.5" style="440" customWidth="1"/>
    <col min="14340" max="14340" width="4.875" style="440" customWidth="1"/>
    <col min="14341" max="14341" width="28" style="440" customWidth="1"/>
    <col min="14342" max="14344" width="4.625" style="440" customWidth="1"/>
    <col min="14345" max="14345" width="3.875" style="440" customWidth="1"/>
    <col min="14346" max="14346" width="4.625" style="440" customWidth="1"/>
    <col min="14347" max="14347" width="5.625" style="440" customWidth="1"/>
    <col min="14348" max="14348" width="20.625" style="440" customWidth="1"/>
    <col min="14349" max="14350" width="4.625" style="440" customWidth="1"/>
    <col min="14351" max="14351" width="4.375" style="440" customWidth="1"/>
    <col min="14352" max="14354" width="5.625" style="440" customWidth="1"/>
    <col min="14355" max="14355" width="20.75" style="440" customWidth="1"/>
    <col min="14356" max="14356" width="4.625" style="440" customWidth="1"/>
    <col min="14357" max="14357" width="3.875" style="440" customWidth="1"/>
    <col min="14358" max="14358" width="4.625" style="440" customWidth="1"/>
    <col min="14359" max="14361" width="5.625" style="440" customWidth="1"/>
    <col min="14362" max="14362" width="20.75" style="440" customWidth="1"/>
    <col min="14363" max="14363" width="4.625" style="440" customWidth="1"/>
    <col min="14364" max="14364" width="3.875" style="440" customWidth="1"/>
    <col min="14365" max="14365" width="4.5" style="440" customWidth="1"/>
    <col min="14366" max="14368" width="5.625" style="440" customWidth="1"/>
    <col min="14369" max="14369" width="20.625" style="440" customWidth="1"/>
    <col min="14370" max="14592" width="9" style="440"/>
    <col min="14593" max="14593" width="3.25" style="440" customWidth="1"/>
    <col min="14594" max="14594" width="19.25" style="440" customWidth="1"/>
    <col min="14595" max="14595" width="26.5" style="440" customWidth="1"/>
    <col min="14596" max="14596" width="4.875" style="440" customWidth="1"/>
    <col min="14597" max="14597" width="28" style="440" customWidth="1"/>
    <col min="14598" max="14600" width="4.625" style="440" customWidth="1"/>
    <col min="14601" max="14601" width="3.875" style="440" customWidth="1"/>
    <col min="14602" max="14602" width="4.625" style="440" customWidth="1"/>
    <col min="14603" max="14603" width="5.625" style="440" customWidth="1"/>
    <col min="14604" max="14604" width="20.625" style="440" customWidth="1"/>
    <col min="14605" max="14606" width="4.625" style="440" customWidth="1"/>
    <col min="14607" max="14607" width="4.375" style="440" customWidth="1"/>
    <col min="14608" max="14610" width="5.625" style="440" customWidth="1"/>
    <col min="14611" max="14611" width="20.75" style="440" customWidth="1"/>
    <col min="14612" max="14612" width="4.625" style="440" customWidth="1"/>
    <col min="14613" max="14613" width="3.875" style="440" customWidth="1"/>
    <col min="14614" max="14614" width="4.625" style="440" customWidth="1"/>
    <col min="14615" max="14617" width="5.625" style="440" customWidth="1"/>
    <col min="14618" max="14618" width="20.75" style="440" customWidth="1"/>
    <col min="14619" max="14619" width="4.625" style="440" customWidth="1"/>
    <col min="14620" max="14620" width="3.875" style="440" customWidth="1"/>
    <col min="14621" max="14621" width="4.5" style="440" customWidth="1"/>
    <col min="14622" max="14624" width="5.625" style="440" customWidth="1"/>
    <col min="14625" max="14625" width="20.625" style="440" customWidth="1"/>
    <col min="14626" max="14848" width="9" style="440"/>
    <col min="14849" max="14849" width="3.25" style="440" customWidth="1"/>
    <col min="14850" max="14850" width="19.25" style="440" customWidth="1"/>
    <col min="14851" max="14851" width="26.5" style="440" customWidth="1"/>
    <col min="14852" max="14852" width="4.875" style="440" customWidth="1"/>
    <col min="14853" max="14853" width="28" style="440" customWidth="1"/>
    <col min="14854" max="14856" width="4.625" style="440" customWidth="1"/>
    <col min="14857" max="14857" width="3.875" style="440" customWidth="1"/>
    <col min="14858" max="14858" width="4.625" style="440" customWidth="1"/>
    <col min="14859" max="14859" width="5.625" style="440" customWidth="1"/>
    <col min="14860" max="14860" width="20.625" style="440" customWidth="1"/>
    <col min="14861" max="14862" width="4.625" style="440" customWidth="1"/>
    <col min="14863" max="14863" width="4.375" style="440" customWidth="1"/>
    <col min="14864" max="14866" width="5.625" style="440" customWidth="1"/>
    <col min="14867" max="14867" width="20.75" style="440" customWidth="1"/>
    <col min="14868" max="14868" width="4.625" style="440" customWidth="1"/>
    <col min="14869" max="14869" width="3.875" style="440" customWidth="1"/>
    <col min="14870" max="14870" width="4.625" style="440" customWidth="1"/>
    <col min="14871" max="14873" width="5.625" style="440" customWidth="1"/>
    <col min="14874" max="14874" width="20.75" style="440" customWidth="1"/>
    <col min="14875" max="14875" width="4.625" style="440" customWidth="1"/>
    <col min="14876" max="14876" width="3.875" style="440" customWidth="1"/>
    <col min="14877" max="14877" width="4.5" style="440" customWidth="1"/>
    <col min="14878" max="14880" width="5.625" style="440" customWidth="1"/>
    <col min="14881" max="14881" width="20.625" style="440" customWidth="1"/>
    <col min="14882" max="15104" width="9" style="440"/>
    <col min="15105" max="15105" width="3.25" style="440" customWidth="1"/>
    <col min="15106" max="15106" width="19.25" style="440" customWidth="1"/>
    <col min="15107" max="15107" width="26.5" style="440" customWidth="1"/>
    <col min="15108" max="15108" width="4.875" style="440" customWidth="1"/>
    <col min="15109" max="15109" width="28" style="440" customWidth="1"/>
    <col min="15110" max="15112" width="4.625" style="440" customWidth="1"/>
    <col min="15113" max="15113" width="3.875" style="440" customWidth="1"/>
    <col min="15114" max="15114" width="4.625" style="440" customWidth="1"/>
    <col min="15115" max="15115" width="5.625" style="440" customWidth="1"/>
    <col min="15116" max="15116" width="20.625" style="440" customWidth="1"/>
    <col min="15117" max="15118" width="4.625" style="440" customWidth="1"/>
    <col min="15119" max="15119" width="4.375" style="440" customWidth="1"/>
    <col min="15120" max="15122" width="5.625" style="440" customWidth="1"/>
    <col min="15123" max="15123" width="20.75" style="440" customWidth="1"/>
    <col min="15124" max="15124" width="4.625" style="440" customWidth="1"/>
    <col min="15125" max="15125" width="3.875" style="440" customWidth="1"/>
    <col min="15126" max="15126" width="4.625" style="440" customWidth="1"/>
    <col min="15127" max="15129" width="5.625" style="440" customWidth="1"/>
    <col min="15130" max="15130" width="20.75" style="440" customWidth="1"/>
    <col min="15131" max="15131" width="4.625" style="440" customWidth="1"/>
    <col min="15132" max="15132" width="3.875" style="440" customWidth="1"/>
    <col min="15133" max="15133" width="4.5" style="440" customWidth="1"/>
    <col min="15134" max="15136" width="5.625" style="440" customWidth="1"/>
    <col min="15137" max="15137" width="20.625" style="440" customWidth="1"/>
    <col min="15138" max="15360" width="9" style="440"/>
    <col min="15361" max="15361" width="3.25" style="440" customWidth="1"/>
    <col min="15362" max="15362" width="19.25" style="440" customWidth="1"/>
    <col min="15363" max="15363" width="26.5" style="440" customWidth="1"/>
    <col min="15364" max="15364" width="4.875" style="440" customWidth="1"/>
    <col min="15365" max="15365" width="28" style="440" customWidth="1"/>
    <col min="15366" max="15368" width="4.625" style="440" customWidth="1"/>
    <col min="15369" max="15369" width="3.875" style="440" customWidth="1"/>
    <col min="15370" max="15370" width="4.625" style="440" customWidth="1"/>
    <col min="15371" max="15371" width="5.625" style="440" customWidth="1"/>
    <col min="15372" max="15372" width="20.625" style="440" customWidth="1"/>
    <col min="15373" max="15374" width="4.625" style="440" customWidth="1"/>
    <col min="15375" max="15375" width="4.375" style="440" customWidth="1"/>
    <col min="15376" max="15378" width="5.625" style="440" customWidth="1"/>
    <col min="15379" max="15379" width="20.75" style="440" customWidth="1"/>
    <col min="15380" max="15380" width="4.625" style="440" customWidth="1"/>
    <col min="15381" max="15381" width="3.875" style="440" customWidth="1"/>
    <col min="15382" max="15382" width="4.625" style="440" customWidth="1"/>
    <col min="15383" max="15385" width="5.625" style="440" customWidth="1"/>
    <col min="15386" max="15386" width="20.75" style="440" customWidth="1"/>
    <col min="15387" max="15387" width="4.625" style="440" customWidth="1"/>
    <col min="15388" max="15388" width="3.875" style="440" customWidth="1"/>
    <col min="15389" max="15389" width="4.5" style="440" customWidth="1"/>
    <col min="15390" max="15392" width="5.625" style="440" customWidth="1"/>
    <col min="15393" max="15393" width="20.625" style="440" customWidth="1"/>
    <col min="15394" max="15616" width="9" style="440"/>
    <col min="15617" max="15617" width="3.25" style="440" customWidth="1"/>
    <col min="15618" max="15618" width="19.25" style="440" customWidth="1"/>
    <col min="15619" max="15619" width="26.5" style="440" customWidth="1"/>
    <col min="15620" max="15620" width="4.875" style="440" customWidth="1"/>
    <col min="15621" max="15621" width="28" style="440" customWidth="1"/>
    <col min="15622" max="15624" width="4.625" style="440" customWidth="1"/>
    <col min="15625" max="15625" width="3.875" style="440" customWidth="1"/>
    <col min="15626" max="15626" width="4.625" style="440" customWidth="1"/>
    <col min="15627" max="15627" width="5.625" style="440" customWidth="1"/>
    <col min="15628" max="15628" width="20.625" style="440" customWidth="1"/>
    <col min="15629" max="15630" width="4.625" style="440" customWidth="1"/>
    <col min="15631" max="15631" width="4.375" style="440" customWidth="1"/>
    <col min="15632" max="15634" width="5.625" style="440" customWidth="1"/>
    <col min="15635" max="15635" width="20.75" style="440" customWidth="1"/>
    <col min="15636" max="15636" width="4.625" style="440" customWidth="1"/>
    <col min="15637" max="15637" width="3.875" style="440" customWidth="1"/>
    <col min="15638" max="15638" width="4.625" style="440" customWidth="1"/>
    <col min="15639" max="15641" width="5.625" style="440" customWidth="1"/>
    <col min="15642" max="15642" width="20.75" style="440" customWidth="1"/>
    <col min="15643" max="15643" width="4.625" style="440" customWidth="1"/>
    <col min="15644" max="15644" width="3.875" style="440" customWidth="1"/>
    <col min="15645" max="15645" width="4.5" style="440" customWidth="1"/>
    <col min="15646" max="15648" width="5.625" style="440" customWidth="1"/>
    <col min="15649" max="15649" width="20.625" style="440" customWidth="1"/>
    <col min="15650" max="15872" width="9" style="440"/>
    <col min="15873" max="15873" width="3.25" style="440" customWidth="1"/>
    <col min="15874" max="15874" width="19.25" style="440" customWidth="1"/>
    <col min="15875" max="15875" width="26.5" style="440" customWidth="1"/>
    <col min="15876" max="15876" width="4.875" style="440" customWidth="1"/>
    <col min="15877" max="15877" width="28" style="440" customWidth="1"/>
    <col min="15878" max="15880" width="4.625" style="440" customWidth="1"/>
    <col min="15881" max="15881" width="3.875" style="440" customWidth="1"/>
    <col min="15882" max="15882" width="4.625" style="440" customWidth="1"/>
    <col min="15883" max="15883" width="5.625" style="440" customWidth="1"/>
    <col min="15884" max="15884" width="20.625" style="440" customWidth="1"/>
    <col min="15885" max="15886" width="4.625" style="440" customWidth="1"/>
    <col min="15887" max="15887" width="4.375" style="440" customWidth="1"/>
    <col min="15888" max="15890" width="5.625" style="440" customWidth="1"/>
    <col min="15891" max="15891" width="20.75" style="440" customWidth="1"/>
    <col min="15892" max="15892" width="4.625" style="440" customWidth="1"/>
    <col min="15893" max="15893" width="3.875" style="440" customWidth="1"/>
    <col min="15894" max="15894" width="4.625" style="440" customWidth="1"/>
    <col min="15895" max="15897" width="5.625" style="440" customWidth="1"/>
    <col min="15898" max="15898" width="20.75" style="440" customWidth="1"/>
    <col min="15899" max="15899" width="4.625" style="440" customWidth="1"/>
    <col min="15900" max="15900" width="3.875" style="440" customWidth="1"/>
    <col min="15901" max="15901" width="4.5" style="440" customWidth="1"/>
    <col min="15902" max="15904" width="5.625" style="440" customWidth="1"/>
    <col min="15905" max="15905" width="20.625" style="440" customWidth="1"/>
    <col min="15906" max="16128" width="9" style="440"/>
    <col min="16129" max="16129" width="3.25" style="440" customWidth="1"/>
    <col min="16130" max="16130" width="19.25" style="440" customWidth="1"/>
    <col min="16131" max="16131" width="26.5" style="440" customWidth="1"/>
    <col min="16132" max="16132" width="4.875" style="440" customWidth="1"/>
    <col min="16133" max="16133" width="28" style="440" customWidth="1"/>
    <col min="16134" max="16136" width="4.625" style="440" customWidth="1"/>
    <col min="16137" max="16137" width="3.875" style="440" customWidth="1"/>
    <col min="16138" max="16138" width="4.625" style="440" customWidth="1"/>
    <col min="16139" max="16139" width="5.625" style="440" customWidth="1"/>
    <col min="16140" max="16140" width="20.625" style="440" customWidth="1"/>
    <col min="16141" max="16142" width="4.625" style="440" customWidth="1"/>
    <col min="16143" max="16143" width="4.375" style="440" customWidth="1"/>
    <col min="16144" max="16146" width="5.625" style="440" customWidth="1"/>
    <col min="16147" max="16147" width="20.75" style="440" customWidth="1"/>
    <col min="16148" max="16148" width="4.625" style="440" customWidth="1"/>
    <col min="16149" max="16149" width="3.875" style="440" customWidth="1"/>
    <col min="16150" max="16150" width="4.625" style="440" customWidth="1"/>
    <col min="16151" max="16153" width="5.625" style="440" customWidth="1"/>
    <col min="16154" max="16154" width="20.75" style="440" customWidth="1"/>
    <col min="16155" max="16155" width="4.625" style="440" customWidth="1"/>
    <col min="16156" max="16156" width="3.875" style="440" customWidth="1"/>
    <col min="16157" max="16157" width="4.5" style="440" customWidth="1"/>
    <col min="16158" max="16160" width="5.625" style="440" customWidth="1"/>
    <col min="16161" max="16161" width="20.625" style="440" customWidth="1"/>
    <col min="16162" max="16384" width="9" style="440"/>
  </cols>
  <sheetData>
    <row r="1" spans="1:33" ht="18.75">
      <c r="A1" s="438"/>
      <c r="B1" s="439"/>
      <c r="C1" s="439"/>
      <c r="D1" s="439"/>
      <c r="E1" s="439"/>
      <c r="F1" s="439"/>
    </row>
    <row r="2" spans="1:33" ht="14.25">
      <c r="A2" s="441"/>
      <c r="B2" s="439"/>
      <c r="C2" s="439"/>
      <c r="D2" s="439"/>
      <c r="E2" s="439"/>
      <c r="F2" s="439"/>
    </row>
    <row r="3" spans="1:33" ht="18.75">
      <c r="A3" s="438"/>
      <c r="B3" s="439"/>
      <c r="C3" s="439"/>
      <c r="D3" s="439"/>
      <c r="E3" s="439"/>
      <c r="F3" s="439"/>
    </row>
    <row r="4" spans="1:33" ht="32.25">
      <c r="A4" s="439"/>
      <c r="B4" s="439"/>
      <c r="C4" s="439"/>
      <c r="D4" s="439"/>
      <c r="E4" s="439"/>
      <c r="F4" s="439"/>
      <c r="G4" s="1081" t="s">
        <v>436</v>
      </c>
      <c r="H4" s="1081"/>
      <c r="I4" s="1081"/>
      <c r="J4" s="1081"/>
      <c r="K4" s="1081"/>
      <c r="L4" s="1081"/>
      <c r="M4" s="1081"/>
      <c r="N4" s="1081"/>
      <c r="O4" s="1081"/>
      <c r="P4" s="1081"/>
      <c r="Q4" s="1081"/>
      <c r="R4" s="1081"/>
      <c r="S4" s="1081"/>
      <c r="T4" s="442"/>
    </row>
    <row r="5" spans="1:33" ht="32.25">
      <c r="A5" s="439"/>
      <c r="B5" s="439"/>
      <c r="C5" s="439"/>
      <c r="D5" s="439"/>
      <c r="E5" s="439"/>
      <c r="F5" s="439"/>
      <c r="G5" s="442"/>
      <c r="H5" s="442"/>
      <c r="I5" s="442"/>
      <c r="J5" s="442"/>
      <c r="K5" s="442"/>
      <c r="L5" s="442"/>
      <c r="M5" s="442"/>
      <c r="N5" s="442"/>
      <c r="O5" s="442"/>
      <c r="P5" s="442"/>
      <c r="Q5" s="442"/>
      <c r="R5" s="442"/>
      <c r="S5" s="442"/>
      <c r="T5" s="442"/>
      <c r="U5" s="443"/>
      <c r="V5" s="443"/>
      <c r="W5" s="443"/>
      <c r="X5" s="443"/>
      <c r="Y5" s="443"/>
      <c r="Z5" s="443"/>
    </row>
    <row r="6" spans="1:33" ht="24.95" customHeight="1">
      <c r="A6" s="1088" t="s">
        <v>29</v>
      </c>
      <c r="B6" s="1089"/>
      <c r="C6" s="1086" t="s">
        <v>520</v>
      </c>
      <c r="D6" s="1086"/>
      <c r="E6" s="1086"/>
      <c r="F6" s="444"/>
      <c r="G6" s="443"/>
      <c r="H6" s="1082" t="s">
        <v>14</v>
      </c>
      <c r="I6" s="1083"/>
      <c r="J6" s="445" t="s">
        <v>521</v>
      </c>
      <c r="K6" s="1091" t="str">
        <f>IF(フェイスシート!E16="","",フェイスシート!E16)</f>
        <v/>
      </c>
      <c r="L6" s="1092"/>
      <c r="M6" s="1092"/>
      <c r="N6" s="1093"/>
      <c r="O6" s="443"/>
      <c r="P6" s="443"/>
      <c r="Q6" s="443"/>
      <c r="R6" s="443"/>
      <c r="S6" s="443"/>
      <c r="T6" s="443"/>
      <c r="U6" s="443"/>
      <c r="V6" s="443"/>
      <c r="W6" s="443"/>
      <c r="X6" s="443"/>
      <c r="Y6" s="443"/>
      <c r="Z6" s="443"/>
    </row>
    <row r="7" spans="1:33" ht="24.95" customHeight="1">
      <c r="A7" s="1088" t="s">
        <v>28</v>
      </c>
      <c r="B7" s="1089"/>
      <c r="C7" s="1087" t="str">
        <f>IF(フェイスシート!F12="","",フェイスシート!E12&amp;フェイスシート!F12&amp;フェイスシート!G12&amp;CHAR(10)&amp;"　"&amp;フェイスシート!E13&amp;フェイスシート!F13&amp;フェイスシート!G13)</f>
        <v/>
      </c>
      <c r="D7" s="1087"/>
      <c r="E7" s="1087"/>
      <c r="F7" s="444"/>
      <c r="G7" s="443"/>
      <c r="H7" s="1084"/>
      <c r="I7" s="1085"/>
      <c r="J7" s="446" t="s">
        <v>522</v>
      </c>
      <c r="K7" s="1094" t="str">
        <f>IF(フェイスシート!G16="","",フェイスシート!G16)</f>
        <v/>
      </c>
      <c r="L7" s="1095"/>
      <c r="M7" s="1095"/>
      <c r="N7" s="1096"/>
      <c r="O7" s="443"/>
      <c r="P7" s="443"/>
      <c r="Q7" s="443"/>
      <c r="R7" s="443"/>
      <c r="S7" s="443"/>
      <c r="T7" s="443"/>
      <c r="U7" s="443"/>
      <c r="V7" s="443"/>
      <c r="W7" s="443"/>
      <c r="X7" s="443"/>
      <c r="Y7" s="443"/>
      <c r="Z7" s="443"/>
    </row>
    <row r="8" spans="1:33" ht="24.95" customHeight="1">
      <c r="A8" s="439"/>
      <c r="B8" s="439"/>
      <c r="C8" s="439"/>
      <c r="D8" s="439"/>
      <c r="E8" s="439"/>
      <c r="F8" s="439"/>
      <c r="G8" s="443"/>
      <c r="H8" s="443"/>
      <c r="I8" s="443"/>
      <c r="J8" s="443"/>
      <c r="K8" s="443"/>
      <c r="L8" s="443"/>
      <c r="M8" s="443"/>
      <c r="N8" s="443"/>
      <c r="O8" s="443"/>
      <c r="P8" s="443"/>
      <c r="Q8" s="443"/>
      <c r="R8" s="443"/>
      <c r="S8" s="443"/>
      <c r="T8" s="443"/>
      <c r="U8" s="443"/>
      <c r="V8" s="443"/>
      <c r="W8" s="443"/>
      <c r="X8" s="443"/>
      <c r="Y8" s="443"/>
      <c r="Z8" s="443"/>
    </row>
    <row r="9" spans="1:33" ht="24.95" customHeight="1">
      <c r="A9" s="1088" t="s">
        <v>437</v>
      </c>
      <c r="B9" s="1089"/>
      <c r="C9" s="447" t="str">
        <f>CONCATENATE(フェイスシート!E6,"　",フェイスシート!E7)</f>
        <v>　</v>
      </c>
      <c r="D9" s="439"/>
      <c r="E9" s="439"/>
      <c r="F9" s="439"/>
      <c r="G9" s="1074" t="s">
        <v>19</v>
      </c>
      <c r="H9" s="1075"/>
      <c r="I9" s="1073" t="s">
        <v>438</v>
      </c>
      <c r="J9" s="1066"/>
      <c r="K9" s="1067"/>
      <c r="L9" s="448"/>
      <c r="M9" s="443"/>
      <c r="N9" s="1074" t="s">
        <v>19</v>
      </c>
      <c r="O9" s="1075"/>
      <c r="P9" s="1073" t="s">
        <v>438</v>
      </c>
      <c r="Q9" s="1066"/>
      <c r="R9" s="1067"/>
      <c r="S9" s="448"/>
      <c r="T9" s="1080"/>
      <c r="U9" s="1074" t="s">
        <v>19</v>
      </c>
      <c r="V9" s="1075"/>
      <c r="W9" s="1073" t="s">
        <v>438</v>
      </c>
      <c r="X9" s="1066"/>
      <c r="Y9" s="1067"/>
      <c r="Z9" s="448"/>
      <c r="AB9" s="1074" t="s">
        <v>19</v>
      </c>
      <c r="AC9" s="1075"/>
      <c r="AD9" s="1073" t="s">
        <v>438</v>
      </c>
      <c r="AE9" s="1066"/>
      <c r="AF9" s="1067"/>
      <c r="AG9" s="448"/>
    </row>
    <row r="10" spans="1:33" ht="24.95" customHeight="1">
      <c r="A10" s="1088" t="s">
        <v>27</v>
      </c>
      <c r="B10" s="1089"/>
      <c r="C10" s="447"/>
      <c r="D10" s="439"/>
      <c r="E10" s="439"/>
      <c r="F10" s="439"/>
      <c r="G10" s="1076"/>
      <c r="H10" s="1077"/>
      <c r="I10" s="1073" t="s">
        <v>82</v>
      </c>
      <c r="J10" s="1066"/>
      <c r="K10" s="1067"/>
      <c r="L10" s="448"/>
      <c r="M10" s="443"/>
      <c r="N10" s="1076"/>
      <c r="O10" s="1077"/>
      <c r="P10" s="1073" t="s">
        <v>82</v>
      </c>
      <c r="Q10" s="1066"/>
      <c r="R10" s="1067"/>
      <c r="S10" s="448"/>
      <c r="T10" s="1080"/>
      <c r="U10" s="1076"/>
      <c r="V10" s="1077"/>
      <c r="W10" s="1073" t="s">
        <v>82</v>
      </c>
      <c r="X10" s="1066"/>
      <c r="Y10" s="1067"/>
      <c r="Z10" s="448"/>
      <c r="AB10" s="1076"/>
      <c r="AC10" s="1077"/>
      <c r="AD10" s="1073" t="s">
        <v>82</v>
      </c>
      <c r="AE10" s="1066"/>
      <c r="AF10" s="1067"/>
      <c r="AG10" s="448"/>
    </row>
    <row r="11" spans="1:33" ht="24.95" customHeight="1">
      <c r="A11" s="1090" t="s">
        <v>26</v>
      </c>
      <c r="B11" s="1089"/>
      <c r="C11" s="447">
        <f>フェイスシート!E18</f>
        <v>0</v>
      </c>
      <c r="D11" s="439"/>
      <c r="E11" s="439"/>
      <c r="F11" s="439"/>
      <c r="G11" s="1076"/>
      <c r="H11" s="1077"/>
      <c r="I11" s="1073" t="s">
        <v>439</v>
      </c>
      <c r="J11" s="1066"/>
      <c r="K11" s="1067"/>
      <c r="L11" s="448"/>
      <c r="M11" s="443"/>
      <c r="N11" s="1076"/>
      <c r="O11" s="1077"/>
      <c r="P11" s="1073" t="s">
        <v>439</v>
      </c>
      <c r="Q11" s="1066"/>
      <c r="R11" s="1067"/>
      <c r="S11" s="448"/>
      <c r="T11" s="1080"/>
      <c r="U11" s="1076"/>
      <c r="V11" s="1077"/>
      <c r="W11" s="1073" t="s">
        <v>439</v>
      </c>
      <c r="X11" s="1066"/>
      <c r="Y11" s="1067"/>
      <c r="Z11" s="448"/>
      <c r="AB11" s="1076"/>
      <c r="AC11" s="1077"/>
      <c r="AD11" s="1073" t="s">
        <v>439</v>
      </c>
      <c r="AE11" s="1066"/>
      <c r="AF11" s="1067"/>
      <c r="AG11" s="448"/>
    </row>
    <row r="12" spans="1:33" ht="24.95" customHeight="1">
      <c r="A12" s="1088" t="s">
        <v>440</v>
      </c>
      <c r="B12" s="1089"/>
      <c r="C12" s="447"/>
      <c r="D12" s="439"/>
      <c r="E12" s="439"/>
      <c r="F12" s="439"/>
      <c r="G12" s="1076"/>
      <c r="H12" s="1077"/>
      <c r="I12" s="1073" t="s">
        <v>441</v>
      </c>
      <c r="J12" s="1066"/>
      <c r="K12" s="1067"/>
      <c r="L12" s="449" t="s">
        <v>442</v>
      </c>
      <c r="M12" s="443"/>
      <c r="N12" s="1076"/>
      <c r="O12" s="1077"/>
      <c r="P12" s="1073" t="s">
        <v>441</v>
      </c>
      <c r="Q12" s="1066"/>
      <c r="R12" s="1067"/>
      <c r="S12" s="449" t="s">
        <v>442</v>
      </c>
      <c r="T12" s="1080"/>
      <c r="U12" s="1076"/>
      <c r="V12" s="1077"/>
      <c r="W12" s="1073" t="s">
        <v>441</v>
      </c>
      <c r="X12" s="1066"/>
      <c r="Y12" s="1067"/>
      <c r="Z12" s="449" t="s">
        <v>442</v>
      </c>
      <c r="AB12" s="1076"/>
      <c r="AC12" s="1077"/>
      <c r="AD12" s="1073" t="s">
        <v>441</v>
      </c>
      <c r="AE12" s="1066"/>
      <c r="AF12" s="1067"/>
      <c r="AG12" s="449" t="s">
        <v>442</v>
      </c>
    </row>
    <row r="13" spans="1:33" ht="24.95" customHeight="1">
      <c r="A13" s="1097" t="s">
        <v>25</v>
      </c>
      <c r="B13" s="1098"/>
      <c r="C13" s="447"/>
      <c r="D13" s="439"/>
      <c r="E13" s="439"/>
      <c r="F13" s="439"/>
      <c r="G13" s="1076"/>
      <c r="H13" s="1077"/>
      <c r="I13" s="1073" t="s">
        <v>18</v>
      </c>
      <c r="J13" s="1066"/>
      <c r="K13" s="1067"/>
      <c r="L13" s="448"/>
      <c r="M13" s="443"/>
      <c r="N13" s="1076"/>
      <c r="O13" s="1077"/>
      <c r="P13" s="1073" t="s">
        <v>18</v>
      </c>
      <c r="Q13" s="1066"/>
      <c r="R13" s="1067"/>
      <c r="S13" s="448"/>
      <c r="T13" s="1080"/>
      <c r="U13" s="1076"/>
      <c r="V13" s="1077"/>
      <c r="W13" s="1073" t="s">
        <v>18</v>
      </c>
      <c r="X13" s="1066"/>
      <c r="Y13" s="1067"/>
      <c r="Z13" s="448"/>
      <c r="AB13" s="1076"/>
      <c r="AC13" s="1077"/>
      <c r="AD13" s="1073" t="s">
        <v>18</v>
      </c>
      <c r="AE13" s="1066"/>
      <c r="AF13" s="1067"/>
      <c r="AG13" s="448"/>
    </row>
    <row r="14" spans="1:33" ht="24.95" customHeight="1">
      <c r="A14" s="450"/>
      <c r="B14" s="451" t="s">
        <v>24</v>
      </c>
      <c r="C14" s="447"/>
      <c r="D14" s="439"/>
      <c r="E14" s="439"/>
      <c r="F14" s="439"/>
      <c r="G14" s="1076"/>
      <c r="H14" s="1077"/>
      <c r="I14" s="1065" t="s">
        <v>17</v>
      </c>
      <c r="J14" s="1066"/>
      <c r="K14" s="1067"/>
      <c r="L14" s="448"/>
      <c r="M14" s="443"/>
      <c r="N14" s="1076"/>
      <c r="O14" s="1077"/>
      <c r="P14" s="1065" t="s">
        <v>17</v>
      </c>
      <c r="Q14" s="1066"/>
      <c r="R14" s="1067"/>
      <c r="S14" s="448"/>
      <c r="T14" s="452"/>
      <c r="U14" s="1076"/>
      <c r="V14" s="1077"/>
      <c r="W14" s="1065" t="s">
        <v>17</v>
      </c>
      <c r="X14" s="1066"/>
      <c r="Y14" s="1067"/>
      <c r="Z14" s="448"/>
      <c r="AB14" s="1076"/>
      <c r="AC14" s="1077"/>
      <c r="AD14" s="1065" t="s">
        <v>17</v>
      </c>
      <c r="AE14" s="1066"/>
      <c r="AF14" s="1067"/>
      <c r="AG14" s="448"/>
    </row>
    <row r="15" spans="1:33" ht="24.95" customHeight="1">
      <c r="A15" s="1097" t="s">
        <v>25</v>
      </c>
      <c r="B15" s="1098"/>
      <c r="C15" s="447"/>
      <c r="D15" s="439"/>
      <c r="E15" s="451" t="s">
        <v>23</v>
      </c>
      <c r="F15" s="453"/>
      <c r="G15" s="1076"/>
      <c r="H15" s="1077"/>
      <c r="I15" s="454"/>
      <c r="J15" s="1068" t="s">
        <v>443</v>
      </c>
      <c r="K15" s="1069"/>
      <c r="L15" s="449" t="s">
        <v>444</v>
      </c>
      <c r="M15" s="443"/>
      <c r="N15" s="1076"/>
      <c r="O15" s="1077"/>
      <c r="P15" s="454"/>
      <c r="Q15" s="1068" t="s">
        <v>443</v>
      </c>
      <c r="R15" s="1069"/>
      <c r="S15" s="449" t="s">
        <v>444</v>
      </c>
      <c r="T15" s="443"/>
      <c r="U15" s="1076"/>
      <c r="V15" s="1077"/>
      <c r="W15" s="454"/>
      <c r="X15" s="1068" t="s">
        <v>443</v>
      </c>
      <c r="Y15" s="1069"/>
      <c r="Z15" s="449" t="s">
        <v>444</v>
      </c>
      <c r="AB15" s="1076"/>
      <c r="AC15" s="1077"/>
      <c r="AD15" s="454"/>
      <c r="AE15" s="1068" t="s">
        <v>443</v>
      </c>
      <c r="AF15" s="1069"/>
      <c r="AG15" s="449" t="s">
        <v>444</v>
      </c>
    </row>
    <row r="16" spans="1:33" ht="24.95" customHeight="1">
      <c r="A16" s="450"/>
      <c r="B16" s="451" t="s">
        <v>24</v>
      </c>
      <c r="C16" s="447"/>
      <c r="D16" s="439"/>
      <c r="E16" s="447"/>
      <c r="F16" s="439"/>
      <c r="G16" s="1076"/>
      <c r="H16" s="1077"/>
      <c r="I16" s="1065" t="s">
        <v>16</v>
      </c>
      <c r="J16" s="1066"/>
      <c r="K16" s="1067"/>
      <c r="L16" s="448"/>
      <c r="M16" s="443"/>
      <c r="N16" s="1076"/>
      <c r="O16" s="1077"/>
      <c r="P16" s="1065" t="s">
        <v>16</v>
      </c>
      <c r="Q16" s="1066"/>
      <c r="R16" s="1067"/>
      <c r="S16" s="448"/>
      <c r="T16" s="1080"/>
      <c r="U16" s="1076"/>
      <c r="V16" s="1077"/>
      <c r="W16" s="1065" t="s">
        <v>16</v>
      </c>
      <c r="X16" s="1066"/>
      <c r="Y16" s="1067"/>
      <c r="Z16" s="448"/>
      <c r="AB16" s="1076"/>
      <c r="AC16" s="1077"/>
      <c r="AD16" s="1065" t="s">
        <v>16</v>
      </c>
      <c r="AE16" s="1066"/>
      <c r="AF16" s="1067"/>
      <c r="AG16" s="448"/>
    </row>
    <row r="17" spans="1:33" ht="24.95" customHeight="1">
      <c r="A17" s="439"/>
      <c r="B17" s="439"/>
      <c r="C17" s="439"/>
      <c r="D17" s="439"/>
      <c r="E17" s="439"/>
      <c r="F17" s="439"/>
      <c r="G17" s="1078"/>
      <c r="H17" s="1079"/>
      <c r="I17" s="454"/>
      <c r="J17" s="1068" t="s">
        <v>15</v>
      </c>
      <c r="K17" s="1069"/>
      <c r="L17" s="448"/>
      <c r="M17" s="443"/>
      <c r="N17" s="1078"/>
      <c r="O17" s="1079"/>
      <c r="P17" s="454"/>
      <c r="Q17" s="1068" t="s">
        <v>15</v>
      </c>
      <c r="R17" s="1069"/>
      <c r="S17" s="448"/>
      <c r="T17" s="1080"/>
      <c r="U17" s="1078"/>
      <c r="V17" s="1079"/>
      <c r="W17" s="454"/>
      <c r="X17" s="1068" t="s">
        <v>15</v>
      </c>
      <c r="Y17" s="1069"/>
      <c r="Z17" s="448"/>
      <c r="AB17" s="1078"/>
      <c r="AC17" s="1079"/>
      <c r="AD17" s="454"/>
      <c r="AE17" s="1068" t="s">
        <v>15</v>
      </c>
      <c r="AF17" s="1069"/>
      <c r="AG17" s="448"/>
    </row>
    <row r="18" spans="1:33" ht="24.95" customHeight="1">
      <c r="A18" s="1099" t="s">
        <v>22</v>
      </c>
      <c r="B18" s="1100"/>
      <c r="C18" s="451" t="s">
        <v>21</v>
      </c>
      <c r="D18" s="439"/>
      <c r="E18" s="455"/>
      <c r="F18" s="455"/>
      <c r="G18" s="1070" t="s">
        <v>445</v>
      </c>
      <c r="H18" s="1071"/>
      <c r="I18" s="1072"/>
      <c r="J18" s="1073" t="s">
        <v>13</v>
      </c>
      <c r="K18" s="1066"/>
      <c r="L18" s="1067"/>
      <c r="M18" s="443"/>
      <c r="N18" s="1070" t="s">
        <v>445</v>
      </c>
      <c r="O18" s="1071"/>
      <c r="P18" s="1072"/>
      <c r="Q18" s="1073" t="s">
        <v>13</v>
      </c>
      <c r="R18" s="1066"/>
      <c r="S18" s="1067"/>
      <c r="T18" s="1080"/>
      <c r="U18" s="1070" t="s">
        <v>445</v>
      </c>
      <c r="V18" s="1071"/>
      <c r="W18" s="1072"/>
      <c r="X18" s="1073" t="s">
        <v>13</v>
      </c>
      <c r="Y18" s="1066"/>
      <c r="Z18" s="1067"/>
      <c r="AB18" s="1070" t="s">
        <v>445</v>
      </c>
      <c r="AC18" s="1071"/>
      <c r="AD18" s="1072"/>
      <c r="AE18" s="1073" t="s">
        <v>13</v>
      </c>
      <c r="AF18" s="1066"/>
      <c r="AG18" s="1067"/>
    </row>
    <row r="19" spans="1:33" ht="24.95" customHeight="1">
      <c r="A19" s="1101"/>
      <c r="B19" s="1102"/>
      <c r="C19" s="447"/>
      <c r="D19" s="439"/>
      <c r="E19" s="439"/>
      <c r="F19" s="439"/>
      <c r="G19" s="443"/>
      <c r="H19" s="456"/>
      <c r="I19" s="443"/>
      <c r="J19" s="443"/>
      <c r="K19" s="443"/>
      <c r="L19" s="443"/>
      <c r="M19" s="443"/>
      <c r="N19" s="443"/>
      <c r="O19" s="456"/>
      <c r="P19" s="443"/>
      <c r="Q19" s="443"/>
      <c r="R19" s="443"/>
      <c r="S19" s="443"/>
      <c r="T19" s="1080"/>
      <c r="U19" s="443"/>
      <c r="V19" s="456"/>
      <c r="W19" s="443"/>
      <c r="X19" s="443"/>
      <c r="Y19" s="443"/>
      <c r="Z19" s="443"/>
      <c r="AB19" s="443"/>
      <c r="AC19" s="456"/>
      <c r="AD19" s="443"/>
      <c r="AE19" s="443"/>
      <c r="AF19" s="443"/>
      <c r="AG19" s="443"/>
    </row>
    <row r="20" spans="1:33" ht="24.95" customHeight="1">
      <c r="A20" s="439"/>
      <c r="B20" s="439"/>
      <c r="C20" s="439"/>
      <c r="D20" s="439"/>
      <c r="E20" s="439"/>
      <c r="F20" s="439"/>
      <c r="G20" s="1074" t="s">
        <v>19</v>
      </c>
      <c r="H20" s="1075"/>
      <c r="I20" s="1073" t="s">
        <v>438</v>
      </c>
      <c r="J20" s="1066"/>
      <c r="K20" s="1067"/>
      <c r="L20" s="448"/>
      <c r="M20" s="443"/>
      <c r="N20" s="1074" t="s">
        <v>19</v>
      </c>
      <c r="O20" s="1075"/>
      <c r="P20" s="1073" t="s">
        <v>438</v>
      </c>
      <c r="Q20" s="1066"/>
      <c r="R20" s="1067"/>
      <c r="S20" s="448"/>
      <c r="T20" s="1080"/>
      <c r="U20" s="1074" t="s">
        <v>19</v>
      </c>
      <c r="V20" s="1075"/>
      <c r="W20" s="1073" t="s">
        <v>438</v>
      </c>
      <c r="X20" s="1066"/>
      <c r="Y20" s="1067"/>
      <c r="Z20" s="448"/>
      <c r="AB20" s="1074" t="s">
        <v>19</v>
      </c>
      <c r="AC20" s="1075"/>
      <c r="AD20" s="1073" t="s">
        <v>438</v>
      </c>
      <c r="AE20" s="1066"/>
      <c r="AF20" s="1067"/>
      <c r="AG20" s="448"/>
    </row>
    <row r="21" spans="1:33" ht="24.95" customHeight="1">
      <c r="A21" s="1099" t="s">
        <v>20</v>
      </c>
      <c r="B21" s="1100"/>
      <c r="C21" s="447"/>
      <c r="D21" s="439"/>
      <c r="E21" s="439"/>
      <c r="F21" s="439"/>
      <c r="G21" s="1076"/>
      <c r="H21" s="1077"/>
      <c r="I21" s="1073" t="s">
        <v>82</v>
      </c>
      <c r="J21" s="1066"/>
      <c r="K21" s="1067"/>
      <c r="L21" s="448"/>
      <c r="M21" s="443"/>
      <c r="N21" s="1076"/>
      <c r="O21" s="1077"/>
      <c r="P21" s="1073" t="s">
        <v>82</v>
      </c>
      <c r="Q21" s="1066"/>
      <c r="R21" s="1067"/>
      <c r="S21" s="448"/>
      <c r="T21" s="452"/>
      <c r="U21" s="1076"/>
      <c r="V21" s="1077"/>
      <c r="W21" s="1073" t="s">
        <v>82</v>
      </c>
      <c r="X21" s="1066"/>
      <c r="Y21" s="1067"/>
      <c r="Z21" s="448"/>
      <c r="AB21" s="1076"/>
      <c r="AC21" s="1077"/>
      <c r="AD21" s="1073" t="s">
        <v>82</v>
      </c>
      <c r="AE21" s="1066"/>
      <c r="AF21" s="1067"/>
      <c r="AG21" s="448"/>
    </row>
    <row r="22" spans="1:33" ht="24.95" customHeight="1">
      <c r="A22" s="1101"/>
      <c r="B22" s="1102"/>
      <c r="C22" s="447"/>
      <c r="D22" s="439"/>
      <c r="E22" s="439"/>
      <c r="F22" s="439"/>
      <c r="G22" s="1076"/>
      <c r="H22" s="1077"/>
      <c r="I22" s="1073" t="s">
        <v>439</v>
      </c>
      <c r="J22" s="1066"/>
      <c r="K22" s="1067"/>
      <c r="L22" s="448"/>
      <c r="M22" s="443"/>
      <c r="N22" s="1076"/>
      <c r="O22" s="1077"/>
      <c r="P22" s="1073" t="s">
        <v>439</v>
      </c>
      <c r="Q22" s="1066"/>
      <c r="R22" s="1067"/>
      <c r="S22" s="448"/>
      <c r="T22" s="443"/>
      <c r="U22" s="1076"/>
      <c r="V22" s="1077"/>
      <c r="W22" s="1073" t="s">
        <v>439</v>
      </c>
      <c r="X22" s="1066"/>
      <c r="Y22" s="1067"/>
      <c r="Z22" s="448"/>
      <c r="AB22" s="1076"/>
      <c r="AC22" s="1077"/>
      <c r="AD22" s="1073" t="s">
        <v>439</v>
      </c>
      <c r="AE22" s="1066"/>
      <c r="AF22" s="1067"/>
      <c r="AG22" s="448"/>
    </row>
    <row r="23" spans="1:33" ht="24.95" customHeight="1">
      <c r="A23" s="439"/>
      <c r="B23" s="439"/>
      <c r="C23" s="439"/>
      <c r="D23" s="439"/>
      <c r="E23" s="439"/>
      <c r="F23" s="439"/>
      <c r="G23" s="1076"/>
      <c r="H23" s="1077"/>
      <c r="I23" s="1073" t="s">
        <v>441</v>
      </c>
      <c r="J23" s="1066"/>
      <c r="K23" s="1067"/>
      <c r="L23" s="449" t="s">
        <v>442</v>
      </c>
      <c r="M23" s="443"/>
      <c r="N23" s="1076"/>
      <c r="O23" s="1077"/>
      <c r="P23" s="1073" t="s">
        <v>441</v>
      </c>
      <c r="Q23" s="1066"/>
      <c r="R23" s="1067"/>
      <c r="S23" s="449" t="s">
        <v>442</v>
      </c>
      <c r="T23" s="1080"/>
      <c r="U23" s="1076"/>
      <c r="V23" s="1077"/>
      <c r="W23" s="1073" t="s">
        <v>441</v>
      </c>
      <c r="X23" s="1066"/>
      <c r="Y23" s="1067"/>
      <c r="Z23" s="449" t="s">
        <v>442</v>
      </c>
      <c r="AB23" s="1076"/>
      <c r="AC23" s="1077"/>
      <c r="AD23" s="1073" t="s">
        <v>441</v>
      </c>
      <c r="AE23" s="1066"/>
      <c r="AF23" s="1067"/>
      <c r="AG23" s="449" t="s">
        <v>442</v>
      </c>
    </row>
    <row r="24" spans="1:33" ht="24.95" customHeight="1">
      <c r="A24" s="439"/>
      <c r="B24" s="439"/>
      <c r="C24" s="439"/>
      <c r="D24" s="439"/>
      <c r="E24" s="439"/>
      <c r="F24" s="439"/>
      <c r="G24" s="1076"/>
      <c r="H24" s="1077"/>
      <c r="I24" s="1073" t="s">
        <v>18</v>
      </c>
      <c r="J24" s="1066"/>
      <c r="K24" s="1067"/>
      <c r="L24" s="448"/>
      <c r="M24" s="443"/>
      <c r="N24" s="1076"/>
      <c r="O24" s="1077"/>
      <c r="P24" s="1073" t="s">
        <v>18</v>
      </c>
      <c r="Q24" s="1066"/>
      <c r="R24" s="1067"/>
      <c r="S24" s="448"/>
      <c r="T24" s="1080"/>
      <c r="U24" s="1076"/>
      <c r="V24" s="1077"/>
      <c r="W24" s="1073" t="s">
        <v>18</v>
      </c>
      <c r="X24" s="1066"/>
      <c r="Y24" s="1067"/>
      <c r="Z24" s="448"/>
      <c r="AB24" s="1076"/>
      <c r="AC24" s="1077"/>
      <c r="AD24" s="1073" t="s">
        <v>18</v>
      </c>
      <c r="AE24" s="1066"/>
      <c r="AF24" s="1067"/>
      <c r="AG24" s="448"/>
    </row>
    <row r="25" spans="1:33" ht="24.95" customHeight="1">
      <c r="A25" s="439"/>
      <c r="B25" s="439"/>
      <c r="C25" s="439"/>
      <c r="G25" s="1076"/>
      <c r="H25" s="1077"/>
      <c r="I25" s="1065" t="s">
        <v>17</v>
      </c>
      <c r="J25" s="1066"/>
      <c r="K25" s="1067"/>
      <c r="L25" s="448"/>
      <c r="M25" s="443"/>
      <c r="N25" s="1076"/>
      <c r="O25" s="1077"/>
      <c r="P25" s="1065" t="s">
        <v>17</v>
      </c>
      <c r="Q25" s="1066"/>
      <c r="R25" s="1067"/>
      <c r="S25" s="448"/>
      <c r="T25" s="1080"/>
      <c r="U25" s="1076"/>
      <c r="V25" s="1077"/>
      <c r="W25" s="1065" t="s">
        <v>17</v>
      </c>
      <c r="X25" s="1066"/>
      <c r="Y25" s="1067"/>
      <c r="Z25" s="448"/>
      <c r="AB25" s="1076"/>
      <c r="AC25" s="1077"/>
      <c r="AD25" s="1065" t="s">
        <v>17</v>
      </c>
      <c r="AE25" s="1066"/>
      <c r="AF25" s="1067"/>
      <c r="AG25" s="448"/>
    </row>
    <row r="26" spans="1:33" ht="24.95" customHeight="1">
      <c r="B26" s="457"/>
      <c r="G26" s="1076"/>
      <c r="H26" s="1077"/>
      <c r="I26" s="454"/>
      <c r="J26" s="1068" t="s">
        <v>443</v>
      </c>
      <c r="K26" s="1069"/>
      <c r="L26" s="449" t="s">
        <v>444</v>
      </c>
      <c r="M26" s="443"/>
      <c r="N26" s="1076"/>
      <c r="O26" s="1077"/>
      <c r="P26" s="454"/>
      <c r="Q26" s="1068" t="s">
        <v>443</v>
      </c>
      <c r="R26" s="1069"/>
      <c r="S26" s="449" t="s">
        <v>444</v>
      </c>
      <c r="T26" s="1080"/>
      <c r="U26" s="1076"/>
      <c r="V26" s="1077"/>
      <c r="W26" s="454"/>
      <c r="X26" s="1068" t="s">
        <v>443</v>
      </c>
      <c r="Y26" s="1069"/>
      <c r="Z26" s="449" t="s">
        <v>444</v>
      </c>
      <c r="AB26" s="1076"/>
      <c r="AC26" s="1077"/>
      <c r="AD26" s="454"/>
      <c r="AE26" s="1068" t="s">
        <v>443</v>
      </c>
      <c r="AF26" s="1069"/>
      <c r="AG26" s="449" t="s">
        <v>444</v>
      </c>
    </row>
    <row r="27" spans="1:33" ht="24.95" customHeight="1">
      <c r="G27" s="1076"/>
      <c r="H27" s="1077"/>
      <c r="I27" s="1065" t="s">
        <v>16</v>
      </c>
      <c r="J27" s="1066"/>
      <c r="K27" s="1067"/>
      <c r="L27" s="448"/>
      <c r="M27" s="443"/>
      <c r="N27" s="1076"/>
      <c r="O27" s="1077"/>
      <c r="P27" s="1065" t="s">
        <v>16</v>
      </c>
      <c r="Q27" s="1066"/>
      <c r="R27" s="1067"/>
      <c r="S27" s="448"/>
      <c r="T27" s="1080"/>
      <c r="U27" s="1076"/>
      <c r="V27" s="1077"/>
      <c r="W27" s="1065" t="s">
        <v>16</v>
      </c>
      <c r="X27" s="1066"/>
      <c r="Y27" s="1067"/>
      <c r="Z27" s="448"/>
      <c r="AB27" s="1076"/>
      <c r="AC27" s="1077"/>
      <c r="AD27" s="1065" t="s">
        <v>16</v>
      </c>
      <c r="AE27" s="1066"/>
      <c r="AF27" s="1067"/>
      <c r="AG27" s="448"/>
    </row>
    <row r="28" spans="1:33" ht="24.95" customHeight="1">
      <c r="G28" s="1078"/>
      <c r="H28" s="1079"/>
      <c r="I28" s="454"/>
      <c r="J28" s="1068" t="s">
        <v>15</v>
      </c>
      <c r="K28" s="1069"/>
      <c r="L28" s="448"/>
      <c r="M28" s="443"/>
      <c r="N28" s="1078"/>
      <c r="O28" s="1079"/>
      <c r="P28" s="454"/>
      <c r="Q28" s="1068" t="s">
        <v>15</v>
      </c>
      <c r="R28" s="1069"/>
      <c r="S28" s="448"/>
      <c r="T28" s="452"/>
      <c r="U28" s="1078"/>
      <c r="V28" s="1079"/>
      <c r="W28" s="454"/>
      <c r="X28" s="1068" t="s">
        <v>15</v>
      </c>
      <c r="Y28" s="1069"/>
      <c r="Z28" s="448"/>
      <c r="AB28" s="1078"/>
      <c r="AC28" s="1079"/>
      <c r="AD28" s="454"/>
      <c r="AE28" s="1068" t="s">
        <v>15</v>
      </c>
      <c r="AF28" s="1069"/>
      <c r="AG28" s="448"/>
    </row>
    <row r="29" spans="1:33" ht="24.95" customHeight="1">
      <c r="G29" s="1070" t="s">
        <v>445</v>
      </c>
      <c r="H29" s="1071"/>
      <c r="I29" s="1072"/>
      <c r="J29" s="1073" t="s">
        <v>13</v>
      </c>
      <c r="K29" s="1066"/>
      <c r="L29" s="1067"/>
      <c r="M29" s="443"/>
      <c r="N29" s="1070" t="s">
        <v>445</v>
      </c>
      <c r="O29" s="1071"/>
      <c r="P29" s="1072"/>
      <c r="Q29" s="1073" t="s">
        <v>13</v>
      </c>
      <c r="R29" s="1066"/>
      <c r="S29" s="1067"/>
      <c r="T29" s="452"/>
      <c r="U29" s="1070" t="s">
        <v>445</v>
      </c>
      <c r="V29" s="1071"/>
      <c r="W29" s="1072"/>
      <c r="X29" s="1073" t="s">
        <v>13</v>
      </c>
      <c r="Y29" s="1066"/>
      <c r="Z29" s="1067"/>
      <c r="AB29" s="1070" t="s">
        <v>445</v>
      </c>
      <c r="AC29" s="1071"/>
      <c r="AD29" s="1072"/>
      <c r="AE29" s="1073" t="s">
        <v>13</v>
      </c>
      <c r="AF29" s="1066"/>
      <c r="AG29" s="1067"/>
    </row>
    <row r="30" spans="1:33" ht="24.95" customHeight="1">
      <c r="G30" s="458"/>
      <c r="H30" s="458"/>
      <c r="I30" s="459"/>
      <c r="J30" s="460"/>
      <c r="K30" s="460"/>
      <c r="L30" s="452"/>
      <c r="M30" s="443"/>
      <c r="N30" s="458"/>
      <c r="O30" s="458"/>
      <c r="P30" s="458"/>
      <c r="Q30" s="452"/>
      <c r="R30" s="452"/>
      <c r="S30" s="452"/>
      <c r="T30" s="452"/>
      <c r="U30" s="458"/>
      <c r="V30" s="458"/>
      <c r="W30" s="458"/>
      <c r="X30" s="452"/>
      <c r="Y30" s="452"/>
      <c r="Z30" s="452"/>
      <c r="AB30" s="458"/>
      <c r="AC30" s="458"/>
      <c r="AD30" s="458"/>
      <c r="AE30" s="452"/>
      <c r="AF30" s="452"/>
      <c r="AG30" s="452"/>
    </row>
    <row r="31" spans="1:33" ht="24.95" customHeight="1">
      <c r="G31" s="1074" t="s">
        <v>19</v>
      </c>
      <c r="H31" s="1075"/>
      <c r="I31" s="1073" t="s">
        <v>438</v>
      </c>
      <c r="J31" s="1066"/>
      <c r="K31" s="1067"/>
      <c r="L31" s="448"/>
      <c r="M31" s="443"/>
      <c r="N31" s="1074" t="s">
        <v>19</v>
      </c>
      <c r="O31" s="1075"/>
      <c r="P31" s="1073" t="s">
        <v>438</v>
      </c>
      <c r="Q31" s="1066"/>
      <c r="R31" s="1067"/>
      <c r="S31" s="448"/>
      <c r="T31" s="443"/>
      <c r="U31" s="1074" t="s">
        <v>19</v>
      </c>
      <c r="V31" s="1075"/>
      <c r="W31" s="1073" t="s">
        <v>438</v>
      </c>
      <c r="X31" s="1066"/>
      <c r="Y31" s="1067"/>
      <c r="Z31" s="448"/>
      <c r="AB31" s="1074" t="s">
        <v>19</v>
      </c>
      <c r="AC31" s="1075"/>
      <c r="AD31" s="1073" t="s">
        <v>438</v>
      </c>
      <c r="AE31" s="1066"/>
      <c r="AF31" s="1067"/>
      <c r="AG31" s="448"/>
    </row>
    <row r="32" spans="1:33" ht="24.95" customHeight="1">
      <c r="G32" s="1076"/>
      <c r="H32" s="1077"/>
      <c r="I32" s="1073" t="s">
        <v>82</v>
      </c>
      <c r="J32" s="1066"/>
      <c r="K32" s="1067"/>
      <c r="L32" s="448"/>
      <c r="M32" s="443"/>
      <c r="N32" s="1076"/>
      <c r="O32" s="1077"/>
      <c r="P32" s="1073" t="s">
        <v>82</v>
      </c>
      <c r="Q32" s="1066"/>
      <c r="R32" s="1067"/>
      <c r="S32" s="448"/>
      <c r="T32" s="1080"/>
      <c r="U32" s="1076"/>
      <c r="V32" s="1077"/>
      <c r="W32" s="1073" t="s">
        <v>82</v>
      </c>
      <c r="X32" s="1066"/>
      <c r="Y32" s="1067"/>
      <c r="Z32" s="448"/>
      <c r="AB32" s="1076"/>
      <c r="AC32" s="1077"/>
      <c r="AD32" s="1073" t="s">
        <v>82</v>
      </c>
      <c r="AE32" s="1066"/>
      <c r="AF32" s="1067"/>
      <c r="AG32" s="448"/>
    </row>
    <row r="33" spans="7:33" ht="24.95" customHeight="1">
      <c r="G33" s="1076"/>
      <c r="H33" s="1077"/>
      <c r="I33" s="1073" t="s">
        <v>439</v>
      </c>
      <c r="J33" s="1066"/>
      <c r="K33" s="1067"/>
      <c r="L33" s="448"/>
      <c r="M33" s="443"/>
      <c r="N33" s="1076"/>
      <c r="O33" s="1077"/>
      <c r="P33" s="1073" t="s">
        <v>439</v>
      </c>
      <c r="Q33" s="1066"/>
      <c r="R33" s="1067"/>
      <c r="S33" s="448"/>
      <c r="T33" s="1080"/>
      <c r="U33" s="1076"/>
      <c r="V33" s="1077"/>
      <c r="W33" s="1073" t="s">
        <v>439</v>
      </c>
      <c r="X33" s="1066"/>
      <c r="Y33" s="1067"/>
      <c r="Z33" s="448"/>
      <c r="AB33" s="1076"/>
      <c r="AC33" s="1077"/>
      <c r="AD33" s="1073" t="s">
        <v>439</v>
      </c>
      <c r="AE33" s="1066"/>
      <c r="AF33" s="1067"/>
      <c r="AG33" s="448"/>
    </row>
    <row r="34" spans="7:33" ht="24.95" customHeight="1">
      <c r="G34" s="1076"/>
      <c r="H34" s="1077"/>
      <c r="I34" s="1073" t="s">
        <v>441</v>
      </c>
      <c r="J34" s="1066"/>
      <c r="K34" s="1067"/>
      <c r="L34" s="449" t="s">
        <v>442</v>
      </c>
      <c r="M34" s="443"/>
      <c r="N34" s="1076"/>
      <c r="O34" s="1077"/>
      <c r="P34" s="1073" t="s">
        <v>441</v>
      </c>
      <c r="Q34" s="1066"/>
      <c r="R34" s="1067"/>
      <c r="S34" s="449" t="s">
        <v>442</v>
      </c>
      <c r="T34" s="1080"/>
      <c r="U34" s="1076"/>
      <c r="V34" s="1077"/>
      <c r="W34" s="1073" t="s">
        <v>441</v>
      </c>
      <c r="X34" s="1066"/>
      <c r="Y34" s="1067"/>
      <c r="Z34" s="449" t="s">
        <v>442</v>
      </c>
      <c r="AB34" s="1076"/>
      <c r="AC34" s="1077"/>
      <c r="AD34" s="1073" t="s">
        <v>441</v>
      </c>
      <c r="AE34" s="1066"/>
      <c r="AF34" s="1067"/>
      <c r="AG34" s="449" t="s">
        <v>442</v>
      </c>
    </row>
    <row r="35" spans="7:33" ht="24.95" customHeight="1">
      <c r="G35" s="1076"/>
      <c r="H35" s="1077"/>
      <c r="I35" s="1073" t="s">
        <v>18</v>
      </c>
      <c r="J35" s="1066"/>
      <c r="K35" s="1067"/>
      <c r="L35" s="448"/>
      <c r="M35" s="443"/>
      <c r="N35" s="1076"/>
      <c r="O35" s="1077"/>
      <c r="P35" s="1073" t="s">
        <v>18</v>
      </c>
      <c r="Q35" s="1066"/>
      <c r="R35" s="1067"/>
      <c r="S35" s="448"/>
      <c r="T35" s="1080"/>
      <c r="U35" s="1076"/>
      <c r="V35" s="1077"/>
      <c r="W35" s="1073" t="s">
        <v>18</v>
      </c>
      <c r="X35" s="1066"/>
      <c r="Y35" s="1067"/>
      <c r="Z35" s="448"/>
      <c r="AB35" s="1076"/>
      <c r="AC35" s="1077"/>
      <c r="AD35" s="1073" t="s">
        <v>18</v>
      </c>
      <c r="AE35" s="1066"/>
      <c r="AF35" s="1067"/>
      <c r="AG35" s="448"/>
    </row>
    <row r="36" spans="7:33" ht="24.95" customHeight="1">
      <c r="G36" s="1076"/>
      <c r="H36" s="1077"/>
      <c r="I36" s="1065" t="s">
        <v>17</v>
      </c>
      <c r="J36" s="1066"/>
      <c r="K36" s="1067"/>
      <c r="L36" s="448"/>
      <c r="M36" s="443"/>
      <c r="N36" s="1076"/>
      <c r="O36" s="1077"/>
      <c r="P36" s="1065" t="s">
        <v>17</v>
      </c>
      <c r="Q36" s="1066"/>
      <c r="R36" s="1067"/>
      <c r="S36" s="448"/>
      <c r="T36" s="1080"/>
      <c r="U36" s="1076"/>
      <c r="V36" s="1077"/>
      <c r="W36" s="1065" t="s">
        <v>17</v>
      </c>
      <c r="X36" s="1066"/>
      <c r="Y36" s="1067"/>
      <c r="Z36" s="448"/>
      <c r="AB36" s="1076"/>
      <c r="AC36" s="1077"/>
      <c r="AD36" s="1065" t="s">
        <v>17</v>
      </c>
      <c r="AE36" s="1066"/>
      <c r="AF36" s="1067"/>
      <c r="AG36" s="448"/>
    </row>
    <row r="37" spans="7:33" ht="24.95" customHeight="1">
      <c r="G37" s="1076"/>
      <c r="H37" s="1077"/>
      <c r="I37" s="454"/>
      <c r="J37" s="1068" t="s">
        <v>443</v>
      </c>
      <c r="K37" s="1069"/>
      <c r="L37" s="449" t="s">
        <v>444</v>
      </c>
      <c r="M37" s="443"/>
      <c r="N37" s="1076"/>
      <c r="O37" s="1077"/>
      <c r="P37" s="454"/>
      <c r="Q37" s="1068" t="s">
        <v>443</v>
      </c>
      <c r="R37" s="1069"/>
      <c r="S37" s="449" t="s">
        <v>444</v>
      </c>
      <c r="T37" s="452"/>
      <c r="U37" s="1076"/>
      <c r="V37" s="1077"/>
      <c r="W37" s="454"/>
      <c r="X37" s="1068" t="s">
        <v>443</v>
      </c>
      <c r="Y37" s="1069"/>
      <c r="Z37" s="449" t="s">
        <v>444</v>
      </c>
      <c r="AB37" s="1076"/>
      <c r="AC37" s="1077"/>
      <c r="AD37" s="454"/>
      <c r="AE37" s="1068" t="s">
        <v>443</v>
      </c>
      <c r="AF37" s="1069"/>
      <c r="AG37" s="449" t="s">
        <v>444</v>
      </c>
    </row>
    <row r="38" spans="7:33" ht="24.95" customHeight="1">
      <c r="G38" s="1076"/>
      <c r="H38" s="1077"/>
      <c r="I38" s="1065" t="s">
        <v>16</v>
      </c>
      <c r="J38" s="1066"/>
      <c r="K38" s="1067"/>
      <c r="L38" s="448"/>
      <c r="M38" s="443"/>
      <c r="N38" s="1076"/>
      <c r="O38" s="1077"/>
      <c r="P38" s="1065" t="s">
        <v>16</v>
      </c>
      <c r="Q38" s="1066"/>
      <c r="R38" s="1067"/>
      <c r="S38" s="448"/>
      <c r="T38" s="443"/>
      <c r="U38" s="1076"/>
      <c r="V38" s="1077"/>
      <c r="W38" s="1065" t="s">
        <v>16</v>
      </c>
      <c r="X38" s="1066"/>
      <c r="Y38" s="1067"/>
      <c r="Z38" s="448"/>
      <c r="AB38" s="1076"/>
      <c r="AC38" s="1077"/>
      <c r="AD38" s="1065" t="s">
        <v>16</v>
      </c>
      <c r="AE38" s="1066"/>
      <c r="AF38" s="1067"/>
      <c r="AG38" s="448"/>
    </row>
    <row r="39" spans="7:33" ht="24.95" customHeight="1">
      <c r="G39" s="1078"/>
      <c r="H39" s="1079"/>
      <c r="I39" s="454"/>
      <c r="J39" s="1068" t="s">
        <v>15</v>
      </c>
      <c r="K39" s="1069"/>
      <c r="L39" s="448"/>
      <c r="M39" s="443"/>
      <c r="N39" s="1078"/>
      <c r="O39" s="1079"/>
      <c r="P39" s="454"/>
      <c r="Q39" s="1068" t="s">
        <v>15</v>
      </c>
      <c r="R39" s="1069"/>
      <c r="S39" s="448"/>
      <c r="T39" s="457"/>
      <c r="U39" s="1078"/>
      <c r="V39" s="1079"/>
      <c r="W39" s="454"/>
      <c r="X39" s="1068" t="s">
        <v>15</v>
      </c>
      <c r="Y39" s="1069"/>
      <c r="Z39" s="448"/>
      <c r="AB39" s="1078"/>
      <c r="AC39" s="1079"/>
      <c r="AD39" s="454"/>
      <c r="AE39" s="1068" t="s">
        <v>15</v>
      </c>
      <c r="AF39" s="1069"/>
      <c r="AG39" s="448"/>
    </row>
    <row r="40" spans="7:33" ht="24.95" customHeight="1">
      <c r="G40" s="1070" t="s">
        <v>445</v>
      </c>
      <c r="H40" s="1071"/>
      <c r="I40" s="1072"/>
      <c r="J40" s="1073" t="s">
        <v>13</v>
      </c>
      <c r="K40" s="1066"/>
      <c r="L40" s="1067"/>
      <c r="M40" s="457"/>
      <c r="N40" s="1070" t="s">
        <v>445</v>
      </c>
      <c r="O40" s="1071"/>
      <c r="P40" s="1072"/>
      <c r="Q40" s="1073" t="s">
        <v>13</v>
      </c>
      <c r="R40" s="1066"/>
      <c r="S40" s="1067"/>
      <c r="T40" s="457"/>
      <c r="U40" s="1070" t="s">
        <v>445</v>
      </c>
      <c r="V40" s="1071"/>
      <c r="W40" s="1072"/>
      <c r="X40" s="1073" t="s">
        <v>13</v>
      </c>
      <c r="Y40" s="1066"/>
      <c r="Z40" s="1067"/>
      <c r="AB40" s="1070" t="s">
        <v>445</v>
      </c>
      <c r="AC40" s="1071"/>
      <c r="AD40" s="1072"/>
      <c r="AE40" s="1073" t="s">
        <v>13</v>
      </c>
      <c r="AF40" s="1066"/>
      <c r="AG40" s="1067"/>
    </row>
    <row r="41" spans="7:33" ht="24.95" customHeight="1">
      <c r="G41" s="458"/>
      <c r="H41" s="458"/>
      <c r="I41" s="458"/>
      <c r="J41" s="452"/>
      <c r="K41" s="452"/>
      <c r="L41" s="452"/>
      <c r="M41" s="457"/>
      <c r="N41" s="458"/>
      <c r="O41" s="458"/>
      <c r="P41" s="458"/>
      <c r="Q41" s="452"/>
      <c r="R41" s="452"/>
      <c r="S41" s="452"/>
      <c r="T41" s="457"/>
      <c r="U41" s="458"/>
      <c r="V41" s="458"/>
      <c r="W41" s="458"/>
      <c r="X41" s="452"/>
      <c r="Y41" s="452"/>
      <c r="Z41" s="452"/>
      <c r="AB41" s="458"/>
      <c r="AC41" s="458"/>
      <c r="AD41" s="458"/>
      <c r="AE41" s="452"/>
      <c r="AF41" s="452"/>
      <c r="AG41" s="452"/>
    </row>
    <row r="42" spans="7:33" ht="24.95" customHeight="1">
      <c r="G42" s="1074" t="s">
        <v>19</v>
      </c>
      <c r="H42" s="1075"/>
      <c r="I42" s="1073" t="s">
        <v>438</v>
      </c>
      <c r="J42" s="1066"/>
      <c r="K42" s="1067"/>
      <c r="L42" s="448"/>
      <c r="M42" s="443"/>
      <c r="N42" s="1074" t="s">
        <v>19</v>
      </c>
      <c r="O42" s="1075"/>
      <c r="P42" s="1073" t="s">
        <v>438</v>
      </c>
      <c r="Q42" s="1066"/>
      <c r="R42" s="1067"/>
      <c r="S42" s="448"/>
      <c r="T42" s="443"/>
      <c r="U42" s="1074" t="s">
        <v>19</v>
      </c>
      <c r="V42" s="1075"/>
      <c r="W42" s="1073" t="s">
        <v>438</v>
      </c>
      <c r="X42" s="1066"/>
      <c r="Y42" s="1067"/>
      <c r="Z42" s="448"/>
      <c r="AB42" s="1074" t="s">
        <v>19</v>
      </c>
      <c r="AC42" s="1075"/>
      <c r="AD42" s="1073" t="s">
        <v>438</v>
      </c>
      <c r="AE42" s="1066"/>
      <c r="AF42" s="1067"/>
      <c r="AG42" s="448"/>
    </row>
    <row r="43" spans="7:33" ht="24.95" customHeight="1">
      <c r="G43" s="1076"/>
      <c r="H43" s="1077"/>
      <c r="I43" s="1073" t="s">
        <v>82</v>
      </c>
      <c r="J43" s="1066"/>
      <c r="K43" s="1067"/>
      <c r="L43" s="448"/>
      <c r="M43" s="443"/>
      <c r="N43" s="1076"/>
      <c r="O43" s="1077"/>
      <c r="P43" s="1073" t="s">
        <v>82</v>
      </c>
      <c r="Q43" s="1066"/>
      <c r="R43" s="1067"/>
      <c r="S43" s="448"/>
      <c r="T43" s="1080"/>
      <c r="U43" s="1076"/>
      <c r="V43" s="1077"/>
      <c r="W43" s="1073" t="s">
        <v>82</v>
      </c>
      <c r="X43" s="1066"/>
      <c r="Y43" s="1067"/>
      <c r="Z43" s="448"/>
      <c r="AB43" s="1076"/>
      <c r="AC43" s="1077"/>
      <c r="AD43" s="1073" t="s">
        <v>82</v>
      </c>
      <c r="AE43" s="1066"/>
      <c r="AF43" s="1067"/>
      <c r="AG43" s="448"/>
    </row>
    <row r="44" spans="7:33" ht="24.95" customHeight="1">
      <c r="G44" s="1076"/>
      <c r="H44" s="1077"/>
      <c r="I44" s="1073" t="s">
        <v>439</v>
      </c>
      <c r="J44" s="1066"/>
      <c r="K44" s="1067"/>
      <c r="L44" s="448"/>
      <c r="M44" s="443"/>
      <c r="N44" s="1076"/>
      <c r="O44" s="1077"/>
      <c r="P44" s="1073" t="s">
        <v>439</v>
      </c>
      <c r="Q44" s="1066"/>
      <c r="R44" s="1067"/>
      <c r="S44" s="448"/>
      <c r="T44" s="1080"/>
      <c r="U44" s="1076"/>
      <c r="V44" s="1077"/>
      <c r="W44" s="1073" t="s">
        <v>439</v>
      </c>
      <c r="X44" s="1066"/>
      <c r="Y44" s="1067"/>
      <c r="Z44" s="448"/>
      <c r="AB44" s="1076"/>
      <c r="AC44" s="1077"/>
      <c r="AD44" s="1073" t="s">
        <v>439</v>
      </c>
      <c r="AE44" s="1066"/>
      <c r="AF44" s="1067"/>
      <c r="AG44" s="448"/>
    </row>
    <row r="45" spans="7:33" ht="24.95" customHeight="1">
      <c r="G45" s="1076"/>
      <c r="H45" s="1077"/>
      <c r="I45" s="1073" t="s">
        <v>441</v>
      </c>
      <c r="J45" s="1066"/>
      <c r="K45" s="1067"/>
      <c r="L45" s="449" t="s">
        <v>442</v>
      </c>
      <c r="M45" s="443"/>
      <c r="N45" s="1076"/>
      <c r="O45" s="1077"/>
      <c r="P45" s="1073" t="s">
        <v>441</v>
      </c>
      <c r="Q45" s="1066"/>
      <c r="R45" s="1067"/>
      <c r="S45" s="449" t="s">
        <v>442</v>
      </c>
      <c r="T45" s="1080"/>
      <c r="U45" s="1076"/>
      <c r="V45" s="1077"/>
      <c r="W45" s="1073" t="s">
        <v>441</v>
      </c>
      <c r="X45" s="1066"/>
      <c r="Y45" s="1067"/>
      <c r="Z45" s="449" t="s">
        <v>442</v>
      </c>
      <c r="AB45" s="1076"/>
      <c r="AC45" s="1077"/>
      <c r="AD45" s="1073" t="s">
        <v>441</v>
      </c>
      <c r="AE45" s="1066"/>
      <c r="AF45" s="1067"/>
      <c r="AG45" s="449" t="s">
        <v>442</v>
      </c>
    </row>
    <row r="46" spans="7:33" ht="24.95" customHeight="1">
      <c r="G46" s="1076"/>
      <c r="H46" s="1077"/>
      <c r="I46" s="1073" t="s">
        <v>18</v>
      </c>
      <c r="J46" s="1066"/>
      <c r="K46" s="1067"/>
      <c r="L46" s="448"/>
      <c r="M46" s="443"/>
      <c r="N46" s="1076"/>
      <c r="O46" s="1077"/>
      <c r="P46" s="1073" t="s">
        <v>18</v>
      </c>
      <c r="Q46" s="1066"/>
      <c r="R46" s="1067"/>
      <c r="S46" s="448"/>
      <c r="T46" s="1080"/>
      <c r="U46" s="1076"/>
      <c r="V46" s="1077"/>
      <c r="W46" s="1073" t="s">
        <v>18</v>
      </c>
      <c r="X46" s="1066"/>
      <c r="Y46" s="1067"/>
      <c r="Z46" s="448"/>
      <c r="AB46" s="1076"/>
      <c r="AC46" s="1077"/>
      <c r="AD46" s="1073" t="s">
        <v>18</v>
      </c>
      <c r="AE46" s="1066"/>
      <c r="AF46" s="1067"/>
      <c r="AG46" s="448"/>
    </row>
    <row r="47" spans="7:33" ht="24.95" customHeight="1">
      <c r="G47" s="1076"/>
      <c r="H47" s="1077"/>
      <c r="I47" s="1065" t="s">
        <v>17</v>
      </c>
      <c r="J47" s="1066"/>
      <c r="K47" s="1067"/>
      <c r="L47" s="448"/>
      <c r="M47" s="443"/>
      <c r="N47" s="1076"/>
      <c r="O47" s="1077"/>
      <c r="P47" s="1065" t="s">
        <v>17</v>
      </c>
      <c r="Q47" s="1066"/>
      <c r="R47" s="1067"/>
      <c r="S47" s="448"/>
      <c r="T47" s="1080"/>
      <c r="U47" s="1076"/>
      <c r="V47" s="1077"/>
      <c r="W47" s="1065" t="s">
        <v>17</v>
      </c>
      <c r="X47" s="1066"/>
      <c r="Y47" s="1067"/>
      <c r="Z47" s="448"/>
      <c r="AB47" s="1076"/>
      <c r="AC47" s="1077"/>
      <c r="AD47" s="1065" t="s">
        <v>17</v>
      </c>
      <c r="AE47" s="1066"/>
      <c r="AF47" s="1067"/>
      <c r="AG47" s="448"/>
    </row>
    <row r="48" spans="7:33" ht="24.95" customHeight="1">
      <c r="G48" s="1076"/>
      <c r="H48" s="1077"/>
      <c r="I48" s="454"/>
      <c r="J48" s="1068" t="s">
        <v>443</v>
      </c>
      <c r="K48" s="1069"/>
      <c r="L48" s="449" t="s">
        <v>444</v>
      </c>
      <c r="M48" s="443"/>
      <c r="N48" s="1076"/>
      <c r="O48" s="1077"/>
      <c r="P48" s="454"/>
      <c r="Q48" s="1068" t="s">
        <v>443</v>
      </c>
      <c r="R48" s="1069"/>
      <c r="S48" s="449" t="s">
        <v>444</v>
      </c>
      <c r="T48" s="452"/>
      <c r="U48" s="1076"/>
      <c r="V48" s="1077"/>
      <c r="W48" s="454"/>
      <c r="X48" s="1068" t="s">
        <v>443</v>
      </c>
      <c r="Y48" s="1069"/>
      <c r="Z48" s="449" t="s">
        <v>444</v>
      </c>
      <c r="AB48" s="1076"/>
      <c r="AC48" s="1077"/>
      <c r="AD48" s="454"/>
      <c r="AE48" s="1068" t="s">
        <v>443</v>
      </c>
      <c r="AF48" s="1069"/>
      <c r="AG48" s="449" t="s">
        <v>444</v>
      </c>
    </row>
    <row r="49" spans="7:33" ht="24.95" customHeight="1">
      <c r="G49" s="1076"/>
      <c r="H49" s="1077"/>
      <c r="I49" s="1065" t="s">
        <v>16</v>
      </c>
      <c r="J49" s="1066"/>
      <c r="K49" s="1067"/>
      <c r="L49" s="448"/>
      <c r="M49" s="443"/>
      <c r="N49" s="1076"/>
      <c r="O49" s="1077"/>
      <c r="P49" s="1065" t="s">
        <v>16</v>
      </c>
      <c r="Q49" s="1066"/>
      <c r="R49" s="1067"/>
      <c r="S49" s="448"/>
      <c r="T49" s="443"/>
      <c r="U49" s="1076"/>
      <c r="V49" s="1077"/>
      <c r="W49" s="1065" t="s">
        <v>16</v>
      </c>
      <c r="X49" s="1066"/>
      <c r="Y49" s="1067"/>
      <c r="Z49" s="448"/>
      <c r="AB49" s="1076"/>
      <c r="AC49" s="1077"/>
      <c r="AD49" s="1065" t="s">
        <v>16</v>
      </c>
      <c r="AE49" s="1066"/>
      <c r="AF49" s="1067"/>
      <c r="AG49" s="448"/>
    </row>
    <row r="50" spans="7:33" ht="24.95" customHeight="1">
      <c r="G50" s="1078"/>
      <c r="H50" s="1079"/>
      <c r="I50" s="454"/>
      <c r="J50" s="1068" t="s">
        <v>15</v>
      </c>
      <c r="K50" s="1069"/>
      <c r="L50" s="448"/>
      <c r="M50" s="443"/>
      <c r="N50" s="1078"/>
      <c r="O50" s="1079"/>
      <c r="P50" s="454"/>
      <c r="Q50" s="1068" t="s">
        <v>15</v>
      </c>
      <c r="R50" s="1069"/>
      <c r="S50" s="448"/>
      <c r="T50" s="457"/>
      <c r="U50" s="1078"/>
      <c r="V50" s="1079"/>
      <c r="W50" s="454"/>
      <c r="X50" s="1068" t="s">
        <v>15</v>
      </c>
      <c r="Y50" s="1069"/>
      <c r="Z50" s="448"/>
      <c r="AB50" s="1078"/>
      <c r="AC50" s="1079"/>
      <c r="AD50" s="454"/>
      <c r="AE50" s="1068" t="s">
        <v>15</v>
      </c>
      <c r="AF50" s="1069"/>
      <c r="AG50" s="448"/>
    </row>
    <row r="51" spans="7:33" ht="24.95" customHeight="1">
      <c r="G51" s="1070" t="s">
        <v>445</v>
      </c>
      <c r="H51" s="1071"/>
      <c r="I51" s="1072"/>
      <c r="J51" s="1073" t="s">
        <v>13</v>
      </c>
      <c r="K51" s="1066"/>
      <c r="L51" s="1067"/>
      <c r="M51" s="457"/>
      <c r="N51" s="1070" t="s">
        <v>445</v>
      </c>
      <c r="O51" s="1071"/>
      <c r="P51" s="1072"/>
      <c r="Q51" s="1073" t="s">
        <v>13</v>
      </c>
      <c r="R51" s="1066"/>
      <c r="S51" s="1067"/>
      <c r="T51" s="457"/>
      <c r="U51" s="1070" t="s">
        <v>445</v>
      </c>
      <c r="V51" s="1071"/>
      <c r="W51" s="1072"/>
      <c r="X51" s="1073" t="s">
        <v>13</v>
      </c>
      <c r="Y51" s="1066"/>
      <c r="Z51" s="1067"/>
      <c r="AB51" s="1070" t="s">
        <v>445</v>
      </c>
      <c r="AC51" s="1071"/>
      <c r="AD51" s="1072"/>
      <c r="AE51" s="1073" t="s">
        <v>13</v>
      </c>
      <c r="AF51" s="1066"/>
      <c r="AG51" s="1067"/>
    </row>
  </sheetData>
  <mergeCells count="213">
    <mergeCell ref="A6:B6"/>
    <mergeCell ref="A7:B7"/>
    <mergeCell ref="A9:B9"/>
    <mergeCell ref="A10:B10"/>
    <mergeCell ref="A11:B11"/>
    <mergeCell ref="N18:P18"/>
    <mergeCell ref="A12:B12"/>
    <mergeCell ref="I35:K35"/>
    <mergeCell ref="I21:K21"/>
    <mergeCell ref="I14:K14"/>
    <mergeCell ref="I12:K12"/>
    <mergeCell ref="P12:R12"/>
    <mergeCell ref="N20:O28"/>
    <mergeCell ref="K6:N6"/>
    <mergeCell ref="K7:N7"/>
    <mergeCell ref="A13:B13"/>
    <mergeCell ref="A15:B15"/>
    <mergeCell ref="A18:B19"/>
    <mergeCell ref="A21:B22"/>
    <mergeCell ref="P21:R21"/>
    <mergeCell ref="G4:S4"/>
    <mergeCell ref="H6:I7"/>
    <mergeCell ref="G9:H17"/>
    <mergeCell ref="I9:K9"/>
    <mergeCell ref="N9:O17"/>
    <mergeCell ref="P9:R9"/>
    <mergeCell ref="T9:T13"/>
    <mergeCell ref="C6:E6"/>
    <mergeCell ref="C7:E7"/>
    <mergeCell ref="AD9:AF9"/>
    <mergeCell ref="I10:K10"/>
    <mergeCell ref="P10:R10"/>
    <mergeCell ref="W10:Y10"/>
    <mergeCell ref="AD10:AF10"/>
    <mergeCell ref="I11:K11"/>
    <mergeCell ref="P11:R11"/>
    <mergeCell ref="W11:Y11"/>
    <mergeCell ref="AD11:AF11"/>
    <mergeCell ref="U9:V17"/>
    <mergeCell ref="W9:Y9"/>
    <mergeCell ref="AB9:AC17"/>
    <mergeCell ref="W12:Y12"/>
    <mergeCell ref="AD12:AF12"/>
    <mergeCell ref="I13:K13"/>
    <mergeCell ref="P13:R13"/>
    <mergeCell ref="W13:Y13"/>
    <mergeCell ref="AD13:AF13"/>
    <mergeCell ref="P14:R14"/>
    <mergeCell ref="W14:Y14"/>
    <mergeCell ref="AD14:AF14"/>
    <mergeCell ref="J15:K15"/>
    <mergeCell ref="Q15:R15"/>
    <mergeCell ref="X15:Y15"/>
    <mergeCell ref="AE15:AF15"/>
    <mergeCell ref="I16:K16"/>
    <mergeCell ref="P16:R16"/>
    <mergeCell ref="T16:T20"/>
    <mergeCell ref="W16:Y16"/>
    <mergeCell ref="AD16:AF16"/>
    <mergeCell ref="J17:K17"/>
    <mergeCell ref="Q17:R17"/>
    <mergeCell ref="X17:Y17"/>
    <mergeCell ref="AE17:AF17"/>
    <mergeCell ref="G18:I18"/>
    <mergeCell ref="J18:L18"/>
    <mergeCell ref="Q18:S18"/>
    <mergeCell ref="U18:W18"/>
    <mergeCell ref="X18:Z18"/>
    <mergeCell ref="AB18:AD18"/>
    <mergeCell ref="AE18:AG18"/>
    <mergeCell ref="G20:H28"/>
    <mergeCell ref="I20:K20"/>
    <mergeCell ref="P20:R20"/>
    <mergeCell ref="U20:V28"/>
    <mergeCell ref="W20:Y20"/>
    <mergeCell ref="AB20:AC28"/>
    <mergeCell ref="AD20:AF20"/>
    <mergeCell ref="W21:Y21"/>
    <mergeCell ref="AD21:AF21"/>
    <mergeCell ref="I22:K22"/>
    <mergeCell ref="P22:R22"/>
    <mergeCell ref="W22:Y22"/>
    <mergeCell ref="AD22:AF22"/>
    <mergeCell ref="I23:K23"/>
    <mergeCell ref="P23:R23"/>
    <mergeCell ref="T23:T27"/>
    <mergeCell ref="W23:Y23"/>
    <mergeCell ref="AD23:AF23"/>
    <mergeCell ref="I24:K24"/>
    <mergeCell ref="P24:R24"/>
    <mergeCell ref="W24:Y24"/>
    <mergeCell ref="AD24:AF24"/>
    <mergeCell ref="I25:K25"/>
    <mergeCell ref="P25:R25"/>
    <mergeCell ref="AD25:AF25"/>
    <mergeCell ref="J26:K26"/>
    <mergeCell ref="Q26:R26"/>
    <mergeCell ref="X26:Y26"/>
    <mergeCell ref="AE26:AF26"/>
    <mergeCell ref="I27:K27"/>
    <mergeCell ref="P27:R27"/>
    <mergeCell ref="W27:Y27"/>
    <mergeCell ref="AD27:AF27"/>
    <mergeCell ref="W25:Y25"/>
    <mergeCell ref="AD35:AF35"/>
    <mergeCell ref="J28:K28"/>
    <mergeCell ref="Q28:R28"/>
    <mergeCell ref="X28:Y28"/>
    <mergeCell ref="AE28:AF28"/>
    <mergeCell ref="G29:I29"/>
    <mergeCell ref="J29:L29"/>
    <mergeCell ref="N29:P29"/>
    <mergeCell ref="Q29:S29"/>
    <mergeCell ref="U29:W29"/>
    <mergeCell ref="X29:Z29"/>
    <mergeCell ref="AB29:AD29"/>
    <mergeCell ref="AE29:AG29"/>
    <mergeCell ref="I36:K36"/>
    <mergeCell ref="P36:R36"/>
    <mergeCell ref="W36:Y36"/>
    <mergeCell ref="AD36:AF36"/>
    <mergeCell ref="J37:K37"/>
    <mergeCell ref="Q37:R37"/>
    <mergeCell ref="X37:Y37"/>
    <mergeCell ref="AE37:AF37"/>
    <mergeCell ref="I38:K38"/>
    <mergeCell ref="P38:R38"/>
    <mergeCell ref="W38:Y38"/>
    <mergeCell ref="AD38:AF38"/>
    <mergeCell ref="N31:O39"/>
    <mergeCell ref="P31:R31"/>
    <mergeCell ref="U31:V39"/>
    <mergeCell ref="W31:Y31"/>
    <mergeCell ref="AB31:AC39"/>
    <mergeCell ref="AD31:AF31"/>
    <mergeCell ref="I32:K32"/>
    <mergeCell ref="P32:R32"/>
    <mergeCell ref="T32:T36"/>
    <mergeCell ref="W32:Y32"/>
    <mergeCell ref="AD32:AF32"/>
    <mergeCell ref="I33:K33"/>
    <mergeCell ref="W46:Y46"/>
    <mergeCell ref="J39:K39"/>
    <mergeCell ref="Q39:R39"/>
    <mergeCell ref="X39:Y39"/>
    <mergeCell ref="AE39:AF39"/>
    <mergeCell ref="G40:I40"/>
    <mergeCell ref="J40:L40"/>
    <mergeCell ref="N40:P40"/>
    <mergeCell ref="Q40:S40"/>
    <mergeCell ref="U40:W40"/>
    <mergeCell ref="X40:Z40"/>
    <mergeCell ref="AB40:AD40"/>
    <mergeCell ref="AE40:AG40"/>
    <mergeCell ref="G31:H39"/>
    <mergeCell ref="I31:K31"/>
    <mergeCell ref="P33:R33"/>
    <mergeCell ref="W33:Y33"/>
    <mergeCell ref="AD33:AF33"/>
    <mergeCell ref="I34:K34"/>
    <mergeCell ref="P34:R34"/>
    <mergeCell ref="W34:Y34"/>
    <mergeCell ref="AD34:AF34"/>
    <mergeCell ref="P35:R35"/>
    <mergeCell ref="W35:Y35"/>
    <mergeCell ref="AD46:AF46"/>
    <mergeCell ref="I47:K47"/>
    <mergeCell ref="P47:R47"/>
    <mergeCell ref="W47:Y47"/>
    <mergeCell ref="AD47:AF47"/>
    <mergeCell ref="J48:K48"/>
    <mergeCell ref="Q48:R48"/>
    <mergeCell ref="X48:Y48"/>
    <mergeCell ref="AE48:AF48"/>
    <mergeCell ref="N42:O50"/>
    <mergeCell ref="P42:R42"/>
    <mergeCell ref="U42:V50"/>
    <mergeCell ref="W42:Y42"/>
    <mergeCell ref="AB42:AC50"/>
    <mergeCell ref="AD42:AF42"/>
    <mergeCell ref="I43:K43"/>
    <mergeCell ref="P43:R43"/>
    <mergeCell ref="T43:T47"/>
    <mergeCell ref="W43:Y43"/>
    <mergeCell ref="AD43:AF43"/>
    <mergeCell ref="I44:K44"/>
    <mergeCell ref="P44:R44"/>
    <mergeCell ref="W44:Y44"/>
    <mergeCell ref="AD44:AF44"/>
    <mergeCell ref="I49:K49"/>
    <mergeCell ref="P49:R49"/>
    <mergeCell ref="W49:Y49"/>
    <mergeCell ref="AD49:AF49"/>
    <mergeCell ref="J50:K50"/>
    <mergeCell ref="Q50:R50"/>
    <mergeCell ref="X50:Y50"/>
    <mergeCell ref="AE50:AF50"/>
    <mergeCell ref="G51:I51"/>
    <mergeCell ref="J51:L51"/>
    <mergeCell ref="N51:P51"/>
    <mergeCell ref="Q51:S51"/>
    <mergeCell ref="U51:W51"/>
    <mergeCell ref="X51:Z51"/>
    <mergeCell ref="AB51:AD51"/>
    <mergeCell ref="AE51:AG51"/>
    <mergeCell ref="G42:H50"/>
    <mergeCell ref="I42:K42"/>
    <mergeCell ref="I45:K45"/>
    <mergeCell ref="P45:R45"/>
    <mergeCell ref="W45:Y45"/>
    <mergeCell ref="AD45:AF45"/>
    <mergeCell ref="I46:K46"/>
    <mergeCell ref="P46:R46"/>
  </mergeCells>
  <phoneticPr fontId="1"/>
  <pageMargins left="1.3779527559055118" right="0.78740157480314965" top="0.74803149606299213" bottom="0.39370078740157483" header="0.27559055118110237" footer="0.27559055118110237"/>
  <pageSetup paperSize="8" scale="57"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3FDE77-DF03-4DCA-948E-AFFF681FCFA5}">
  <dimension ref="A1:BS70"/>
  <sheetViews>
    <sheetView showGridLines="0" view="pageBreakPreview" zoomScale="70" zoomScaleNormal="40" zoomScaleSheetLayoutView="70" workbookViewId="0">
      <selection activeCell="S23" sqref="S23"/>
    </sheetView>
  </sheetViews>
  <sheetFormatPr defaultColWidth="3.625" defaultRowHeight="13.5"/>
  <cols>
    <col min="1" max="1" width="6.625" style="708" customWidth="1" collapsed="1"/>
    <col min="2" max="2" width="6.625" style="708" customWidth="1"/>
    <col min="3" max="3" width="24.625" style="706" customWidth="1" collapsed="1"/>
    <col min="4" max="4" width="13.625" style="706" customWidth="1" collapsed="1"/>
    <col min="5" max="5" width="16.625" style="706" customWidth="1"/>
    <col min="6" max="6" width="18.625" style="706" customWidth="1"/>
    <col min="7" max="8" width="24.625" style="706" customWidth="1"/>
    <col min="9" max="9" width="13.625" style="707" customWidth="1" collapsed="1"/>
    <col min="10" max="10" width="13.625" style="708" customWidth="1" collapsed="1"/>
    <col min="11" max="11" width="10.625" style="708" customWidth="1" collapsed="1"/>
    <col min="12" max="13" width="13.625" style="708" customWidth="1" collapsed="1"/>
    <col min="14" max="14" width="10.75" style="708" customWidth="1" collapsed="1"/>
    <col min="15" max="15" width="3.625" style="708" collapsed="1"/>
    <col min="16" max="53" width="3.625" style="708"/>
    <col min="54" max="54" width="3.625" style="708" collapsed="1"/>
    <col min="55" max="58" width="3.625" style="708"/>
    <col min="59" max="59" width="3.625" style="708" collapsed="1"/>
    <col min="60" max="62" width="3.625" style="708"/>
    <col min="63" max="64" width="3.625" style="708" collapsed="1"/>
    <col min="65" max="69" width="3.625" style="708"/>
    <col min="70" max="70" width="3.625" style="708" collapsed="1"/>
    <col min="71" max="71" width="3.625" style="708"/>
    <col min="72" max="16384" width="3.625" style="708" collapsed="1"/>
  </cols>
  <sheetData>
    <row r="1" spans="1:18" ht="24" customHeight="1">
      <c r="A1" s="1105" t="s">
        <v>631</v>
      </c>
      <c r="B1" s="1106"/>
      <c r="C1" s="1107"/>
    </row>
    <row r="2" spans="1:18" ht="35.1" customHeight="1">
      <c r="A2" s="1108" t="s">
        <v>632</v>
      </c>
      <c r="B2" s="1108"/>
      <c r="C2" s="1108"/>
      <c r="D2" s="1108"/>
      <c r="E2" s="1108"/>
      <c r="F2" s="1108"/>
      <c r="G2" s="1108"/>
      <c r="H2" s="1108"/>
      <c r="I2" s="1108"/>
      <c r="J2" s="1108"/>
      <c r="K2" s="1108"/>
      <c r="L2" s="1108"/>
      <c r="M2" s="1108"/>
    </row>
    <row r="3" spans="1:18" ht="24" customHeight="1">
      <c r="A3" s="1109" t="s">
        <v>633</v>
      </c>
      <c r="B3" s="1109"/>
      <c r="C3" s="1109"/>
      <c r="D3" s="1103"/>
      <c r="E3" s="1110"/>
      <c r="F3" s="1110"/>
      <c r="G3" s="1110"/>
      <c r="H3" s="1104"/>
      <c r="I3" s="709"/>
      <c r="J3" s="1111" t="s">
        <v>634</v>
      </c>
      <c r="K3" s="1113"/>
      <c r="L3" s="1114"/>
      <c r="M3" s="1115"/>
      <c r="N3" s="710"/>
    </row>
    <row r="4" spans="1:18" ht="24" customHeight="1">
      <c r="A4" s="1109" t="s">
        <v>635</v>
      </c>
      <c r="B4" s="1109"/>
      <c r="C4" s="1109"/>
      <c r="D4" s="1103"/>
      <c r="E4" s="1110"/>
      <c r="F4" s="1110"/>
      <c r="G4" s="1110"/>
      <c r="H4" s="1104"/>
      <c r="I4" s="711"/>
      <c r="J4" s="1112"/>
      <c r="K4" s="1116"/>
      <c r="L4" s="1117"/>
      <c r="M4" s="1118"/>
      <c r="N4" s="710"/>
    </row>
    <row r="5" spans="1:18" ht="24" customHeight="1">
      <c r="A5" s="712"/>
      <c r="B5" s="712"/>
      <c r="C5" s="713"/>
      <c r="D5" s="711"/>
      <c r="E5" s="711"/>
      <c r="F5" s="711"/>
      <c r="G5" s="711"/>
      <c r="H5" s="711"/>
      <c r="I5" s="714"/>
      <c r="J5" s="712"/>
      <c r="K5" s="712"/>
      <c r="L5" s="710"/>
      <c r="M5" s="710"/>
      <c r="N5" s="710"/>
    </row>
    <row r="6" spans="1:18" ht="35.1" customHeight="1">
      <c r="A6" s="1119" t="s">
        <v>636</v>
      </c>
      <c r="B6" s="1120"/>
      <c r="C6" s="1121"/>
      <c r="D6" s="1122"/>
      <c r="E6" s="1123"/>
      <c r="F6" s="1123"/>
      <c r="G6" s="1124"/>
      <c r="H6" s="715"/>
      <c r="I6" s="706"/>
      <c r="J6" s="707"/>
    </row>
    <row r="7" spans="1:18" ht="24" customHeight="1">
      <c r="A7" s="1119" t="s">
        <v>637</v>
      </c>
      <c r="B7" s="1120"/>
      <c r="C7" s="1121"/>
      <c r="D7" s="1103"/>
      <c r="E7" s="1110"/>
      <c r="F7" s="1110"/>
      <c r="G7" s="1104"/>
      <c r="H7" s="709"/>
      <c r="I7" s="706"/>
      <c r="J7" s="1119" t="s">
        <v>638</v>
      </c>
      <c r="K7" s="1121"/>
      <c r="L7" s="1103"/>
      <c r="M7" s="1104"/>
    </row>
    <row r="8" spans="1:18" ht="24" customHeight="1">
      <c r="A8" s="1119" t="s">
        <v>639</v>
      </c>
      <c r="B8" s="1120"/>
      <c r="C8" s="1121"/>
      <c r="D8" s="1103"/>
      <c r="E8" s="1110"/>
      <c r="F8" s="1110"/>
      <c r="G8" s="1104"/>
      <c r="H8" s="709"/>
      <c r="I8" s="706"/>
      <c r="J8" s="1119" t="s">
        <v>640</v>
      </c>
      <c r="K8" s="1121"/>
      <c r="L8" s="1103"/>
      <c r="M8" s="1104"/>
    </row>
    <row r="9" spans="1:18" ht="24" customHeight="1">
      <c r="A9" s="1125" t="s">
        <v>641</v>
      </c>
      <c r="B9" s="1126"/>
      <c r="C9" s="1121"/>
      <c r="D9" s="1103"/>
      <c r="E9" s="1110"/>
      <c r="F9" s="1110"/>
      <c r="G9" s="1104"/>
      <c r="H9" s="709"/>
      <c r="I9" s="706"/>
      <c r="J9" s="1119" t="s">
        <v>642</v>
      </c>
      <c r="K9" s="1121"/>
      <c r="L9" s="1103"/>
      <c r="M9" s="1104"/>
    </row>
    <row r="10" spans="1:18" ht="24" customHeight="1">
      <c r="A10" s="1127" t="s">
        <v>643</v>
      </c>
      <c r="B10" s="1128"/>
      <c r="C10" s="1129"/>
      <c r="D10" s="1130"/>
      <c r="E10" s="1131"/>
      <c r="F10" s="1131"/>
      <c r="G10" s="1132"/>
      <c r="H10" s="714"/>
      <c r="I10" s="711"/>
      <c r="J10" s="1119" t="s">
        <v>642</v>
      </c>
      <c r="K10" s="1121"/>
      <c r="L10" s="1133"/>
      <c r="M10" s="1134"/>
    </row>
    <row r="11" spans="1:18" ht="24" customHeight="1">
      <c r="A11" s="716"/>
      <c r="B11" s="1119" t="s">
        <v>24</v>
      </c>
      <c r="C11" s="1121"/>
      <c r="D11" s="1130"/>
      <c r="E11" s="1131"/>
      <c r="F11" s="1131"/>
      <c r="G11" s="1132"/>
      <c r="H11" s="714"/>
      <c r="I11" s="706"/>
      <c r="J11" s="1119" t="s">
        <v>644</v>
      </c>
      <c r="K11" s="1121"/>
      <c r="L11" s="1133"/>
      <c r="M11" s="1134"/>
      <c r="N11" s="710"/>
    </row>
    <row r="12" spans="1:18" ht="24" customHeight="1">
      <c r="A12" s="1127" t="s">
        <v>643</v>
      </c>
      <c r="B12" s="1128"/>
      <c r="C12" s="1129"/>
      <c r="D12" s="1130"/>
      <c r="E12" s="1131"/>
      <c r="F12" s="1131"/>
      <c r="G12" s="1132"/>
      <c r="H12" s="714"/>
      <c r="I12" s="717"/>
      <c r="J12" s="717"/>
      <c r="K12" s="717"/>
      <c r="L12" s="717"/>
      <c r="M12" s="717"/>
      <c r="N12" s="717"/>
    </row>
    <row r="13" spans="1:18" ht="24" customHeight="1">
      <c r="A13" s="718"/>
      <c r="B13" s="1119" t="s">
        <v>24</v>
      </c>
      <c r="C13" s="1121"/>
      <c r="D13" s="1130"/>
      <c r="E13" s="1131"/>
      <c r="F13" s="1131"/>
      <c r="G13" s="1132"/>
      <c r="H13" s="714"/>
      <c r="I13" s="1136" t="s">
        <v>645</v>
      </c>
      <c r="J13" s="1136"/>
      <c r="K13" s="1136"/>
      <c r="L13" s="1136"/>
      <c r="M13" s="1136"/>
      <c r="N13" s="717"/>
    </row>
    <row r="14" spans="1:18" ht="45" customHeight="1">
      <c r="A14" s="710"/>
      <c r="B14" s="712"/>
      <c r="C14" s="712"/>
      <c r="D14" s="714"/>
      <c r="E14" s="714"/>
      <c r="F14" s="714"/>
      <c r="G14" s="1137"/>
      <c r="H14" s="1137"/>
      <c r="I14" s="1137"/>
      <c r="J14" s="1137"/>
      <c r="K14" s="1137"/>
      <c r="L14" s="1137"/>
      <c r="M14" s="1137"/>
    </row>
    <row r="15" spans="1:18" ht="45" customHeight="1">
      <c r="A15" s="719" t="s">
        <v>646</v>
      </c>
      <c r="B15" s="719" t="s">
        <v>647</v>
      </c>
      <c r="C15" s="720" t="s">
        <v>648</v>
      </c>
      <c r="D15" s="719" t="s">
        <v>649</v>
      </c>
      <c r="E15" s="719" t="s">
        <v>650</v>
      </c>
      <c r="F15" s="721" t="s">
        <v>651</v>
      </c>
      <c r="G15" s="720" t="s">
        <v>652</v>
      </c>
      <c r="H15" s="720" t="s">
        <v>653</v>
      </c>
      <c r="I15" s="721" t="s">
        <v>654</v>
      </c>
      <c r="J15" s="722" t="s">
        <v>655</v>
      </c>
      <c r="K15" s="721" t="s">
        <v>656</v>
      </c>
      <c r="L15" s="721" t="s">
        <v>657</v>
      </c>
      <c r="M15" s="721" t="s">
        <v>658</v>
      </c>
      <c r="N15" s="1135"/>
      <c r="O15" s="1135"/>
      <c r="P15" s="1135"/>
      <c r="Q15" s="1135"/>
      <c r="R15" s="1135"/>
    </row>
    <row r="16" spans="1:18" ht="35.1" customHeight="1">
      <c r="A16" s="723">
        <v>1</v>
      </c>
      <c r="B16" s="724">
        <v>1</v>
      </c>
      <c r="C16" s="725"/>
      <c r="D16" s="724"/>
      <c r="E16" s="726"/>
      <c r="F16" s="727"/>
      <c r="G16" s="728"/>
      <c r="H16" s="729"/>
      <c r="I16" s="724"/>
      <c r="J16" s="730"/>
      <c r="K16" s="727"/>
      <c r="L16" s="724"/>
      <c r="M16" s="724"/>
      <c r="N16" s="731"/>
      <c r="O16" s="731"/>
      <c r="P16" s="731"/>
      <c r="Q16" s="731"/>
      <c r="R16" s="731"/>
    </row>
    <row r="17" spans="1:18" ht="35.1" customHeight="1">
      <c r="A17" s="732"/>
      <c r="B17" s="726">
        <v>2</v>
      </c>
      <c r="C17" s="733"/>
      <c r="D17" s="726"/>
      <c r="E17" s="724"/>
      <c r="F17" s="726"/>
      <c r="G17" s="734"/>
      <c r="H17" s="734"/>
      <c r="I17" s="726"/>
      <c r="J17" s="722"/>
      <c r="K17" s="726"/>
      <c r="L17" s="721"/>
      <c r="M17" s="721"/>
      <c r="N17" s="735"/>
      <c r="O17" s="735"/>
      <c r="P17" s="735"/>
      <c r="Q17" s="735"/>
      <c r="R17" s="735"/>
    </row>
    <row r="18" spans="1:18" ht="35.1" customHeight="1">
      <c r="A18" s="732"/>
      <c r="B18" s="726">
        <v>2</v>
      </c>
      <c r="C18" s="733"/>
      <c r="D18" s="726"/>
      <c r="E18" s="726"/>
      <c r="F18" s="726"/>
      <c r="G18" s="734"/>
      <c r="H18" s="734"/>
      <c r="I18" s="726"/>
      <c r="J18" s="722"/>
      <c r="K18" s="726"/>
      <c r="L18" s="721"/>
      <c r="M18" s="721"/>
      <c r="N18" s="731"/>
      <c r="O18" s="731"/>
      <c r="P18" s="731"/>
      <c r="Q18" s="731"/>
      <c r="R18" s="731"/>
    </row>
    <row r="19" spans="1:18" ht="35.1" customHeight="1">
      <c r="A19" s="732"/>
      <c r="B19" s="726">
        <v>3</v>
      </c>
      <c r="C19" s="733"/>
      <c r="D19" s="726"/>
      <c r="E19" s="724"/>
      <c r="F19" s="726"/>
      <c r="G19" s="734"/>
      <c r="H19" s="734"/>
      <c r="I19" s="726"/>
      <c r="J19" s="722"/>
      <c r="K19" s="726"/>
      <c r="L19" s="721"/>
      <c r="M19" s="721"/>
    </row>
    <row r="20" spans="1:18" ht="35.1" customHeight="1">
      <c r="A20" s="732"/>
      <c r="B20" s="736"/>
      <c r="C20" s="737"/>
      <c r="D20" s="736"/>
      <c r="E20" s="736"/>
      <c r="F20" s="736"/>
      <c r="G20" s="738"/>
      <c r="H20" s="738"/>
      <c r="I20" s="736"/>
      <c r="J20" s="730"/>
      <c r="K20" s="736"/>
      <c r="L20" s="724"/>
      <c r="M20" s="724"/>
    </row>
    <row r="21" spans="1:18" ht="35.1" customHeight="1">
      <c r="A21" s="739">
        <v>2</v>
      </c>
      <c r="B21" s="736">
        <v>1</v>
      </c>
      <c r="C21" s="725"/>
      <c r="D21" s="736"/>
      <c r="E21" s="726"/>
      <c r="F21" s="736"/>
      <c r="G21" s="728"/>
      <c r="H21" s="738"/>
      <c r="I21" s="724"/>
      <c r="J21" s="730"/>
      <c r="K21" s="736"/>
      <c r="L21" s="724"/>
      <c r="M21" s="724"/>
    </row>
    <row r="22" spans="1:18" ht="35.1" customHeight="1">
      <c r="A22" s="740"/>
      <c r="B22" s="726">
        <v>2</v>
      </c>
      <c r="C22" s="733"/>
      <c r="D22" s="726"/>
      <c r="E22" s="726"/>
      <c r="F22" s="726"/>
      <c r="G22" s="734"/>
      <c r="H22" s="734"/>
      <c r="I22" s="721"/>
      <c r="J22" s="722"/>
      <c r="K22" s="726"/>
      <c r="L22" s="721"/>
      <c r="M22" s="721"/>
    </row>
    <row r="23" spans="1:18" ht="35.1" customHeight="1">
      <c r="A23" s="740"/>
      <c r="B23" s="726">
        <v>3</v>
      </c>
      <c r="C23" s="737"/>
      <c r="D23" s="726"/>
      <c r="E23" s="726"/>
      <c r="F23" s="726"/>
      <c r="G23" s="734"/>
      <c r="H23" s="734"/>
      <c r="I23" s="721"/>
      <c r="J23" s="722"/>
      <c r="K23" s="726"/>
      <c r="L23" s="721"/>
      <c r="M23" s="721"/>
    </row>
    <row r="24" spans="1:18" ht="35.1" customHeight="1">
      <c r="A24" s="740"/>
      <c r="B24" s="726">
        <v>2</v>
      </c>
      <c r="C24" s="733"/>
      <c r="D24" s="726"/>
      <c r="E24" s="726"/>
      <c r="F24" s="726"/>
      <c r="G24" s="734"/>
      <c r="H24" s="734"/>
      <c r="I24" s="721"/>
      <c r="J24" s="722"/>
      <c r="K24" s="726"/>
      <c r="L24" s="721"/>
      <c r="M24" s="721"/>
    </row>
    <row r="25" spans="1:18" ht="35.1" customHeight="1">
      <c r="A25" s="740"/>
      <c r="B25" s="726">
        <v>3</v>
      </c>
      <c r="C25" s="733"/>
      <c r="D25" s="726"/>
      <c r="E25" s="726"/>
      <c r="F25" s="726"/>
      <c r="G25" s="734"/>
      <c r="H25" s="734"/>
      <c r="I25" s="721"/>
      <c r="J25" s="722"/>
      <c r="K25" s="726"/>
      <c r="L25" s="721"/>
      <c r="M25" s="721"/>
    </row>
    <row r="26" spans="1:18" ht="35.1" customHeight="1">
      <c r="A26" s="740"/>
      <c r="B26" s="726">
        <v>3</v>
      </c>
      <c r="C26" s="733"/>
      <c r="D26" s="726"/>
      <c r="E26" s="726"/>
      <c r="F26" s="726"/>
      <c r="G26" s="734"/>
      <c r="H26" s="734"/>
      <c r="I26" s="721"/>
      <c r="J26" s="722"/>
      <c r="K26" s="726"/>
      <c r="L26" s="721"/>
      <c r="M26" s="721"/>
    </row>
    <row r="27" spans="1:18" ht="35.1" customHeight="1">
      <c r="A27" s="741"/>
      <c r="B27" s="726"/>
      <c r="C27" s="733"/>
      <c r="D27" s="726"/>
      <c r="E27" s="726"/>
      <c r="F27" s="726"/>
      <c r="G27" s="734"/>
      <c r="H27" s="734"/>
      <c r="I27" s="721"/>
      <c r="J27" s="722"/>
      <c r="K27" s="726"/>
      <c r="L27" s="721"/>
      <c r="M27" s="721"/>
    </row>
    <row r="28" spans="1:18" ht="35.1" customHeight="1">
      <c r="A28" s="739">
        <v>3</v>
      </c>
      <c r="B28" s="726">
        <v>1</v>
      </c>
      <c r="C28" s="742"/>
      <c r="D28" s="726"/>
      <c r="E28" s="726"/>
      <c r="F28" s="726"/>
      <c r="G28" s="734"/>
      <c r="H28" s="734"/>
      <c r="I28" s="721"/>
      <c r="J28" s="722"/>
      <c r="K28" s="726"/>
      <c r="L28" s="721"/>
      <c r="M28" s="721"/>
    </row>
    <row r="29" spans="1:18" ht="35.1" customHeight="1">
      <c r="A29" s="741"/>
      <c r="B29" s="736"/>
      <c r="C29" s="725"/>
      <c r="D29" s="736"/>
      <c r="E29" s="736"/>
      <c r="F29" s="736"/>
      <c r="G29" s="738"/>
      <c r="H29" s="738"/>
      <c r="I29" s="724"/>
      <c r="J29" s="730"/>
      <c r="K29" s="736"/>
      <c r="L29" s="724"/>
      <c r="M29" s="724"/>
    </row>
    <row r="30" spans="1:18" ht="35.1" customHeight="1">
      <c r="A30" s="740">
        <v>4</v>
      </c>
      <c r="B30" s="736">
        <v>1</v>
      </c>
      <c r="C30" s="725"/>
      <c r="D30" s="726"/>
      <c r="E30" s="726"/>
      <c r="F30" s="736"/>
      <c r="G30" s="728"/>
      <c r="H30" s="738"/>
      <c r="I30" s="721"/>
      <c r="J30" s="722"/>
      <c r="K30" s="736"/>
      <c r="L30" s="724"/>
      <c r="M30" s="724"/>
    </row>
    <row r="31" spans="1:18" ht="35.1" customHeight="1">
      <c r="A31" s="740"/>
      <c r="B31" s="726">
        <v>2</v>
      </c>
      <c r="C31" s="725"/>
      <c r="D31" s="726"/>
      <c r="E31" s="724"/>
      <c r="F31" s="736"/>
      <c r="G31" s="734"/>
      <c r="H31" s="734"/>
      <c r="I31" s="721"/>
      <c r="J31" s="722"/>
      <c r="K31" s="726"/>
      <c r="L31" s="721"/>
      <c r="M31" s="721"/>
    </row>
    <row r="32" spans="1:18" ht="35.1" customHeight="1">
      <c r="A32" s="740"/>
      <c r="B32" s="726">
        <v>2</v>
      </c>
      <c r="C32" s="725"/>
      <c r="D32" s="726"/>
      <c r="E32" s="726"/>
      <c r="F32" s="736"/>
      <c r="G32" s="734"/>
      <c r="H32" s="734"/>
      <c r="I32" s="721"/>
      <c r="J32" s="722"/>
      <c r="K32" s="726"/>
      <c r="L32" s="721"/>
      <c r="M32" s="721"/>
    </row>
    <row r="33" spans="1:13" ht="35.1" customHeight="1">
      <c r="A33" s="740"/>
      <c r="B33" s="726">
        <v>3</v>
      </c>
      <c r="C33" s="725"/>
      <c r="D33" s="726"/>
      <c r="E33" s="726"/>
      <c r="F33" s="736"/>
      <c r="G33" s="734"/>
      <c r="H33" s="734"/>
      <c r="I33" s="721"/>
      <c r="J33" s="722"/>
      <c r="K33" s="726"/>
      <c r="L33" s="721"/>
      <c r="M33" s="721"/>
    </row>
    <row r="34" spans="1:13" ht="35.1" customHeight="1">
      <c r="A34" s="740"/>
      <c r="B34" s="726">
        <v>2</v>
      </c>
      <c r="C34" s="725"/>
      <c r="D34" s="726"/>
      <c r="E34" s="726"/>
      <c r="F34" s="736"/>
      <c r="G34" s="734"/>
      <c r="H34" s="734"/>
      <c r="I34" s="721"/>
      <c r="J34" s="722"/>
      <c r="K34" s="726"/>
      <c r="L34" s="721"/>
      <c r="M34" s="721"/>
    </row>
    <row r="35" spans="1:13" ht="35.1" customHeight="1">
      <c r="A35" s="740"/>
      <c r="B35" s="726">
        <v>3</v>
      </c>
      <c r="C35" s="725"/>
      <c r="D35" s="726"/>
      <c r="E35" s="726"/>
      <c r="F35" s="736"/>
      <c r="G35" s="734"/>
      <c r="H35" s="734"/>
      <c r="I35" s="721"/>
      <c r="J35" s="722"/>
      <c r="K35" s="726"/>
      <c r="L35" s="721"/>
      <c r="M35" s="721"/>
    </row>
    <row r="36" spans="1:13" ht="35.1" customHeight="1">
      <c r="A36" s="740"/>
      <c r="B36" s="726">
        <v>3</v>
      </c>
      <c r="C36" s="725"/>
      <c r="D36" s="726"/>
      <c r="E36" s="726"/>
      <c r="F36" s="736"/>
      <c r="G36" s="734"/>
      <c r="H36" s="734"/>
      <c r="I36" s="721"/>
      <c r="J36" s="722"/>
      <c r="K36" s="726"/>
      <c r="L36" s="721"/>
      <c r="M36" s="721"/>
    </row>
    <row r="37" spans="1:13" ht="35.1" customHeight="1">
      <c r="A37" s="740"/>
      <c r="B37" s="726">
        <v>2</v>
      </c>
      <c r="C37" s="725"/>
      <c r="D37" s="726"/>
      <c r="E37" s="726"/>
      <c r="F37" s="736"/>
      <c r="G37" s="734"/>
      <c r="H37" s="734"/>
      <c r="I37" s="721"/>
      <c r="J37" s="722"/>
      <c r="K37" s="726"/>
      <c r="L37" s="721"/>
      <c r="M37" s="721"/>
    </row>
    <row r="38" spans="1:13" ht="35.1" customHeight="1">
      <c r="A38" s="740"/>
      <c r="B38" s="726">
        <v>2</v>
      </c>
      <c r="C38" s="725"/>
      <c r="D38" s="726"/>
      <c r="E38" s="724"/>
      <c r="F38" s="736"/>
      <c r="G38" s="734"/>
      <c r="H38" s="734"/>
      <c r="I38" s="721"/>
      <c r="J38" s="722"/>
      <c r="K38" s="726"/>
      <c r="L38" s="721"/>
      <c r="M38" s="721"/>
    </row>
    <row r="39" spans="1:13" ht="35.1" customHeight="1">
      <c r="A39" s="740"/>
      <c r="B39" s="726">
        <v>3</v>
      </c>
      <c r="C39" s="725"/>
      <c r="D39" s="726"/>
      <c r="E39" s="724"/>
      <c r="F39" s="736"/>
      <c r="G39" s="734"/>
      <c r="H39" s="734"/>
      <c r="I39" s="721"/>
      <c r="J39" s="722"/>
      <c r="K39" s="726"/>
      <c r="L39" s="721"/>
      <c r="M39" s="721"/>
    </row>
    <row r="40" spans="1:13" ht="35.1" customHeight="1">
      <c r="A40" s="741"/>
      <c r="B40" s="726"/>
      <c r="C40" s="725"/>
      <c r="D40" s="726"/>
      <c r="E40" s="726"/>
      <c r="F40" s="726"/>
      <c r="G40" s="734"/>
      <c r="H40" s="734"/>
      <c r="I40" s="721"/>
      <c r="J40" s="722"/>
      <c r="K40" s="726"/>
      <c r="L40" s="721"/>
      <c r="M40" s="721"/>
    </row>
    <row r="41" spans="1:13" ht="35.1" customHeight="1">
      <c r="A41" s="740">
        <v>5</v>
      </c>
      <c r="B41" s="726">
        <v>1</v>
      </c>
      <c r="C41" s="725"/>
      <c r="D41" s="726"/>
      <c r="E41" s="726"/>
      <c r="F41" s="726"/>
      <c r="G41" s="738"/>
      <c r="H41" s="734"/>
      <c r="I41" s="721"/>
      <c r="J41" s="722"/>
      <c r="K41" s="726"/>
      <c r="L41" s="721"/>
      <c r="M41" s="721"/>
    </row>
    <row r="42" spans="1:13" ht="35.1" customHeight="1">
      <c r="A42" s="740"/>
      <c r="B42" s="726">
        <v>2</v>
      </c>
      <c r="C42" s="725"/>
      <c r="D42" s="726"/>
      <c r="E42" s="726"/>
      <c r="F42" s="726"/>
      <c r="G42" s="738"/>
      <c r="H42" s="734"/>
      <c r="I42" s="721"/>
      <c r="J42" s="722"/>
      <c r="K42" s="726"/>
      <c r="L42" s="721"/>
      <c r="M42" s="721"/>
    </row>
    <row r="43" spans="1:13" ht="35.1" customHeight="1">
      <c r="A43" s="741"/>
      <c r="B43" s="736"/>
      <c r="C43" s="737"/>
      <c r="D43" s="736"/>
      <c r="E43" s="736"/>
      <c r="F43" s="736"/>
      <c r="G43" s="738"/>
      <c r="H43" s="738"/>
      <c r="I43" s="724"/>
      <c r="J43" s="730"/>
      <c r="K43" s="736"/>
      <c r="L43" s="724"/>
      <c r="M43" s="724"/>
    </row>
    <row r="44" spans="1:13" ht="35.1" customHeight="1">
      <c r="A44" s="740">
        <v>6</v>
      </c>
      <c r="B44" s="736">
        <v>1</v>
      </c>
      <c r="C44" s="725"/>
      <c r="D44" s="726"/>
      <c r="E44" s="736"/>
      <c r="F44" s="736"/>
      <c r="G44" s="738"/>
      <c r="H44" s="738"/>
      <c r="I44" s="721"/>
      <c r="J44" s="722"/>
      <c r="K44" s="736"/>
      <c r="L44" s="724"/>
      <c r="M44" s="724"/>
    </row>
    <row r="45" spans="1:13" ht="35.1" customHeight="1">
      <c r="A45" s="740"/>
      <c r="B45" s="726">
        <v>2</v>
      </c>
      <c r="C45" s="725"/>
      <c r="D45" s="726"/>
      <c r="E45" s="736"/>
      <c r="F45" s="726"/>
      <c r="G45" s="738"/>
      <c r="H45" s="734"/>
      <c r="I45" s="721"/>
      <c r="J45" s="722"/>
      <c r="K45" s="726"/>
      <c r="L45" s="721"/>
      <c r="M45" s="721"/>
    </row>
    <row r="46" spans="1:13" ht="35.1" customHeight="1">
      <c r="A46" s="740"/>
      <c r="B46" s="726">
        <v>3</v>
      </c>
      <c r="C46" s="725"/>
      <c r="D46" s="726"/>
      <c r="E46" s="736"/>
      <c r="F46" s="726"/>
      <c r="G46" s="738"/>
      <c r="H46" s="734"/>
      <c r="I46" s="721"/>
      <c r="J46" s="722"/>
      <c r="K46" s="726"/>
      <c r="L46" s="721"/>
      <c r="M46" s="721"/>
    </row>
    <row r="47" spans="1:13" ht="35.1" customHeight="1">
      <c r="A47" s="741"/>
      <c r="B47" s="736"/>
      <c r="C47" s="737"/>
      <c r="D47" s="736"/>
      <c r="E47" s="736"/>
      <c r="F47" s="736"/>
      <c r="G47" s="738"/>
      <c r="H47" s="738"/>
      <c r="I47" s="724"/>
      <c r="J47" s="730"/>
      <c r="K47" s="736"/>
      <c r="L47" s="724"/>
      <c r="M47" s="724"/>
    </row>
    <row r="48" spans="1:13" ht="35.1" customHeight="1">
      <c r="A48" s="740">
        <v>7</v>
      </c>
      <c r="B48" s="736">
        <v>1</v>
      </c>
      <c r="C48" s="725"/>
      <c r="D48" s="726"/>
      <c r="E48" s="736"/>
      <c r="F48" s="736"/>
      <c r="G48" s="738"/>
      <c r="H48" s="738"/>
      <c r="I48" s="721"/>
      <c r="J48" s="722"/>
      <c r="K48" s="736"/>
      <c r="L48" s="724"/>
      <c r="M48" s="724"/>
    </row>
    <row r="49" spans="1:14" ht="35.1" customHeight="1">
      <c r="A49" s="740"/>
      <c r="B49" s="726">
        <v>2</v>
      </c>
      <c r="C49" s="725"/>
      <c r="D49" s="726"/>
      <c r="E49" s="736"/>
      <c r="F49" s="726"/>
      <c r="G49" s="738"/>
      <c r="H49" s="738"/>
      <c r="I49" s="721"/>
      <c r="J49" s="722"/>
      <c r="K49" s="726"/>
      <c r="L49" s="721"/>
      <c r="M49" s="721"/>
    </row>
    <row r="50" spans="1:14" ht="35.1" customHeight="1">
      <c r="A50" s="740"/>
      <c r="B50" s="726">
        <v>3</v>
      </c>
      <c r="C50" s="725"/>
      <c r="D50" s="726"/>
      <c r="E50" s="736"/>
      <c r="F50" s="726"/>
      <c r="G50" s="738"/>
      <c r="H50" s="738"/>
      <c r="I50" s="721"/>
      <c r="J50" s="722"/>
      <c r="K50" s="726"/>
      <c r="L50" s="721"/>
      <c r="M50" s="721"/>
    </row>
    <row r="51" spans="1:14" ht="35.1" customHeight="1">
      <c r="A51" s="741"/>
      <c r="B51" s="736"/>
      <c r="C51" s="737"/>
      <c r="D51" s="736"/>
      <c r="E51" s="736"/>
      <c r="F51" s="736"/>
      <c r="G51" s="738"/>
      <c r="H51" s="738"/>
      <c r="I51" s="724"/>
      <c r="J51" s="730"/>
      <c r="K51" s="736"/>
      <c r="L51" s="724"/>
      <c r="M51" s="724"/>
    </row>
    <row r="52" spans="1:14" ht="31.5" hidden="1" customHeight="1">
      <c r="A52" s="743"/>
      <c r="B52" s="744"/>
      <c r="C52" s="745"/>
      <c r="D52" s="736"/>
      <c r="E52" s="736"/>
      <c r="F52" s="736"/>
      <c r="G52" s="746"/>
      <c r="H52" s="746"/>
      <c r="I52" s="747"/>
      <c r="J52" s="736"/>
      <c r="K52" s="736"/>
      <c r="L52" s="724"/>
      <c r="M52" s="730"/>
      <c r="N52" s="721"/>
    </row>
    <row r="53" spans="1:14" ht="31.5" hidden="1" customHeight="1">
      <c r="A53" s="748"/>
      <c r="B53" s="748"/>
      <c r="C53" s="749"/>
      <c r="D53" s="726"/>
      <c r="E53" s="726"/>
      <c r="F53" s="726"/>
      <c r="G53" s="750"/>
      <c r="H53" s="750"/>
      <c r="I53" s="751"/>
      <c r="J53" s="726"/>
      <c r="K53" s="726"/>
      <c r="L53" s="721"/>
      <c r="M53" s="722"/>
      <c r="N53" s="721"/>
    </row>
    <row r="54" spans="1:14" ht="31.5" hidden="1" customHeight="1">
      <c r="A54" s="748"/>
      <c r="B54" s="748"/>
      <c r="C54" s="749"/>
      <c r="D54" s="726"/>
      <c r="E54" s="726"/>
      <c r="F54" s="726"/>
      <c r="G54" s="750"/>
      <c r="H54" s="750"/>
      <c r="I54" s="751"/>
      <c r="J54" s="726"/>
      <c r="K54" s="726"/>
      <c r="L54" s="721"/>
      <c r="M54" s="722"/>
      <c r="N54" s="721"/>
    </row>
    <row r="55" spans="1:14" ht="32.1" hidden="1" customHeight="1">
      <c r="A55" s="748"/>
      <c r="B55" s="748"/>
      <c r="C55" s="749"/>
      <c r="D55" s="726"/>
      <c r="E55" s="726"/>
      <c r="F55" s="726"/>
      <c r="G55" s="750"/>
      <c r="H55" s="750"/>
      <c r="I55" s="751"/>
      <c r="J55" s="726"/>
      <c r="K55" s="726"/>
      <c r="L55" s="721"/>
      <c r="M55" s="722"/>
      <c r="N55" s="721"/>
    </row>
    <row r="56" spans="1:14" ht="32.1" hidden="1" customHeight="1">
      <c r="A56" s="748"/>
      <c r="B56" s="748"/>
      <c r="C56" s="749"/>
      <c r="D56" s="726"/>
      <c r="E56" s="726"/>
      <c r="F56" s="726"/>
      <c r="G56" s="750"/>
      <c r="H56" s="750"/>
      <c r="I56" s="751"/>
      <c r="J56" s="726"/>
      <c r="K56" s="726"/>
      <c r="L56" s="721"/>
      <c r="M56" s="722"/>
      <c r="N56" s="721"/>
    </row>
    <row r="57" spans="1:14" ht="32.1" hidden="1" customHeight="1">
      <c r="A57" s="748"/>
      <c r="B57" s="748"/>
      <c r="C57" s="749"/>
      <c r="D57" s="726"/>
      <c r="E57" s="726"/>
      <c r="F57" s="726"/>
      <c r="G57" s="750"/>
      <c r="H57" s="750"/>
      <c r="I57" s="751"/>
      <c r="J57" s="726"/>
      <c r="K57" s="726"/>
      <c r="L57" s="721"/>
      <c r="M57" s="722"/>
      <c r="N57" s="721"/>
    </row>
    <row r="58" spans="1:14" ht="32.1" hidden="1" customHeight="1">
      <c r="A58" s="748"/>
      <c r="B58" s="748"/>
      <c r="C58" s="749"/>
      <c r="D58" s="726"/>
      <c r="E58" s="726"/>
      <c r="F58" s="726"/>
      <c r="G58" s="750"/>
      <c r="H58" s="750"/>
      <c r="I58" s="751"/>
      <c r="J58" s="726"/>
      <c r="K58" s="726"/>
      <c r="L58" s="721"/>
      <c r="M58" s="722"/>
      <c r="N58" s="721"/>
    </row>
    <row r="59" spans="1:14" ht="32.1" hidden="1" customHeight="1">
      <c r="A59" s="748"/>
      <c r="B59" s="748"/>
      <c r="C59" s="749"/>
      <c r="D59" s="726"/>
      <c r="E59" s="726"/>
      <c r="F59" s="726"/>
      <c r="G59" s="750"/>
      <c r="H59" s="750"/>
      <c r="I59" s="751"/>
      <c r="J59" s="726"/>
      <c r="K59" s="726"/>
      <c r="L59" s="721"/>
      <c r="M59" s="722"/>
      <c r="N59" s="721"/>
    </row>
    <row r="60" spans="1:14" hidden="1"/>
    <row r="61" spans="1:14" hidden="1"/>
    <row r="62" spans="1:14" hidden="1"/>
    <row r="63" spans="1:14" hidden="1"/>
    <row r="64" spans="1:14" hidden="1"/>
    <row r="65" hidden="1"/>
    <row r="66" hidden="1"/>
    <row r="67" hidden="1"/>
    <row r="68" hidden="1"/>
    <row r="69" hidden="1"/>
    <row r="70" hidden="1"/>
  </sheetData>
  <sheetProtection selectLockedCells="1" selectUnlockedCells="1"/>
  <mergeCells count="38">
    <mergeCell ref="N15:R15"/>
    <mergeCell ref="A12:C12"/>
    <mergeCell ref="D12:G12"/>
    <mergeCell ref="B13:C13"/>
    <mergeCell ref="D13:G13"/>
    <mergeCell ref="I13:M13"/>
    <mergeCell ref="G14:M14"/>
    <mergeCell ref="A10:C10"/>
    <mergeCell ref="D10:G10"/>
    <mergeCell ref="J10:K10"/>
    <mergeCell ref="L10:M10"/>
    <mergeCell ref="B11:C11"/>
    <mergeCell ref="D11:G11"/>
    <mergeCell ref="J11:K11"/>
    <mergeCell ref="L11:M11"/>
    <mergeCell ref="A8:C8"/>
    <mergeCell ref="D8:G8"/>
    <mergeCell ref="J8:K8"/>
    <mergeCell ref="L8:M8"/>
    <mergeCell ref="A9:C9"/>
    <mergeCell ref="D9:G9"/>
    <mergeCell ref="J9:K9"/>
    <mergeCell ref="L9:M9"/>
    <mergeCell ref="L7:M7"/>
    <mergeCell ref="A1:C1"/>
    <mergeCell ref="A2:M2"/>
    <mergeCell ref="A3:C3"/>
    <mergeCell ref="D3:H3"/>
    <mergeCell ref="J3:J4"/>
    <mergeCell ref="K3:M3"/>
    <mergeCell ref="A4:C4"/>
    <mergeCell ref="D4:H4"/>
    <mergeCell ref="K4:M4"/>
    <mergeCell ref="A6:C6"/>
    <mergeCell ref="D6:G6"/>
    <mergeCell ref="A7:C7"/>
    <mergeCell ref="D7:G7"/>
    <mergeCell ref="J7:K7"/>
  </mergeCells>
  <phoneticPr fontId="1"/>
  <printOptions horizontalCentered="1"/>
  <pageMargins left="0.39370078740157483" right="0.39370078740157483" top="0.59055118110236227" bottom="0.39370078740157483" header="0.19685039370078741" footer="0.19685039370078741"/>
  <pageSetup paperSize="8" scale="92" fitToHeight="0" orientation="landscape" r:id="rId1"/>
  <headerFooter>
    <oddHeader>&amp;R&amp;"ＭＳ Ｐ明朝,標準"出力日：&amp;D</oddHeader>
    <oddFooter>&amp;R&amp;"ＭＳ Ｐ明朝,標準"&amp;P / &amp;N</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AC2943-CB69-4B17-B407-65F51CBD4C22}">
  <dimension ref="A1:BS70"/>
  <sheetViews>
    <sheetView showGridLines="0" view="pageBreakPreview" zoomScale="55" zoomScaleNormal="40" zoomScaleSheetLayoutView="55" workbookViewId="0">
      <selection activeCell="S23" sqref="S23"/>
    </sheetView>
  </sheetViews>
  <sheetFormatPr defaultColWidth="3.625" defaultRowHeight="13.5"/>
  <cols>
    <col min="1" max="1" width="6.625" style="708" customWidth="1" collapsed="1"/>
    <col min="2" max="2" width="6.625" style="708" customWidth="1"/>
    <col min="3" max="3" width="24.625" style="706" customWidth="1" collapsed="1"/>
    <col min="4" max="4" width="13.625" style="706" customWidth="1" collapsed="1"/>
    <col min="5" max="5" width="16.625" style="706" customWidth="1"/>
    <col min="6" max="6" width="18.625" style="706" customWidth="1"/>
    <col min="7" max="8" width="24.625" style="706" customWidth="1"/>
    <col min="9" max="9" width="13.625" style="707" customWidth="1" collapsed="1"/>
    <col min="10" max="10" width="13.625" style="708" customWidth="1" collapsed="1"/>
    <col min="11" max="11" width="10.625" style="708" customWidth="1" collapsed="1"/>
    <col min="12" max="13" width="13.625" style="708" customWidth="1" collapsed="1"/>
    <col min="14" max="14" width="10.75" style="708" customWidth="1" collapsed="1"/>
    <col min="15" max="15" width="3.625" style="708" collapsed="1"/>
    <col min="16" max="53" width="3.625" style="708"/>
    <col min="54" max="54" width="3.625" style="708" collapsed="1"/>
    <col min="55" max="58" width="3.625" style="708"/>
    <col min="59" max="59" width="3.625" style="708" collapsed="1"/>
    <col min="60" max="62" width="3.625" style="708"/>
    <col min="63" max="64" width="3.625" style="708" collapsed="1"/>
    <col min="65" max="69" width="3.625" style="708"/>
    <col min="70" max="70" width="3.625" style="708" collapsed="1"/>
    <col min="71" max="71" width="3.625" style="708"/>
    <col min="72" max="16384" width="3.625" style="708" collapsed="1"/>
  </cols>
  <sheetData>
    <row r="1" spans="1:18" ht="24" customHeight="1">
      <c r="A1" s="1105" t="s">
        <v>631</v>
      </c>
      <c r="B1" s="1106"/>
      <c r="C1" s="1107"/>
    </row>
    <row r="2" spans="1:18" ht="35.1" customHeight="1">
      <c r="A2" s="1108" t="s">
        <v>632</v>
      </c>
      <c r="B2" s="1108"/>
      <c r="C2" s="1108"/>
      <c r="D2" s="1108"/>
      <c r="E2" s="1108"/>
      <c r="F2" s="1108"/>
      <c r="G2" s="1108"/>
      <c r="H2" s="1108"/>
      <c r="I2" s="1108"/>
      <c r="J2" s="1108"/>
      <c r="K2" s="1108"/>
      <c r="L2" s="1108"/>
      <c r="M2" s="1108"/>
    </row>
    <row r="3" spans="1:18" ht="24" customHeight="1">
      <c r="A3" s="1109" t="s">
        <v>633</v>
      </c>
      <c r="B3" s="1109"/>
      <c r="C3" s="1109"/>
      <c r="D3" s="1103" t="s">
        <v>659</v>
      </c>
      <c r="E3" s="1110"/>
      <c r="F3" s="1110"/>
      <c r="G3" s="1110"/>
      <c r="H3" s="1104"/>
      <c r="I3" s="709"/>
      <c r="J3" s="1111" t="s">
        <v>634</v>
      </c>
      <c r="K3" s="1113" t="s">
        <v>660</v>
      </c>
      <c r="L3" s="1114"/>
      <c r="M3" s="1115"/>
      <c r="N3" s="710"/>
    </row>
    <row r="4" spans="1:18" ht="24" customHeight="1">
      <c r="A4" s="1109" t="s">
        <v>635</v>
      </c>
      <c r="B4" s="1109"/>
      <c r="C4" s="1109"/>
      <c r="D4" s="1103" t="s">
        <v>661</v>
      </c>
      <c r="E4" s="1110"/>
      <c r="F4" s="1110"/>
      <c r="G4" s="1110"/>
      <c r="H4" s="1104"/>
      <c r="I4" s="711"/>
      <c r="J4" s="1112"/>
      <c r="K4" s="1116" t="s">
        <v>662</v>
      </c>
      <c r="L4" s="1117"/>
      <c r="M4" s="1118"/>
      <c r="N4" s="710"/>
    </row>
    <row r="5" spans="1:18" ht="24" customHeight="1">
      <c r="A5" s="712"/>
      <c r="B5" s="712"/>
      <c r="C5" s="713"/>
      <c r="D5" s="711"/>
      <c r="E5" s="711"/>
      <c r="F5" s="711"/>
      <c r="G5" s="711"/>
      <c r="H5" s="711"/>
      <c r="I5" s="714"/>
      <c r="J5" s="712"/>
      <c r="K5" s="712"/>
      <c r="L5" s="710"/>
      <c r="M5" s="710"/>
      <c r="N5" s="710"/>
    </row>
    <row r="6" spans="1:18" ht="35.1" customHeight="1">
      <c r="A6" s="1119" t="s">
        <v>636</v>
      </c>
      <c r="B6" s="1120"/>
      <c r="C6" s="1121"/>
      <c r="D6" s="1122" t="s">
        <v>663</v>
      </c>
      <c r="E6" s="1123"/>
      <c r="F6" s="1123"/>
      <c r="G6" s="1124"/>
      <c r="H6" s="715"/>
      <c r="I6" s="706"/>
      <c r="J6" s="707"/>
    </row>
    <row r="7" spans="1:18" ht="24" customHeight="1">
      <c r="A7" s="1119" t="s">
        <v>637</v>
      </c>
      <c r="B7" s="1120"/>
      <c r="C7" s="1121"/>
      <c r="D7" s="1103" t="s">
        <v>664</v>
      </c>
      <c r="E7" s="1110"/>
      <c r="F7" s="1110"/>
      <c r="G7" s="1104"/>
      <c r="H7" s="709"/>
      <c r="I7" s="706"/>
      <c r="J7" s="1119" t="s">
        <v>638</v>
      </c>
      <c r="K7" s="1121"/>
      <c r="L7" s="1103" t="s">
        <v>665</v>
      </c>
      <c r="M7" s="1104"/>
    </row>
    <row r="8" spans="1:18" ht="24" customHeight="1">
      <c r="A8" s="1119" t="s">
        <v>639</v>
      </c>
      <c r="B8" s="1120"/>
      <c r="C8" s="1121"/>
      <c r="D8" s="1103" t="s">
        <v>666</v>
      </c>
      <c r="E8" s="1110"/>
      <c r="F8" s="1110"/>
      <c r="G8" s="1104"/>
      <c r="H8" s="709"/>
      <c r="I8" s="706"/>
      <c r="J8" s="1119" t="s">
        <v>640</v>
      </c>
      <c r="K8" s="1121"/>
      <c r="L8" s="1103" t="s">
        <v>667</v>
      </c>
      <c r="M8" s="1104"/>
    </row>
    <row r="9" spans="1:18" ht="24" customHeight="1">
      <c r="A9" s="1125" t="s">
        <v>641</v>
      </c>
      <c r="B9" s="1126"/>
      <c r="C9" s="1121"/>
      <c r="D9" s="1103" t="s">
        <v>668</v>
      </c>
      <c r="E9" s="1110"/>
      <c r="F9" s="1110"/>
      <c r="G9" s="1104"/>
      <c r="H9" s="709"/>
      <c r="I9" s="706"/>
      <c r="J9" s="1119" t="s">
        <v>642</v>
      </c>
      <c r="K9" s="1121"/>
      <c r="L9" s="1103" t="s">
        <v>669</v>
      </c>
      <c r="M9" s="1104"/>
    </row>
    <row r="10" spans="1:18" ht="24" customHeight="1">
      <c r="A10" s="1127" t="s">
        <v>643</v>
      </c>
      <c r="B10" s="1128"/>
      <c r="C10" s="1129"/>
      <c r="D10" s="1130"/>
      <c r="E10" s="1131"/>
      <c r="F10" s="1131"/>
      <c r="G10" s="1132"/>
      <c r="H10" s="714"/>
      <c r="I10" s="711"/>
      <c r="J10" s="1119" t="s">
        <v>642</v>
      </c>
      <c r="K10" s="1121"/>
      <c r="L10" s="1133"/>
      <c r="M10" s="1134"/>
    </row>
    <row r="11" spans="1:18" ht="24" customHeight="1">
      <c r="A11" s="716"/>
      <c r="B11" s="1119" t="s">
        <v>24</v>
      </c>
      <c r="C11" s="1121"/>
      <c r="D11" s="1130"/>
      <c r="E11" s="1131"/>
      <c r="F11" s="1131"/>
      <c r="G11" s="1132"/>
      <c r="H11" s="714"/>
      <c r="I11" s="706"/>
      <c r="J11" s="1119" t="s">
        <v>644</v>
      </c>
      <c r="K11" s="1121"/>
      <c r="L11" s="1133" t="s">
        <v>670</v>
      </c>
      <c r="M11" s="1134"/>
      <c r="N11" s="710"/>
    </row>
    <row r="12" spans="1:18" ht="24" customHeight="1">
      <c r="A12" s="1127" t="s">
        <v>643</v>
      </c>
      <c r="B12" s="1128"/>
      <c r="C12" s="1129"/>
      <c r="D12" s="1130"/>
      <c r="E12" s="1131"/>
      <c r="F12" s="1131"/>
      <c r="G12" s="1132"/>
      <c r="H12" s="714"/>
      <c r="I12" s="717"/>
      <c r="J12" s="717"/>
      <c r="K12" s="717"/>
      <c r="L12" s="717"/>
      <c r="M12" s="717"/>
      <c r="N12" s="717"/>
    </row>
    <row r="13" spans="1:18" ht="24" customHeight="1">
      <c r="A13" s="718"/>
      <c r="B13" s="1119" t="s">
        <v>24</v>
      </c>
      <c r="C13" s="1121"/>
      <c r="D13" s="1130"/>
      <c r="E13" s="1131"/>
      <c r="F13" s="1131"/>
      <c r="G13" s="1132"/>
      <c r="H13" s="714"/>
      <c r="I13" s="1136" t="s">
        <v>645</v>
      </c>
      <c r="J13" s="1136"/>
      <c r="K13" s="1136"/>
      <c r="L13" s="1136"/>
      <c r="M13" s="1136"/>
      <c r="N13" s="717"/>
    </row>
    <row r="14" spans="1:18" ht="45" customHeight="1">
      <c r="A14" s="710"/>
      <c r="B14" s="712"/>
      <c r="C14" s="712"/>
      <c r="D14" s="714"/>
      <c r="E14" s="714"/>
      <c r="F14" s="714"/>
      <c r="G14" s="1137"/>
      <c r="H14" s="1137"/>
      <c r="I14" s="1137"/>
      <c r="J14" s="1137"/>
      <c r="K14" s="1137"/>
      <c r="L14" s="1137"/>
      <c r="M14" s="1137"/>
    </row>
    <row r="15" spans="1:18" ht="45" customHeight="1">
      <c r="A15" s="719" t="s">
        <v>646</v>
      </c>
      <c r="B15" s="719" t="s">
        <v>647</v>
      </c>
      <c r="C15" s="720" t="s">
        <v>648</v>
      </c>
      <c r="D15" s="719" t="s">
        <v>649</v>
      </c>
      <c r="E15" s="719" t="s">
        <v>650</v>
      </c>
      <c r="F15" s="721" t="s">
        <v>651</v>
      </c>
      <c r="G15" s="720" t="s">
        <v>652</v>
      </c>
      <c r="H15" s="720" t="s">
        <v>653</v>
      </c>
      <c r="I15" s="721" t="s">
        <v>654</v>
      </c>
      <c r="J15" s="722" t="s">
        <v>655</v>
      </c>
      <c r="K15" s="721" t="s">
        <v>656</v>
      </c>
      <c r="L15" s="721" t="s">
        <v>657</v>
      </c>
      <c r="M15" s="721" t="s">
        <v>658</v>
      </c>
      <c r="N15" s="1135"/>
      <c r="O15" s="1135"/>
      <c r="P15" s="1135"/>
      <c r="Q15" s="1135"/>
      <c r="R15" s="1135"/>
    </row>
    <row r="16" spans="1:18" ht="35.1" customHeight="1">
      <c r="A16" s="723">
        <v>1</v>
      </c>
      <c r="B16" s="724">
        <v>1</v>
      </c>
      <c r="C16" s="725" t="s">
        <v>671</v>
      </c>
      <c r="D16" s="724" t="s">
        <v>672</v>
      </c>
      <c r="E16" s="726" t="s">
        <v>673</v>
      </c>
      <c r="F16" s="727" t="s">
        <v>674</v>
      </c>
      <c r="G16" s="728" t="s">
        <v>675</v>
      </c>
      <c r="H16" s="729"/>
      <c r="I16" s="724" t="s">
        <v>676</v>
      </c>
      <c r="J16" s="730" t="s">
        <v>677</v>
      </c>
      <c r="K16" s="727" t="s">
        <v>678</v>
      </c>
      <c r="L16" s="724"/>
      <c r="M16" s="724"/>
      <c r="N16" s="731"/>
      <c r="O16" s="731"/>
      <c r="P16" s="731"/>
      <c r="Q16" s="731"/>
      <c r="R16" s="731"/>
    </row>
    <row r="17" spans="1:18" ht="35.1" customHeight="1">
      <c r="A17" s="732"/>
      <c r="B17" s="726">
        <v>2</v>
      </c>
      <c r="C17" s="733" t="s">
        <v>679</v>
      </c>
      <c r="D17" s="726" t="s">
        <v>680</v>
      </c>
      <c r="E17" s="724" t="s">
        <v>681</v>
      </c>
      <c r="F17" s="726" t="s">
        <v>682</v>
      </c>
      <c r="G17" s="734" t="s">
        <v>683</v>
      </c>
      <c r="H17" s="734"/>
      <c r="I17" s="726" t="s">
        <v>684</v>
      </c>
      <c r="J17" s="722" t="s">
        <v>685</v>
      </c>
      <c r="K17" s="726" t="s">
        <v>678</v>
      </c>
      <c r="L17" s="721"/>
      <c r="M17" s="721"/>
      <c r="N17" s="735"/>
      <c r="O17" s="735"/>
      <c r="P17" s="735"/>
      <c r="Q17" s="735"/>
      <c r="R17" s="735"/>
    </row>
    <row r="18" spans="1:18" ht="35.1" customHeight="1">
      <c r="A18" s="732"/>
      <c r="B18" s="726">
        <v>2</v>
      </c>
      <c r="C18" s="733" t="s">
        <v>686</v>
      </c>
      <c r="D18" s="726" t="s">
        <v>687</v>
      </c>
      <c r="E18" s="726" t="s">
        <v>673</v>
      </c>
      <c r="F18" s="726" t="s">
        <v>682</v>
      </c>
      <c r="G18" s="734" t="s">
        <v>688</v>
      </c>
      <c r="H18" s="734"/>
      <c r="I18" s="726" t="s">
        <v>689</v>
      </c>
      <c r="J18" s="722" t="s">
        <v>690</v>
      </c>
      <c r="K18" s="726" t="s">
        <v>678</v>
      </c>
      <c r="L18" s="721"/>
      <c r="M18" s="721"/>
      <c r="N18" s="731"/>
      <c r="O18" s="731"/>
      <c r="P18" s="731"/>
      <c r="Q18" s="731"/>
      <c r="R18" s="731"/>
    </row>
    <row r="19" spans="1:18" ht="35.1" customHeight="1">
      <c r="A19" s="732"/>
      <c r="B19" s="726">
        <v>3</v>
      </c>
      <c r="C19" s="733" t="s">
        <v>691</v>
      </c>
      <c r="D19" s="726" t="s">
        <v>692</v>
      </c>
      <c r="E19" s="724" t="s">
        <v>693</v>
      </c>
      <c r="F19" s="726" t="s">
        <v>694</v>
      </c>
      <c r="G19" s="734" t="s">
        <v>695</v>
      </c>
      <c r="H19" s="734"/>
      <c r="I19" s="726" t="s">
        <v>696</v>
      </c>
      <c r="J19" s="722" t="s">
        <v>697</v>
      </c>
      <c r="K19" s="726" t="s">
        <v>678</v>
      </c>
      <c r="L19" s="721"/>
      <c r="M19" s="721"/>
    </row>
    <row r="20" spans="1:18" ht="35.1" customHeight="1">
      <c r="A20" s="732"/>
      <c r="B20" s="736"/>
      <c r="C20" s="737"/>
      <c r="D20" s="736"/>
      <c r="E20" s="736"/>
      <c r="F20" s="736"/>
      <c r="G20" s="738"/>
      <c r="H20" s="738"/>
      <c r="I20" s="736"/>
      <c r="J20" s="730"/>
      <c r="K20" s="736"/>
      <c r="L20" s="724"/>
      <c r="M20" s="724"/>
    </row>
    <row r="21" spans="1:18" ht="35.1" customHeight="1">
      <c r="A21" s="739">
        <v>2</v>
      </c>
      <c r="B21" s="736">
        <v>1</v>
      </c>
      <c r="C21" s="725" t="s">
        <v>698</v>
      </c>
      <c r="D21" s="736" t="s">
        <v>699</v>
      </c>
      <c r="E21" s="726" t="s">
        <v>673</v>
      </c>
      <c r="F21" s="736" t="s">
        <v>700</v>
      </c>
      <c r="G21" s="728" t="s">
        <v>701</v>
      </c>
      <c r="H21" s="738"/>
      <c r="I21" s="724" t="s">
        <v>702</v>
      </c>
      <c r="J21" s="730" t="s">
        <v>703</v>
      </c>
      <c r="K21" s="736" t="s">
        <v>678</v>
      </c>
      <c r="L21" s="724"/>
      <c r="M21" s="724"/>
    </row>
    <row r="22" spans="1:18" ht="35.1" customHeight="1">
      <c r="A22" s="740"/>
      <c r="B22" s="726">
        <v>2</v>
      </c>
      <c r="C22" s="733" t="s">
        <v>704</v>
      </c>
      <c r="D22" s="726" t="s">
        <v>705</v>
      </c>
      <c r="E22" s="726" t="s">
        <v>706</v>
      </c>
      <c r="F22" s="726" t="s">
        <v>707</v>
      </c>
      <c r="G22" s="734" t="s">
        <v>708</v>
      </c>
      <c r="H22" s="734" t="s">
        <v>709</v>
      </c>
      <c r="I22" s="721" t="s">
        <v>710</v>
      </c>
      <c r="J22" s="722" t="s">
        <v>711</v>
      </c>
      <c r="K22" s="726" t="s">
        <v>678</v>
      </c>
      <c r="L22" s="721"/>
      <c r="M22" s="721"/>
    </row>
    <row r="23" spans="1:18" ht="35.1" customHeight="1">
      <c r="A23" s="740"/>
      <c r="B23" s="726">
        <v>3</v>
      </c>
      <c r="C23" s="737" t="s">
        <v>712</v>
      </c>
      <c r="D23" s="726" t="s">
        <v>713</v>
      </c>
      <c r="E23" s="726" t="s">
        <v>706</v>
      </c>
      <c r="F23" s="726" t="s">
        <v>707</v>
      </c>
      <c r="G23" s="734" t="s">
        <v>714</v>
      </c>
      <c r="H23" s="734"/>
      <c r="I23" s="721" t="s">
        <v>715</v>
      </c>
      <c r="J23" s="722" t="s">
        <v>716</v>
      </c>
      <c r="K23" s="726" t="s">
        <v>678</v>
      </c>
      <c r="L23" s="721"/>
      <c r="M23" s="721"/>
    </row>
    <row r="24" spans="1:18" ht="35.1" customHeight="1">
      <c r="A24" s="740"/>
      <c r="B24" s="726">
        <v>2</v>
      </c>
      <c r="C24" s="733" t="s">
        <v>717</v>
      </c>
      <c r="D24" s="726" t="s">
        <v>718</v>
      </c>
      <c r="E24" s="726" t="s">
        <v>719</v>
      </c>
      <c r="F24" s="726" t="s">
        <v>707</v>
      </c>
      <c r="G24" s="734" t="s">
        <v>720</v>
      </c>
      <c r="H24" s="734"/>
      <c r="I24" s="721" t="s">
        <v>721</v>
      </c>
      <c r="J24" s="722" t="s">
        <v>722</v>
      </c>
      <c r="K24" s="726" t="s">
        <v>678</v>
      </c>
      <c r="L24" s="721"/>
      <c r="M24" s="721"/>
    </row>
    <row r="25" spans="1:18" ht="35.1" customHeight="1">
      <c r="A25" s="740"/>
      <c r="B25" s="726">
        <v>3</v>
      </c>
      <c r="C25" s="733" t="s">
        <v>723</v>
      </c>
      <c r="D25" s="726" t="s">
        <v>724</v>
      </c>
      <c r="E25" s="726" t="s">
        <v>719</v>
      </c>
      <c r="F25" s="726" t="s">
        <v>725</v>
      </c>
      <c r="G25" s="734" t="s">
        <v>726</v>
      </c>
      <c r="H25" s="734"/>
      <c r="I25" s="721" t="s">
        <v>727</v>
      </c>
      <c r="J25" s="722" t="s">
        <v>728</v>
      </c>
      <c r="K25" s="726" t="s">
        <v>678</v>
      </c>
      <c r="L25" s="721"/>
      <c r="M25" s="721"/>
    </row>
    <row r="26" spans="1:18" ht="35.1" customHeight="1">
      <c r="A26" s="740"/>
      <c r="B26" s="726">
        <v>3</v>
      </c>
      <c r="C26" s="733" t="s">
        <v>729</v>
      </c>
      <c r="D26" s="726" t="s">
        <v>730</v>
      </c>
      <c r="E26" s="726" t="s">
        <v>719</v>
      </c>
      <c r="F26" s="726" t="s">
        <v>725</v>
      </c>
      <c r="G26" s="734" t="s">
        <v>731</v>
      </c>
      <c r="H26" s="734"/>
      <c r="I26" s="721" t="s">
        <v>732</v>
      </c>
      <c r="J26" s="722" t="s">
        <v>733</v>
      </c>
      <c r="K26" s="726" t="s">
        <v>678</v>
      </c>
      <c r="L26" s="721"/>
      <c r="M26" s="721"/>
    </row>
    <row r="27" spans="1:18" ht="35.1" customHeight="1">
      <c r="A27" s="741"/>
      <c r="B27" s="726"/>
      <c r="C27" s="733"/>
      <c r="D27" s="726"/>
      <c r="E27" s="726"/>
      <c r="F27" s="726"/>
      <c r="G27" s="734"/>
      <c r="H27" s="734"/>
      <c r="I27" s="721"/>
      <c r="J27" s="722"/>
      <c r="K27" s="726"/>
      <c r="L27" s="721"/>
      <c r="M27" s="721"/>
    </row>
    <row r="28" spans="1:18" ht="35.1" customHeight="1">
      <c r="A28" s="739">
        <v>3</v>
      </c>
      <c r="B28" s="726">
        <v>1</v>
      </c>
      <c r="C28" s="742" t="s">
        <v>734</v>
      </c>
      <c r="D28" s="726" t="s">
        <v>735</v>
      </c>
      <c r="E28" s="726" t="s">
        <v>736</v>
      </c>
      <c r="F28" s="726" t="s">
        <v>737</v>
      </c>
      <c r="G28" s="734" t="s">
        <v>738</v>
      </c>
      <c r="H28" s="734"/>
      <c r="I28" s="721" t="s">
        <v>739</v>
      </c>
      <c r="J28" s="722" t="s">
        <v>740</v>
      </c>
      <c r="K28" s="726" t="s">
        <v>678</v>
      </c>
      <c r="L28" s="721"/>
      <c r="M28" s="721"/>
    </row>
    <row r="29" spans="1:18" ht="35.1" customHeight="1">
      <c r="A29" s="741"/>
      <c r="B29" s="736"/>
      <c r="C29" s="725"/>
      <c r="D29" s="736"/>
      <c r="E29" s="736"/>
      <c r="F29" s="736"/>
      <c r="G29" s="738"/>
      <c r="H29" s="738"/>
      <c r="I29" s="724"/>
      <c r="J29" s="730"/>
      <c r="K29" s="736"/>
      <c r="L29" s="724"/>
      <c r="M29" s="724"/>
    </row>
    <row r="30" spans="1:18" ht="35.1" customHeight="1">
      <c r="A30" s="740">
        <v>4</v>
      </c>
      <c r="B30" s="736">
        <v>1</v>
      </c>
      <c r="C30" s="725" t="s">
        <v>741</v>
      </c>
      <c r="D30" s="726" t="s">
        <v>742</v>
      </c>
      <c r="E30" s="726" t="s">
        <v>673</v>
      </c>
      <c r="F30" s="736" t="s">
        <v>743</v>
      </c>
      <c r="G30" s="728" t="s">
        <v>744</v>
      </c>
      <c r="H30" s="738"/>
      <c r="I30" s="721" t="s">
        <v>745</v>
      </c>
      <c r="J30" s="722" t="s">
        <v>746</v>
      </c>
      <c r="K30" s="736" t="s">
        <v>678</v>
      </c>
      <c r="L30" s="724"/>
      <c r="M30" s="724"/>
    </row>
    <row r="31" spans="1:18" ht="35.1" customHeight="1">
      <c r="A31" s="740"/>
      <c r="B31" s="726">
        <v>2</v>
      </c>
      <c r="C31" s="725" t="s">
        <v>747</v>
      </c>
      <c r="D31" s="726" t="s">
        <v>748</v>
      </c>
      <c r="E31" s="724" t="s">
        <v>681</v>
      </c>
      <c r="F31" s="736" t="s">
        <v>743</v>
      </c>
      <c r="G31" s="734" t="s">
        <v>749</v>
      </c>
      <c r="H31" s="734"/>
      <c r="I31" s="721" t="s">
        <v>750</v>
      </c>
      <c r="J31" s="722" t="s">
        <v>751</v>
      </c>
      <c r="K31" s="726" t="s">
        <v>678</v>
      </c>
      <c r="L31" s="721"/>
      <c r="M31" s="721"/>
    </row>
    <row r="32" spans="1:18" ht="35.1" customHeight="1">
      <c r="A32" s="740"/>
      <c r="B32" s="726">
        <v>2</v>
      </c>
      <c r="C32" s="725" t="s">
        <v>752</v>
      </c>
      <c r="D32" s="726" t="s">
        <v>753</v>
      </c>
      <c r="E32" s="726" t="s">
        <v>706</v>
      </c>
      <c r="F32" s="736" t="s">
        <v>743</v>
      </c>
      <c r="G32" s="734" t="s">
        <v>754</v>
      </c>
      <c r="H32" s="734" t="s">
        <v>755</v>
      </c>
      <c r="I32" s="721" t="s">
        <v>756</v>
      </c>
      <c r="J32" s="722" t="s">
        <v>757</v>
      </c>
      <c r="K32" s="726" t="s">
        <v>678</v>
      </c>
      <c r="L32" s="721"/>
      <c r="M32" s="721"/>
    </row>
    <row r="33" spans="1:13" ht="35.1" customHeight="1">
      <c r="A33" s="740"/>
      <c r="B33" s="726">
        <v>3</v>
      </c>
      <c r="C33" s="725" t="s">
        <v>758</v>
      </c>
      <c r="D33" s="726" t="s">
        <v>759</v>
      </c>
      <c r="E33" s="726" t="s">
        <v>706</v>
      </c>
      <c r="F33" s="736" t="s">
        <v>743</v>
      </c>
      <c r="G33" s="734" t="s">
        <v>760</v>
      </c>
      <c r="H33" s="734"/>
      <c r="I33" s="721" t="s">
        <v>761</v>
      </c>
      <c r="J33" s="722" t="s">
        <v>762</v>
      </c>
      <c r="K33" s="726" t="s">
        <v>678</v>
      </c>
      <c r="L33" s="721"/>
      <c r="M33" s="721"/>
    </row>
    <row r="34" spans="1:13" ht="35.1" customHeight="1">
      <c r="A34" s="740"/>
      <c r="B34" s="726">
        <v>2</v>
      </c>
      <c r="C34" s="725" t="s">
        <v>763</v>
      </c>
      <c r="D34" s="726" t="s">
        <v>764</v>
      </c>
      <c r="E34" s="726" t="s">
        <v>719</v>
      </c>
      <c r="F34" s="736" t="s">
        <v>743</v>
      </c>
      <c r="G34" s="734" t="s">
        <v>765</v>
      </c>
      <c r="H34" s="734"/>
      <c r="I34" s="721" t="s">
        <v>766</v>
      </c>
      <c r="J34" s="722" t="s">
        <v>767</v>
      </c>
      <c r="K34" s="726" t="s">
        <v>678</v>
      </c>
      <c r="L34" s="721"/>
      <c r="M34" s="721"/>
    </row>
    <row r="35" spans="1:13" ht="35.1" customHeight="1">
      <c r="A35" s="740"/>
      <c r="B35" s="726">
        <v>3</v>
      </c>
      <c r="C35" s="725" t="s">
        <v>768</v>
      </c>
      <c r="D35" s="726" t="s">
        <v>769</v>
      </c>
      <c r="E35" s="726" t="s">
        <v>719</v>
      </c>
      <c r="F35" s="736" t="s">
        <v>743</v>
      </c>
      <c r="G35" s="734" t="s">
        <v>770</v>
      </c>
      <c r="H35" s="734"/>
      <c r="I35" s="721" t="s">
        <v>771</v>
      </c>
      <c r="J35" s="722" t="s">
        <v>772</v>
      </c>
      <c r="K35" s="726" t="s">
        <v>678</v>
      </c>
      <c r="L35" s="721"/>
      <c r="M35" s="721"/>
    </row>
    <row r="36" spans="1:13" ht="35.1" customHeight="1">
      <c r="A36" s="740"/>
      <c r="B36" s="726">
        <v>3</v>
      </c>
      <c r="C36" s="725" t="s">
        <v>773</v>
      </c>
      <c r="D36" s="726" t="s">
        <v>774</v>
      </c>
      <c r="E36" s="726" t="s">
        <v>719</v>
      </c>
      <c r="F36" s="736" t="s">
        <v>743</v>
      </c>
      <c r="G36" s="734" t="s">
        <v>775</v>
      </c>
      <c r="H36" s="734"/>
      <c r="I36" s="721" t="s">
        <v>776</v>
      </c>
      <c r="J36" s="722" t="s">
        <v>777</v>
      </c>
      <c r="K36" s="726" t="s">
        <v>678</v>
      </c>
      <c r="L36" s="721"/>
      <c r="M36" s="721"/>
    </row>
    <row r="37" spans="1:13" ht="35.1" customHeight="1">
      <c r="A37" s="740"/>
      <c r="B37" s="726">
        <v>2</v>
      </c>
      <c r="C37" s="725" t="s">
        <v>778</v>
      </c>
      <c r="D37" s="726" t="s">
        <v>779</v>
      </c>
      <c r="E37" s="726" t="s">
        <v>719</v>
      </c>
      <c r="F37" s="736" t="s">
        <v>743</v>
      </c>
      <c r="G37" s="734" t="s">
        <v>780</v>
      </c>
      <c r="H37" s="734"/>
      <c r="I37" s="721" t="s">
        <v>781</v>
      </c>
      <c r="J37" s="722" t="s">
        <v>782</v>
      </c>
      <c r="K37" s="726" t="s">
        <v>678</v>
      </c>
      <c r="L37" s="721"/>
      <c r="M37" s="721"/>
    </row>
    <row r="38" spans="1:13" ht="35.1" customHeight="1">
      <c r="A38" s="740"/>
      <c r="B38" s="726">
        <v>2</v>
      </c>
      <c r="C38" s="725" t="s">
        <v>783</v>
      </c>
      <c r="D38" s="726" t="s">
        <v>784</v>
      </c>
      <c r="E38" s="724" t="s">
        <v>693</v>
      </c>
      <c r="F38" s="736" t="s">
        <v>743</v>
      </c>
      <c r="G38" s="734" t="s">
        <v>785</v>
      </c>
      <c r="H38" s="734"/>
      <c r="I38" s="721" t="s">
        <v>786</v>
      </c>
      <c r="J38" s="722" t="s">
        <v>787</v>
      </c>
      <c r="K38" s="726" t="s">
        <v>678</v>
      </c>
      <c r="L38" s="721"/>
      <c r="M38" s="721"/>
    </row>
    <row r="39" spans="1:13" ht="35.1" customHeight="1">
      <c r="A39" s="740"/>
      <c r="B39" s="726">
        <v>3</v>
      </c>
      <c r="C39" s="725" t="s">
        <v>788</v>
      </c>
      <c r="D39" s="726" t="s">
        <v>789</v>
      </c>
      <c r="E39" s="724" t="s">
        <v>693</v>
      </c>
      <c r="F39" s="736" t="s">
        <v>743</v>
      </c>
      <c r="G39" s="734" t="s">
        <v>790</v>
      </c>
      <c r="H39" s="734"/>
      <c r="I39" s="721" t="s">
        <v>791</v>
      </c>
      <c r="J39" s="722" t="s">
        <v>792</v>
      </c>
      <c r="K39" s="726" t="s">
        <v>678</v>
      </c>
      <c r="L39" s="721"/>
      <c r="M39" s="721"/>
    </row>
    <row r="40" spans="1:13" ht="35.1" customHeight="1">
      <c r="A40" s="741"/>
      <c r="B40" s="726"/>
      <c r="C40" s="725"/>
      <c r="D40" s="726"/>
      <c r="E40" s="726"/>
      <c r="F40" s="726"/>
      <c r="G40" s="734"/>
      <c r="H40" s="734"/>
      <c r="I40" s="721"/>
      <c r="J40" s="722"/>
      <c r="K40" s="726"/>
      <c r="L40" s="721"/>
      <c r="M40" s="721"/>
    </row>
    <row r="41" spans="1:13" ht="35.1" customHeight="1">
      <c r="A41" s="740">
        <v>5</v>
      </c>
      <c r="B41" s="726">
        <v>1</v>
      </c>
      <c r="C41" s="725" t="s">
        <v>793</v>
      </c>
      <c r="D41" s="726" t="s">
        <v>794</v>
      </c>
      <c r="E41" s="726" t="s">
        <v>795</v>
      </c>
      <c r="F41" s="726" t="s">
        <v>796</v>
      </c>
      <c r="G41" s="738" t="s">
        <v>797</v>
      </c>
      <c r="H41" s="734"/>
      <c r="I41" s="721" t="s">
        <v>798</v>
      </c>
      <c r="J41" s="722" t="s">
        <v>799</v>
      </c>
      <c r="K41" s="726" t="s">
        <v>678</v>
      </c>
      <c r="L41" s="721"/>
      <c r="M41" s="721"/>
    </row>
    <row r="42" spans="1:13" ht="35.1" customHeight="1">
      <c r="A42" s="740"/>
      <c r="B42" s="726">
        <v>2</v>
      </c>
      <c r="C42" s="725" t="s">
        <v>800</v>
      </c>
      <c r="D42" s="726" t="s">
        <v>801</v>
      </c>
      <c r="E42" s="726" t="s">
        <v>795</v>
      </c>
      <c r="F42" s="726" t="s">
        <v>802</v>
      </c>
      <c r="G42" s="738" t="s">
        <v>803</v>
      </c>
      <c r="H42" s="734"/>
      <c r="I42" s="721" t="s">
        <v>804</v>
      </c>
      <c r="J42" s="722" t="s">
        <v>805</v>
      </c>
      <c r="K42" s="726" t="s">
        <v>678</v>
      </c>
      <c r="L42" s="721"/>
      <c r="M42" s="721"/>
    </row>
    <row r="43" spans="1:13" ht="35.1" customHeight="1">
      <c r="A43" s="741"/>
      <c r="B43" s="736"/>
      <c r="C43" s="737"/>
      <c r="D43" s="736"/>
      <c r="E43" s="736"/>
      <c r="F43" s="736"/>
      <c r="G43" s="738"/>
      <c r="H43" s="738"/>
      <c r="I43" s="724"/>
      <c r="J43" s="730"/>
      <c r="K43" s="736"/>
      <c r="L43" s="724"/>
      <c r="M43" s="724"/>
    </row>
    <row r="44" spans="1:13" ht="35.1" customHeight="1">
      <c r="A44" s="740">
        <v>6</v>
      </c>
      <c r="B44" s="736">
        <v>1</v>
      </c>
      <c r="C44" s="725" t="s">
        <v>806</v>
      </c>
      <c r="D44" s="726" t="s">
        <v>807</v>
      </c>
      <c r="E44" s="736" t="s">
        <v>808</v>
      </c>
      <c r="F44" s="736" t="s">
        <v>809</v>
      </c>
      <c r="G44" s="738" t="s">
        <v>810</v>
      </c>
      <c r="H44" s="738"/>
      <c r="I44" s="721" t="s">
        <v>811</v>
      </c>
      <c r="J44" s="722" t="s">
        <v>812</v>
      </c>
      <c r="K44" s="736" t="s">
        <v>678</v>
      </c>
      <c r="L44" s="724"/>
      <c r="M44" s="724"/>
    </row>
    <row r="45" spans="1:13" ht="35.1" customHeight="1">
      <c r="A45" s="740"/>
      <c r="B45" s="726">
        <v>2</v>
      </c>
      <c r="C45" s="725" t="s">
        <v>813</v>
      </c>
      <c r="D45" s="726" t="s">
        <v>814</v>
      </c>
      <c r="E45" s="736" t="s">
        <v>808</v>
      </c>
      <c r="F45" s="726" t="s">
        <v>815</v>
      </c>
      <c r="G45" s="738" t="s">
        <v>816</v>
      </c>
      <c r="H45" s="734"/>
      <c r="I45" s="721" t="s">
        <v>817</v>
      </c>
      <c r="J45" s="722" t="s">
        <v>818</v>
      </c>
      <c r="K45" s="726" t="s">
        <v>678</v>
      </c>
      <c r="L45" s="721"/>
      <c r="M45" s="721"/>
    </row>
    <row r="46" spans="1:13" ht="35.1" customHeight="1">
      <c r="A46" s="740"/>
      <c r="B46" s="726">
        <v>3</v>
      </c>
      <c r="C46" s="725" t="s">
        <v>819</v>
      </c>
      <c r="D46" s="726" t="s">
        <v>820</v>
      </c>
      <c r="E46" s="736" t="s">
        <v>808</v>
      </c>
      <c r="F46" s="726" t="s">
        <v>815</v>
      </c>
      <c r="G46" s="738" t="s">
        <v>821</v>
      </c>
      <c r="H46" s="734"/>
      <c r="I46" s="721" t="s">
        <v>822</v>
      </c>
      <c r="J46" s="722" t="s">
        <v>823</v>
      </c>
      <c r="K46" s="726" t="s">
        <v>678</v>
      </c>
      <c r="L46" s="721"/>
      <c r="M46" s="721"/>
    </row>
    <row r="47" spans="1:13" ht="35.1" customHeight="1">
      <c r="A47" s="741"/>
      <c r="B47" s="736"/>
      <c r="C47" s="737"/>
      <c r="D47" s="736"/>
      <c r="E47" s="736"/>
      <c r="F47" s="736"/>
      <c r="G47" s="738"/>
      <c r="H47" s="738"/>
      <c r="I47" s="724"/>
      <c r="J47" s="730"/>
      <c r="K47" s="736"/>
      <c r="L47" s="724"/>
      <c r="M47" s="724"/>
    </row>
    <row r="48" spans="1:13" ht="35.1" customHeight="1">
      <c r="A48" s="740">
        <v>7</v>
      </c>
      <c r="B48" s="736">
        <v>1</v>
      </c>
      <c r="C48" s="725" t="s">
        <v>824</v>
      </c>
      <c r="D48" s="726" t="s">
        <v>825</v>
      </c>
      <c r="E48" s="736" t="s">
        <v>826</v>
      </c>
      <c r="F48" s="736" t="s">
        <v>737</v>
      </c>
      <c r="G48" s="738" t="s">
        <v>827</v>
      </c>
      <c r="H48" s="738" t="s">
        <v>828</v>
      </c>
      <c r="I48" s="721" t="s">
        <v>829</v>
      </c>
      <c r="J48" s="722" t="s">
        <v>830</v>
      </c>
      <c r="K48" s="736" t="s">
        <v>678</v>
      </c>
      <c r="L48" s="724"/>
      <c r="M48" s="724"/>
    </row>
    <row r="49" spans="1:14" ht="35.1" customHeight="1">
      <c r="A49" s="740"/>
      <c r="B49" s="726">
        <v>2</v>
      </c>
      <c r="C49" s="725" t="s">
        <v>831</v>
      </c>
      <c r="D49" s="726" t="s">
        <v>832</v>
      </c>
      <c r="E49" s="736" t="s">
        <v>826</v>
      </c>
      <c r="F49" s="726" t="s">
        <v>833</v>
      </c>
      <c r="G49" s="738" t="s">
        <v>834</v>
      </c>
      <c r="H49" s="738" t="s">
        <v>835</v>
      </c>
      <c r="I49" s="721" t="s">
        <v>836</v>
      </c>
      <c r="J49" s="722" t="s">
        <v>837</v>
      </c>
      <c r="K49" s="726" t="s">
        <v>678</v>
      </c>
      <c r="L49" s="721"/>
      <c r="M49" s="721"/>
    </row>
    <row r="50" spans="1:14" ht="35.1" customHeight="1">
      <c r="A50" s="740"/>
      <c r="B50" s="726">
        <v>3</v>
      </c>
      <c r="C50" s="725" t="s">
        <v>838</v>
      </c>
      <c r="D50" s="726" t="s">
        <v>839</v>
      </c>
      <c r="E50" s="736" t="s">
        <v>826</v>
      </c>
      <c r="F50" s="726" t="s">
        <v>840</v>
      </c>
      <c r="G50" s="738" t="s">
        <v>841</v>
      </c>
      <c r="H50" s="738"/>
      <c r="I50" s="721" t="s">
        <v>842</v>
      </c>
      <c r="J50" s="722" t="s">
        <v>843</v>
      </c>
      <c r="K50" s="726" t="s">
        <v>678</v>
      </c>
      <c r="L50" s="721"/>
      <c r="M50" s="721"/>
    </row>
    <row r="51" spans="1:14" ht="35.1" customHeight="1">
      <c r="A51" s="741"/>
      <c r="B51" s="736"/>
      <c r="C51" s="737"/>
      <c r="D51" s="736"/>
      <c r="E51" s="736"/>
      <c r="F51" s="736"/>
      <c r="G51" s="738"/>
      <c r="H51" s="738"/>
      <c r="I51" s="724"/>
      <c r="J51" s="730"/>
      <c r="K51" s="736"/>
      <c r="L51" s="724"/>
      <c r="M51" s="724"/>
    </row>
    <row r="52" spans="1:14" ht="31.5" hidden="1" customHeight="1">
      <c r="A52" s="743"/>
      <c r="B52" s="744"/>
      <c r="C52" s="745"/>
      <c r="D52" s="736"/>
      <c r="E52" s="736"/>
      <c r="F52" s="736"/>
      <c r="G52" s="746"/>
      <c r="H52" s="746"/>
      <c r="I52" s="747"/>
      <c r="J52" s="736"/>
      <c r="K52" s="736"/>
      <c r="L52" s="724"/>
      <c r="M52" s="730"/>
      <c r="N52" s="721"/>
    </row>
    <row r="53" spans="1:14" ht="31.5" hidden="1" customHeight="1">
      <c r="A53" s="748"/>
      <c r="B53" s="748"/>
      <c r="C53" s="749"/>
      <c r="D53" s="726"/>
      <c r="E53" s="726"/>
      <c r="F53" s="726"/>
      <c r="G53" s="750"/>
      <c r="H53" s="750"/>
      <c r="I53" s="751"/>
      <c r="J53" s="726"/>
      <c r="K53" s="726"/>
      <c r="L53" s="721"/>
      <c r="M53" s="722"/>
      <c r="N53" s="721"/>
    </row>
    <row r="54" spans="1:14" ht="31.5" hidden="1" customHeight="1">
      <c r="A54" s="748"/>
      <c r="B54" s="748"/>
      <c r="C54" s="749"/>
      <c r="D54" s="726"/>
      <c r="E54" s="726"/>
      <c r="F54" s="726"/>
      <c r="G54" s="750"/>
      <c r="H54" s="750"/>
      <c r="I54" s="751"/>
      <c r="J54" s="726"/>
      <c r="K54" s="726"/>
      <c r="L54" s="721"/>
      <c r="M54" s="722"/>
      <c r="N54" s="721"/>
    </row>
    <row r="55" spans="1:14" ht="32.1" hidden="1" customHeight="1">
      <c r="A55" s="748"/>
      <c r="B55" s="748"/>
      <c r="C55" s="749"/>
      <c r="D55" s="726"/>
      <c r="E55" s="726"/>
      <c r="F55" s="726"/>
      <c r="G55" s="750"/>
      <c r="H55" s="750"/>
      <c r="I55" s="751"/>
      <c r="J55" s="726"/>
      <c r="K55" s="726"/>
      <c r="L55" s="721"/>
      <c r="M55" s="722"/>
      <c r="N55" s="721"/>
    </row>
    <row r="56" spans="1:14" ht="32.1" hidden="1" customHeight="1">
      <c r="A56" s="748"/>
      <c r="B56" s="748"/>
      <c r="C56" s="749"/>
      <c r="D56" s="726"/>
      <c r="E56" s="726"/>
      <c r="F56" s="726"/>
      <c r="G56" s="750"/>
      <c r="H56" s="750"/>
      <c r="I56" s="751"/>
      <c r="J56" s="726"/>
      <c r="K56" s="726"/>
      <c r="L56" s="721"/>
      <c r="M56" s="722"/>
      <c r="N56" s="721"/>
    </row>
    <row r="57" spans="1:14" ht="32.1" hidden="1" customHeight="1">
      <c r="A57" s="748"/>
      <c r="B57" s="748"/>
      <c r="C57" s="749"/>
      <c r="D57" s="726"/>
      <c r="E57" s="726"/>
      <c r="F57" s="726"/>
      <c r="G57" s="750"/>
      <c r="H57" s="750"/>
      <c r="I57" s="751"/>
      <c r="J57" s="726"/>
      <c r="K57" s="726"/>
      <c r="L57" s="721"/>
      <c r="M57" s="722"/>
      <c r="N57" s="721"/>
    </row>
    <row r="58" spans="1:14" ht="32.1" hidden="1" customHeight="1">
      <c r="A58" s="748"/>
      <c r="B58" s="748"/>
      <c r="C58" s="749"/>
      <c r="D58" s="726"/>
      <c r="E58" s="726"/>
      <c r="F58" s="726"/>
      <c r="G58" s="750"/>
      <c r="H58" s="750"/>
      <c r="I58" s="751"/>
      <c r="J58" s="726"/>
      <c r="K58" s="726"/>
      <c r="L58" s="721"/>
      <c r="M58" s="722"/>
      <c r="N58" s="721"/>
    </row>
    <row r="59" spans="1:14" ht="32.1" hidden="1" customHeight="1">
      <c r="A59" s="748"/>
      <c r="B59" s="748"/>
      <c r="C59" s="749"/>
      <c r="D59" s="726"/>
      <c r="E59" s="726"/>
      <c r="F59" s="726"/>
      <c r="G59" s="750"/>
      <c r="H59" s="750"/>
      <c r="I59" s="751"/>
      <c r="J59" s="726"/>
      <c r="K59" s="726"/>
      <c r="L59" s="721"/>
      <c r="M59" s="722"/>
      <c r="N59" s="721"/>
    </row>
    <row r="60" spans="1:14" hidden="1"/>
    <row r="61" spans="1:14" hidden="1"/>
    <row r="62" spans="1:14" hidden="1"/>
    <row r="63" spans="1:14" hidden="1"/>
    <row r="64" spans="1:14" hidden="1"/>
    <row r="65" hidden="1"/>
    <row r="66" hidden="1"/>
    <row r="67" hidden="1"/>
    <row r="68" hidden="1"/>
    <row r="69" hidden="1"/>
    <row r="70" hidden="1"/>
  </sheetData>
  <sheetProtection selectLockedCells="1" selectUnlockedCells="1"/>
  <mergeCells count="38">
    <mergeCell ref="N15:R15"/>
    <mergeCell ref="A12:C12"/>
    <mergeCell ref="D12:G12"/>
    <mergeCell ref="B13:C13"/>
    <mergeCell ref="D13:G13"/>
    <mergeCell ref="I13:M13"/>
    <mergeCell ref="G14:M14"/>
    <mergeCell ref="A10:C10"/>
    <mergeCell ref="D10:G10"/>
    <mergeCell ref="J10:K10"/>
    <mergeCell ref="L10:M10"/>
    <mergeCell ref="B11:C11"/>
    <mergeCell ref="D11:G11"/>
    <mergeCell ref="J11:K11"/>
    <mergeCell ref="L11:M11"/>
    <mergeCell ref="A8:C8"/>
    <mergeCell ref="D8:G8"/>
    <mergeCell ref="J8:K8"/>
    <mergeCell ref="L8:M8"/>
    <mergeCell ref="A9:C9"/>
    <mergeCell ref="D9:G9"/>
    <mergeCell ref="J9:K9"/>
    <mergeCell ref="L9:M9"/>
    <mergeCell ref="L7:M7"/>
    <mergeCell ref="A1:C1"/>
    <mergeCell ref="A2:M2"/>
    <mergeCell ref="A3:C3"/>
    <mergeCell ref="D3:H3"/>
    <mergeCell ref="J3:J4"/>
    <mergeCell ref="K3:M3"/>
    <mergeCell ref="A4:C4"/>
    <mergeCell ref="D4:H4"/>
    <mergeCell ref="K4:M4"/>
    <mergeCell ref="A6:C6"/>
    <mergeCell ref="D6:G6"/>
    <mergeCell ref="A7:C7"/>
    <mergeCell ref="D7:G7"/>
    <mergeCell ref="J7:K7"/>
  </mergeCells>
  <phoneticPr fontId="1"/>
  <printOptions horizontalCentered="1"/>
  <pageMargins left="0.39370078740157483" right="0.39370078740157483" top="0.59055118110236227" bottom="0.39370078740157483" header="0.19685039370078741" footer="0.19685039370078741"/>
  <pageSetup paperSize="8" scale="92" fitToHeight="0" orientation="landscape" r:id="rId1"/>
  <headerFooter>
    <oddHeader>&amp;R&amp;"ＭＳ Ｐ明朝,標準"出力日：&amp;D</oddHeader>
    <oddFooter>&amp;R&amp;"ＭＳ Ｐ明朝,標準"&amp;P / &amp;N</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355A43-BF75-4476-B15A-09452935B6F7}">
  <sheetPr>
    <pageSetUpPr fitToPage="1"/>
  </sheetPr>
  <dimension ref="A1:Y87"/>
  <sheetViews>
    <sheetView view="pageBreakPreview" zoomScale="70" zoomScaleNormal="100" zoomScaleSheetLayoutView="70" workbookViewId="0">
      <selection activeCell="Q21" sqref="Q21:U26"/>
    </sheetView>
  </sheetViews>
  <sheetFormatPr defaultRowHeight="13.5"/>
  <cols>
    <col min="1" max="1" width="4.625" style="462" customWidth="1"/>
    <col min="2" max="5" width="5.625" style="462" customWidth="1"/>
    <col min="6" max="8" width="2.625" style="462" customWidth="1"/>
    <col min="9" max="9" width="4.625" style="462" customWidth="1"/>
    <col min="10" max="12" width="6.625" style="462" customWidth="1"/>
    <col min="13" max="13" width="13.5" style="462" customWidth="1"/>
    <col min="14" max="15" width="13.75" style="462" customWidth="1"/>
    <col min="16" max="16" width="17.625" style="462" customWidth="1"/>
    <col min="17" max="17" width="3.875" style="462" customWidth="1"/>
    <col min="18" max="18" width="2.375" style="462" customWidth="1"/>
    <col min="19" max="19" width="2.5" style="462" customWidth="1"/>
    <col min="20" max="20" width="5.625" style="462" customWidth="1"/>
    <col min="21" max="21" width="4.25" style="462" customWidth="1"/>
    <col min="22" max="22" width="17.625" style="462" customWidth="1"/>
    <col min="23" max="23" width="12.625" style="462" customWidth="1"/>
    <col min="24" max="24" width="10.625" style="462" customWidth="1"/>
    <col min="25" max="25" width="12.125" style="463" customWidth="1"/>
    <col min="26" max="256" width="9" style="463"/>
    <col min="257" max="257" width="4.625" style="463" customWidth="1"/>
    <col min="258" max="261" width="5.625" style="463" customWidth="1"/>
    <col min="262" max="264" width="2.625" style="463" customWidth="1"/>
    <col min="265" max="265" width="4.625" style="463" customWidth="1"/>
    <col min="266" max="268" width="6.625" style="463" customWidth="1"/>
    <col min="269" max="269" width="13.5" style="463" customWidth="1"/>
    <col min="270" max="271" width="13.75" style="463" customWidth="1"/>
    <col min="272" max="272" width="17.625" style="463" customWidth="1"/>
    <col min="273" max="273" width="3.875" style="463" customWidth="1"/>
    <col min="274" max="274" width="2.375" style="463" customWidth="1"/>
    <col min="275" max="275" width="2.5" style="463" customWidth="1"/>
    <col min="276" max="276" width="5.625" style="463" customWidth="1"/>
    <col min="277" max="277" width="4.25" style="463" customWidth="1"/>
    <col min="278" max="278" width="17.625" style="463" customWidth="1"/>
    <col min="279" max="279" width="12.625" style="463" customWidth="1"/>
    <col min="280" max="280" width="10.625" style="463" customWidth="1"/>
    <col min="281" max="281" width="12.125" style="463" customWidth="1"/>
    <col min="282" max="512" width="9" style="463"/>
    <col min="513" max="513" width="4.625" style="463" customWidth="1"/>
    <col min="514" max="517" width="5.625" style="463" customWidth="1"/>
    <col min="518" max="520" width="2.625" style="463" customWidth="1"/>
    <col min="521" max="521" width="4.625" style="463" customWidth="1"/>
    <col min="522" max="524" width="6.625" style="463" customWidth="1"/>
    <col min="525" max="525" width="13.5" style="463" customWidth="1"/>
    <col min="526" max="527" width="13.75" style="463" customWidth="1"/>
    <col min="528" max="528" width="17.625" style="463" customWidth="1"/>
    <col min="529" max="529" width="3.875" style="463" customWidth="1"/>
    <col min="530" max="530" width="2.375" style="463" customWidth="1"/>
    <col min="531" max="531" width="2.5" style="463" customWidth="1"/>
    <col min="532" max="532" width="5.625" style="463" customWidth="1"/>
    <col min="533" max="533" width="4.25" style="463" customWidth="1"/>
    <col min="534" max="534" width="17.625" style="463" customWidth="1"/>
    <col min="535" max="535" width="12.625" style="463" customWidth="1"/>
    <col min="536" max="536" width="10.625" style="463" customWidth="1"/>
    <col min="537" max="537" width="12.125" style="463" customWidth="1"/>
    <col min="538" max="768" width="9" style="463"/>
    <col min="769" max="769" width="4.625" style="463" customWidth="1"/>
    <col min="770" max="773" width="5.625" style="463" customWidth="1"/>
    <col min="774" max="776" width="2.625" style="463" customWidth="1"/>
    <col min="777" max="777" width="4.625" style="463" customWidth="1"/>
    <col min="778" max="780" width="6.625" style="463" customWidth="1"/>
    <col min="781" max="781" width="13.5" style="463" customWidth="1"/>
    <col min="782" max="783" width="13.75" style="463" customWidth="1"/>
    <col min="784" max="784" width="17.625" style="463" customWidth="1"/>
    <col min="785" max="785" width="3.875" style="463" customWidth="1"/>
    <col min="786" max="786" width="2.375" style="463" customWidth="1"/>
    <col min="787" max="787" width="2.5" style="463" customWidth="1"/>
    <col min="788" max="788" width="5.625" style="463" customWidth="1"/>
    <col min="789" max="789" width="4.25" style="463" customWidth="1"/>
    <col min="790" max="790" width="17.625" style="463" customWidth="1"/>
    <col min="791" max="791" width="12.625" style="463" customWidth="1"/>
    <col min="792" max="792" width="10.625" style="463" customWidth="1"/>
    <col min="793" max="793" width="12.125" style="463" customWidth="1"/>
    <col min="794" max="1024" width="9" style="463"/>
    <col min="1025" max="1025" width="4.625" style="463" customWidth="1"/>
    <col min="1026" max="1029" width="5.625" style="463" customWidth="1"/>
    <col min="1030" max="1032" width="2.625" style="463" customWidth="1"/>
    <col min="1033" max="1033" width="4.625" style="463" customWidth="1"/>
    <col min="1034" max="1036" width="6.625" style="463" customWidth="1"/>
    <col min="1037" max="1037" width="13.5" style="463" customWidth="1"/>
    <col min="1038" max="1039" width="13.75" style="463" customWidth="1"/>
    <col min="1040" max="1040" width="17.625" style="463" customWidth="1"/>
    <col min="1041" max="1041" width="3.875" style="463" customWidth="1"/>
    <col min="1042" max="1042" width="2.375" style="463" customWidth="1"/>
    <col min="1043" max="1043" width="2.5" style="463" customWidth="1"/>
    <col min="1044" max="1044" width="5.625" style="463" customWidth="1"/>
    <col min="1045" max="1045" width="4.25" style="463" customWidth="1"/>
    <col min="1046" max="1046" width="17.625" style="463" customWidth="1"/>
    <col min="1047" max="1047" width="12.625" style="463" customWidth="1"/>
    <col min="1048" max="1048" width="10.625" style="463" customWidth="1"/>
    <col min="1049" max="1049" width="12.125" style="463" customWidth="1"/>
    <col min="1050" max="1280" width="9" style="463"/>
    <col min="1281" max="1281" width="4.625" style="463" customWidth="1"/>
    <col min="1282" max="1285" width="5.625" style="463" customWidth="1"/>
    <col min="1286" max="1288" width="2.625" style="463" customWidth="1"/>
    <col min="1289" max="1289" width="4.625" style="463" customWidth="1"/>
    <col min="1290" max="1292" width="6.625" style="463" customWidth="1"/>
    <col min="1293" max="1293" width="13.5" style="463" customWidth="1"/>
    <col min="1294" max="1295" width="13.75" style="463" customWidth="1"/>
    <col min="1296" max="1296" width="17.625" style="463" customWidth="1"/>
    <col min="1297" max="1297" width="3.875" style="463" customWidth="1"/>
    <col min="1298" max="1298" width="2.375" style="463" customWidth="1"/>
    <col min="1299" max="1299" width="2.5" style="463" customWidth="1"/>
    <col min="1300" max="1300" width="5.625" style="463" customWidth="1"/>
    <col min="1301" max="1301" width="4.25" style="463" customWidth="1"/>
    <col min="1302" max="1302" width="17.625" style="463" customWidth="1"/>
    <col min="1303" max="1303" width="12.625" style="463" customWidth="1"/>
    <col min="1304" max="1304" width="10.625" style="463" customWidth="1"/>
    <col min="1305" max="1305" width="12.125" style="463" customWidth="1"/>
    <col min="1306" max="1536" width="9" style="463"/>
    <col min="1537" max="1537" width="4.625" style="463" customWidth="1"/>
    <col min="1538" max="1541" width="5.625" style="463" customWidth="1"/>
    <col min="1542" max="1544" width="2.625" style="463" customWidth="1"/>
    <col min="1545" max="1545" width="4.625" style="463" customWidth="1"/>
    <col min="1546" max="1548" width="6.625" style="463" customWidth="1"/>
    <col min="1549" max="1549" width="13.5" style="463" customWidth="1"/>
    <col min="1550" max="1551" width="13.75" style="463" customWidth="1"/>
    <col min="1552" max="1552" width="17.625" style="463" customWidth="1"/>
    <col min="1553" max="1553" width="3.875" style="463" customWidth="1"/>
    <col min="1554" max="1554" width="2.375" style="463" customWidth="1"/>
    <col min="1555" max="1555" width="2.5" style="463" customWidth="1"/>
    <col min="1556" max="1556" width="5.625" style="463" customWidth="1"/>
    <col min="1557" max="1557" width="4.25" style="463" customWidth="1"/>
    <col min="1558" max="1558" width="17.625" style="463" customWidth="1"/>
    <col min="1559" max="1559" width="12.625" style="463" customWidth="1"/>
    <col min="1560" max="1560" width="10.625" style="463" customWidth="1"/>
    <col min="1561" max="1561" width="12.125" style="463" customWidth="1"/>
    <col min="1562" max="1792" width="9" style="463"/>
    <col min="1793" max="1793" width="4.625" style="463" customWidth="1"/>
    <col min="1794" max="1797" width="5.625" style="463" customWidth="1"/>
    <col min="1798" max="1800" width="2.625" style="463" customWidth="1"/>
    <col min="1801" max="1801" width="4.625" style="463" customWidth="1"/>
    <col min="1802" max="1804" width="6.625" style="463" customWidth="1"/>
    <col min="1805" max="1805" width="13.5" style="463" customWidth="1"/>
    <col min="1806" max="1807" width="13.75" style="463" customWidth="1"/>
    <col min="1808" max="1808" width="17.625" style="463" customWidth="1"/>
    <col min="1809" max="1809" width="3.875" style="463" customWidth="1"/>
    <col min="1810" max="1810" width="2.375" style="463" customWidth="1"/>
    <col min="1811" max="1811" width="2.5" style="463" customWidth="1"/>
    <col min="1812" max="1812" width="5.625" style="463" customWidth="1"/>
    <col min="1813" max="1813" width="4.25" style="463" customWidth="1"/>
    <col min="1814" max="1814" width="17.625" style="463" customWidth="1"/>
    <col min="1815" max="1815" width="12.625" style="463" customWidth="1"/>
    <col min="1816" max="1816" width="10.625" style="463" customWidth="1"/>
    <col min="1817" max="1817" width="12.125" style="463" customWidth="1"/>
    <col min="1818" max="2048" width="9" style="463"/>
    <col min="2049" max="2049" width="4.625" style="463" customWidth="1"/>
    <col min="2050" max="2053" width="5.625" style="463" customWidth="1"/>
    <col min="2054" max="2056" width="2.625" style="463" customWidth="1"/>
    <col min="2057" max="2057" width="4.625" style="463" customWidth="1"/>
    <col min="2058" max="2060" width="6.625" style="463" customWidth="1"/>
    <col min="2061" max="2061" width="13.5" style="463" customWidth="1"/>
    <col min="2062" max="2063" width="13.75" style="463" customWidth="1"/>
    <col min="2064" max="2064" width="17.625" style="463" customWidth="1"/>
    <col min="2065" max="2065" width="3.875" style="463" customWidth="1"/>
    <col min="2066" max="2066" width="2.375" style="463" customWidth="1"/>
    <col min="2067" max="2067" width="2.5" style="463" customWidth="1"/>
    <col min="2068" max="2068" width="5.625" style="463" customWidth="1"/>
    <col min="2069" max="2069" width="4.25" style="463" customWidth="1"/>
    <col min="2070" max="2070" width="17.625" style="463" customWidth="1"/>
    <col min="2071" max="2071" width="12.625" style="463" customWidth="1"/>
    <col min="2072" max="2072" width="10.625" style="463" customWidth="1"/>
    <col min="2073" max="2073" width="12.125" style="463" customWidth="1"/>
    <col min="2074" max="2304" width="9" style="463"/>
    <col min="2305" max="2305" width="4.625" style="463" customWidth="1"/>
    <col min="2306" max="2309" width="5.625" style="463" customWidth="1"/>
    <col min="2310" max="2312" width="2.625" style="463" customWidth="1"/>
    <col min="2313" max="2313" width="4.625" style="463" customWidth="1"/>
    <col min="2314" max="2316" width="6.625" style="463" customWidth="1"/>
    <col min="2317" max="2317" width="13.5" style="463" customWidth="1"/>
    <col min="2318" max="2319" width="13.75" style="463" customWidth="1"/>
    <col min="2320" max="2320" width="17.625" style="463" customWidth="1"/>
    <col min="2321" max="2321" width="3.875" style="463" customWidth="1"/>
    <col min="2322" max="2322" width="2.375" style="463" customWidth="1"/>
    <col min="2323" max="2323" width="2.5" style="463" customWidth="1"/>
    <col min="2324" max="2324" width="5.625" style="463" customWidth="1"/>
    <col min="2325" max="2325" width="4.25" style="463" customWidth="1"/>
    <col min="2326" max="2326" width="17.625" style="463" customWidth="1"/>
    <col min="2327" max="2327" width="12.625" style="463" customWidth="1"/>
    <col min="2328" max="2328" width="10.625" style="463" customWidth="1"/>
    <col min="2329" max="2329" width="12.125" style="463" customWidth="1"/>
    <col min="2330" max="2560" width="9" style="463"/>
    <col min="2561" max="2561" width="4.625" style="463" customWidth="1"/>
    <col min="2562" max="2565" width="5.625" style="463" customWidth="1"/>
    <col min="2566" max="2568" width="2.625" style="463" customWidth="1"/>
    <col min="2569" max="2569" width="4.625" style="463" customWidth="1"/>
    <col min="2570" max="2572" width="6.625" style="463" customWidth="1"/>
    <col min="2573" max="2573" width="13.5" style="463" customWidth="1"/>
    <col min="2574" max="2575" width="13.75" style="463" customWidth="1"/>
    <col min="2576" max="2576" width="17.625" style="463" customWidth="1"/>
    <col min="2577" max="2577" width="3.875" style="463" customWidth="1"/>
    <col min="2578" max="2578" width="2.375" style="463" customWidth="1"/>
    <col min="2579" max="2579" width="2.5" style="463" customWidth="1"/>
    <col min="2580" max="2580" width="5.625" style="463" customWidth="1"/>
    <col min="2581" max="2581" width="4.25" style="463" customWidth="1"/>
    <col min="2582" max="2582" width="17.625" style="463" customWidth="1"/>
    <col min="2583" max="2583" width="12.625" style="463" customWidth="1"/>
    <col min="2584" max="2584" width="10.625" style="463" customWidth="1"/>
    <col min="2585" max="2585" width="12.125" style="463" customWidth="1"/>
    <col min="2586" max="2816" width="9" style="463"/>
    <col min="2817" max="2817" width="4.625" style="463" customWidth="1"/>
    <col min="2818" max="2821" width="5.625" style="463" customWidth="1"/>
    <col min="2822" max="2824" width="2.625" style="463" customWidth="1"/>
    <col min="2825" max="2825" width="4.625" style="463" customWidth="1"/>
    <col min="2826" max="2828" width="6.625" style="463" customWidth="1"/>
    <col min="2829" max="2829" width="13.5" style="463" customWidth="1"/>
    <col min="2830" max="2831" width="13.75" style="463" customWidth="1"/>
    <col min="2832" max="2832" width="17.625" style="463" customWidth="1"/>
    <col min="2833" max="2833" width="3.875" style="463" customWidth="1"/>
    <col min="2834" max="2834" width="2.375" style="463" customWidth="1"/>
    <col min="2835" max="2835" width="2.5" style="463" customWidth="1"/>
    <col min="2836" max="2836" width="5.625" style="463" customWidth="1"/>
    <col min="2837" max="2837" width="4.25" style="463" customWidth="1"/>
    <col min="2838" max="2838" width="17.625" style="463" customWidth="1"/>
    <col min="2839" max="2839" width="12.625" style="463" customWidth="1"/>
    <col min="2840" max="2840" width="10.625" style="463" customWidth="1"/>
    <col min="2841" max="2841" width="12.125" style="463" customWidth="1"/>
    <col min="2842" max="3072" width="9" style="463"/>
    <col min="3073" max="3073" width="4.625" style="463" customWidth="1"/>
    <col min="3074" max="3077" width="5.625" style="463" customWidth="1"/>
    <col min="3078" max="3080" width="2.625" style="463" customWidth="1"/>
    <col min="3081" max="3081" width="4.625" style="463" customWidth="1"/>
    <col min="3082" max="3084" width="6.625" style="463" customWidth="1"/>
    <col min="3085" max="3085" width="13.5" style="463" customWidth="1"/>
    <col min="3086" max="3087" width="13.75" style="463" customWidth="1"/>
    <col min="3088" max="3088" width="17.625" style="463" customWidth="1"/>
    <col min="3089" max="3089" width="3.875" style="463" customWidth="1"/>
    <col min="3090" max="3090" width="2.375" style="463" customWidth="1"/>
    <col min="3091" max="3091" width="2.5" style="463" customWidth="1"/>
    <col min="3092" max="3092" width="5.625" style="463" customWidth="1"/>
    <col min="3093" max="3093" width="4.25" style="463" customWidth="1"/>
    <col min="3094" max="3094" width="17.625" style="463" customWidth="1"/>
    <col min="3095" max="3095" width="12.625" style="463" customWidth="1"/>
    <col min="3096" max="3096" width="10.625" style="463" customWidth="1"/>
    <col min="3097" max="3097" width="12.125" style="463" customWidth="1"/>
    <col min="3098" max="3328" width="9" style="463"/>
    <col min="3329" max="3329" width="4.625" style="463" customWidth="1"/>
    <col min="3330" max="3333" width="5.625" style="463" customWidth="1"/>
    <col min="3334" max="3336" width="2.625" style="463" customWidth="1"/>
    <col min="3337" max="3337" width="4.625" style="463" customWidth="1"/>
    <col min="3338" max="3340" width="6.625" style="463" customWidth="1"/>
    <col min="3341" max="3341" width="13.5" style="463" customWidth="1"/>
    <col min="3342" max="3343" width="13.75" style="463" customWidth="1"/>
    <col min="3344" max="3344" width="17.625" style="463" customWidth="1"/>
    <col min="3345" max="3345" width="3.875" style="463" customWidth="1"/>
    <col min="3346" max="3346" width="2.375" style="463" customWidth="1"/>
    <col min="3347" max="3347" width="2.5" style="463" customWidth="1"/>
    <col min="3348" max="3348" width="5.625" style="463" customWidth="1"/>
    <col min="3349" max="3349" width="4.25" style="463" customWidth="1"/>
    <col min="3350" max="3350" width="17.625" style="463" customWidth="1"/>
    <col min="3351" max="3351" width="12.625" style="463" customWidth="1"/>
    <col min="3352" max="3352" width="10.625" style="463" customWidth="1"/>
    <col min="3353" max="3353" width="12.125" style="463" customWidth="1"/>
    <col min="3354" max="3584" width="9" style="463"/>
    <col min="3585" max="3585" width="4.625" style="463" customWidth="1"/>
    <col min="3586" max="3589" width="5.625" style="463" customWidth="1"/>
    <col min="3590" max="3592" width="2.625" style="463" customWidth="1"/>
    <col min="3593" max="3593" width="4.625" style="463" customWidth="1"/>
    <col min="3594" max="3596" width="6.625" style="463" customWidth="1"/>
    <col min="3597" max="3597" width="13.5" style="463" customWidth="1"/>
    <col min="3598" max="3599" width="13.75" style="463" customWidth="1"/>
    <col min="3600" max="3600" width="17.625" style="463" customWidth="1"/>
    <col min="3601" max="3601" width="3.875" style="463" customWidth="1"/>
    <col min="3602" max="3602" width="2.375" style="463" customWidth="1"/>
    <col min="3603" max="3603" width="2.5" style="463" customWidth="1"/>
    <col min="3604" max="3604" width="5.625" style="463" customWidth="1"/>
    <col min="3605" max="3605" width="4.25" style="463" customWidth="1"/>
    <col min="3606" max="3606" width="17.625" style="463" customWidth="1"/>
    <col min="3607" max="3607" width="12.625" style="463" customWidth="1"/>
    <col min="3608" max="3608" width="10.625" style="463" customWidth="1"/>
    <col min="3609" max="3609" width="12.125" style="463" customWidth="1"/>
    <col min="3610" max="3840" width="9" style="463"/>
    <col min="3841" max="3841" width="4.625" style="463" customWidth="1"/>
    <col min="3842" max="3845" width="5.625" style="463" customWidth="1"/>
    <col min="3846" max="3848" width="2.625" style="463" customWidth="1"/>
    <col min="3849" max="3849" width="4.625" style="463" customWidth="1"/>
    <col min="3850" max="3852" width="6.625" style="463" customWidth="1"/>
    <col min="3853" max="3853" width="13.5" style="463" customWidth="1"/>
    <col min="3854" max="3855" width="13.75" style="463" customWidth="1"/>
    <col min="3856" max="3856" width="17.625" style="463" customWidth="1"/>
    <col min="3857" max="3857" width="3.875" style="463" customWidth="1"/>
    <col min="3858" max="3858" width="2.375" style="463" customWidth="1"/>
    <col min="3859" max="3859" width="2.5" style="463" customWidth="1"/>
    <col min="3860" max="3860" width="5.625" style="463" customWidth="1"/>
    <col min="3861" max="3861" width="4.25" style="463" customWidth="1"/>
    <col min="3862" max="3862" width="17.625" style="463" customWidth="1"/>
    <col min="3863" max="3863" width="12.625" style="463" customWidth="1"/>
    <col min="3864" max="3864" width="10.625" style="463" customWidth="1"/>
    <col min="3865" max="3865" width="12.125" style="463" customWidth="1"/>
    <col min="3866" max="4096" width="9" style="463"/>
    <col min="4097" max="4097" width="4.625" style="463" customWidth="1"/>
    <col min="4098" max="4101" width="5.625" style="463" customWidth="1"/>
    <col min="4102" max="4104" width="2.625" style="463" customWidth="1"/>
    <col min="4105" max="4105" width="4.625" style="463" customWidth="1"/>
    <col min="4106" max="4108" width="6.625" style="463" customWidth="1"/>
    <col min="4109" max="4109" width="13.5" style="463" customWidth="1"/>
    <col min="4110" max="4111" width="13.75" style="463" customWidth="1"/>
    <col min="4112" max="4112" width="17.625" style="463" customWidth="1"/>
    <col min="4113" max="4113" width="3.875" style="463" customWidth="1"/>
    <col min="4114" max="4114" width="2.375" style="463" customWidth="1"/>
    <col min="4115" max="4115" width="2.5" style="463" customWidth="1"/>
    <col min="4116" max="4116" width="5.625" style="463" customWidth="1"/>
    <col min="4117" max="4117" width="4.25" style="463" customWidth="1"/>
    <col min="4118" max="4118" width="17.625" style="463" customWidth="1"/>
    <col min="4119" max="4119" width="12.625" style="463" customWidth="1"/>
    <col min="4120" max="4120" width="10.625" style="463" customWidth="1"/>
    <col min="4121" max="4121" width="12.125" style="463" customWidth="1"/>
    <col min="4122" max="4352" width="9" style="463"/>
    <col min="4353" max="4353" width="4.625" style="463" customWidth="1"/>
    <col min="4354" max="4357" width="5.625" style="463" customWidth="1"/>
    <col min="4358" max="4360" width="2.625" style="463" customWidth="1"/>
    <col min="4361" max="4361" width="4.625" style="463" customWidth="1"/>
    <col min="4362" max="4364" width="6.625" style="463" customWidth="1"/>
    <col min="4365" max="4365" width="13.5" style="463" customWidth="1"/>
    <col min="4366" max="4367" width="13.75" style="463" customWidth="1"/>
    <col min="4368" max="4368" width="17.625" style="463" customWidth="1"/>
    <col min="4369" max="4369" width="3.875" style="463" customWidth="1"/>
    <col min="4370" max="4370" width="2.375" style="463" customWidth="1"/>
    <col min="4371" max="4371" width="2.5" style="463" customWidth="1"/>
    <col min="4372" max="4372" width="5.625" style="463" customWidth="1"/>
    <col min="4373" max="4373" width="4.25" style="463" customWidth="1"/>
    <col min="4374" max="4374" width="17.625" style="463" customWidth="1"/>
    <col min="4375" max="4375" width="12.625" style="463" customWidth="1"/>
    <col min="4376" max="4376" width="10.625" style="463" customWidth="1"/>
    <col min="4377" max="4377" width="12.125" style="463" customWidth="1"/>
    <col min="4378" max="4608" width="9" style="463"/>
    <col min="4609" max="4609" width="4.625" style="463" customWidth="1"/>
    <col min="4610" max="4613" width="5.625" style="463" customWidth="1"/>
    <col min="4614" max="4616" width="2.625" style="463" customWidth="1"/>
    <col min="4617" max="4617" width="4.625" style="463" customWidth="1"/>
    <col min="4618" max="4620" width="6.625" style="463" customWidth="1"/>
    <col min="4621" max="4621" width="13.5" style="463" customWidth="1"/>
    <col min="4622" max="4623" width="13.75" style="463" customWidth="1"/>
    <col min="4624" max="4624" width="17.625" style="463" customWidth="1"/>
    <col min="4625" max="4625" width="3.875" style="463" customWidth="1"/>
    <col min="4626" max="4626" width="2.375" style="463" customWidth="1"/>
    <col min="4627" max="4627" width="2.5" style="463" customWidth="1"/>
    <col min="4628" max="4628" width="5.625" style="463" customWidth="1"/>
    <col min="4629" max="4629" width="4.25" style="463" customWidth="1"/>
    <col min="4630" max="4630" width="17.625" style="463" customWidth="1"/>
    <col min="4631" max="4631" width="12.625" style="463" customWidth="1"/>
    <col min="4632" max="4632" width="10.625" style="463" customWidth="1"/>
    <col min="4633" max="4633" width="12.125" style="463" customWidth="1"/>
    <col min="4634" max="4864" width="9" style="463"/>
    <col min="4865" max="4865" width="4.625" style="463" customWidth="1"/>
    <col min="4866" max="4869" width="5.625" style="463" customWidth="1"/>
    <col min="4870" max="4872" width="2.625" style="463" customWidth="1"/>
    <col min="4873" max="4873" width="4.625" style="463" customWidth="1"/>
    <col min="4874" max="4876" width="6.625" style="463" customWidth="1"/>
    <col min="4877" max="4877" width="13.5" style="463" customWidth="1"/>
    <col min="4878" max="4879" width="13.75" style="463" customWidth="1"/>
    <col min="4880" max="4880" width="17.625" style="463" customWidth="1"/>
    <col min="4881" max="4881" width="3.875" style="463" customWidth="1"/>
    <col min="4882" max="4882" width="2.375" style="463" customWidth="1"/>
    <col min="4883" max="4883" width="2.5" style="463" customWidth="1"/>
    <col min="4884" max="4884" width="5.625" style="463" customWidth="1"/>
    <col min="4885" max="4885" width="4.25" style="463" customWidth="1"/>
    <col min="4886" max="4886" width="17.625" style="463" customWidth="1"/>
    <col min="4887" max="4887" width="12.625" style="463" customWidth="1"/>
    <col min="4888" max="4888" width="10.625" style="463" customWidth="1"/>
    <col min="4889" max="4889" width="12.125" style="463" customWidth="1"/>
    <col min="4890" max="5120" width="9" style="463"/>
    <col min="5121" max="5121" width="4.625" style="463" customWidth="1"/>
    <col min="5122" max="5125" width="5.625" style="463" customWidth="1"/>
    <col min="5126" max="5128" width="2.625" style="463" customWidth="1"/>
    <col min="5129" max="5129" width="4.625" style="463" customWidth="1"/>
    <col min="5130" max="5132" width="6.625" style="463" customWidth="1"/>
    <col min="5133" max="5133" width="13.5" style="463" customWidth="1"/>
    <col min="5134" max="5135" width="13.75" style="463" customWidth="1"/>
    <col min="5136" max="5136" width="17.625" style="463" customWidth="1"/>
    <col min="5137" max="5137" width="3.875" style="463" customWidth="1"/>
    <col min="5138" max="5138" width="2.375" style="463" customWidth="1"/>
    <col min="5139" max="5139" width="2.5" style="463" customWidth="1"/>
    <col min="5140" max="5140" width="5.625" style="463" customWidth="1"/>
    <col min="5141" max="5141" width="4.25" style="463" customWidth="1"/>
    <col min="5142" max="5142" width="17.625" style="463" customWidth="1"/>
    <col min="5143" max="5143" width="12.625" style="463" customWidth="1"/>
    <col min="5144" max="5144" width="10.625" style="463" customWidth="1"/>
    <col min="5145" max="5145" width="12.125" style="463" customWidth="1"/>
    <col min="5146" max="5376" width="9" style="463"/>
    <col min="5377" max="5377" width="4.625" style="463" customWidth="1"/>
    <col min="5378" max="5381" width="5.625" style="463" customWidth="1"/>
    <col min="5382" max="5384" width="2.625" style="463" customWidth="1"/>
    <col min="5385" max="5385" width="4.625" style="463" customWidth="1"/>
    <col min="5386" max="5388" width="6.625" style="463" customWidth="1"/>
    <col min="5389" max="5389" width="13.5" style="463" customWidth="1"/>
    <col min="5390" max="5391" width="13.75" style="463" customWidth="1"/>
    <col min="5392" max="5392" width="17.625" style="463" customWidth="1"/>
    <col min="5393" max="5393" width="3.875" style="463" customWidth="1"/>
    <col min="5394" max="5394" width="2.375" style="463" customWidth="1"/>
    <col min="5395" max="5395" width="2.5" style="463" customWidth="1"/>
    <col min="5396" max="5396" width="5.625" style="463" customWidth="1"/>
    <col min="5397" max="5397" width="4.25" style="463" customWidth="1"/>
    <col min="5398" max="5398" width="17.625" style="463" customWidth="1"/>
    <col min="5399" max="5399" width="12.625" style="463" customWidth="1"/>
    <col min="5400" max="5400" width="10.625" style="463" customWidth="1"/>
    <col min="5401" max="5401" width="12.125" style="463" customWidth="1"/>
    <col min="5402" max="5632" width="9" style="463"/>
    <col min="5633" max="5633" width="4.625" style="463" customWidth="1"/>
    <col min="5634" max="5637" width="5.625" style="463" customWidth="1"/>
    <col min="5638" max="5640" width="2.625" style="463" customWidth="1"/>
    <col min="5641" max="5641" width="4.625" style="463" customWidth="1"/>
    <col min="5642" max="5644" width="6.625" style="463" customWidth="1"/>
    <col min="5645" max="5645" width="13.5" style="463" customWidth="1"/>
    <col min="5646" max="5647" width="13.75" style="463" customWidth="1"/>
    <col min="5648" max="5648" width="17.625" style="463" customWidth="1"/>
    <col min="5649" max="5649" width="3.875" style="463" customWidth="1"/>
    <col min="5650" max="5650" width="2.375" style="463" customWidth="1"/>
    <col min="5651" max="5651" width="2.5" style="463" customWidth="1"/>
    <col min="5652" max="5652" width="5.625" style="463" customWidth="1"/>
    <col min="5653" max="5653" width="4.25" style="463" customWidth="1"/>
    <col min="5654" max="5654" width="17.625" style="463" customWidth="1"/>
    <col min="5655" max="5655" width="12.625" style="463" customWidth="1"/>
    <col min="5656" max="5656" width="10.625" style="463" customWidth="1"/>
    <col min="5657" max="5657" width="12.125" style="463" customWidth="1"/>
    <col min="5658" max="5888" width="9" style="463"/>
    <col min="5889" max="5889" width="4.625" style="463" customWidth="1"/>
    <col min="5890" max="5893" width="5.625" style="463" customWidth="1"/>
    <col min="5894" max="5896" width="2.625" style="463" customWidth="1"/>
    <col min="5897" max="5897" width="4.625" style="463" customWidth="1"/>
    <col min="5898" max="5900" width="6.625" style="463" customWidth="1"/>
    <col min="5901" max="5901" width="13.5" style="463" customWidth="1"/>
    <col min="5902" max="5903" width="13.75" style="463" customWidth="1"/>
    <col min="5904" max="5904" width="17.625" style="463" customWidth="1"/>
    <col min="5905" max="5905" width="3.875" style="463" customWidth="1"/>
    <col min="5906" max="5906" width="2.375" style="463" customWidth="1"/>
    <col min="5907" max="5907" width="2.5" style="463" customWidth="1"/>
    <col min="5908" max="5908" width="5.625" style="463" customWidth="1"/>
    <col min="5909" max="5909" width="4.25" style="463" customWidth="1"/>
    <col min="5910" max="5910" width="17.625" style="463" customWidth="1"/>
    <col min="5911" max="5911" width="12.625" style="463" customWidth="1"/>
    <col min="5912" max="5912" width="10.625" style="463" customWidth="1"/>
    <col min="5913" max="5913" width="12.125" style="463" customWidth="1"/>
    <col min="5914" max="6144" width="9" style="463"/>
    <col min="6145" max="6145" width="4.625" style="463" customWidth="1"/>
    <col min="6146" max="6149" width="5.625" style="463" customWidth="1"/>
    <col min="6150" max="6152" width="2.625" style="463" customWidth="1"/>
    <col min="6153" max="6153" width="4.625" style="463" customWidth="1"/>
    <col min="6154" max="6156" width="6.625" style="463" customWidth="1"/>
    <col min="6157" max="6157" width="13.5" style="463" customWidth="1"/>
    <col min="6158" max="6159" width="13.75" style="463" customWidth="1"/>
    <col min="6160" max="6160" width="17.625" style="463" customWidth="1"/>
    <col min="6161" max="6161" width="3.875" style="463" customWidth="1"/>
    <col min="6162" max="6162" width="2.375" style="463" customWidth="1"/>
    <col min="6163" max="6163" width="2.5" style="463" customWidth="1"/>
    <col min="6164" max="6164" width="5.625" style="463" customWidth="1"/>
    <col min="6165" max="6165" width="4.25" style="463" customWidth="1"/>
    <col min="6166" max="6166" width="17.625" style="463" customWidth="1"/>
    <col min="6167" max="6167" width="12.625" style="463" customWidth="1"/>
    <col min="6168" max="6168" width="10.625" style="463" customWidth="1"/>
    <col min="6169" max="6169" width="12.125" style="463" customWidth="1"/>
    <col min="6170" max="6400" width="9" style="463"/>
    <col min="6401" max="6401" width="4.625" style="463" customWidth="1"/>
    <col min="6402" max="6405" width="5.625" style="463" customWidth="1"/>
    <col min="6406" max="6408" width="2.625" style="463" customWidth="1"/>
    <col min="6409" max="6409" width="4.625" style="463" customWidth="1"/>
    <col min="6410" max="6412" width="6.625" style="463" customWidth="1"/>
    <col min="6413" max="6413" width="13.5" style="463" customWidth="1"/>
    <col min="6414" max="6415" width="13.75" style="463" customWidth="1"/>
    <col min="6416" max="6416" width="17.625" style="463" customWidth="1"/>
    <col min="6417" max="6417" width="3.875" style="463" customWidth="1"/>
    <col min="6418" max="6418" width="2.375" style="463" customWidth="1"/>
    <col min="6419" max="6419" width="2.5" style="463" customWidth="1"/>
    <col min="6420" max="6420" width="5.625" style="463" customWidth="1"/>
    <col min="6421" max="6421" width="4.25" style="463" customWidth="1"/>
    <col min="6422" max="6422" width="17.625" style="463" customWidth="1"/>
    <col min="6423" max="6423" width="12.625" style="463" customWidth="1"/>
    <col min="6424" max="6424" width="10.625" style="463" customWidth="1"/>
    <col min="6425" max="6425" width="12.125" style="463" customWidth="1"/>
    <col min="6426" max="6656" width="9" style="463"/>
    <col min="6657" max="6657" width="4.625" style="463" customWidth="1"/>
    <col min="6658" max="6661" width="5.625" style="463" customWidth="1"/>
    <col min="6662" max="6664" width="2.625" style="463" customWidth="1"/>
    <col min="6665" max="6665" width="4.625" style="463" customWidth="1"/>
    <col min="6666" max="6668" width="6.625" style="463" customWidth="1"/>
    <col min="6669" max="6669" width="13.5" style="463" customWidth="1"/>
    <col min="6670" max="6671" width="13.75" style="463" customWidth="1"/>
    <col min="6672" max="6672" width="17.625" style="463" customWidth="1"/>
    <col min="6673" max="6673" width="3.875" style="463" customWidth="1"/>
    <col min="6674" max="6674" width="2.375" style="463" customWidth="1"/>
    <col min="6675" max="6675" width="2.5" style="463" customWidth="1"/>
    <col min="6676" max="6676" width="5.625" style="463" customWidth="1"/>
    <col min="6677" max="6677" width="4.25" style="463" customWidth="1"/>
    <col min="6678" max="6678" width="17.625" style="463" customWidth="1"/>
    <col min="6679" max="6679" width="12.625" style="463" customWidth="1"/>
    <col min="6680" max="6680" width="10.625" style="463" customWidth="1"/>
    <col min="6681" max="6681" width="12.125" style="463" customWidth="1"/>
    <col min="6682" max="6912" width="9" style="463"/>
    <col min="6913" max="6913" width="4.625" style="463" customWidth="1"/>
    <col min="6914" max="6917" width="5.625" style="463" customWidth="1"/>
    <col min="6918" max="6920" width="2.625" style="463" customWidth="1"/>
    <col min="6921" max="6921" width="4.625" style="463" customWidth="1"/>
    <col min="6922" max="6924" width="6.625" style="463" customWidth="1"/>
    <col min="6925" max="6925" width="13.5" style="463" customWidth="1"/>
    <col min="6926" max="6927" width="13.75" style="463" customWidth="1"/>
    <col min="6928" max="6928" width="17.625" style="463" customWidth="1"/>
    <col min="6929" max="6929" width="3.875" style="463" customWidth="1"/>
    <col min="6930" max="6930" width="2.375" style="463" customWidth="1"/>
    <col min="6931" max="6931" width="2.5" style="463" customWidth="1"/>
    <col min="6932" max="6932" width="5.625" style="463" customWidth="1"/>
    <col min="6933" max="6933" width="4.25" style="463" customWidth="1"/>
    <col min="6934" max="6934" width="17.625" style="463" customWidth="1"/>
    <col min="6935" max="6935" width="12.625" style="463" customWidth="1"/>
    <col min="6936" max="6936" width="10.625" style="463" customWidth="1"/>
    <col min="6937" max="6937" width="12.125" style="463" customWidth="1"/>
    <col min="6938" max="7168" width="9" style="463"/>
    <col min="7169" max="7169" width="4.625" style="463" customWidth="1"/>
    <col min="7170" max="7173" width="5.625" style="463" customWidth="1"/>
    <col min="7174" max="7176" width="2.625" style="463" customWidth="1"/>
    <col min="7177" max="7177" width="4.625" style="463" customWidth="1"/>
    <col min="7178" max="7180" width="6.625" style="463" customWidth="1"/>
    <col min="7181" max="7181" width="13.5" style="463" customWidth="1"/>
    <col min="7182" max="7183" width="13.75" style="463" customWidth="1"/>
    <col min="7184" max="7184" width="17.625" style="463" customWidth="1"/>
    <col min="7185" max="7185" width="3.875" style="463" customWidth="1"/>
    <col min="7186" max="7186" width="2.375" style="463" customWidth="1"/>
    <col min="7187" max="7187" width="2.5" style="463" customWidth="1"/>
    <col min="7188" max="7188" width="5.625" style="463" customWidth="1"/>
    <col min="7189" max="7189" width="4.25" style="463" customWidth="1"/>
    <col min="7190" max="7190" width="17.625" style="463" customWidth="1"/>
    <col min="7191" max="7191" width="12.625" style="463" customWidth="1"/>
    <col min="7192" max="7192" width="10.625" style="463" customWidth="1"/>
    <col min="7193" max="7193" width="12.125" style="463" customWidth="1"/>
    <col min="7194" max="7424" width="9" style="463"/>
    <col min="7425" max="7425" width="4.625" style="463" customWidth="1"/>
    <col min="7426" max="7429" width="5.625" style="463" customWidth="1"/>
    <col min="7430" max="7432" width="2.625" style="463" customWidth="1"/>
    <col min="7433" max="7433" width="4.625" style="463" customWidth="1"/>
    <col min="7434" max="7436" width="6.625" style="463" customWidth="1"/>
    <col min="7437" max="7437" width="13.5" style="463" customWidth="1"/>
    <col min="7438" max="7439" width="13.75" style="463" customWidth="1"/>
    <col min="7440" max="7440" width="17.625" style="463" customWidth="1"/>
    <col min="7441" max="7441" width="3.875" style="463" customWidth="1"/>
    <col min="7442" max="7442" width="2.375" style="463" customWidth="1"/>
    <col min="7443" max="7443" width="2.5" style="463" customWidth="1"/>
    <col min="7444" max="7444" width="5.625" style="463" customWidth="1"/>
    <col min="7445" max="7445" width="4.25" style="463" customWidth="1"/>
    <col min="7446" max="7446" width="17.625" style="463" customWidth="1"/>
    <col min="7447" max="7447" width="12.625" style="463" customWidth="1"/>
    <col min="7448" max="7448" width="10.625" style="463" customWidth="1"/>
    <col min="7449" max="7449" width="12.125" style="463" customWidth="1"/>
    <col min="7450" max="7680" width="9" style="463"/>
    <col min="7681" max="7681" width="4.625" style="463" customWidth="1"/>
    <col min="7682" max="7685" width="5.625" style="463" customWidth="1"/>
    <col min="7686" max="7688" width="2.625" style="463" customWidth="1"/>
    <col min="7689" max="7689" width="4.625" style="463" customWidth="1"/>
    <col min="7690" max="7692" width="6.625" style="463" customWidth="1"/>
    <col min="7693" max="7693" width="13.5" style="463" customWidth="1"/>
    <col min="7694" max="7695" width="13.75" style="463" customWidth="1"/>
    <col min="7696" max="7696" width="17.625" style="463" customWidth="1"/>
    <col min="7697" max="7697" width="3.875" style="463" customWidth="1"/>
    <col min="7698" max="7698" width="2.375" style="463" customWidth="1"/>
    <col min="7699" max="7699" width="2.5" style="463" customWidth="1"/>
    <col min="7700" max="7700" width="5.625" style="463" customWidth="1"/>
    <col min="7701" max="7701" width="4.25" style="463" customWidth="1"/>
    <col min="7702" max="7702" width="17.625" style="463" customWidth="1"/>
    <col min="7703" max="7703" width="12.625" style="463" customWidth="1"/>
    <col min="7704" max="7704" width="10.625" style="463" customWidth="1"/>
    <col min="7705" max="7705" width="12.125" style="463" customWidth="1"/>
    <col min="7706" max="7936" width="9" style="463"/>
    <col min="7937" max="7937" width="4.625" style="463" customWidth="1"/>
    <col min="7938" max="7941" width="5.625" style="463" customWidth="1"/>
    <col min="7942" max="7944" width="2.625" style="463" customWidth="1"/>
    <col min="7945" max="7945" width="4.625" style="463" customWidth="1"/>
    <col min="7946" max="7948" width="6.625" style="463" customWidth="1"/>
    <col min="7949" max="7949" width="13.5" style="463" customWidth="1"/>
    <col min="7950" max="7951" width="13.75" style="463" customWidth="1"/>
    <col min="7952" max="7952" width="17.625" style="463" customWidth="1"/>
    <col min="7953" max="7953" width="3.875" style="463" customWidth="1"/>
    <col min="7954" max="7954" width="2.375" style="463" customWidth="1"/>
    <col min="7955" max="7955" width="2.5" style="463" customWidth="1"/>
    <col min="7956" max="7956" width="5.625" style="463" customWidth="1"/>
    <col min="7957" max="7957" width="4.25" style="463" customWidth="1"/>
    <col min="7958" max="7958" width="17.625" style="463" customWidth="1"/>
    <col min="7959" max="7959" width="12.625" style="463" customWidth="1"/>
    <col min="7960" max="7960" width="10.625" style="463" customWidth="1"/>
    <col min="7961" max="7961" width="12.125" style="463" customWidth="1"/>
    <col min="7962" max="8192" width="9" style="463"/>
    <col min="8193" max="8193" width="4.625" style="463" customWidth="1"/>
    <col min="8194" max="8197" width="5.625" style="463" customWidth="1"/>
    <col min="8198" max="8200" width="2.625" style="463" customWidth="1"/>
    <col min="8201" max="8201" width="4.625" style="463" customWidth="1"/>
    <col min="8202" max="8204" width="6.625" style="463" customWidth="1"/>
    <col min="8205" max="8205" width="13.5" style="463" customWidth="1"/>
    <col min="8206" max="8207" width="13.75" style="463" customWidth="1"/>
    <col min="8208" max="8208" width="17.625" style="463" customWidth="1"/>
    <col min="8209" max="8209" width="3.875" style="463" customWidth="1"/>
    <col min="8210" max="8210" width="2.375" style="463" customWidth="1"/>
    <col min="8211" max="8211" width="2.5" style="463" customWidth="1"/>
    <col min="8212" max="8212" width="5.625" style="463" customWidth="1"/>
    <col min="8213" max="8213" width="4.25" style="463" customWidth="1"/>
    <col min="8214" max="8214" width="17.625" style="463" customWidth="1"/>
    <col min="8215" max="8215" width="12.625" style="463" customWidth="1"/>
    <col min="8216" max="8216" width="10.625" style="463" customWidth="1"/>
    <col min="8217" max="8217" width="12.125" style="463" customWidth="1"/>
    <col min="8218" max="8448" width="9" style="463"/>
    <col min="8449" max="8449" width="4.625" style="463" customWidth="1"/>
    <col min="8450" max="8453" width="5.625" style="463" customWidth="1"/>
    <col min="8454" max="8456" width="2.625" style="463" customWidth="1"/>
    <col min="8457" max="8457" width="4.625" style="463" customWidth="1"/>
    <col min="8458" max="8460" width="6.625" style="463" customWidth="1"/>
    <col min="8461" max="8461" width="13.5" style="463" customWidth="1"/>
    <col min="8462" max="8463" width="13.75" style="463" customWidth="1"/>
    <col min="8464" max="8464" width="17.625" style="463" customWidth="1"/>
    <col min="8465" max="8465" width="3.875" style="463" customWidth="1"/>
    <col min="8466" max="8466" width="2.375" style="463" customWidth="1"/>
    <col min="8467" max="8467" width="2.5" style="463" customWidth="1"/>
    <col min="8468" max="8468" width="5.625" style="463" customWidth="1"/>
    <col min="8469" max="8469" width="4.25" style="463" customWidth="1"/>
    <col min="8470" max="8470" width="17.625" style="463" customWidth="1"/>
    <col min="8471" max="8471" width="12.625" style="463" customWidth="1"/>
    <col min="8472" max="8472" width="10.625" style="463" customWidth="1"/>
    <col min="8473" max="8473" width="12.125" style="463" customWidth="1"/>
    <col min="8474" max="8704" width="9" style="463"/>
    <col min="8705" max="8705" width="4.625" style="463" customWidth="1"/>
    <col min="8706" max="8709" width="5.625" style="463" customWidth="1"/>
    <col min="8710" max="8712" width="2.625" style="463" customWidth="1"/>
    <col min="8713" max="8713" width="4.625" style="463" customWidth="1"/>
    <col min="8714" max="8716" width="6.625" style="463" customWidth="1"/>
    <col min="8717" max="8717" width="13.5" style="463" customWidth="1"/>
    <col min="8718" max="8719" width="13.75" style="463" customWidth="1"/>
    <col min="8720" max="8720" width="17.625" style="463" customWidth="1"/>
    <col min="8721" max="8721" width="3.875" style="463" customWidth="1"/>
    <col min="8722" max="8722" width="2.375" style="463" customWidth="1"/>
    <col min="8723" max="8723" width="2.5" style="463" customWidth="1"/>
    <col min="8724" max="8724" width="5.625" style="463" customWidth="1"/>
    <col min="8725" max="8725" width="4.25" style="463" customWidth="1"/>
    <col min="8726" max="8726" width="17.625" style="463" customWidth="1"/>
    <col min="8727" max="8727" width="12.625" style="463" customWidth="1"/>
    <col min="8728" max="8728" width="10.625" style="463" customWidth="1"/>
    <col min="8729" max="8729" width="12.125" style="463" customWidth="1"/>
    <col min="8730" max="8960" width="9" style="463"/>
    <col min="8961" max="8961" width="4.625" style="463" customWidth="1"/>
    <col min="8962" max="8965" width="5.625" style="463" customWidth="1"/>
    <col min="8966" max="8968" width="2.625" style="463" customWidth="1"/>
    <col min="8969" max="8969" width="4.625" style="463" customWidth="1"/>
    <col min="8970" max="8972" width="6.625" style="463" customWidth="1"/>
    <col min="8973" max="8973" width="13.5" style="463" customWidth="1"/>
    <col min="8974" max="8975" width="13.75" style="463" customWidth="1"/>
    <col min="8976" max="8976" width="17.625" style="463" customWidth="1"/>
    <col min="8977" max="8977" width="3.875" style="463" customWidth="1"/>
    <col min="8978" max="8978" width="2.375" style="463" customWidth="1"/>
    <col min="8979" max="8979" width="2.5" style="463" customWidth="1"/>
    <col min="8980" max="8980" width="5.625" style="463" customWidth="1"/>
    <col min="8981" max="8981" width="4.25" style="463" customWidth="1"/>
    <col min="8982" max="8982" width="17.625" style="463" customWidth="1"/>
    <col min="8983" max="8983" width="12.625" style="463" customWidth="1"/>
    <col min="8984" max="8984" width="10.625" style="463" customWidth="1"/>
    <col min="8985" max="8985" width="12.125" style="463" customWidth="1"/>
    <col min="8986" max="9216" width="9" style="463"/>
    <col min="9217" max="9217" width="4.625" style="463" customWidth="1"/>
    <col min="9218" max="9221" width="5.625" style="463" customWidth="1"/>
    <col min="9222" max="9224" width="2.625" style="463" customWidth="1"/>
    <col min="9225" max="9225" width="4.625" style="463" customWidth="1"/>
    <col min="9226" max="9228" width="6.625" style="463" customWidth="1"/>
    <col min="9229" max="9229" width="13.5" style="463" customWidth="1"/>
    <col min="9230" max="9231" width="13.75" style="463" customWidth="1"/>
    <col min="9232" max="9232" width="17.625" style="463" customWidth="1"/>
    <col min="9233" max="9233" width="3.875" style="463" customWidth="1"/>
    <col min="9234" max="9234" width="2.375" style="463" customWidth="1"/>
    <col min="9235" max="9235" width="2.5" style="463" customWidth="1"/>
    <col min="9236" max="9236" width="5.625" style="463" customWidth="1"/>
    <col min="9237" max="9237" width="4.25" style="463" customWidth="1"/>
    <col min="9238" max="9238" width="17.625" style="463" customWidth="1"/>
    <col min="9239" max="9239" width="12.625" style="463" customWidth="1"/>
    <col min="9240" max="9240" width="10.625" style="463" customWidth="1"/>
    <col min="9241" max="9241" width="12.125" style="463" customWidth="1"/>
    <col min="9242" max="9472" width="9" style="463"/>
    <col min="9473" max="9473" width="4.625" style="463" customWidth="1"/>
    <col min="9474" max="9477" width="5.625" style="463" customWidth="1"/>
    <col min="9478" max="9480" width="2.625" style="463" customWidth="1"/>
    <col min="9481" max="9481" width="4.625" style="463" customWidth="1"/>
    <col min="9482" max="9484" width="6.625" style="463" customWidth="1"/>
    <col min="9485" max="9485" width="13.5" style="463" customWidth="1"/>
    <col min="9486" max="9487" width="13.75" style="463" customWidth="1"/>
    <col min="9488" max="9488" width="17.625" style="463" customWidth="1"/>
    <col min="9489" max="9489" width="3.875" style="463" customWidth="1"/>
    <col min="9490" max="9490" width="2.375" style="463" customWidth="1"/>
    <col min="9491" max="9491" width="2.5" style="463" customWidth="1"/>
    <col min="9492" max="9492" width="5.625" style="463" customWidth="1"/>
    <col min="9493" max="9493" width="4.25" style="463" customWidth="1"/>
    <col min="9494" max="9494" width="17.625" style="463" customWidth="1"/>
    <col min="9495" max="9495" width="12.625" style="463" customWidth="1"/>
    <col min="9496" max="9496" width="10.625" style="463" customWidth="1"/>
    <col min="9497" max="9497" width="12.125" style="463" customWidth="1"/>
    <col min="9498" max="9728" width="9" style="463"/>
    <col min="9729" max="9729" width="4.625" style="463" customWidth="1"/>
    <col min="9730" max="9733" width="5.625" style="463" customWidth="1"/>
    <col min="9734" max="9736" width="2.625" style="463" customWidth="1"/>
    <col min="9737" max="9737" width="4.625" style="463" customWidth="1"/>
    <col min="9738" max="9740" width="6.625" style="463" customWidth="1"/>
    <col min="9741" max="9741" width="13.5" style="463" customWidth="1"/>
    <col min="9742" max="9743" width="13.75" style="463" customWidth="1"/>
    <col min="9744" max="9744" width="17.625" style="463" customWidth="1"/>
    <col min="9745" max="9745" width="3.875" style="463" customWidth="1"/>
    <col min="9746" max="9746" width="2.375" style="463" customWidth="1"/>
    <col min="9747" max="9747" width="2.5" style="463" customWidth="1"/>
    <col min="9748" max="9748" width="5.625" style="463" customWidth="1"/>
    <col min="9749" max="9749" width="4.25" style="463" customWidth="1"/>
    <col min="9750" max="9750" width="17.625" style="463" customWidth="1"/>
    <col min="9751" max="9751" width="12.625" style="463" customWidth="1"/>
    <col min="9752" max="9752" width="10.625" style="463" customWidth="1"/>
    <col min="9753" max="9753" width="12.125" style="463" customWidth="1"/>
    <col min="9754" max="9984" width="9" style="463"/>
    <col min="9985" max="9985" width="4.625" style="463" customWidth="1"/>
    <col min="9986" max="9989" width="5.625" style="463" customWidth="1"/>
    <col min="9990" max="9992" width="2.625" style="463" customWidth="1"/>
    <col min="9993" max="9993" width="4.625" style="463" customWidth="1"/>
    <col min="9994" max="9996" width="6.625" style="463" customWidth="1"/>
    <col min="9997" max="9997" width="13.5" style="463" customWidth="1"/>
    <col min="9998" max="9999" width="13.75" style="463" customWidth="1"/>
    <col min="10000" max="10000" width="17.625" style="463" customWidth="1"/>
    <col min="10001" max="10001" width="3.875" style="463" customWidth="1"/>
    <col min="10002" max="10002" width="2.375" style="463" customWidth="1"/>
    <col min="10003" max="10003" width="2.5" style="463" customWidth="1"/>
    <col min="10004" max="10004" width="5.625" style="463" customWidth="1"/>
    <col min="10005" max="10005" width="4.25" style="463" customWidth="1"/>
    <col min="10006" max="10006" width="17.625" style="463" customWidth="1"/>
    <col min="10007" max="10007" width="12.625" style="463" customWidth="1"/>
    <col min="10008" max="10008" width="10.625" style="463" customWidth="1"/>
    <col min="10009" max="10009" width="12.125" style="463" customWidth="1"/>
    <col min="10010" max="10240" width="9" style="463"/>
    <col min="10241" max="10241" width="4.625" style="463" customWidth="1"/>
    <col min="10242" max="10245" width="5.625" style="463" customWidth="1"/>
    <col min="10246" max="10248" width="2.625" style="463" customWidth="1"/>
    <col min="10249" max="10249" width="4.625" style="463" customWidth="1"/>
    <col min="10250" max="10252" width="6.625" style="463" customWidth="1"/>
    <col min="10253" max="10253" width="13.5" style="463" customWidth="1"/>
    <col min="10254" max="10255" width="13.75" style="463" customWidth="1"/>
    <col min="10256" max="10256" width="17.625" style="463" customWidth="1"/>
    <col min="10257" max="10257" width="3.875" style="463" customWidth="1"/>
    <col min="10258" max="10258" width="2.375" style="463" customWidth="1"/>
    <col min="10259" max="10259" width="2.5" style="463" customWidth="1"/>
    <col min="10260" max="10260" width="5.625" style="463" customWidth="1"/>
    <col min="10261" max="10261" width="4.25" style="463" customWidth="1"/>
    <col min="10262" max="10262" width="17.625" style="463" customWidth="1"/>
    <col min="10263" max="10263" width="12.625" style="463" customWidth="1"/>
    <col min="10264" max="10264" width="10.625" style="463" customWidth="1"/>
    <col min="10265" max="10265" width="12.125" style="463" customWidth="1"/>
    <col min="10266" max="10496" width="9" style="463"/>
    <col min="10497" max="10497" width="4.625" style="463" customWidth="1"/>
    <col min="10498" max="10501" width="5.625" style="463" customWidth="1"/>
    <col min="10502" max="10504" width="2.625" style="463" customWidth="1"/>
    <col min="10505" max="10505" width="4.625" style="463" customWidth="1"/>
    <col min="10506" max="10508" width="6.625" style="463" customWidth="1"/>
    <col min="10509" max="10509" width="13.5" style="463" customWidth="1"/>
    <col min="10510" max="10511" width="13.75" style="463" customWidth="1"/>
    <col min="10512" max="10512" width="17.625" style="463" customWidth="1"/>
    <col min="10513" max="10513" width="3.875" style="463" customWidth="1"/>
    <col min="10514" max="10514" width="2.375" style="463" customWidth="1"/>
    <col min="10515" max="10515" width="2.5" style="463" customWidth="1"/>
    <col min="10516" max="10516" width="5.625" style="463" customWidth="1"/>
    <col min="10517" max="10517" width="4.25" style="463" customWidth="1"/>
    <col min="10518" max="10518" width="17.625" style="463" customWidth="1"/>
    <col min="10519" max="10519" width="12.625" style="463" customWidth="1"/>
    <col min="10520" max="10520" width="10.625" style="463" customWidth="1"/>
    <col min="10521" max="10521" width="12.125" style="463" customWidth="1"/>
    <col min="10522" max="10752" width="9" style="463"/>
    <col min="10753" max="10753" width="4.625" style="463" customWidth="1"/>
    <col min="10754" max="10757" width="5.625" style="463" customWidth="1"/>
    <col min="10758" max="10760" width="2.625" style="463" customWidth="1"/>
    <col min="10761" max="10761" width="4.625" style="463" customWidth="1"/>
    <col min="10762" max="10764" width="6.625" style="463" customWidth="1"/>
    <col min="10765" max="10765" width="13.5" style="463" customWidth="1"/>
    <col min="10766" max="10767" width="13.75" style="463" customWidth="1"/>
    <col min="10768" max="10768" width="17.625" style="463" customWidth="1"/>
    <col min="10769" max="10769" width="3.875" style="463" customWidth="1"/>
    <col min="10770" max="10770" width="2.375" style="463" customWidth="1"/>
    <col min="10771" max="10771" width="2.5" style="463" customWidth="1"/>
    <col min="10772" max="10772" width="5.625" style="463" customWidth="1"/>
    <col min="10773" max="10773" width="4.25" style="463" customWidth="1"/>
    <col min="10774" max="10774" width="17.625" style="463" customWidth="1"/>
    <col min="10775" max="10775" width="12.625" style="463" customWidth="1"/>
    <col min="10776" max="10776" width="10.625" style="463" customWidth="1"/>
    <col min="10777" max="10777" width="12.125" style="463" customWidth="1"/>
    <col min="10778" max="11008" width="9" style="463"/>
    <col min="11009" max="11009" width="4.625" style="463" customWidth="1"/>
    <col min="11010" max="11013" width="5.625" style="463" customWidth="1"/>
    <col min="11014" max="11016" width="2.625" style="463" customWidth="1"/>
    <col min="11017" max="11017" width="4.625" style="463" customWidth="1"/>
    <col min="11018" max="11020" width="6.625" style="463" customWidth="1"/>
    <col min="11021" max="11021" width="13.5" style="463" customWidth="1"/>
    <col min="11022" max="11023" width="13.75" style="463" customWidth="1"/>
    <col min="11024" max="11024" width="17.625" style="463" customWidth="1"/>
    <col min="11025" max="11025" width="3.875" style="463" customWidth="1"/>
    <col min="11026" max="11026" width="2.375" style="463" customWidth="1"/>
    <col min="11027" max="11027" width="2.5" style="463" customWidth="1"/>
    <col min="11028" max="11028" width="5.625" style="463" customWidth="1"/>
    <col min="11029" max="11029" width="4.25" style="463" customWidth="1"/>
    <col min="11030" max="11030" width="17.625" style="463" customWidth="1"/>
    <col min="11031" max="11031" width="12.625" style="463" customWidth="1"/>
    <col min="11032" max="11032" width="10.625" style="463" customWidth="1"/>
    <col min="11033" max="11033" width="12.125" style="463" customWidth="1"/>
    <col min="11034" max="11264" width="9" style="463"/>
    <col min="11265" max="11265" width="4.625" style="463" customWidth="1"/>
    <col min="11266" max="11269" width="5.625" style="463" customWidth="1"/>
    <col min="11270" max="11272" width="2.625" style="463" customWidth="1"/>
    <col min="11273" max="11273" width="4.625" style="463" customWidth="1"/>
    <col min="11274" max="11276" width="6.625" style="463" customWidth="1"/>
    <col min="11277" max="11277" width="13.5" style="463" customWidth="1"/>
    <col min="11278" max="11279" width="13.75" style="463" customWidth="1"/>
    <col min="11280" max="11280" width="17.625" style="463" customWidth="1"/>
    <col min="11281" max="11281" width="3.875" style="463" customWidth="1"/>
    <col min="11282" max="11282" width="2.375" style="463" customWidth="1"/>
    <col min="11283" max="11283" width="2.5" style="463" customWidth="1"/>
    <col min="11284" max="11284" width="5.625" style="463" customWidth="1"/>
    <col min="11285" max="11285" width="4.25" style="463" customWidth="1"/>
    <col min="11286" max="11286" width="17.625" style="463" customWidth="1"/>
    <col min="11287" max="11287" width="12.625" style="463" customWidth="1"/>
    <col min="11288" max="11288" width="10.625" style="463" customWidth="1"/>
    <col min="11289" max="11289" width="12.125" style="463" customWidth="1"/>
    <col min="11290" max="11520" width="9" style="463"/>
    <col min="11521" max="11521" width="4.625" style="463" customWidth="1"/>
    <col min="11522" max="11525" width="5.625" style="463" customWidth="1"/>
    <col min="11526" max="11528" width="2.625" style="463" customWidth="1"/>
    <col min="11529" max="11529" width="4.625" style="463" customWidth="1"/>
    <col min="11530" max="11532" width="6.625" style="463" customWidth="1"/>
    <col min="11533" max="11533" width="13.5" style="463" customWidth="1"/>
    <col min="11534" max="11535" width="13.75" style="463" customWidth="1"/>
    <col min="11536" max="11536" width="17.625" style="463" customWidth="1"/>
    <col min="11537" max="11537" width="3.875" style="463" customWidth="1"/>
    <col min="11538" max="11538" width="2.375" style="463" customWidth="1"/>
    <col min="11539" max="11539" width="2.5" style="463" customWidth="1"/>
    <col min="11540" max="11540" width="5.625" style="463" customWidth="1"/>
    <col min="11541" max="11541" width="4.25" style="463" customWidth="1"/>
    <col min="11542" max="11542" width="17.625" style="463" customWidth="1"/>
    <col min="11543" max="11543" width="12.625" style="463" customWidth="1"/>
    <col min="11544" max="11544" width="10.625" style="463" customWidth="1"/>
    <col min="11545" max="11545" width="12.125" style="463" customWidth="1"/>
    <col min="11546" max="11776" width="9" style="463"/>
    <col min="11777" max="11777" width="4.625" style="463" customWidth="1"/>
    <col min="11778" max="11781" width="5.625" style="463" customWidth="1"/>
    <col min="11782" max="11784" width="2.625" style="463" customWidth="1"/>
    <col min="11785" max="11785" width="4.625" style="463" customWidth="1"/>
    <col min="11786" max="11788" width="6.625" style="463" customWidth="1"/>
    <col min="11789" max="11789" width="13.5" style="463" customWidth="1"/>
    <col min="11790" max="11791" width="13.75" style="463" customWidth="1"/>
    <col min="11792" max="11792" width="17.625" style="463" customWidth="1"/>
    <col min="11793" max="11793" width="3.875" style="463" customWidth="1"/>
    <col min="11794" max="11794" width="2.375" style="463" customWidth="1"/>
    <col min="11795" max="11795" width="2.5" style="463" customWidth="1"/>
    <col min="11796" max="11796" width="5.625" style="463" customWidth="1"/>
    <col min="11797" max="11797" width="4.25" style="463" customWidth="1"/>
    <col min="11798" max="11798" width="17.625" style="463" customWidth="1"/>
    <col min="11799" max="11799" width="12.625" style="463" customWidth="1"/>
    <col min="11800" max="11800" width="10.625" style="463" customWidth="1"/>
    <col min="11801" max="11801" width="12.125" style="463" customWidth="1"/>
    <col min="11802" max="12032" width="9" style="463"/>
    <col min="12033" max="12033" width="4.625" style="463" customWidth="1"/>
    <col min="12034" max="12037" width="5.625" style="463" customWidth="1"/>
    <col min="12038" max="12040" width="2.625" style="463" customWidth="1"/>
    <col min="12041" max="12041" width="4.625" style="463" customWidth="1"/>
    <col min="12042" max="12044" width="6.625" style="463" customWidth="1"/>
    <col min="12045" max="12045" width="13.5" style="463" customWidth="1"/>
    <col min="12046" max="12047" width="13.75" style="463" customWidth="1"/>
    <col min="12048" max="12048" width="17.625" style="463" customWidth="1"/>
    <col min="12049" max="12049" width="3.875" style="463" customWidth="1"/>
    <col min="12050" max="12050" width="2.375" style="463" customWidth="1"/>
    <col min="12051" max="12051" width="2.5" style="463" customWidth="1"/>
    <col min="12052" max="12052" width="5.625" style="463" customWidth="1"/>
    <col min="12053" max="12053" width="4.25" style="463" customWidth="1"/>
    <col min="12054" max="12054" width="17.625" style="463" customWidth="1"/>
    <col min="12055" max="12055" width="12.625" style="463" customWidth="1"/>
    <col min="12056" max="12056" width="10.625" style="463" customWidth="1"/>
    <col min="12057" max="12057" width="12.125" style="463" customWidth="1"/>
    <col min="12058" max="12288" width="9" style="463"/>
    <col min="12289" max="12289" width="4.625" style="463" customWidth="1"/>
    <col min="12290" max="12293" width="5.625" style="463" customWidth="1"/>
    <col min="12294" max="12296" width="2.625" style="463" customWidth="1"/>
    <col min="12297" max="12297" width="4.625" style="463" customWidth="1"/>
    <col min="12298" max="12300" width="6.625" style="463" customWidth="1"/>
    <col min="12301" max="12301" width="13.5" style="463" customWidth="1"/>
    <col min="12302" max="12303" width="13.75" style="463" customWidth="1"/>
    <col min="12304" max="12304" width="17.625" style="463" customWidth="1"/>
    <col min="12305" max="12305" width="3.875" style="463" customWidth="1"/>
    <col min="12306" max="12306" width="2.375" style="463" customWidth="1"/>
    <col min="12307" max="12307" width="2.5" style="463" customWidth="1"/>
    <col min="12308" max="12308" width="5.625" style="463" customWidth="1"/>
    <col min="12309" max="12309" width="4.25" style="463" customWidth="1"/>
    <col min="12310" max="12310" width="17.625" style="463" customWidth="1"/>
    <col min="12311" max="12311" width="12.625" style="463" customWidth="1"/>
    <col min="12312" max="12312" width="10.625" style="463" customWidth="1"/>
    <col min="12313" max="12313" width="12.125" style="463" customWidth="1"/>
    <col min="12314" max="12544" width="9" style="463"/>
    <col min="12545" max="12545" width="4.625" style="463" customWidth="1"/>
    <col min="12546" max="12549" width="5.625" style="463" customWidth="1"/>
    <col min="12550" max="12552" width="2.625" style="463" customWidth="1"/>
    <col min="12553" max="12553" width="4.625" style="463" customWidth="1"/>
    <col min="12554" max="12556" width="6.625" style="463" customWidth="1"/>
    <col min="12557" max="12557" width="13.5" style="463" customWidth="1"/>
    <col min="12558" max="12559" width="13.75" style="463" customWidth="1"/>
    <col min="12560" max="12560" width="17.625" style="463" customWidth="1"/>
    <col min="12561" max="12561" width="3.875" style="463" customWidth="1"/>
    <col min="12562" max="12562" width="2.375" style="463" customWidth="1"/>
    <col min="12563" max="12563" width="2.5" style="463" customWidth="1"/>
    <col min="12564" max="12564" width="5.625" style="463" customWidth="1"/>
    <col min="12565" max="12565" width="4.25" style="463" customWidth="1"/>
    <col min="12566" max="12566" width="17.625" style="463" customWidth="1"/>
    <col min="12567" max="12567" width="12.625" style="463" customWidth="1"/>
    <col min="12568" max="12568" width="10.625" style="463" customWidth="1"/>
    <col min="12569" max="12569" width="12.125" style="463" customWidth="1"/>
    <col min="12570" max="12800" width="9" style="463"/>
    <col min="12801" max="12801" width="4.625" style="463" customWidth="1"/>
    <col min="12802" max="12805" width="5.625" style="463" customWidth="1"/>
    <col min="12806" max="12808" width="2.625" style="463" customWidth="1"/>
    <col min="12809" max="12809" width="4.625" style="463" customWidth="1"/>
    <col min="12810" max="12812" width="6.625" style="463" customWidth="1"/>
    <col min="12813" max="12813" width="13.5" style="463" customWidth="1"/>
    <col min="12814" max="12815" width="13.75" style="463" customWidth="1"/>
    <col min="12816" max="12816" width="17.625" style="463" customWidth="1"/>
    <col min="12817" max="12817" width="3.875" style="463" customWidth="1"/>
    <col min="12818" max="12818" width="2.375" style="463" customWidth="1"/>
    <col min="12819" max="12819" width="2.5" style="463" customWidth="1"/>
    <col min="12820" max="12820" width="5.625" style="463" customWidth="1"/>
    <col min="12821" max="12821" width="4.25" style="463" customWidth="1"/>
    <col min="12822" max="12822" width="17.625" style="463" customWidth="1"/>
    <col min="12823" max="12823" width="12.625" style="463" customWidth="1"/>
    <col min="12824" max="12824" width="10.625" style="463" customWidth="1"/>
    <col min="12825" max="12825" width="12.125" style="463" customWidth="1"/>
    <col min="12826" max="13056" width="9" style="463"/>
    <col min="13057" max="13057" width="4.625" style="463" customWidth="1"/>
    <col min="13058" max="13061" width="5.625" style="463" customWidth="1"/>
    <col min="13062" max="13064" width="2.625" style="463" customWidth="1"/>
    <col min="13065" max="13065" width="4.625" style="463" customWidth="1"/>
    <col min="13066" max="13068" width="6.625" style="463" customWidth="1"/>
    <col min="13069" max="13069" width="13.5" style="463" customWidth="1"/>
    <col min="13070" max="13071" width="13.75" style="463" customWidth="1"/>
    <col min="13072" max="13072" width="17.625" style="463" customWidth="1"/>
    <col min="13073" max="13073" width="3.875" style="463" customWidth="1"/>
    <col min="13074" max="13074" width="2.375" style="463" customWidth="1"/>
    <col min="13075" max="13075" width="2.5" style="463" customWidth="1"/>
    <col min="13076" max="13076" width="5.625" style="463" customWidth="1"/>
    <col min="13077" max="13077" width="4.25" style="463" customWidth="1"/>
    <col min="13078" max="13078" width="17.625" style="463" customWidth="1"/>
    <col min="13079" max="13079" width="12.625" style="463" customWidth="1"/>
    <col min="13080" max="13080" width="10.625" style="463" customWidth="1"/>
    <col min="13081" max="13081" width="12.125" style="463" customWidth="1"/>
    <col min="13082" max="13312" width="9" style="463"/>
    <col min="13313" max="13313" width="4.625" style="463" customWidth="1"/>
    <col min="13314" max="13317" width="5.625" style="463" customWidth="1"/>
    <col min="13318" max="13320" width="2.625" style="463" customWidth="1"/>
    <col min="13321" max="13321" width="4.625" style="463" customWidth="1"/>
    <col min="13322" max="13324" width="6.625" style="463" customWidth="1"/>
    <col min="13325" max="13325" width="13.5" style="463" customWidth="1"/>
    <col min="13326" max="13327" width="13.75" style="463" customWidth="1"/>
    <col min="13328" max="13328" width="17.625" style="463" customWidth="1"/>
    <col min="13329" max="13329" width="3.875" style="463" customWidth="1"/>
    <col min="13330" max="13330" width="2.375" style="463" customWidth="1"/>
    <col min="13331" max="13331" width="2.5" style="463" customWidth="1"/>
    <col min="13332" max="13332" width="5.625" style="463" customWidth="1"/>
    <col min="13333" max="13333" width="4.25" style="463" customWidth="1"/>
    <col min="13334" max="13334" width="17.625" style="463" customWidth="1"/>
    <col min="13335" max="13335" width="12.625" style="463" customWidth="1"/>
    <col min="13336" max="13336" width="10.625" style="463" customWidth="1"/>
    <col min="13337" max="13337" width="12.125" style="463" customWidth="1"/>
    <col min="13338" max="13568" width="9" style="463"/>
    <col min="13569" max="13569" width="4.625" style="463" customWidth="1"/>
    <col min="13570" max="13573" width="5.625" style="463" customWidth="1"/>
    <col min="13574" max="13576" width="2.625" style="463" customWidth="1"/>
    <col min="13577" max="13577" width="4.625" style="463" customWidth="1"/>
    <col min="13578" max="13580" width="6.625" style="463" customWidth="1"/>
    <col min="13581" max="13581" width="13.5" style="463" customWidth="1"/>
    <col min="13582" max="13583" width="13.75" style="463" customWidth="1"/>
    <col min="13584" max="13584" width="17.625" style="463" customWidth="1"/>
    <col min="13585" max="13585" width="3.875" style="463" customWidth="1"/>
    <col min="13586" max="13586" width="2.375" style="463" customWidth="1"/>
    <col min="13587" max="13587" width="2.5" style="463" customWidth="1"/>
    <col min="13588" max="13588" width="5.625" style="463" customWidth="1"/>
    <col min="13589" max="13589" width="4.25" style="463" customWidth="1"/>
    <col min="13590" max="13590" width="17.625" style="463" customWidth="1"/>
    <col min="13591" max="13591" width="12.625" style="463" customWidth="1"/>
    <col min="13592" max="13592" width="10.625" style="463" customWidth="1"/>
    <col min="13593" max="13593" width="12.125" style="463" customWidth="1"/>
    <col min="13594" max="13824" width="9" style="463"/>
    <col min="13825" max="13825" width="4.625" style="463" customWidth="1"/>
    <col min="13826" max="13829" width="5.625" style="463" customWidth="1"/>
    <col min="13830" max="13832" width="2.625" style="463" customWidth="1"/>
    <col min="13833" max="13833" width="4.625" style="463" customWidth="1"/>
    <col min="13834" max="13836" width="6.625" style="463" customWidth="1"/>
    <col min="13837" max="13837" width="13.5" style="463" customWidth="1"/>
    <col min="13838" max="13839" width="13.75" style="463" customWidth="1"/>
    <col min="13840" max="13840" width="17.625" style="463" customWidth="1"/>
    <col min="13841" max="13841" width="3.875" style="463" customWidth="1"/>
    <col min="13842" max="13842" width="2.375" style="463" customWidth="1"/>
    <col min="13843" max="13843" width="2.5" style="463" customWidth="1"/>
    <col min="13844" max="13844" width="5.625" style="463" customWidth="1"/>
    <col min="13845" max="13845" width="4.25" style="463" customWidth="1"/>
    <col min="13846" max="13846" width="17.625" style="463" customWidth="1"/>
    <col min="13847" max="13847" width="12.625" style="463" customWidth="1"/>
    <col min="13848" max="13848" width="10.625" style="463" customWidth="1"/>
    <col min="13849" max="13849" width="12.125" style="463" customWidth="1"/>
    <col min="13850" max="14080" width="9" style="463"/>
    <col min="14081" max="14081" width="4.625" style="463" customWidth="1"/>
    <col min="14082" max="14085" width="5.625" style="463" customWidth="1"/>
    <col min="14086" max="14088" width="2.625" style="463" customWidth="1"/>
    <col min="14089" max="14089" width="4.625" style="463" customWidth="1"/>
    <col min="14090" max="14092" width="6.625" style="463" customWidth="1"/>
    <col min="14093" max="14093" width="13.5" style="463" customWidth="1"/>
    <col min="14094" max="14095" width="13.75" style="463" customWidth="1"/>
    <col min="14096" max="14096" width="17.625" style="463" customWidth="1"/>
    <col min="14097" max="14097" width="3.875" style="463" customWidth="1"/>
    <col min="14098" max="14098" width="2.375" style="463" customWidth="1"/>
    <col min="14099" max="14099" width="2.5" style="463" customWidth="1"/>
    <col min="14100" max="14100" width="5.625" style="463" customWidth="1"/>
    <col min="14101" max="14101" width="4.25" style="463" customWidth="1"/>
    <col min="14102" max="14102" width="17.625" style="463" customWidth="1"/>
    <col min="14103" max="14103" width="12.625" style="463" customWidth="1"/>
    <col min="14104" max="14104" width="10.625" style="463" customWidth="1"/>
    <col min="14105" max="14105" width="12.125" style="463" customWidth="1"/>
    <col min="14106" max="14336" width="9" style="463"/>
    <col min="14337" max="14337" width="4.625" style="463" customWidth="1"/>
    <col min="14338" max="14341" width="5.625" style="463" customWidth="1"/>
    <col min="14342" max="14344" width="2.625" style="463" customWidth="1"/>
    <col min="14345" max="14345" width="4.625" style="463" customWidth="1"/>
    <col min="14346" max="14348" width="6.625" style="463" customWidth="1"/>
    <col min="14349" max="14349" width="13.5" style="463" customWidth="1"/>
    <col min="14350" max="14351" width="13.75" style="463" customWidth="1"/>
    <col min="14352" max="14352" width="17.625" style="463" customWidth="1"/>
    <col min="14353" max="14353" width="3.875" style="463" customWidth="1"/>
    <col min="14354" max="14354" width="2.375" style="463" customWidth="1"/>
    <col min="14355" max="14355" width="2.5" style="463" customWidth="1"/>
    <col min="14356" max="14356" width="5.625" style="463" customWidth="1"/>
    <col min="14357" max="14357" width="4.25" style="463" customWidth="1"/>
    <col min="14358" max="14358" width="17.625" style="463" customWidth="1"/>
    <col min="14359" max="14359" width="12.625" style="463" customWidth="1"/>
    <col min="14360" max="14360" width="10.625" style="463" customWidth="1"/>
    <col min="14361" max="14361" width="12.125" style="463" customWidth="1"/>
    <col min="14362" max="14592" width="9" style="463"/>
    <col min="14593" max="14593" width="4.625" style="463" customWidth="1"/>
    <col min="14594" max="14597" width="5.625" style="463" customWidth="1"/>
    <col min="14598" max="14600" width="2.625" style="463" customWidth="1"/>
    <col min="14601" max="14601" width="4.625" style="463" customWidth="1"/>
    <col min="14602" max="14604" width="6.625" style="463" customWidth="1"/>
    <col min="14605" max="14605" width="13.5" style="463" customWidth="1"/>
    <col min="14606" max="14607" width="13.75" style="463" customWidth="1"/>
    <col min="14608" max="14608" width="17.625" style="463" customWidth="1"/>
    <col min="14609" max="14609" width="3.875" style="463" customWidth="1"/>
    <col min="14610" max="14610" width="2.375" style="463" customWidth="1"/>
    <col min="14611" max="14611" width="2.5" style="463" customWidth="1"/>
    <col min="14612" max="14612" width="5.625" style="463" customWidth="1"/>
    <col min="14613" max="14613" width="4.25" style="463" customWidth="1"/>
    <col min="14614" max="14614" width="17.625" style="463" customWidth="1"/>
    <col min="14615" max="14615" width="12.625" style="463" customWidth="1"/>
    <col min="14616" max="14616" width="10.625" style="463" customWidth="1"/>
    <col min="14617" max="14617" width="12.125" style="463" customWidth="1"/>
    <col min="14618" max="14848" width="9" style="463"/>
    <col min="14849" max="14849" width="4.625" style="463" customWidth="1"/>
    <col min="14850" max="14853" width="5.625" style="463" customWidth="1"/>
    <col min="14854" max="14856" width="2.625" style="463" customWidth="1"/>
    <col min="14857" max="14857" width="4.625" style="463" customWidth="1"/>
    <col min="14858" max="14860" width="6.625" style="463" customWidth="1"/>
    <col min="14861" max="14861" width="13.5" style="463" customWidth="1"/>
    <col min="14862" max="14863" width="13.75" style="463" customWidth="1"/>
    <col min="14864" max="14864" width="17.625" style="463" customWidth="1"/>
    <col min="14865" max="14865" width="3.875" style="463" customWidth="1"/>
    <col min="14866" max="14866" width="2.375" style="463" customWidth="1"/>
    <col min="14867" max="14867" width="2.5" style="463" customWidth="1"/>
    <col min="14868" max="14868" width="5.625" style="463" customWidth="1"/>
    <col min="14869" max="14869" width="4.25" style="463" customWidth="1"/>
    <col min="14870" max="14870" width="17.625" style="463" customWidth="1"/>
    <col min="14871" max="14871" width="12.625" style="463" customWidth="1"/>
    <col min="14872" max="14872" width="10.625" style="463" customWidth="1"/>
    <col min="14873" max="14873" width="12.125" style="463" customWidth="1"/>
    <col min="14874" max="15104" width="9" style="463"/>
    <col min="15105" max="15105" width="4.625" style="463" customWidth="1"/>
    <col min="15106" max="15109" width="5.625" style="463" customWidth="1"/>
    <col min="15110" max="15112" width="2.625" style="463" customWidth="1"/>
    <col min="15113" max="15113" width="4.625" style="463" customWidth="1"/>
    <col min="15114" max="15116" width="6.625" style="463" customWidth="1"/>
    <col min="15117" max="15117" width="13.5" style="463" customWidth="1"/>
    <col min="15118" max="15119" width="13.75" style="463" customWidth="1"/>
    <col min="15120" max="15120" width="17.625" style="463" customWidth="1"/>
    <col min="15121" max="15121" width="3.875" style="463" customWidth="1"/>
    <col min="15122" max="15122" width="2.375" style="463" customWidth="1"/>
    <col min="15123" max="15123" width="2.5" style="463" customWidth="1"/>
    <col min="15124" max="15124" width="5.625" style="463" customWidth="1"/>
    <col min="15125" max="15125" width="4.25" style="463" customWidth="1"/>
    <col min="15126" max="15126" width="17.625" style="463" customWidth="1"/>
    <col min="15127" max="15127" width="12.625" style="463" customWidth="1"/>
    <col min="15128" max="15128" width="10.625" style="463" customWidth="1"/>
    <col min="15129" max="15129" width="12.125" style="463" customWidth="1"/>
    <col min="15130" max="15360" width="9" style="463"/>
    <col min="15361" max="15361" width="4.625" style="463" customWidth="1"/>
    <col min="15362" max="15365" width="5.625" style="463" customWidth="1"/>
    <col min="15366" max="15368" width="2.625" style="463" customWidth="1"/>
    <col min="15369" max="15369" width="4.625" style="463" customWidth="1"/>
    <col min="15370" max="15372" width="6.625" style="463" customWidth="1"/>
    <col min="15373" max="15373" width="13.5" style="463" customWidth="1"/>
    <col min="15374" max="15375" width="13.75" style="463" customWidth="1"/>
    <col min="15376" max="15376" width="17.625" style="463" customWidth="1"/>
    <col min="15377" max="15377" width="3.875" style="463" customWidth="1"/>
    <col min="15378" max="15378" width="2.375" style="463" customWidth="1"/>
    <col min="15379" max="15379" width="2.5" style="463" customWidth="1"/>
    <col min="15380" max="15380" width="5.625" style="463" customWidth="1"/>
    <col min="15381" max="15381" width="4.25" style="463" customWidth="1"/>
    <col min="15382" max="15382" width="17.625" style="463" customWidth="1"/>
    <col min="15383" max="15383" width="12.625" style="463" customWidth="1"/>
    <col min="15384" max="15384" width="10.625" style="463" customWidth="1"/>
    <col min="15385" max="15385" width="12.125" style="463" customWidth="1"/>
    <col min="15386" max="15616" width="9" style="463"/>
    <col min="15617" max="15617" width="4.625" style="463" customWidth="1"/>
    <col min="15618" max="15621" width="5.625" style="463" customWidth="1"/>
    <col min="15622" max="15624" width="2.625" style="463" customWidth="1"/>
    <col min="15625" max="15625" width="4.625" style="463" customWidth="1"/>
    <col min="15626" max="15628" width="6.625" style="463" customWidth="1"/>
    <col min="15629" max="15629" width="13.5" style="463" customWidth="1"/>
    <col min="15630" max="15631" width="13.75" style="463" customWidth="1"/>
    <col min="15632" max="15632" width="17.625" style="463" customWidth="1"/>
    <col min="15633" max="15633" width="3.875" style="463" customWidth="1"/>
    <col min="15634" max="15634" width="2.375" style="463" customWidth="1"/>
    <col min="15635" max="15635" width="2.5" style="463" customWidth="1"/>
    <col min="15636" max="15636" width="5.625" style="463" customWidth="1"/>
    <col min="15637" max="15637" width="4.25" style="463" customWidth="1"/>
    <col min="15638" max="15638" width="17.625" style="463" customWidth="1"/>
    <col min="15639" max="15639" width="12.625" style="463" customWidth="1"/>
    <col min="15640" max="15640" width="10.625" style="463" customWidth="1"/>
    <col min="15641" max="15641" width="12.125" style="463" customWidth="1"/>
    <col min="15642" max="15872" width="9" style="463"/>
    <col min="15873" max="15873" width="4.625" style="463" customWidth="1"/>
    <col min="15874" max="15877" width="5.625" style="463" customWidth="1"/>
    <col min="15878" max="15880" width="2.625" style="463" customWidth="1"/>
    <col min="15881" max="15881" width="4.625" style="463" customWidth="1"/>
    <col min="15882" max="15884" width="6.625" style="463" customWidth="1"/>
    <col min="15885" max="15885" width="13.5" style="463" customWidth="1"/>
    <col min="15886" max="15887" width="13.75" style="463" customWidth="1"/>
    <col min="15888" max="15888" width="17.625" style="463" customWidth="1"/>
    <col min="15889" max="15889" width="3.875" style="463" customWidth="1"/>
    <col min="15890" max="15890" width="2.375" style="463" customWidth="1"/>
    <col min="15891" max="15891" width="2.5" style="463" customWidth="1"/>
    <col min="15892" max="15892" width="5.625" style="463" customWidth="1"/>
    <col min="15893" max="15893" width="4.25" style="463" customWidth="1"/>
    <col min="15894" max="15894" width="17.625" style="463" customWidth="1"/>
    <col min="15895" max="15895" width="12.625" style="463" customWidth="1"/>
    <col min="15896" max="15896" width="10.625" style="463" customWidth="1"/>
    <col min="15897" max="15897" width="12.125" style="463" customWidth="1"/>
    <col min="15898" max="16128" width="9" style="463"/>
    <col min="16129" max="16129" width="4.625" style="463" customWidth="1"/>
    <col min="16130" max="16133" width="5.625" style="463" customWidth="1"/>
    <col min="16134" max="16136" width="2.625" style="463" customWidth="1"/>
    <col min="16137" max="16137" width="4.625" style="463" customWidth="1"/>
    <col min="16138" max="16140" width="6.625" style="463" customWidth="1"/>
    <col min="16141" max="16141" width="13.5" style="463" customWidth="1"/>
    <col min="16142" max="16143" width="13.75" style="463" customWidth="1"/>
    <col min="16144" max="16144" width="17.625" style="463" customWidth="1"/>
    <col min="16145" max="16145" width="3.875" style="463" customWidth="1"/>
    <col min="16146" max="16146" width="2.375" style="463" customWidth="1"/>
    <col min="16147" max="16147" width="2.5" style="463" customWidth="1"/>
    <col min="16148" max="16148" width="5.625" style="463" customWidth="1"/>
    <col min="16149" max="16149" width="4.25" style="463" customWidth="1"/>
    <col min="16150" max="16150" width="17.625" style="463" customWidth="1"/>
    <col min="16151" max="16151" width="12.625" style="463" customWidth="1"/>
    <col min="16152" max="16152" width="10.625" style="463" customWidth="1"/>
    <col min="16153" max="16153" width="12.125" style="463" customWidth="1"/>
    <col min="16154" max="16384" width="9" style="463"/>
  </cols>
  <sheetData>
    <row r="1" spans="1:24" ht="24" customHeight="1">
      <c r="A1" s="461"/>
      <c r="B1" s="461"/>
      <c r="C1" s="461"/>
      <c r="D1" s="461"/>
      <c r="E1" s="461"/>
      <c r="F1" s="461"/>
      <c r="G1" s="461"/>
      <c r="H1" s="461"/>
      <c r="I1" s="461"/>
      <c r="J1" s="461"/>
      <c r="K1" s="461"/>
      <c r="L1" s="461"/>
      <c r="M1" s="1270" t="s">
        <v>446</v>
      </c>
      <c r="N1" s="1270"/>
      <c r="O1" s="1270"/>
      <c r="P1" s="1270"/>
      <c r="Q1" s="1270"/>
      <c r="R1" s="1270"/>
      <c r="S1" s="1270"/>
      <c r="T1" s="461"/>
      <c r="U1" s="461"/>
    </row>
    <row r="2" spans="1:24" ht="15" customHeight="1">
      <c r="M2" s="1271"/>
      <c r="N2" s="1271"/>
      <c r="O2" s="1271"/>
      <c r="P2" s="1271"/>
      <c r="Q2" s="1271"/>
      <c r="R2" s="1271"/>
      <c r="S2" s="1271"/>
      <c r="T2" s="463"/>
      <c r="U2" s="661"/>
      <c r="V2" s="1272"/>
      <c r="W2" s="1273"/>
      <c r="X2" s="1273"/>
    </row>
    <row r="3" spans="1:24" ht="31.5" customHeight="1">
      <c r="A3" s="1271" t="s">
        <v>447</v>
      </c>
      <c r="B3" s="1271"/>
      <c r="C3" s="1271"/>
      <c r="D3" s="1274"/>
      <c r="E3" s="1274"/>
      <c r="F3" s="1274"/>
      <c r="G3" s="1274"/>
      <c r="H3" s="1274"/>
      <c r="I3" s="1274"/>
      <c r="J3" s="464"/>
      <c r="K3" s="1275" t="s">
        <v>448</v>
      </c>
      <c r="L3" s="1275"/>
      <c r="M3" s="1275"/>
      <c r="S3" s="463"/>
      <c r="T3" s="463"/>
      <c r="U3" s="661"/>
      <c r="V3" s="1272"/>
      <c r="W3" s="1273"/>
      <c r="X3" s="1273"/>
    </row>
    <row r="4" spans="1:24" ht="24" customHeight="1">
      <c r="A4" s="1276" t="s">
        <v>449</v>
      </c>
      <c r="B4" s="1276"/>
      <c r="C4" s="1276"/>
      <c r="D4" s="1277"/>
      <c r="E4" s="1277"/>
      <c r="F4" s="1277"/>
      <c r="G4" s="1277"/>
      <c r="H4" s="1277"/>
      <c r="I4" s="1277"/>
      <c r="J4" s="465"/>
      <c r="K4" s="1275"/>
      <c r="L4" s="1275"/>
      <c r="M4" s="1275"/>
      <c r="T4" s="466"/>
      <c r="U4" s="466"/>
      <c r="V4" s="1278"/>
      <c r="W4" s="1279"/>
      <c r="X4" s="1279"/>
    </row>
    <row r="5" spans="1:24" ht="7.5" customHeight="1">
      <c r="A5" s="467"/>
      <c r="B5" s="467"/>
      <c r="C5" s="467"/>
      <c r="D5" s="467"/>
      <c r="E5" s="467"/>
      <c r="F5" s="467"/>
      <c r="G5" s="467"/>
      <c r="H5" s="468"/>
      <c r="I5" s="468"/>
      <c r="J5" s="469"/>
      <c r="K5" s="1275"/>
      <c r="L5" s="1275"/>
      <c r="M5" s="1275"/>
      <c r="T5" s="466"/>
      <c r="U5" s="466"/>
      <c r="V5" s="470"/>
      <c r="W5" s="465"/>
      <c r="X5" s="465"/>
    </row>
    <row r="6" spans="1:24" ht="27" customHeight="1">
      <c r="A6" s="471"/>
      <c r="B6" s="471"/>
      <c r="C6" s="471"/>
      <c r="D6" s="471"/>
      <c r="E6" s="471"/>
      <c r="F6" s="471"/>
      <c r="G6" s="471"/>
      <c r="H6" s="471"/>
      <c r="I6" s="471"/>
      <c r="J6" s="471"/>
      <c r="K6" s="1275"/>
      <c r="L6" s="1275"/>
      <c r="M6" s="1275"/>
      <c r="O6" s="472" t="s">
        <v>450</v>
      </c>
      <c r="P6" s="1280"/>
      <c r="Q6" s="1280"/>
      <c r="R6" s="1280"/>
      <c r="S6" s="1280"/>
      <c r="V6" s="472" t="s">
        <v>451</v>
      </c>
      <c r="W6" s="1281"/>
      <c r="X6" s="1281"/>
    </row>
    <row r="7" spans="1:24" s="465" customFormat="1" ht="18" customHeight="1">
      <c r="A7" s="473"/>
      <c r="B7" s="473"/>
      <c r="C7" s="473"/>
      <c r="D7" s="473"/>
      <c r="E7" s="473"/>
      <c r="F7" s="473"/>
      <c r="G7" s="473"/>
      <c r="H7" s="473"/>
      <c r="I7" s="473"/>
      <c r="J7" s="473"/>
      <c r="K7" s="473"/>
      <c r="L7" s="473"/>
      <c r="M7" s="474"/>
      <c r="N7" s="475"/>
      <c r="O7" s="474"/>
      <c r="P7" s="474"/>
      <c r="Q7" s="474"/>
      <c r="R7" s="474"/>
      <c r="S7" s="474"/>
      <c r="T7" s="474"/>
      <c r="U7" s="474"/>
      <c r="V7" s="475"/>
      <c r="W7" s="474"/>
      <c r="X7" s="474"/>
    </row>
    <row r="8" spans="1:24" s="465" customFormat="1" ht="9" customHeight="1">
      <c r="A8" s="473"/>
      <c r="B8" s="473"/>
      <c r="C8" s="473"/>
      <c r="D8" s="473"/>
      <c r="E8" s="473"/>
      <c r="F8" s="473"/>
      <c r="G8" s="473"/>
      <c r="H8" s="473"/>
      <c r="I8" s="473"/>
      <c r="J8" s="473"/>
      <c r="K8" s="473"/>
      <c r="L8" s="473"/>
      <c r="M8" s="476"/>
      <c r="N8" s="476"/>
      <c r="O8" s="476"/>
      <c r="P8" s="476"/>
      <c r="Q8" s="473"/>
      <c r="R8" s="473"/>
      <c r="S8" s="473"/>
      <c r="T8" s="473"/>
      <c r="U8" s="473"/>
      <c r="V8" s="477"/>
      <c r="W8" s="476"/>
      <c r="X8" s="476"/>
    </row>
    <row r="9" spans="1:24" ht="9.9499999999999993" customHeight="1">
      <c r="A9" s="1246" t="s">
        <v>452</v>
      </c>
      <c r="B9" s="1249" t="s">
        <v>453</v>
      </c>
      <c r="C9" s="1250"/>
      <c r="D9" s="1250"/>
      <c r="E9" s="1251"/>
      <c r="F9" s="1252" t="s">
        <v>454</v>
      </c>
      <c r="G9" s="1253"/>
      <c r="H9" s="1254"/>
      <c r="I9" s="1187" t="s">
        <v>455</v>
      </c>
      <c r="J9" s="1249" t="s">
        <v>456</v>
      </c>
      <c r="K9" s="1250"/>
      <c r="L9" s="1251"/>
      <c r="M9" s="1261" t="s">
        <v>45</v>
      </c>
      <c r="N9" s="1262"/>
      <c r="O9" s="1263" t="s">
        <v>457</v>
      </c>
      <c r="P9" s="1265" t="s">
        <v>458</v>
      </c>
      <c r="Q9" s="1250"/>
      <c r="R9" s="1250"/>
      <c r="S9" s="1250"/>
      <c r="T9" s="1250"/>
      <c r="U9" s="1250"/>
      <c r="V9" s="1250"/>
      <c r="W9" s="1223"/>
      <c r="X9" s="1224"/>
    </row>
    <row r="10" spans="1:24" ht="9.9499999999999993" customHeight="1">
      <c r="A10" s="1247"/>
      <c r="B10" s="1235"/>
      <c r="C10" s="1236"/>
      <c r="D10" s="1236"/>
      <c r="E10" s="1237"/>
      <c r="F10" s="1255"/>
      <c r="G10" s="1256"/>
      <c r="H10" s="1257"/>
      <c r="I10" s="1188"/>
      <c r="J10" s="1235"/>
      <c r="K10" s="1236"/>
      <c r="L10" s="1237"/>
      <c r="M10" s="1233"/>
      <c r="N10" s="1234"/>
      <c r="O10" s="1264"/>
      <c r="P10" s="1266"/>
      <c r="Q10" s="1236"/>
      <c r="R10" s="1236"/>
      <c r="S10" s="1236"/>
      <c r="T10" s="1236"/>
      <c r="U10" s="1236"/>
      <c r="V10" s="1267"/>
      <c r="W10" s="1223"/>
      <c r="X10" s="1224"/>
    </row>
    <row r="11" spans="1:24" ht="9.9499999999999993" customHeight="1">
      <c r="A11" s="1247"/>
      <c r="B11" s="1225" t="s">
        <v>459</v>
      </c>
      <c r="C11" s="1226"/>
      <c r="D11" s="1226"/>
      <c r="E11" s="1227"/>
      <c r="F11" s="1255"/>
      <c r="G11" s="1256"/>
      <c r="H11" s="1257"/>
      <c r="I11" s="1188"/>
      <c r="J11" s="1228"/>
      <c r="K11" s="1229"/>
      <c r="L11" s="1230"/>
      <c r="M11" s="1231" t="s">
        <v>460</v>
      </c>
      <c r="N11" s="1232"/>
      <c r="O11" s="1264"/>
      <c r="P11" s="1233"/>
      <c r="Q11" s="1229"/>
      <c r="R11" s="1229"/>
      <c r="S11" s="1229"/>
      <c r="T11" s="1229"/>
      <c r="U11" s="1229"/>
      <c r="V11" s="1229"/>
      <c r="W11" s="1223"/>
      <c r="X11" s="1224"/>
    </row>
    <row r="12" spans="1:24" ht="9.9499999999999993" customHeight="1">
      <c r="A12" s="1247"/>
      <c r="B12" s="1228"/>
      <c r="C12" s="1229"/>
      <c r="D12" s="1229"/>
      <c r="E12" s="1230"/>
      <c r="F12" s="1255"/>
      <c r="G12" s="1256"/>
      <c r="H12" s="1257"/>
      <c r="I12" s="1188"/>
      <c r="J12" s="1225" t="s">
        <v>461</v>
      </c>
      <c r="K12" s="1226"/>
      <c r="L12" s="1227"/>
      <c r="M12" s="1233"/>
      <c r="N12" s="1234"/>
      <c r="O12" s="1241" t="s">
        <v>462</v>
      </c>
      <c r="P12" s="1241" t="s">
        <v>463</v>
      </c>
      <c r="Q12" s="1225" t="s">
        <v>464</v>
      </c>
      <c r="R12" s="1226"/>
      <c r="S12" s="1226"/>
      <c r="T12" s="1226"/>
      <c r="U12" s="1227"/>
      <c r="V12" s="1225" t="s">
        <v>465</v>
      </c>
      <c r="W12" s="1244"/>
      <c r="X12" s="1245"/>
    </row>
    <row r="13" spans="1:24" ht="9.9499999999999993" customHeight="1">
      <c r="A13" s="1247"/>
      <c r="B13" s="1235" t="s">
        <v>466</v>
      </c>
      <c r="C13" s="1236"/>
      <c r="D13" s="1236"/>
      <c r="E13" s="1237"/>
      <c r="F13" s="1255"/>
      <c r="G13" s="1256"/>
      <c r="H13" s="1257"/>
      <c r="I13" s="1188"/>
      <c r="J13" s="1235"/>
      <c r="K13" s="1236"/>
      <c r="L13" s="1237"/>
      <c r="M13" s="1268" t="s">
        <v>43</v>
      </c>
      <c r="N13" s="1241"/>
      <c r="O13" s="1237"/>
      <c r="P13" s="1242"/>
      <c r="Q13" s="1235"/>
      <c r="R13" s="1236"/>
      <c r="S13" s="1236"/>
      <c r="T13" s="1236"/>
      <c r="U13" s="1237"/>
      <c r="V13" s="1235"/>
      <c r="W13" s="1244"/>
      <c r="X13" s="1245"/>
    </row>
    <row r="14" spans="1:24" ht="15.75" customHeight="1">
      <c r="A14" s="1248"/>
      <c r="B14" s="1238"/>
      <c r="C14" s="1239"/>
      <c r="D14" s="1239"/>
      <c r="E14" s="1240"/>
      <c r="F14" s="1258"/>
      <c r="G14" s="1259"/>
      <c r="H14" s="1260"/>
      <c r="I14" s="1189"/>
      <c r="J14" s="1238"/>
      <c r="K14" s="1239"/>
      <c r="L14" s="1240"/>
      <c r="M14" s="1269"/>
      <c r="N14" s="1243"/>
      <c r="O14" s="1240"/>
      <c r="P14" s="1243"/>
      <c r="Q14" s="1238"/>
      <c r="R14" s="1239"/>
      <c r="S14" s="1239"/>
      <c r="T14" s="1239"/>
      <c r="U14" s="1240"/>
      <c r="V14" s="1238"/>
      <c r="W14" s="1244"/>
      <c r="X14" s="1245"/>
    </row>
    <row r="15" spans="1:24" ht="9.9499999999999993" customHeight="1">
      <c r="A15" s="1178"/>
      <c r="B15" s="1181"/>
      <c r="C15" s="1182"/>
      <c r="D15" s="1182"/>
      <c r="E15" s="1183"/>
      <c r="F15" s="1184"/>
      <c r="G15" s="1185"/>
      <c r="H15" s="1186"/>
      <c r="I15" s="1187"/>
      <c r="J15" s="1184" t="s">
        <v>467</v>
      </c>
      <c r="K15" s="1185"/>
      <c r="L15" s="1186"/>
      <c r="M15" s="1222"/>
      <c r="N15" s="1213"/>
      <c r="O15" s="1215"/>
      <c r="P15" s="1193"/>
      <c r="Q15" s="1143"/>
      <c r="R15" s="1196"/>
      <c r="S15" s="1196"/>
      <c r="T15" s="1196"/>
      <c r="U15" s="1197"/>
      <c r="V15" s="1143"/>
      <c r="W15" s="1146"/>
      <c r="X15" s="1147"/>
    </row>
    <row r="16" spans="1:24" ht="9.9499999999999993" customHeight="1">
      <c r="A16" s="1179"/>
      <c r="B16" s="1158"/>
      <c r="C16" s="1159"/>
      <c r="D16" s="1159"/>
      <c r="E16" s="1160"/>
      <c r="F16" s="1167"/>
      <c r="G16" s="1168"/>
      <c r="H16" s="1169"/>
      <c r="I16" s="1188"/>
      <c r="J16" s="1167"/>
      <c r="K16" s="1168"/>
      <c r="L16" s="1169"/>
      <c r="M16" s="1221"/>
      <c r="N16" s="1214"/>
      <c r="O16" s="1216"/>
      <c r="P16" s="1195"/>
      <c r="Q16" s="1144"/>
      <c r="R16" s="1198"/>
      <c r="S16" s="1198"/>
      <c r="T16" s="1198"/>
      <c r="U16" s="1199"/>
      <c r="V16" s="1144"/>
      <c r="W16" s="1146"/>
      <c r="X16" s="1147"/>
    </row>
    <row r="17" spans="1:24" ht="9.9499999999999993" customHeight="1">
      <c r="A17" s="1179"/>
      <c r="B17" s="1205"/>
      <c r="C17" s="1206"/>
      <c r="D17" s="1206"/>
      <c r="E17" s="1207"/>
      <c r="F17" s="1167"/>
      <c r="G17" s="1168"/>
      <c r="H17" s="1169"/>
      <c r="I17" s="1188"/>
      <c r="J17" s="1190"/>
      <c r="K17" s="1191"/>
      <c r="L17" s="1192"/>
      <c r="M17" s="1220"/>
      <c r="N17" s="1162"/>
      <c r="O17" s="1216"/>
      <c r="P17" s="1195"/>
      <c r="Q17" s="1144"/>
      <c r="R17" s="1198"/>
      <c r="S17" s="1198"/>
      <c r="T17" s="1198"/>
      <c r="U17" s="1199"/>
      <c r="V17" s="1144"/>
      <c r="W17" s="1146"/>
      <c r="X17" s="1147"/>
    </row>
    <row r="18" spans="1:24" ht="9.9499999999999993" customHeight="1">
      <c r="A18" s="1179"/>
      <c r="B18" s="1217"/>
      <c r="C18" s="1218"/>
      <c r="D18" s="1218"/>
      <c r="E18" s="1219"/>
      <c r="F18" s="1167"/>
      <c r="G18" s="1168"/>
      <c r="H18" s="1169"/>
      <c r="I18" s="1188"/>
      <c r="J18" s="1164" t="s">
        <v>468</v>
      </c>
      <c r="K18" s="1165"/>
      <c r="L18" s="1166"/>
      <c r="M18" s="1221"/>
      <c r="N18" s="1163"/>
      <c r="O18" s="1173"/>
      <c r="P18" s="1195"/>
      <c r="Q18" s="1144"/>
      <c r="R18" s="1198"/>
      <c r="S18" s="1198"/>
      <c r="T18" s="1198"/>
      <c r="U18" s="1199"/>
      <c r="V18" s="1144"/>
      <c r="W18" s="1146"/>
      <c r="X18" s="1147"/>
    </row>
    <row r="19" spans="1:24" ht="9.9499999999999993" customHeight="1">
      <c r="A19" s="1179"/>
      <c r="B19" s="1205"/>
      <c r="C19" s="1206"/>
      <c r="D19" s="1206"/>
      <c r="E19" s="1207"/>
      <c r="F19" s="1167"/>
      <c r="G19" s="1168"/>
      <c r="H19" s="1169"/>
      <c r="I19" s="1188"/>
      <c r="J19" s="1167"/>
      <c r="K19" s="1168"/>
      <c r="L19" s="1169"/>
      <c r="M19" s="1154"/>
      <c r="N19" s="1211"/>
      <c r="O19" s="1174"/>
      <c r="P19" s="1195"/>
      <c r="Q19" s="1144"/>
      <c r="R19" s="1198"/>
      <c r="S19" s="1198"/>
      <c r="T19" s="1198"/>
      <c r="U19" s="1199"/>
      <c r="V19" s="1144"/>
      <c r="W19" s="1146"/>
      <c r="X19" s="1147"/>
    </row>
    <row r="20" spans="1:24" ht="9.9499999999999993" customHeight="1">
      <c r="A20" s="1180"/>
      <c r="B20" s="1208"/>
      <c r="C20" s="1209"/>
      <c r="D20" s="1209"/>
      <c r="E20" s="1210"/>
      <c r="F20" s="1170"/>
      <c r="G20" s="1171"/>
      <c r="H20" s="1172"/>
      <c r="I20" s="1189"/>
      <c r="J20" s="1170"/>
      <c r="K20" s="1171"/>
      <c r="L20" s="1172"/>
      <c r="M20" s="1155"/>
      <c r="N20" s="1212"/>
      <c r="O20" s="1202"/>
      <c r="P20" s="1155"/>
      <c r="Q20" s="1145"/>
      <c r="R20" s="1200"/>
      <c r="S20" s="1200"/>
      <c r="T20" s="1200"/>
      <c r="U20" s="1201"/>
      <c r="V20" s="1145"/>
      <c r="W20" s="1146"/>
      <c r="X20" s="1147"/>
    </row>
    <row r="21" spans="1:24" ht="9.9499999999999993" customHeight="1">
      <c r="A21" s="1178"/>
      <c r="B21" s="1181"/>
      <c r="C21" s="1182"/>
      <c r="D21" s="1182"/>
      <c r="E21" s="1183"/>
      <c r="F21" s="1184"/>
      <c r="G21" s="1185"/>
      <c r="H21" s="1186"/>
      <c r="I21" s="1187"/>
      <c r="J21" s="1184" t="s">
        <v>467</v>
      </c>
      <c r="K21" s="1185"/>
      <c r="L21" s="1186"/>
      <c r="M21" s="1193"/>
      <c r="N21" s="1203"/>
      <c r="O21" s="1194"/>
      <c r="P21" s="1193"/>
      <c r="Q21" s="1143"/>
      <c r="R21" s="1196"/>
      <c r="S21" s="1196"/>
      <c r="T21" s="1196"/>
      <c r="U21" s="1197"/>
      <c r="V21" s="1143"/>
      <c r="W21" s="1146"/>
      <c r="X21" s="1147"/>
    </row>
    <row r="22" spans="1:24" ht="9.9499999999999993" customHeight="1">
      <c r="A22" s="1179"/>
      <c r="B22" s="1158"/>
      <c r="C22" s="1159"/>
      <c r="D22" s="1159"/>
      <c r="E22" s="1160"/>
      <c r="F22" s="1167"/>
      <c r="G22" s="1168"/>
      <c r="H22" s="1169"/>
      <c r="I22" s="1188"/>
      <c r="J22" s="1167"/>
      <c r="K22" s="1168"/>
      <c r="L22" s="1169"/>
      <c r="M22" s="1161"/>
      <c r="N22" s="1163"/>
      <c r="O22" s="1174"/>
      <c r="P22" s="1195"/>
      <c r="Q22" s="1144"/>
      <c r="R22" s="1198"/>
      <c r="S22" s="1198"/>
      <c r="T22" s="1198"/>
      <c r="U22" s="1199"/>
      <c r="V22" s="1144"/>
      <c r="W22" s="1146"/>
      <c r="X22" s="1147"/>
    </row>
    <row r="23" spans="1:24" ht="9.9499999999999993" customHeight="1">
      <c r="A23" s="1179"/>
      <c r="B23" s="1148"/>
      <c r="C23" s="1149"/>
      <c r="D23" s="1149"/>
      <c r="E23" s="1150"/>
      <c r="F23" s="1167"/>
      <c r="G23" s="1168"/>
      <c r="H23" s="1169"/>
      <c r="I23" s="1188"/>
      <c r="J23" s="1190"/>
      <c r="K23" s="1191"/>
      <c r="L23" s="1192"/>
      <c r="M23" s="1154"/>
      <c r="N23" s="1162"/>
      <c r="O23" s="1174"/>
      <c r="P23" s="1195"/>
      <c r="Q23" s="1144"/>
      <c r="R23" s="1198"/>
      <c r="S23" s="1198"/>
      <c r="T23" s="1198"/>
      <c r="U23" s="1199"/>
      <c r="V23" s="1144"/>
      <c r="W23" s="1146"/>
      <c r="X23" s="1147"/>
    </row>
    <row r="24" spans="1:24" ht="9.9499999999999993" customHeight="1">
      <c r="A24" s="1179"/>
      <c r="B24" s="1158"/>
      <c r="C24" s="1159"/>
      <c r="D24" s="1159"/>
      <c r="E24" s="1160"/>
      <c r="F24" s="1167"/>
      <c r="G24" s="1168"/>
      <c r="H24" s="1169"/>
      <c r="I24" s="1188"/>
      <c r="J24" s="1164" t="s">
        <v>468</v>
      </c>
      <c r="K24" s="1165"/>
      <c r="L24" s="1166"/>
      <c r="M24" s="1161"/>
      <c r="N24" s="1163"/>
      <c r="O24" s="1173"/>
      <c r="P24" s="1195"/>
      <c r="Q24" s="1144"/>
      <c r="R24" s="1198"/>
      <c r="S24" s="1198"/>
      <c r="T24" s="1198"/>
      <c r="U24" s="1199"/>
      <c r="V24" s="1144"/>
      <c r="W24" s="1146"/>
      <c r="X24" s="1147"/>
    </row>
    <row r="25" spans="1:24" ht="9.9499999999999993" customHeight="1">
      <c r="A25" s="1179"/>
      <c r="B25" s="1148"/>
      <c r="C25" s="1149"/>
      <c r="D25" s="1149"/>
      <c r="E25" s="1150"/>
      <c r="F25" s="1167"/>
      <c r="G25" s="1168"/>
      <c r="H25" s="1169"/>
      <c r="I25" s="1188"/>
      <c r="J25" s="1167"/>
      <c r="K25" s="1168"/>
      <c r="L25" s="1169"/>
      <c r="M25" s="1154"/>
      <c r="N25" s="1156"/>
      <c r="O25" s="1174"/>
      <c r="P25" s="1195"/>
      <c r="Q25" s="1144"/>
      <c r="R25" s="1198"/>
      <c r="S25" s="1198"/>
      <c r="T25" s="1198"/>
      <c r="U25" s="1199"/>
      <c r="V25" s="1144"/>
      <c r="W25" s="1146"/>
      <c r="X25" s="1147"/>
    </row>
    <row r="26" spans="1:24" ht="9.9499999999999993" customHeight="1">
      <c r="A26" s="1180"/>
      <c r="B26" s="1151"/>
      <c r="C26" s="1152"/>
      <c r="D26" s="1152"/>
      <c r="E26" s="1153"/>
      <c r="F26" s="1170"/>
      <c r="G26" s="1171"/>
      <c r="H26" s="1172"/>
      <c r="I26" s="1189"/>
      <c r="J26" s="1170"/>
      <c r="K26" s="1171"/>
      <c r="L26" s="1172"/>
      <c r="M26" s="1155"/>
      <c r="N26" s="1157"/>
      <c r="O26" s="1202"/>
      <c r="P26" s="1155"/>
      <c r="Q26" s="1145"/>
      <c r="R26" s="1200"/>
      <c r="S26" s="1200"/>
      <c r="T26" s="1200"/>
      <c r="U26" s="1201"/>
      <c r="V26" s="1145"/>
      <c r="W26" s="1146"/>
      <c r="X26" s="1147"/>
    </row>
    <row r="27" spans="1:24" ht="9.9499999999999993" customHeight="1">
      <c r="A27" s="1178"/>
      <c r="B27" s="1181"/>
      <c r="C27" s="1182"/>
      <c r="D27" s="1182"/>
      <c r="E27" s="1183"/>
      <c r="F27" s="1184"/>
      <c r="G27" s="1185"/>
      <c r="H27" s="1186"/>
      <c r="I27" s="1187"/>
      <c r="J27" s="1184" t="s">
        <v>467</v>
      </c>
      <c r="K27" s="1185"/>
      <c r="L27" s="1186"/>
      <c r="M27" s="1193"/>
      <c r="N27" s="1203"/>
      <c r="O27" s="1194"/>
      <c r="P27" s="1193"/>
      <c r="Q27" s="1143"/>
      <c r="R27" s="1196"/>
      <c r="S27" s="1196"/>
      <c r="T27" s="1196"/>
      <c r="U27" s="1197"/>
      <c r="V27" s="1143"/>
      <c r="W27" s="1146"/>
      <c r="X27" s="1147"/>
    </row>
    <row r="28" spans="1:24" ht="9.9499999999999993" customHeight="1">
      <c r="A28" s="1179"/>
      <c r="B28" s="1158"/>
      <c r="C28" s="1159"/>
      <c r="D28" s="1159"/>
      <c r="E28" s="1160"/>
      <c r="F28" s="1167"/>
      <c r="G28" s="1168"/>
      <c r="H28" s="1169"/>
      <c r="I28" s="1188"/>
      <c r="J28" s="1167"/>
      <c r="K28" s="1168"/>
      <c r="L28" s="1169"/>
      <c r="M28" s="1161"/>
      <c r="N28" s="1163"/>
      <c r="O28" s="1174"/>
      <c r="P28" s="1195"/>
      <c r="Q28" s="1144"/>
      <c r="R28" s="1198"/>
      <c r="S28" s="1198"/>
      <c r="T28" s="1198"/>
      <c r="U28" s="1199"/>
      <c r="V28" s="1144"/>
      <c r="W28" s="1146"/>
      <c r="X28" s="1147"/>
    </row>
    <row r="29" spans="1:24" ht="9.9499999999999993" customHeight="1">
      <c r="A29" s="1179"/>
      <c r="B29" s="1148"/>
      <c r="C29" s="1149"/>
      <c r="D29" s="1149"/>
      <c r="E29" s="1150"/>
      <c r="F29" s="1167"/>
      <c r="G29" s="1168"/>
      <c r="H29" s="1169"/>
      <c r="I29" s="1188"/>
      <c r="J29" s="1190"/>
      <c r="K29" s="1191"/>
      <c r="L29" s="1192"/>
      <c r="M29" s="1154"/>
      <c r="N29" s="1162"/>
      <c r="O29" s="1204"/>
      <c r="P29" s="1195"/>
      <c r="Q29" s="1144"/>
      <c r="R29" s="1198"/>
      <c r="S29" s="1198"/>
      <c r="T29" s="1198"/>
      <c r="U29" s="1199"/>
      <c r="V29" s="1144"/>
      <c r="W29" s="1146"/>
      <c r="X29" s="1147"/>
    </row>
    <row r="30" spans="1:24" ht="9.9499999999999993" customHeight="1">
      <c r="A30" s="1179"/>
      <c r="B30" s="1158"/>
      <c r="C30" s="1159"/>
      <c r="D30" s="1159"/>
      <c r="E30" s="1160"/>
      <c r="F30" s="1167"/>
      <c r="G30" s="1168"/>
      <c r="H30" s="1169"/>
      <c r="I30" s="1188"/>
      <c r="J30" s="1164" t="s">
        <v>468</v>
      </c>
      <c r="K30" s="1165"/>
      <c r="L30" s="1166"/>
      <c r="M30" s="1161"/>
      <c r="N30" s="1163"/>
      <c r="O30" s="1173"/>
      <c r="P30" s="1195"/>
      <c r="Q30" s="1144"/>
      <c r="R30" s="1198"/>
      <c r="S30" s="1198"/>
      <c r="T30" s="1198"/>
      <c r="U30" s="1199"/>
      <c r="V30" s="1144"/>
      <c r="W30" s="1146"/>
      <c r="X30" s="1147"/>
    </row>
    <row r="31" spans="1:24" ht="9.9499999999999993" customHeight="1">
      <c r="A31" s="1179"/>
      <c r="B31" s="1148"/>
      <c r="C31" s="1149"/>
      <c r="D31" s="1149"/>
      <c r="E31" s="1150"/>
      <c r="F31" s="1167"/>
      <c r="G31" s="1168"/>
      <c r="H31" s="1169"/>
      <c r="I31" s="1188"/>
      <c r="J31" s="1167"/>
      <c r="K31" s="1168"/>
      <c r="L31" s="1169"/>
      <c r="M31" s="1154"/>
      <c r="N31" s="1156"/>
      <c r="O31" s="1174"/>
      <c r="P31" s="1195"/>
      <c r="Q31" s="1144"/>
      <c r="R31" s="1198"/>
      <c r="S31" s="1198"/>
      <c r="T31" s="1198"/>
      <c r="U31" s="1199"/>
      <c r="V31" s="1144"/>
      <c r="W31" s="1146"/>
      <c r="X31" s="1147"/>
    </row>
    <row r="32" spans="1:24" ht="9.9499999999999993" customHeight="1">
      <c r="A32" s="1180"/>
      <c r="B32" s="1151"/>
      <c r="C32" s="1152"/>
      <c r="D32" s="1152"/>
      <c r="E32" s="1153"/>
      <c r="F32" s="1170"/>
      <c r="G32" s="1171"/>
      <c r="H32" s="1172"/>
      <c r="I32" s="1189"/>
      <c r="J32" s="1170"/>
      <c r="K32" s="1171"/>
      <c r="L32" s="1172"/>
      <c r="M32" s="1155"/>
      <c r="N32" s="1157"/>
      <c r="O32" s="1202"/>
      <c r="P32" s="1155"/>
      <c r="Q32" s="1145"/>
      <c r="R32" s="1200"/>
      <c r="S32" s="1200"/>
      <c r="T32" s="1200"/>
      <c r="U32" s="1201"/>
      <c r="V32" s="1145"/>
      <c r="W32" s="1146"/>
      <c r="X32" s="1147"/>
    </row>
    <row r="33" spans="1:24" ht="9.9499999999999993" customHeight="1">
      <c r="A33" s="1178"/>
      <c r="B33" s="1181"/>
      <c r="C33" s="1182"/>
      <c r="D33" s="1182"/>
      <c r="E33" s="1183"/>
      <c r="F33" s="1184"/>
      <c r="G33" s="1185"/>
      <c r="H33" s="1186"/>
      <c r="I33" s="1187"/>
      <c r="J33" s="1184" t="s">
        <v>467</v>
      </c>
      <c r="K33" s="1185"/>
      <c r="L33" s="1186"/>
      <c r="M33" s="1193"/>
      <c r="N33" s="1203"/>
      <c r="O33" s="1194"/>
      <c r="P33" s="1193"/>
      <c r="Q33" s="1143"/>
      <c r="R33" s="1196"/>
      <c r="S33" s="1196"/>
      <c r="T33" s="1196"/>
      <c r="U33" s="1197"/>
      <c r="V33" s="1143"/>
      <c r="W33" s="1146"/>
      <c r="X33" s="1147"/>
    </row>
    <row r="34" spans="1:24" ht="9.9499999999999993" customHeight="1">
      <c r="A34" s="1179"/>
      <c r="B34" s="1158"/>
      <c r="C34" s="1159"/>
      <c r="D34" s="1159"/>
      <c r="E34" s="1160"/>
      <c r="F34" s="1167"/>
      <c r="G34" s="1168"/>
      <c r="H34" s="1169"/>
      <c r="I34" s="1188"/>
      <c r="J34" s="1167"/>
      <c r="K34" s="1168"/>
      <c r="L34" s="1169"/>
      <c r="M34" s="1161"/>
      <c r="N34" s="1163"/>
      <c r="O34" s="1174"/>
      <c r="P34" s="1195"/>
      <c r="Q34" s="1144"/>
      <c r="R34" s="1198"/>
      <c r="S34" s="1198"/>
      <c r="T34" s="1198"/>
      <c r="U34" s="1199"/>
      <c r="V34" s="1144"/>
      <c r="W34" s="1146"/>
      <c r="X34" s="1147"/>
    </row>
    <row r="35" spans="1:24" ht="9.9499999999999993" customHeight="1">
      <c r="A35" s="1179"/>
      <c r="B35" s="1148"/>
      <c r="C35" s="1149"/>
      <c r="D35" s="1149"/>
      <c r="E35" s="1150"/>
      <c r="F35" s="1167"/>
      <c r="G35" s="1168"/>
      <c r="H35" s="1169"/>
      <c r="I35" s="1188"/>
      <c r="J35" s="1190"/>
      <c r="K35" s="1191"/>
      <c r="L35" s="1192"/>
      <c r="M35" s="1154"/>
      <c r="N35" s="1162"/>
      <c r="O35" s="1174"/>
      <c r="P35" s="1195"/>
      <c r="Q35" s="1144"/>
      <c r="R35" s="1198"/>
      <c r="S35" s="1198"/>
      <c r="T35" s="1198"/>
      <c r="U35" s="1199"/>
      <c r="V35" s="1144"/>
      <c r="W35" s="1146"/>
      <c r="X35" s="1147"/>
    </row>
    <row r="36" spans="1:24" ht="9.9499999999999993" customHeight="1">
      <c r="A36" s="1179"/>
      <c r="B36" s="1158"/>
      <c r="C36" s="1159"/>
      <c r="D36" s="1159"/>
      <c r="E36" s="1160"/>
      <c r="F36" s="1167"/>
      <c r="G36" s="1168"/>
      <c r="H36" s="1169"/>
      <c r="I36" s="1188"/>
      <c r="J36" s="1164" t="s">
        <v>468</v>
      </c>
      <c r="K36" s="1165"/>
      <c r="L36" s="1166"/>
      <c r="M36" s="1161"/>
      <c r="N36" s="1163"/>
      <c r="O36" s="1173"/>
      <c r="P36" s="1195"/>
      <c r="Q36" s="1144"/>
      <c r="R36" s="1198"/>
      <c r="S36" s="1198"/>
      <c r="T36" s="1198"/>
      <c r="U36" s="1199"/>
      <c r="V36" s="1144"/>
      <c r="W36" s="1146"/>
      <c r="X36" s="1147"/>
    </row>
    <row r="37" spans="1:24" ht="9.9499999999999993" customHeight="1">
      <c r="A37" s="1179"/>
      <c r="B37" s="1148"/>
      <c r="C37" s="1149"/>
      <c r="D37" s="1149"/>
      <c r="E37" s="1150"/>
      <c r="F37" s="1167"/>
      <c r="G37" s="1168"/>
      <c r="H37" s="1169"/>
      <c r="I37" s="1188"/>
      <c r="J37" s="1167"/>
      <c r="K37" s="1168"/>
      <c r="L37" s="1169"/>
      <c r="M37" s="1154"/>
      <c r="N37" s="1156"/>
      <c r="O37" s="1174"/>
      <c r="P37" s="1195"/>
      <c r="Q37" s="1144"/>
      <c r="R37" s="1198"/>
      <c r="S37" s="1198"/>
      <c r="T37" s="1198"/>
      <c r="U37" s="1199"/>
      <c r="V37" s="1144"/>
      <c r="W37" s="1146"/>
      <c r="X37" s="1147"/>
    </row>
    <row r="38" spans="1:24" ht="9.9499999999999993" customHeight="1">
      <c r="A38" s="1180"/>
      <c r="B38" s="1151"/>
      <c r="C38" s="1152"/>
      <c r="D38" s="1152"/>
      <c r="E38" s="1153"/>
      <c r="F38" s="1170"/>
      <c r="G38" s="1171"/>
      <c r="H38" s="1172"/>
      <c r="I38" s="1189"/>
      <c r="J38" s="1170"/>
      <c r="K38" s="1171"/>
      <c r="L38" s="1172"/>
      <c r="M38" s="1155"/>
      <c r="N38" s="1157"/>
      <c r="O38" s="1202"/>
      <c r="P38" s="1155"/>
      <c r="Q38" s="1145"/>
      <c r="R38" s="1200"/>
      <c r="S38" s="1200"/>
      <c r="T38" s="1200"/>
      <c r="U38" s="1201"/>
      <c r="V38" s="1145"/>
      <c r="W38" s="1146"/>
      <c r="X38" s="1147"/>
    </row>
    <row r="39" spans="1:24" ht="9.9499999999999993" customHeight="1">
      <c r="A39" s="1178"/>
      <c r="B39" s="1181"/>
      <c r="C39" s="1182"/>
      <c r="D39" s="1182"/>
      <c r="E39" s="1183"/>
      <c r="F39" s="1184"/>
      <c r="G39" s="1185"/>
      <c r="H39" s="1186"/>
      <c r="I39" s="1187"/>
      <c r="J39" s="1184" t="s">
        <v>467</v>
      </c>
      <c r="K39" s="1185"/>
      <c r="L39" s="1186"/>
      <c r="M39" s="1193"/>
      <c r="N39" s="1203"/>
      <c r="O39" s="1194"/>
      <c r="P39" s="1193"/>
      <c r="Q39" s="1143"/>
      <c r="R39" s="1196"/>
      <c r="S39" s="1196"/>
      <c r="T39" s="1196"/>
      <c r="U39" s="1197"/>
      <c r="V39" s="1143"/>
      <c r="W39" s="1146"/>
      <c r="X39" s="1147"/>
    </row>
    <row r="40" spans="1:24" ht="9.9499999999999993" customHeight="1">
      <c r="A40" s="1179"/>
      <c r="B40" s="1158"/>
      <c r="C40" s="1159"/>
      <c r="D40" s="1159"/>
      <c r="E40" s="1160"/>
      <c r="F40" s="1167"/>
      <c r="G40" s="1168"/>
      <c r="H40" s="1169"/>
      <c r="I40" s="1188"/>
      <c r="J40" s="1167"/>
      <c r="K40" s="1168"/>
      <c r="L40" s="1169"/>
      <c r="M40" s="1161"/>
      <c r="N40" s="1163"/>
      <c r="O40" s="1174"/>
      <c r="P40" s="1195"/>
      <c r="Q40" s="1144"/>
      <c r="R40" s="1198"/>
      <c r="S40" s="1198"/>
      <c r="T40" s="1198"/>
      <c r="U40" s="1199"/>
      <c r="V40" s="1144"/>
      <c r="W40" s="1146"/>
      <c r="X40" s="1147"/>
    </row>
    <row r="41" spans="1:24" ht="9.9499999999999993" customHeight="1">
      <c r="A41" s="1179"/>
      <c r="B41" s="1148"/>
      <c r="C41" s="1149"/>
      <c r="D41" s="1149"/>
      <c r="E41" s="1150"/>
      <c r="F41" s="1167"/>
      <c r="G41" s="1168"/>
      <c r="H41" s="1169"/>
      <c r="I41" s="1188"/>
      <c r="J41" s="1190"/>
      <c r="K41" s="1191"/>
      <c r="L41" s="1192"/>
      <c r="M41" s="1154"/>
      <c r="N41" s="1162"/>
      <c r="O41" s="1204"/>
      <c r="P41" s="1195"/>
      <c r="Q41" s="1144"/>
      <c r="R41" s="1198"/>
      <c r="S41" s="1198"/>
      <c r="T41" s="1198"/>
      <c r="U41" s="1199"/>
      <c r="V41" s="1144"/>
      <c r="W41" s="1146"/>
      <c r="X41" s="1147"/>
    </row>
    <row r="42" spans="1:24" ht="9.9499999999999993" customHeight="1">
      <c r="A42" s="1179"/>
      <c r="B42" s="1158"/>
      <c r="C42" s="1159"/>
      <c r="D42" s="1159"/>
      <c r="E42" s="1160"/>
      <c r="F42" s="1167"/>
      <c r="G42" s="1168"/>
      <c r="H42" s="1169"/>
      <c r="I42" s="1188"/>
      <c r="J42" s="1164" t="s">
        <v>468</v>
      </c>
      <c r="K42" s="1165"/>
      <c r="L42" s="1166"/>
      <c r="M42" s="1161"/>
      <c r="N42" s="1163"/>
      <c r="O42" s="1173"/>
      <c r="P42" s="1195"/>
      <c r="Q42" s="1144"/>
      <c r="R42" s="1198"/>
      <c r="S42" s="1198"/>
      <c r="T42" s="1198"/>
      <c r="U42" s="1199"/>
      <c r="V42" s="1144"/>
      <c r="W42" s="1146"/>
      <c r="X42" s="1147"/>
    </row>
    <row r="43" spans="1:24" ht="9.9499999999999993" customHeight="1">
      <c r="A43" s="1179"/>
      <c r="B43" s="1148"/>
      <c r="C43" s="1149"/>
      <c r="D43" s="1149"/>
      <c r="E43" s="1150"/>
      <c r="F43" s="1167"/>
      <c r="G43" s="1168"/>
      <c r="H43" s="1169"/>
      <c r="I43" s="1188"/>
      <c r="J43" s="1167"/>
      <c r="K43" s="1168"/>
      <c r="L43" s="1169"/>
      <c r="M43" s="1154"/>
      <c r="N43" s="1156"/>
      <c r="O43" s="1174"/>
      <c r="P43" s="1195"/>
      <c r="Q43" s="1144"/>
      <c r="R43" s="1198"/>
      <c r="S43" s="1198"/>
      <c r="T43" s="1198"/>
      <c r="U43" s="1199"/>
      <c r="V43" s="1144"/>
      <c r="W43" s="1146"/>
      <c r="X43" s="1147"/>
    </row>
    <row r="44" spans="1:24" ht="9.9499999999999993" customHeight="1">
      <c r="A44" s="1180"/>
      <c r="B44" s="1151"/>
      <c r="C44" s="1152"/>
      <c r="D44" s="1152"/>
      <c r="E44" s="1153"/>
      <c r="F44" s="1170"/>
      <c r="G44" s="1171"/>
      <c r="H44" s="1172"/>
      <c r="I44" s="1189"/>
      <c r="J44" s="1170"/>
      <c r="K44" s="1171"/>
      <c r="L44" s="1172"/>
      <c r="M44" s="1155"/>
      <c r="N44" s="1157"/>
      <c r="O44" s="1202"/>
      <c r="P44" s="1155"/>
      <c r="Q44" s="1145"/>
      <c r="R44" s="1200"/>
      <c r="S44" s="1200"/>
      <c r="T44" s="1200"/>
      <c r="U44" s="1201"/>
      <c r="V44" s="1145"/>
      <c r="W44" s="1146"/>
      <c r="X44" s="1147"/>
    </row>
    <row r="45" spans="1:24" ht="9.9499999999999993" customHeight="1">
      <c r="A45" s="1178"/>
      <c r="B45" s="1181"/>
      <c r="C45" s="1182"/>
      <c r="D45" s="1182"/>
      <c r="E45" s="1183"/>
      <c r="F45" s="1184"/>
      <c r="G45" s="1185"/>
      <c r="H45" s="1186"/>
      <c r="I45" s="1187"/>
      <c r="J45" s="1184" t="s">
        <v>467</v>
      </c>
      <c r="K45" s="1185"/>
      <c r="L45" s="1186"/>
      <c r="M45" s="1193"/>
      <c r="N45" s="1203"/>
      <c r="O45" s="1194"/>
      <c r="P45" s="1193"/>
      <c r="Q45" s="1143"/>
      <c r="R45" s="1196"/>
      <c r="S45" s="1196"/>
      <c r="T45" s="1196"/>
      <c r="U45" s="1197"/>
      <c r="V45" s="1143"/>
      <c r="W45" s="1146"/>
      <c r="X45" s="1147"/>
    </row>
    <row r="46" spans="1:24" ht="9.9499999999999993" customHeight="1">
      <c r="A46" s="1179"/>
      <c r="B46" s="1158"/>
      <c r="C46" s="1159"/>
      <c r="D46" s="1159"/>
      <c r="E46" s="1160"/>
      <c r="F46" s="1167"/>
      <c r="G46" s="1168"/>
      <c r="H46" s="1169"/>
      <c r="I46" s="1188"/>
      <c r="J46" s="1167"/>
      <c r="K46" s="1168"/>
      <c r="L46" s="1169"/>
      <c r="M46" s="1161"/>
      <c r="N46" s="1163"/>
      <c r="O46" s="1174"/>
      <c r="P46" s="1195"/>
      <c r="Q46" s="1144"/>
      <c r="R46" s="1198"/>
      <c r="S46" s="1198"/>
      <c r="T46" s="1198"/>
      <c r="U46" s="1199"/>
      <c r="V46" s="1144"/>
      <c r="W46" s="1146"/>
      <c r="X46" s="1147"/>
    </row>
    <row r="47" spans="1:24" ht="9.9499999999999993" customHeight="1">
      <c r="A47" s="1179"/>
      <c r="B47" s="1148"/>
      <c r="C47" s="1149"/>
      <c r="D47" s="1149"/>
      <c r="E47" s="1150"/>
      <c r="F47" s="1167"/>
      <c r="G47" s="1168"/>
      <c r="H47" s="1169"/>
      <c r="I47" s="1188"/>
      <c r="J47" s="1190"/>
      <c r="K47" s="1191"/>
      <c r="L47" s="1192"/>
      <c r="M47" s="1154"/>
      <c r="N47" s="1162"/>
      <c r="O47" s="1204"/>
      <c r="P47" s="1195"/>
      <c r="Q47" s="1144"/>
      <c r="R47" s="1198"/>
      <c r="S47" s="1198"/>
      <c r="T47" s="1198"/>
      <c r="U47" s="1199"/>
      <c r="V47" s="1144"/>
      <c r="W47" s="1146"/>
      <c r="X47" s="1147"/>
    </row>
    <row r="48" spans="1:24" ht="9.9499999999999993" customHeight="1">
      <c r="A48" s="1179"/>
      <c r="B48" s="1158"/>
      <c r="C48" s="1159"/>
      <c r="D48" s="1159"/>
      <c r="E48" s="1160"/>
      <c r="F48" s="1167"/>
      <c r="G48" s="1168"/>
      <c r="H48" s="1169"/>
      <c r="I48" s="1188"/>
      <c r="J48" s="1164" t="s">
        <v>468</v>
      </c>
      <c r="K48" s="1165"/>
      <c r="L48" s="1166"/>
      <c r="M48" s="1161"/>
      <c r="N48" s="1163"/>
      <c r="O48" s="1173"/>
      <c r="P48" s="1195"/>
      <c r="Q48" s="1144"/>
      <c r="R48" s="1198"/>
      <c r="S48" s="1198"/>
      <c r="T48" s="1198"/>
      <c r="U48" s="1199"/>
      <c r="V48" s="1144"/>
      <c r="W48" s="1146"/>
      <c r="X48" s="1147"/>
    </row>
    <row r="49" spans="1:25" ht="9.9499999999999993" customHeight="1">
      <c r="A49" s="1179"/>
      <c r="B49" s="1148"/>
      <c r="C49" s="1149"/>
      <c r="D49" s="1149"/>
      <c r="E49" s="1150"/>
      <c r="F49" s="1167"/>
      <c r="G49" s="1168"/>
      <c r="H49" s="1169"/>
      <c r="I49" s="1188"/>
      <c r="J49" s="1167"/>
      <c r="K49" s="1168"/>
      <c r="L49" s="1169"/>
      <c r="M49" s="1154"/>
      <c r="N49" s="1156"/>
      <c r="O49" s="1174"/>
      <c r="P49" s="1195"/>
      <c r="Q49" s="1144"/>
      <c r="R49" s="1198"/>
      <c r="S49" s="1198"/>
      <c r="T49" s="1198"/>
      <c r="U49" s="1199"/>
      <c r="V49" s="1144"/>
      <c r="W49" s="1146"/>
      <c r="X49" s="1147"/>
    </row>
    <row r="50" spans="1:25" ht="9.9499999999999993" customHeight="1">
      <c r="A50" s="1180"/>
      <c r="B50" s="1151"/>
      <c r="C50" s="1152"/>
      <c r="D50" s="1152"/>
      <c r="E50" s="1153"/>
      <c r="F50" s="1170"/>
      <c r="G50" s="1171"/>
      <c r="H50" s="1172"/>
      <c r="I50" s="1189"/>
      <c r="J50" s="1170"/>
      <c r="K50" s="1171"/>
      <c r="L50" s="1172"/>
      <c r="M50" s="1155"/>
      <c r="N50" s="1157"/>
      <c r="O50" s="1202"/>
      <c r="P50" s="1155"/>
      <c r="Q50" s="1145"/>
      <c r="R50" s="1200"/>
      <c r="S50" s="1200"/>
      <c r="T50" s="1200"/>
      <c r="U50" s="1201"/>
      <c r="V50" s="1145"/>
      <c r="W50" s="1146"/>
      <c r="X50" s="1147"/>
    </row>
    <row r="51" spans="1:25" ht="9.9499999999999993" customHeight="1">
      <c r="A51" s="1178"/>
      <c r="B51" s="1181"/>
      <c r="C51" s="1182"/>
      <c r="D51" s="1182"/>
      <c r="E51" s="1183"/>
      <c r="F51" s="1184"/>
      <c r="G51" s="1185"/>
      <c r="H51" s="1186"/>
      <c r="I51" s="1187"/>
      <c r="J51" s="1184" t="s">
        <v>467</v>
      </c>
      <c r="K51" s="1185"/>
      <c r="L51" s="1186"/>
      <c r="M51" s="1193"/>
      <c r="N51" s="1203"/>
      <c r="O51" s="1194"/>
      <c r="P51" s="1193"/>
      <c r="Q51" s="1143"/>
      <c r="R51" s="1196"/>
      <c r="S51" s="1196"/>
      <c r="T51" s="1196"/>
      <c r="U51" s="1197"/>
      <c r="V51" s="1143"/>
      <c r="W51" s="1146"/>
      <c r="X51" s="1147"/>
    </row>
    <row r="52" spans="1:25" ht="9.9499999999999993" customHeight="1">
      <c r="A52" s="1179"/>
      <c r="B52" s="1158"/>
      <c r="C52" s="1159"/>
      <c r="D52" s="1159"/>
      <c r="E52" s="1160"/>
      <c r="F52" s="1167"/>
      <c r="G52" s="1168"/>
      <c r="H52" s="1169"/>
      <c r="I52" s="1188"/>
      <c r="J52" s="1167"/>
      <c r="K52" s="1168"/>
      <c r="L52" s="1169"/>
      <c r="M52" s="1161"/>
      <c r="N52" s="1163"/>
      <c r="O52" s="1174"/>
      <c r="P52" s="1195"/>
      <c r="Q52" s="1144"/>
      <c r="R52" s="1198"/>
      <c r="S52" s="1198"/>
      <c r="T52" s="1198"/>
      <c r="U52" s="1199"/>
      <c r="V52" s="1144"/>
      <c r="W52" s="1146"/>
      <c r="X52" s="1147"/>
    </row>
    <row r="53" spans="1:25" ht="9.9499999999999993" customHeight="1">
      <c r="A53" s="1179"/>
      <c r="B53" s="1148"/>
      <c r="C53" s="1149"/>
      <c r="D53" s="1149"/>
      <c r="E53" s="1150"/>
      <c r="F53" s="1167"/>
      <c r="G53" s="1168"/>
      <c r="H53" s="1169"/>
      <c r="I53" s="1188"/>
      <c r="J53" s="1190"/>
      <c r="K53" s="1191"/>
      <c r="L53" s="1192"/>
      <c r="M53" s="1154"/>
      <c r="N53" s="1162"/>
      <c r="O53" s="1174"/>
      <c r="P53" s="1195"/>
      <c r="Q53" s="1144"/>
      <c r="R53" s="1198"/>
      <c r="S53" s="1198"/>
      <c r="T53" s="1198"/>
      <c r="U53" s="1199"/>
      <c r="V53" s="1144"/>
      <c r="W53" s="1146"/>
      <c r="X53" s="1147"/>
    </row>
    <row r="54" spans="1:25" ht="9.9499999999999993" customHeight="1">
      <c r="A54" s="1179"/>
      <c r="B54" s="1158"/>
      <c r="C54" s="1159"/>
      <c r="D54" s="1159"/>
      <c r="E54" s="1160"/>
      <c r="F54" s="1167"/>
      <c r="G54" s="1168"/>
      <c r="H54" s="1169"/>
      <c r="I54" s="1188"/>
      <c r="J54" s="1164" t="s">
        <v>468</v>
      </c>
      <c r="K54" s="1165"/>
      <c r="L54" s="1166"/>
      <c r="M54" s="1161"/>
      <c r="N54" s="1163"/>
      <c r="O54" s="1173"/>
      <c r="P54" s="1195"/>
      <c r="Q54" s="1144"/>
      <c r="R54" s="1198"/>
      <c r="S54" s="1198"/>
      <c r="T54" s="1198"/>
      <c r="U54" s="1199"/>
      <c r="V54" s="1144"/>
      <c r="W54" s="1146"/>
      <c r="X54" s="1147"/>
    </row>
    <row r="55" spans="1:25" ht="9.9499999999999993" customHeight="1">
      <c r="A55" s="1179"/>
      <c r="B55" s="1148"/>
      <c r="C55" s="1149"/>
      <c r="D55" s="1149"/>
      <c r="E55" s="1150"/>
      <c r="F55" s="1167"/>
      <c r="G55" s="1168"/>
      <c r="H55" s="1169"/>
      <c r="I55" s="1188"/>
      <c r="J55" s="1167"/>
      <c r="K55" s="1168"/>
      <c r="L55" s="1169"/>
      <c r="M55" s="1154"/>
      <c r="N55" s="1156"/>
      <c r="O55" s="1174"/>
      <c r="P55" s="1195"/>
      <c r="Q55" s="1144"/>
      <c r="R55" s="1198"/>
      <c r="S55" s="1198"/>
      <c r="T55" s="1198"/>
      <c r="U55" s="1199"/>
      <c r="V55" s="1144"/>
      <c r="W55" s="1146"/>
      <c r="X55" s="1147"/>
    </row>
    <row r="56" spans="1:25" ht="9.9499999999999993" customHeight="1">
      <c r="A56" s="1180"/>
      <c r="B56" s="1151"/>
      <c r="C56" s="1152"/>
      <c r="D56" s="1152"/>
      <c r="E56" s="1153"/>
      <c r="F56" s="1170"/>
      <c r="G56" s="1171"/>
      <c r="H56" s="1172"/>
      <c r="I56" s="1189"/>
      <c r="J56" s="1170"/>
      <c r="K56" s="1171"/>
      <c r="L56" s="1172"/>
      <c r="M56" s="1155"/>
      <c r="N56" s="1157"/>
      <c r="O56" s="1202"/>
      <c r="P56" s="1155"/>
      <c r="Q56" s="1145"/>
      <c r="R56" s="1200"/>
      <c r="S56" s="1200"/>
      <c r="T56" s="1200"/>
      <c r="U56" s="1201"/>
      <c r="V56" s="1145"/>
      <c r="W56" s="1146"/>
      <c r="X56" s="1147"/>
    </row>
    <row r="57" spans="1:25" ht="9.9499999999999993" customHeight="1">
      <c r="A57" s="1178"/>
      <c r="B57" s="1181"/>
      <c r="C57" s="1182"/>
      <c r="D57" s="1182"/>
      <c r="E57" s="1183"/>
      <c r="F57" s="1184"/>
      <c r="G57" s="1185"/>
      <c r="H57" s="1186"/>
      <c r="I57" s="1187"/>
      <c r="J57" s="1184" t="s">
        <v>467</v>
      </c>
      <c r="K57" s="1185"/>
      <c r="L57" s="1186"/>
      <c r="M57" s="1193"/>
      <c r="N57" s="1203"/>
      <c r="O57" s="1194"/>
      <c r="P57" s="1193"/>
      <c r="Q57" s="1143"/>
      <c r="R57" s="1196"/>
      <c r="S57" s="1196"/>
      <c r="T57" s="1196"/>
      <c r="U57" s="1197"/>
      <c r="V57" s="1143"/>
      <c r="W57" s="1146"/>
      <c r="X57" s="1147"/>
    </row>
    <row r="58" spans="1:25" ht="9.9499999999999993" customHeight="1">
      <c r="A58" s="1179"/>
      <c r="B58" s="1158"/>
      <c r="C58" s="1159"/>
      <c r="D58" s="1159"/>
      <c r="E58" s="1160"/>
      <c r="F58" s="1167"/>
      <c r="G58" s="1168"/>
      <c r="H58" s="1169"/>
      <c r="I58" s="1188"/>
      <c r="J58" s="1167"/>
      <c r="K58" s="1168"/>
      <c r="L58" s="1169"/>
      <c r="M58" s="1161"/>
      <c r="N58" s="1163"/>
      <c r="O58" s="1174"/>
      <c r="P58" s="1195"/>
      <c r="Q58" s="1144"/>
      <c r="R58" s="1198"/>
      <c r="S58" s="1198"/>
      <c r="T58" s="1198"/>
      <c r="U58" s="1199"/>
      <c r="V58" s="1144"/>
      <c r="W58" s="1146"/>
      <c r="X58" s="1147"/>
    </row>
    <row r="59" spans="1:25" ht="9.9499999999999993" customHeight="1">
      <c r="A59" s="1179"/>
      <c r="B59" s="1148"/>
      <c r="C59" s="1149"/>
      <c r="D59" s="1149"/>
      <c r="E59" s="1150"/>
      <c r="F59" s="1167"/>
      <c r="G59" s="1168"/>
      <c r="H59" s="1169"/>
      <c r="I59" s="1188"/>
      <c r="J59" s="1190"/>
      <c r="K59" s="1191"/>
      <c r="L59" s="1192"/>
      <c r="M59" s="1154"/>
      <c r="N59" s="1162"/>
      <c r="O59" s="1174"/>
      <c r="P59" s="1195"/>
      <c r="Q59" s="1144"/>
      <c r="R59" s="1198"/>
      <c r="S59" s="1198"/>
      <c r="T59" s="1198"/>
      <c r="U59" s="1199"/>
      <c r="V59" s="1144"/>
      <c r="W59" s="1146"/>
      <c r="X59" s="1147"/>
    </row>
    <row r="60" spans="1:25" ht="9.9499999999999993" customHeight="1">
      <c r="A60" s="1179"/>
      <c r="B60" s="1158"/>
      <c r="C60" s="1159"/>
      <c r="D60" s="1159"/>
      <c r="E60" s="1160"/>
      <c r="F60" s="1167"/>
      <c r="G60" s="1168"/>
      <c r="H60" s="1169"/>
      <c r="I60" s="1188"/>
      <c r="J60" s="1164" t="s">
        <v>468</v>
      </c>
      <c r="K60" s="1165"/>
      <c r="L60" s="1166"/>
      <c r="M60" s="1161"/>
      <c r="N60" s="1163"/>
      <c r="O60" s="1173"/>
      <c r="P60" s="1195"/>
      <c r="Q60" s="1144"/>
      <c r="R60" s="1198"/>
      <c r="S60" s="1198"/>
      <c r="T60" s="1198"/>
      <c r="U60" s="1199"/>
      <c r="V60" s="1144"/>
      <c r="W60" s="1146"/>
      <c r="X60" s="1147"/>
    </row>
    <row r="61" spans="1:25" ht="9.9499999999999993" customHeight="1">
      <c r="A61" s="1179"/>
      <c r="B61" s="1148"/>
      <c r="C61" s="1149"/>
      <c r="D61" s="1149"/>
      <c r="E61" s="1150"/>
      <c r="F61" s="1167"/>
      <c r="G61" s="1168"/>
      <c r="H61" s="1169"/>
      <c r="I61" s="1188"/>
      <c r="J61" s="1167"/>
      <c r="K61" s="1168"/>
      <c r="L61" s="1169"/>
      <c r="M61" s="1154"/>
      <c r="N61" s="1156"/>
      <c r="O61" s="1174"/>
      <c r="P61" s="1195"/>
      <c r="Q61" s="1144"/>
      <c r="R61" s="1198"/>
      <c r="S61" s="1198"/>
      <c r="T61" s="1198"/>
      <c r="U61" s="1199"/>
      <c r="V61" s="1144"/>
      <c r="W61" s="1146"/>
      <c r="X61" s="1147"/>
    </row>
    <row r="62" spans="1:25" ht="9.9499999999999993" customHeight="1">
      <c r="A62" s="1180"/>
      <c r="B62" s="1151"/>
      <c r="C62" s="1152"/>
      <c r="D62" s="1152"/>
      <c r="E62" s="1153"/>
      <c r="F62" s="1170"/>
      <c r="G62" s="1171"/>
      <c r="H62" s="1172"/>
      <c r="I62" s="1189"/>
      <c r="J62" s="1170"/>
      <c r="K62" s="1171"/>
      <c r="L62" s="1172"/>
      <c r="M62" s="1176"/>
      <c r="N62" s="1177"/>
      <c r="O62" s="1175"/>
      <c r="P62" s="1155"/>
      <c r="Q62" s="1145"/>
      <c r="R62" s="1200"/>
      <c r="S62" s="1200"/>
      <c r="T62" s="1200"/>
      <c r="U62" s="1201"/>
      <c r="V62" s="1145"/>
      <c r="W62" s="1146"/>
      <c r="X62" s="1147"/>
    </row>
    <row r="63" spans="1:25" s="465" customFormat="1" ht="13.5" customHeight="1">
      <c r="A63" s="473" t="s">
        <v>469</v>
      </c>
      <c r="B63" s="473"/>
      <c r="C63" s="473"/>
      <c r="D63" s="473"/>
      <c r="H63" s="473"/>
      <c r="I63" s="473"/>
      <c r="J63" s="473"/>
      <c r="K63" s="473"/>
      <c r="L63" s="473"/>
      <c r="M63" s="478"/>
      <c r="N63" s="478"/>
      <c r="O63" s="478"/>
      <c r="P63" s="478"/>
      <c r="Q63" s="473" t="s">
        <v>470</v>
      </c>
      <c r="R63" s="479"/>
      <c r="S63" s="479"/>
      <c r="T63" s="479"/>
      <c r="U63" s="479"/>
      <c r="V63" s="479"/>
      <c r="W63" s="479"/>
      <c r="X63" s="479"/>
      <c r="Y63" s="479"/>
    </row>
    <row r="64" spans="1:25" s="465" customFormat="1" ht="13.5" customHeight="1">
      <c r="A64" s="473"/>
      <c r="B64" s="473"/>
      <c r="C64" s="473"/>
      <c r="D64" s="473"/>
      <c r="H64" s="473"/>
      <c r="I64" s="473"/>
      <c r="J64" s="473"/>
      <c r="K64" s="473"/>
      <c r="L64" s="473"/>
      <c r="M64" s="478"/>
      <c r="N64" s="478"/>
      <c r="O64" s="478"/>
      <c r="P64" s="478"/>
      <c r="Q64" s="473" t="s">
        <v>471</v>
      </c>
      <c r="R64" s="479"/>
      <c r="S64" s="479"/>
      <c r="T64" s="479"/>
      <c r="U64" s="479"/>
      <c r="V64" s="479"/>
      <c r="W64" s="479"/>
      <c r="X64" s="479"/>
      <c r="Y64" s="479"/>
    </row>
    <row r="65" spans="1:25" s="465" customFormat="1" ht="3" customHeight="1">
      <c r="A65" s="473"/>
      <c r="B65" s="473"/>
      <c r="C65" s="473"/>
      <c r="D65" s="473"/>
      <c r="H65" s="473"/>
      <c r="I65" s="473"/>
      <c r="J65" s="473"/>
      <c r="K65" s="473"/>
      <c r="L65" s="473"/>
      <c r="N65" s="473"/>
      <c r="O65" s="473"/>
      <c r="P65" s="473"/>
      <c r="Q65" s="473"/>
      <c r="R65" s="473"/>
      <c r="S65" s="473"/>
      <c r="T65" s="473"/>
      <c r="U65" s="473"/>
      <c r="V65" s="473"/>
      <c r="W65" s="473"/>
      <c r="X65" s="473"/>
    </row>
    <row r="66" spans="1:25" s="465" customFormat="1" ht="13.5" customHeight="1">
      <c r="A66" s="480"/>
      <c r="B66" s="480" t="s">
        <v>472</v>
      </c>
      <c r="C66" s="480"/>
      <c r="D66" s="480"/>
      <c r="E66" s="480" t="s">
        <v>473</v>
      </c>
      <c r="F66" s="480"/>
      <c r="G66" s="480"/>
      <c r="H66" s="480"/>
      <c r="I66" s="480"/>
      <c r="J66" s="480"/>
      <c r="K66" s="480" t="s">
        <v>474</v>
      </c>
      <c r="L66" s="480"/>
      <c r="M66" s="1140" t="s">
        <v>475</v>
      </c>
      <c r="N66" s="1140"/>
      <c r="O66" s="481"/>
      <c r="P66" s="473"/>
      <c r="Q66" s="1138" t="s">
        <v>476</v>
      </c>
      <c r="R66" s="1138"/>
      <c r="S66" s="1138"/>
      <c r="T66" s="1138"/>
      <c r="U66" s="1138"/>
      <c r="V66" s="1138"/>
      <c r="W66" s="1138"/>
      <c r="X66" s="1138"/>
      <c r="Y66" s="1138"/>
    </row>
    <row r="67" spans="1:25" s="465" customFormat="1" ht="3" customHeight="1">
      <c r="A67" s="480"/>
      <c r="B67" s="480"/>
      <c r="C67" s="480"/>
      <c r="D67" s="480"/>
      <c r="E67" s="480"/>
      <c r="F67" s="480"/>
      <c r="G67" s="480"/>
      <c r="H67" s="480"/>
      <c r="I67" s="480"/>
      <c r="J67" s="480"/>
      <c r="K67" s="480"/>
      <c r="L67" s="480"/>
      <c r="N67" s="473"/>
      <c r="O67" s="473"/>
      <c r="P67" s="473"/>
      <c r="Q67" s="1138"/>
      <c r="R67" s="1138"/>
      <c r="S67" s="1138"/>
      <c r="T67" s="1138"/>
      <c r="U67" s="1138"/>
      <c r="V67" s="1138"/>
      <c r="W67" s="1138"/>
      <c r="X67" s="1138"/>
      <c r="Y67" s="1138"/>
    </row>
    <row r="68" spans="1:25" s="465" customFormat="1" ht="11.25" customHeight="1">
      <c r="A68" s="480"/>
      <c r="B68" s="480"/>
      <c r="C68" s="480"/>
      <c r="D68" s="480"/>
      <c r="E68" s="480"/>
      <c r="F68" s="480"/>
      <c r="G68" s="480"/>
      <c r="H68" s="480"/>
      <c r="I68" s="480"/>
      <c r="J68" s="480"/>
      <c r="K68" s="480"/>
      <c r="L68" s="480"/>
      <c r="M68" s="482"/>
      <c r="N68" s="474"/>
      <c r="O68" s="474"/>
      <c r="P68" s="474"/>
      <c r="Q68" s="1138"/>
      <c r="R68" s="1138"/>
      <c r="S68" s="1138"/>
      <c r="T68" s="1138"/>
      <c r="U68" s="1138"/>
      <c r="V68" s="1138"/>
      <c r="W68" s="1138"/>
      <c r="X68" s="1138"/>
      <c r="Y68" s="1138"/>
    </row>
    <row r="69" spans="1:25" s="465" customFormat="1" ht="14.25" customHeight="1">
      <c r="A69" s="480"/>
      <c r="B69" s="480" t="s">
        <v>477</v>
      </c>
      <c r="C69" s="480"/>
      <c r="D69" s="480"/>
      <c r="E69" s="480" t="s">
        <v>478</v>
      </c>
      <c r="F69" s="480"/>
      <c r="G69" s="480"/>
      <c r="H69" s="480"/>
      <c r="I69" s="480" t="s">
        <v>479</v>
      </c>
      <c r="J69" s="480"/>
      <c r="K69" s="480"/>
      <c r="L69" s="480" t="s">
        <v>480</v>
      </c>
      <c r="M69" s="482"/>
      <c r="N69" s="480" t="s">
        <v>481</v>
      </c>
      <c r="O69" s="480"/>
      <c r="P69" s="474"/>
      <c r="Q69" s="1138"/>
      <c r="R69" s="1138"/>
      <c r="S69" s="1138"/>
      <c r="T69" s="1138"/>
      <c r="U69" s="1138"/>
      <c r="V69" s="1138"/>
      <c r="W69" s="1138"/>
      <c r="X69" s="1138"/>
      <c r="Y69" s="1138"/>
    </row>
    <row r="70" spans="1:25" s="465" customFormat="1" ht="13.5" customHeight="1">
      <c r="A70" s="480"/>
      <c r="B70" s="480"/>
      <c r="C70" s="480"/>
      <c r="D70" s="480"/>
      <c r="E70" s="480"/>
      <c r="F70" s="480"/>
      <c r="G70" s="480"/>
      <c r="H70" s="480"/>
      <c r="I70" s="480"/>
      <c r="J70" s="480"/>
      <c r="K70" s="480"/>
      <c r="L70" s="480"/>
      <c r="M70" s="480"/>
      <c r="N70" s="480"/>
      <c r="O70" s="480"/>
      <c r="P70" s="473"/>
      <c r="Q70" s="1138"/>
      <c r="R70" s="1138"/>
      <c r="S70" s="1138"/>
      <c r="T70" s="1138"/>
      <c r="U70" s="1138"/>
      <c r="V70" s="1138"/>
      <c r="W70" s="1138"/>
      <c r="X70" s="1138"/>
      <c r="Y70" s="1138"/>
    </row>
    <row r="71" spans="1:25" s="465" customFormat="1" ht="13.5" customHeight="1">
      <c r="B71" s="1141" t="s">
        <v>482</v>
      </c>
      <c r="C71" s="1141"/>
      <c r="D71" s="1141"/>
      <c r="F71" s="1141" t="s">
        <v>855</v>
      </c>
      <c r="G71" s="1141"/>
      <c r="H71" s="1141"/>
      <c r="I71" s="1141"/>
      <c r="J71" s="1141"/>
      <c r="K71" s="473"/>
      <c r="L71" s="1142"/>
      <c r="M71" s="1142"/>
      <c r="N71" s="473"/>
      <c r="O71" s="473"/>
      <c r="P71" s="473"/>
      <c r="Q71" s="1138" t="s">
        <v>483</v>
      </c>
      <c r="R71" s="1138"/>
      <c r="S71" s="1138"/>
      <c r="T71" s="1138"/>
      <c r="U71" s="1138"/>
      <c r="V71" s="1138"/>
      <c r="W71" s="1138"/>
      <c r="X71" s="1138"/>
      <c r="Y71" s="1138"/>
    </row>
    <row r="72" spans="1:25" s="465" customFormat="1" ht="13.5" customHeight="1">
      <c r="A72" s="483"/>
      <c r="B72" s="1141"/>
      <c r="C72" s="1141"/>
      <c r="D72" s="1141"/>
      <c r="E72" s="484"/>
      <c r="F72" s="1141"/>
      <c r="G72" s="1141"/>
      <c r="H72" s="1141"/>
      <c r="I72" s="1141"/>
      <c r="J72" s="1141"/>
      <c r="K72" s="485"/>
      <c r="L72" s="1142"/>
      <c r="M72" s="1142"/>
      <c r="N72" s="485"/>
      <c r="O72" s="485"/>
      <c r="P72" s="473"/>
      <c r="Q72" s="1138"/>
      <c r="R72" s="1138"/>
      <c r="S72" s="1138"/>
      <c r="T72" s="1138"/>
      <c r="U72" s="1138"/>
      <c r="V72" s="1138"/>
      <c r="W72" s="1138"/>
      <c r="X72" s="1138"/>
      <c r="Y72" s="1138"/>
    </row>
    <row r="73" spans="1:25" s="465" customFormat="1" ht="13.5" customHeight="1">
      <c r="A73" s="1138" t="s">
        <v>484</v>
      </c>
      <c r="B73" s="1138"/>
      <c r="C73" s="1138"/>
      <c r="D73" s="1138"/>
      <c r="E73" s="1138"/>
      <c r="F73" s="1138"/>
      <c r="G73" s="1138"/>
      <c r="H73" s="1138"/>
      <c r="I73" s="1138"/>
      <c r="J73" s="1138"/>
      <c r="K73" s="1138"/>
      <c r="L73" s="1138"/>
      <c r="M73" s="1138"/>
      <c r="N73" s="1138"/>
      <c r="O73" s="1138"/>
      <c r="P73" s="1138"/>
      <c r="Q73" s="1138" t="s">
        <v>485</v>
      </c>
      <c r="R73" s="1138"/>
      <c r="S73" s="1138"/>
      <c r="T73" s="1138"/>
      <c r="U73" s="1138"/>
      <c r="V73" s="1138"/>
      <c r="W73" s="1138"/>
      <c r="X73" s="1138"/>
      <c r="Y73" s="1138"/>
    </row>
    <row r="74" spans="1:25" s="465" customFormat="1" ht="13.5" customHeight="1">
      <c r="A74" s="1138"/>
      <c r="B74" s="1138"/>
      <c r="C74" s="1138"/>
      <c r="D74" s="1138"/>
      <c r="E74" s="1138"/>
      <c r="F74" s="1138"/>
      <c r="G74" s="1138"/>
      <c r="H74" s="1138"/>
      <c r="I74" s="1138"/>
      <c r="J74" s="1138"/>
      <c r="K74" s="1138"/>
      <c r="L74" s="1138"/>
      <c r="M74" s="1138"/>
      <c r="N74" s="1138"/>
      <c r="O74" s="1138"/>
      <c r="P74" s="1138"/>
      <c r="Q74" s="1138"/>
      <c r="R74" s="1138"/>
      <c r="S74" s="1138"/>
      <c r="T74" s="1138"/>
      <c r="U74" s="1138"/>
      <c r="V74" s="1138"/>
      <c r="W74" s="1138"/>
      <c r="X74" s="1138"/>
      <c r="Y74" s="1138"/>
    </row>
    <row r="75" spans="1:25" ht="13.5" customHeight="1">
      <c r="A75" s="479"/>
      <c r="B75" s="479"/>
      <c r="C75" s="479"/>
      <c r="D75" s="479"/>
      <c r="E75" s="479"/>
      <c r="F75" s="479"/>
      <c r="G75" s="479"/>
      <c r="H75" s="479"/>
      <c r="I75" s="479"/>
      <c r="J75" s="479"/>
      <c r="K75" s="479"/>
      <c r="L75" s="479"/>
      <c r="M75" s="479"/>
      <c r="N75" s="479"/>
      <c r="O75" s="479"/>
      <c r="P75" s="479"/>
      <c r="Q75" s="1138"/>
      <c r="R75" s="1138"/>
      <c r="S75" s="1138"/>
      <c r="T75" s="1138"/>
      <c r="U75" s="1138"/>
      <c r="V75" s="1138"/>
      <c r="W75" s="1138"/>
      <c r="X75" s="1138"/>
      <c r="Y75" s="1138"/>
    </row>
    <row r="76" spans="1:25" ht="13.5" customHeight="1">
      <c r="M76" s="478"/>
      <c r="N76" s="478"/>
      <c r="O76" s="478"/>
      <c r="P76" s="478"/>
      <c r="Q76" s="1138" t="s">
        <v>486</v>
      </c>
      <c r="R76" s="1138"/>
      <c r="S76" s="1138"/>
      <c r="T76" s="1138"/>
      <c r="U76" s="1138"/>
      <c r="V76" s="1138"/>
      <c r="W76" s="1138"/>
      <c r="X76" s="1138"/>
      <c r="Y76" s="1138"/>
    </row>
    <row r="77" spans="1:25" ht="13.5" customHeight="1">
      <c r="M77" s="478"/>
      <c r="N77" s="478"/>
      <c r="O77" s="478"/>
      <c r="P77" s="478"/>
      <c r="Q77" s="1138"/>
      <c r="R77" s="1138"/>
      <c r="S77" s="1138"/>
      <c r="T77" s="1138"/>
      <c r="U77" s="1138"/>
      <c r="V77" s="1138"/>
      <c r="W77" s="1138"/>
      <c r="X77" s="1138"/>
      <c r="Y77" s="1138"/>
    </row>
    <row r="78" spans="1:25" ht="13.5" customHeight="1">
      <c r="A78" s="479"/>
      <c r="B78" s="479"/>
      <c r="C78" s="479"/>
      <c r="D78" s="479"/>
      <c r="E78" s="479"/>
      <c r="F78" s="479"/>
      <c r="G78" s="479"/>
      <c r="H78" s="479"/>
      <c r="I78" s="479"/>
      <c r="J78" s="479"/>
      <c r="K78" s="479"/>
      <c r="L78" s="479"/>
      <c r="M78" s="479"/>
      <c r="N78" s="479"/>
      <c r="P78" s="479"/>
      <c r="Q78" s="1138" t="s">
        <v>487</v>
      </c>
      <c r="R78" s="1138"/>
      <c r="S78" s="1138"/>
      <c r="T78" s="1138"/>
      <c r="U78" s="1138"/>
      <c r="V78" s="1138"/>
      <c r="W78" s="1138"/>
      <c r="X78" s="1138"/>
      <c r="Y78" s="1138"/>
    </row>
    <row r="79" spans="1:25" ht="13.5" customHeight="1">
      <c r="M79" s="478"/>
      <c r="N79" s="478"/>
      <c r="P79" s="478"/>
      <c r="Q79" s="1138"/>
      <c r="R79" s="1138"/>
      <c r="S79" s="1138"/>
      <c r="T79" s="1138"/>
      <c r="U79" s="1138"/>
      <c r="V79" s="1138"/>
      <c r="W79" s="1138"/>
      <c r="X79" s="1138"/>
      <c r="Y79" s="1138"/>
    </row>
    <row r="80" spans="1:25" ht="13.5" customHeight="1">
      <c r="M80" s="478"/>
      <c r="N80" s="478"/>
      <c r="P80" s="478"/>
      <c r="Q80" s="1138" t="s">
        <v>488</v>
      </c>
      <c r="R80" s="1138"/>
      <c r="S80" s="1138"/>
      <c r="T80" s="1138"/>
      <c r="U80" s="1138"/>
      <c r="V80" s="1138"/>
      <c r="W80" s="1138"/>
      <c r="X80" s="1138"/>
      <c r="Y80" s="1138"/>
    </row>
    <row r="81" spans="13:25">
      <c r="M81" s="482"/>
      <c r="N81" s="474"/>
      <c r="P81" s="474"/>
      <c r="Q81" s="1138"/>
      <c r="R81" s="1138"/>
      <c r="S81" s="1138"/>
      <c r="T81" s="1138"/>
      <c r="U81" s="1138"/>
      <c r="V81" s="1138"/>
      <c r="W81" s="1138"/>
      <c r="X81" s="1138"/>
      <c r="Y81" s="1138"/>
    </row>
    <row r="82" spans="13:25">
      <c r="Q82" s="473" t="s">
        <v>489</v>
      </c>
    </row>
    <row r="86" spans="13:25">
      <c r="M86" s="1139"/>
      <c r="N86" s="1139"/>
      <c r="O86" s="1139"/>
      <c r="P86" s="1139"/>
      <c r="Q86" s="1139"/>
      <c r="R86" s="1139"/>
      <c r="S86" s="1139"/>
      <c r="T86" s="1139"/>
      <c r="U86" s="1139"/>
      <c r="V86" s="1139"/>
      <c r="W86" s="1139"/>
      <c r="X86" s="1139"/>
      <c r="Y86" s="1139"/>
    </row>
    <row r="87" spans="13:25">
      <c r="M87" s="1139"/>
      <c r="N87" s="1139"/>
      <c r="O87" s="1139"/>
      <c r="P87" s="1139"/>
      <c r="Q87" s="1139"/>
      <c r="R87" s="1139"/>
      <c r="S87" s="1139"/>
      <c r="T87" s="1139"/>
      <c r="U87" s="1139"/>
      <c r="V87" s="1139"/>
      <c r="W87" s="1139"/>
      <c r="X87" s="1139"/>
      <c r="Y87" s="1139"/>
    </row>
  </sheetData>
  <mergeCells count="214">
    <mergeCell ref="M1:S1"/>
    <mergeCell ref="M2:S2"/>
    <mergeCell ref="V2:V3"/>
    <mergeCell ref="W2:X3"/>
    <mergeCell ref="A3:C3"/>
    <mergeCell ref="D3:I3"/>
    <mergeCell ref="K3:M6"/>
    <mergeCell ref="A4:C4"/>
    <mergeCell ref="D4:I4"/>
    <mergeCell ref="V4:X4"/>
    <mergeCell ref="P6:S6"/>
    <mergeCell ref="W6:X6"/>
    <mergeCell ref="A9:A14"/>
    <mergeCell ref="B9:E10"/>
    <mergeCell ref="F9:H14"/>
    <mergeCell ref="I9:I14"/>
    <mergeCell ref="J9:L11"/>
    <mergeCell ref="M9:N10"/>
    <mergeCell ref="O9:O11"/>
    <mergeCell ref="P9:V11"/>
    <mergeCell ref="M13:N14"/>
    <mergeCell ref="W9:X11"/>
    <mergeCell ref="B11:E12"/>
    <mergeCell ref="M11:N12"/>
    <mergeCell ref="J12:L14"/>
    <mergeCell ref="O12:O14"/>
    <mergeCell ref="P12:P14"/>
    <mergeCell ref="Q12:U14"/>
    <mergeCell ref="V12:V14"/>
    <mergeCell ref="W12:X14"/>
    <mergeCell ref="B13:E14"/>
    <mergeCell ref="A21:A26"/>
    <mergeCell ref="B21:E22"/>
    <mergeCell ref="F21:H26"/>
    <mergeCell ref="I21:I26"/>
    <mergeCell ref="J21:L23"/>
    <mergeCell ref="M21:M22"/>
    <mergeCell ref="O15:O17"/>
    <mergeCell ref="P15:P20"/>
    <mergeCell ref="Q15:U20"/>
    <mergeCell ref="B17:E18"/>
    <mergeCell ref="M17:M18"/>
    <mergeCell ref="N17:N18"/>
    <mergeCell ref="J18:L20"/>
    <mergeCell ref="O18:O20"/>
    <mergeCell ref="N21:N22"/>
    <mergeCell ref="O21:O23"/>
    <mergeCell ref="P21:P26"/>
    <mergeCell ref="Q21:U26"/>
    <mergeCell ref="A15:A20"/>
    <mergeCell ref="B15:E16"/>
    <mergeCell ref="F15:H20"/>
    <mergeCell ref="I15:I20"/>
    <mergeCell ref="J15:L17"/>
    <mergeCell ref="M15:M16"/>
    <mergeCell ref="W18:X20"/>
    <mergeCell ref="B19:E20"/>
    <mergeCell ref="M19:M20"/>
    <mergeCell ref="N19:N20"/>
    <mergeCell ref="V15:V20"/>
    <mergeCell ref="W15:X17"/>
    <mergeCell ref="B23:E24"/>
    <mergeCell ref="M23:M24"/>
    <mergeCell ref="N23:N24"/>
    <mergeCell ref="J24:L26"/>
    <mergeCell ref="O24:O26"/>
    <mergeCell ref="W24:X26"/>
    <mergeCell ref="B25:E26"/>
    <mergeCell ref="M25:M26"/>
    <mergeCell ref="N25:N26"/>
    <mergeCell ref="N15:N16"/>
    <mergeCell ref="O27:O29"/>
    <mergeCell ref="P27:P32"/>
    <mergeCell ref="Q27:U32"/>
    <mergeCell ref="V27:V32"/>
    <mergeCell ref="W27:X29"/>
    <mergeCell ref="N29:N30"/>
    <mergeCell ref="O30:O32"/>
    <mergeCell ref="W30:X32"/>
    <mergeCell ref="V21:V26"/>
    <mergeCell ref="W21:X23"/>
    <mergeCell ref="M31:M32"/>
    <mergeCell ref="N31:N32"/>
    <mergeCell ref="A33:A38"/>
    <mergeCell ref="B33:E34"/>
    <mergeCell ref="F33:H38"/>
    <mergeCell ref="I33:I38"/>
    <mergeCell ref="J33:L35"/>
    <mergeCell ref="M33:M34"/>
    <mergeCell ref="N33:N34"/>
    <mergeCell ref="A27:A32"/>
    <mergeCell ref="B27:E28"/>
    <mergeCell ref="F27:H32"/>
    <mergeCell ref="I27:I32"/>
    <mergeCell ref="J27:L29"/>
    <mergeCell ref="M27:M28"/>
    <mergeCell ref="B29:E30"/>
    <mergeCell ref="M29:M30"/>
    <mergeCell ref="J30:L32"/>
    <mergeCell ref="B31:E32"/>
    <mergeCell ref="N27:N28"/>
    <mergeCell ref="A39:A44"/>
    <mergeCell ref="B39:E40"/>
    <mergeCell ref="F39:H44"/>
    <mergeCell ref="I39:I44"/>
    <mergeCell ref="J39:L41"/>
    <mergeCell ref="M39:M40"/>
    <mergeCell ref="O33:O35"/>
    <mergeCell ref="P33:P38"/>
    <mergeCell ref="Q33:U38"/>
    <mergeCell ref="B35:E36"/>
    <mergeCell ref="M35:M36"/>
    <mergeCell ref="N35:N36"/>
    <mergeCell ref="J36:L38"/>
    <mergeCell ref="O36:O38"/>
    <mergeCell ref="N39:N40"/>
    <mergeCell ref="O39:O41"/>
    <mergeCell ref="P39:P44"/>
    <mergeCell ref="Q39:U44"/>
    <mergeCell ref="W36:X38"/>
    <mergeCell ref="B37:E38"/>
    <mergeCell ref="M37:M38"/>
    <mergeCell ref="N37:N38"/>
    <mergeCell ref="V33:V38"/>
    <mergeCell ref="W33:X35"/>
    <mergeCell ref="B41:E42"/>
    <mergeCell ref="M41:M42"/>
    <mergeCell ref="N41:N42"/>
    <mergeCell ref="J42:L44"/>
    <mergeCell ref="O42:O44"/>
    <mergeCell ref="W42:X44"/>
    <mergeCell ref="B43:E44"/>
    <mergeCell ref="M43:M44"/>
    <mergeCell ref="N43:N44"/>
    <mergeCell ref="O45:O47"/>
    <mergeCell ref="P45:P50"/>
    <mergeCell ref="Q45:U50"/>
    <mergeCell ref="V45:V50"/>
    <mergeCell ref="W45:X47"/>
    <mergeCell ref="N47:N48"/>
    <mergeCell ref="O48:O50"/>
    <mergeCell ref="W48:X50"/>
    <mergeCell ref="V39:V44"/>
    <mergeCell ref="W39:X41"/>
    <mergeCell ref="M49:M50"/>
    <mergeCell ref="N49:N50"/>
    <mergeCell ref="A51:A56"/>
    <mergeCell ref="B51:E52"/>
    <mergeCell ref="F51:H56"/>
    <mergeCell ref="I51:I56"/>
    <mergeCell ref="J51:L53"/>
    <mergeCell ref="M51:M52"/>
    <mergeCell ref="N51:N52"/>
    <mergeCell ref="A45:A50"/>
    <mergeCell ref="B45:E46"/>
    <mergeCell ref="F45:H50"/>
    <mergeCell ref="I45:I50"/>
    <mergeCell ref="J45:L47"/>
    <mergeCell ref="M45:M46"/>
    <mergeCell ref="B47:E48"/>
    <mergeCell ref="M47:M48"/>
    <mergeCell ref="J48:L50"/>
    <mergeCell ref="B49:E50"/>
    <mergeCell ref="N45:N46"/>
    <mergeCell ref="A57:A62"/>
    <mergeCell ref="B57:E58"/>
    <mergeCell ref="F57:H62"/>
    <mergeCell ref="I57:I62"/>
    <mergeCell ref="J57:L59"/>
    <mergeCell ref="M57:M58"/>
    <mergeCell ref="O51:O53"/>
    <mergeCell ref="P51:P56"/>
    <mergeCell ref="Q51:U56"/>
    <mergeCell ref="B53:E54"/>
    <mergeCell ref="M53:M54"/>
    <mergeCell ref="N53:N54"/>
    <mergeCell ref="J54:L56"/>
    <mergeCell ref="O54:O56"/>
    <mergeCell ref="N57:N58"/>
    <mergeCell ref="O57:O59"/>
    <mergeCell ref="P57:P62"/>
    <mergeCell ref="Q57:U62"/>
    <mergeCell ref="V57:V62"/>
    <mergeCell ref="W57:X59"/>
    <mergeCell ref="W54:X56"/>
    <mergeCell ref="B55:E56"/>
    <mergeCell ref="M55:M56"/>
    <mergeCell ref="N55:N56"/>
    <mergeCell ref="V51:V56"/>
    <mergeCell ref="W51:X53"/>
    <mergeCell ref="B59:E60"/>
    <mergeCell ref="M59:M60"/>
    <mergeCell ref="N59:N60"/>
    <mergeCell ref="J60:L62"/>
    <mergeCell ref="O60:O62"/>
    <mergeCell ref="W60:X62"/>
    <mergeCell ref="B61:E62"/>
    <mergeCell ref="M61:M62"/>
    <mergeCell ref="N61:N62"/>
    <mergeCell ref="A73:P74"/>
    <mergeCell ref="Q73:Y75"/>
    <mergeCell ref="Q76:Y77"/>
    <mergeCell ref="Q78:Y79"/>
    <mergeCell ref="Q80:Y81"/>
    <mergeCell ref="M86:Y87"/>
    <mergeCell ref="M66:N66"/>
    <mergeCell ref="Q66:Y70"/>
    <mergeCell ref="B71:D71"/>
    <mergeCell ref="F71:J71"/>
    <mergeCell ref="L71:M71"/>
    <mergeCell ref="Q71:Y72"/>
    <mergeCell ref="B72:D72"/>
    <mergeCell ref="F72:J72"/>
    <mergeCell ref="L72:M72"/>
  </mergeCells>
  <phoneticPr fontId="1"/>
  <pageMargins left="0.7" right="0.7" top="0.75" bottom="0.75" header="0.3" footer="0.3"/>
  <pageSetup paperSize="8" scale="7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view="pageBreakPreview" zoomScale="70" zoomScaleNormal="25" zoomScaleSheetLayoutView="70" workbookViewId="0">
      <selection activeCell="S23" sqref="S23"/>
    </sheetView>
  </sheetViews>
  <sheetFormatPr defaultRowHeight="18.75"/>
  <sheetData/>
  <phoneticPr fontId="1"/>
  <pageMargins left="0.7" right="0.7" top="0.75" bottom="0.75" header="0.3" footer="0.3"/>
  <pageSetup paperSize="9" scale="59" orientation="portrait" r:id="rId1"/>
  <rowBreaks count="1" manualBreakCount="1">
    <brk id="60"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47"/>
  <sheetViews>
    <sheetView view="pageBreakPreview" topLeftCell="B28" zoomScale="85" zoomScaleNormal="100" zoomScaleSheetLayoutView="85" workbookViewId="0">
      <selection activeCell="S23" sqref="S23"/>
    </sheetView>
  </sheetViews>
  <sheetFormatPr defaultRowHeight="18.75"/>
  <cols>
    <col min="1" max="1" width="2.25" hidden="1" customWidth="1"/>
    <col min="9" max="9" width="32.5" customWidth="1"/>
    <col min="10" max="10" width="1.5" customWidth="1"/>
    <col min="11" max="15" width="2.625" customWidth="1"/>
  </cols>
  <sheetData>
    <row r="1" spans="2:18">
      <c r="B1" s="13" t="s">
        <v>121</v>
      </c>
      <c r="C1" s="3"/>
      <c r="D1" s="3"/>
      <c r="E1" s="3"/>
      <c r="F1" s="3"/>
      <c r="G1" s="3"/>
      <c r="H1" s="3"/>
      <c r="I1" s="3"/>
    </row>
    <row r="2" spans="2:18" ht="21">
      <c r="B2" s="1284" t="s">
        <v>127</v>
      </c>
      <c r="C2" s="1284"/>
      <c r="D2" s="1284"/>
      <c r="E2" s="1284"/>
      <c r="F2" s="1284"/>
      <c r="G2" s="1284"/>
      <c r="H2" s="1284"/>
      <c r="I2" s="1284"/>
      <c r="J2" s="1284"/>
    </row>
    <row r="3" spans="2:18">
      <c r="C3" s="348"/>
      <c r="D3" s="348"/>
      <c r="E3" s="348"/>
      <c r="F3" s="348"/>
      <c r="G3" s="348"/>
      <c r="H3" s="348"/>
      <c r="I3" s="342" t="s">
        <v>327</v>
      </c>
      <c r="J3" s="348"/>
    </row>
    <row r="4" spans="2:18">
      <c r="B4" s="5"/>
      <c r="C4" s="3"/>
      <c r="D4" s="3"/>
      <c r="E4" s="3"/>
      <c r="F4" s="3"/>
      <c r="G4" s="3"/>
      <c r="H4" s="3"/>
      <c r="I4" s="3"/>
    </row>
    <row r="5" spans="2:18">
      <c r="B5" s="5"/>
      <c r="C5" s="3"/>
      <c r="D5" s="3"/>
      <c r="E5" s="3"/>
      <c r="F5" s="3"/>
      <c r="G5" s="3"/>
      <c r="H5" s="3"/>
      <c r="I5" s="3"/>
    </row>
    <row r="6" spans="2:18">
      <c r="B6" s="25" t="s">
        <v>122</v>
      </c>
      <c r="C6" s="3"/>
      <c r="D6" s="3"/>
      <c r="E6" s="3"/>
      <c r="F6" s="3"/>
      <c r="G6" s="3"/>
      <c r="H6" s="3"/>
      <c r="I6" s="3"/>
    </row>
    <row r="7" spans="2:18">
      <c r="B7" s="13"/>
      <c r="C7" s="3"/>
      <c r="D7" s="3"/>
      <c r="E7" s="3"/>
      <c r="F7" s="3"/>
      <c r="G7" s="3"/>
      <c r="H7" s="3"/>
      <c r="I7" s="3"/>
    </row>
    <row r="8" spans="2:18">
      <c r="B8" s="13"/>
      <c r="C8" s="3"/>
      <c r="D8" s="3"/>
      <c r="E8" s="56" t="s">
        <v>165</v>
      </c>
      <c r="F8" s="5"/>
      <c r="G8" s="5"/>
      <c r="H8" s="5"/>
      <c r="I8" s="5"/>
    </row>
    <row r="9" spans="2:18" ht="35.1" customHeight="1">
      <c r="B9" s="13"/>
      <c r="C9" s="3"/>
      <c r="D9" s="3"/>
      <c r="E9" s="1286" t="str">
        <f>"　"&amp;フェイスシート!E6&amp;CHAR(10)&amp;"　"&amp;フェイスシート!E7</f>
        <v>　
　</v>
      </c>
      <c r="F9" s="1286"/>
      <c r="G9" s="1286"/>
      <c r="H9" s="1286"/>
      <c r="I9" s="1286"/>
      <c r="J9" s="347"/>
    </row>
    <row r="10" spans="2:18">
      <c r="B10" s="13"/>
      <c r="C10" s="3"/>
      <c r="D10" s="3"/>
      <c r="E10" s="1287" t="str">
        <f>IF(フェイスシート!E8="","","　"&amp;フェイスシート!E8)</f>
        <v/>
      </c>
      <c r="F10" s="1287"/>
      <c r="G10" s="1287"/>
      <c r="H10" s="1287"/>
      <c r="I10" s="345"/>
      <c r="J10" s="26"/>
      <c r="Q10" s="346"/>
      <c r="R10" s="346"/>
    </row>
    <row r="11" spans="2:18">
      <c r="B11" s="13"/>
      <c r="C11" s="3"/>
      <c r="D11" s="3"/>
      <c r="E11" s="57" t="s">
        <v>166</v>
      </c>
      <c r="F11" s="58" t="str">
        <f>フェイスシート!E9&amp;"）"</f>
        <v>）</v>
      </c>
      <c r="G11" s="58"/>
      <c r="H11" s="57" t="s">
        <v>169</v>
      </c>
      <c r="I11" s="58" t="str">
        <f>フェイスシート!E10&amp;"）"</f>
        <v>）</v>
      </c>
      <c r="J11" s="27"/>
    </row>
    <row r="12" spans="2:18">
      <c r="B12" s="13"/>
      <c r="C12" s="3"/>
      <c r="D12" s="3"/>
      <c r="E12" s="58" t="s">
        <v>128</v>
      </c>
      <c r="F12" s="1283" t="str">
        <f>IF(フェイスシート!E5="","",フェイスシート!E5)</f>
        <v/>
      </c>
      <c r="G12" s="1283"/>
      <c r="H12" s="1283"/>
      <c r="I12" s="1283"/>
      <c r="J12" s="27"/>
    </row>
    <row r="13" spans="2:18">
      <c r="B13" s="13"/>
      <c r="C13" s="3"/>
      <c r="D13" s="3"/>
      <c r="E13" s="3"/>
      <c r="F13" s="3"/>
      <c r="G13" s="3"/>
      <c r="H13" s="3"/>
      <c r="I13" s="3"/>
    </row>
    <row r="14" spans="2:18">
      <c r="B14" s="13"/>
      <c r="C14" s="3"/>
      <c r="D14" s="3"/>
      <c r="E14" s="3"/>
      <c r="F14" s="3"/>
      <c r="G14" s="3"/>
      <c r="H14" s="3"/>
      <c r="I14" s="3"/>
    </row>
    <row r="15" spans="2:18">
      <c r="B15" s="13"/>
      <c r="C15" s="3"/>
      <c r="D15" s="3"/>
      <c r="E15" s="3"/>
      <c r="F15" s="3"/>
      <c r="G15" s="3"/>
      <c r="H15" s="3"/>
      <c r="I15" s="3"/>
    </row>
    <row r="16" spans="2:18">
      <c r="B16" s="13" t="s">
        <v>571</v>
      </c>
      <c r="C16" s="3"/>
      <c r="D16" s="3"/>
      <c r="E16" s="3"/>
      <c r="F16" s="3"/>
      <c r="G16" s="3"/>
      <c r="H16" s="3"/>
      <c r="I16" s="3"/>
    </row>
    <row r="17" spans="2:10">
      <c r="B17" s="5" t="s">
        <v>375</v>
      </c>
      <c r="C17" s="3"/>
      <c r="D17" s="3"/>
      <c r="E17" s="3"/>
      <c r="F17" s="3"/>
      <c r="G17" s="3"/>
      <c r="H17" s="3"/>
      <c r="I17" s="3"/>
    </row>
    <row r="18" spans="2:10">
      <c r="B18" s="5"/>
      <c r="C18" s="3"/>
      <c r="D18" s="3"/>
      <c r="E18" s="3"/>
      <c r="F18" s="3"/>
      <c r="G18" s="3"/>
      <c r="H18" s="3"/>
      <c r="I18" s="3"/>
    </row>
    <row r="19" spans="2:10">
      <c r="B19" s="5"/>
      <c r="C19" s="3"/>
      <c r="D19" s="3"/>
      <c r="E19" s="3"/>
      <c r="F19" s="3"/>
      <c r="G19" s="3"/>
      <c r="H19" s="3"/>
      <c r="I19" s="3"/>
    </row>
    <row r="20" spans="2:10">
      <c r="B20" s="5"/>
      <c r="C20" s="3"/>
      <c r="D20" s="3"/>
      <c r="E20" s="3"/>
      <c r="F20" s="3"/>
      <c r="G20" s="3"/>
      <c r="H20" s="3"/>
      <c r="I20" s="3"/>
    </row>
    <row r="21" spans="2:10">
      <c r="B21" s="1285" t="s">
        <v>0</v>
      </c>
      <c r="C21" s="1285"/>
      <c r="D21" s="1285"/>
      <c r="E21" s="1285"/>
      <c r="F21" s="1285"/>
      <c r="G21" s="1285"/>
      <c r="H21" s="1285"/>
      <c r="I21" s="1285"/>
      <c r="J21" s="1285"/>
    </row>
    <row r="22" spans="2:10">
      <c r="B22" s="13"/>
      <c r="C22" s="3"/>
      <c r="D22" s="3"/>
      <c r="E22" s="3"/>
      <c r="F22" s="3"/>
      <c r="G22" s="3"/>
      <c r="H22" s="3"/>
      <c r="I22" s="3"/>
    </row>
    <row r="23" spans="2:10">
      <c r="B23" s="13"/>
      <c r="C23" s="3"/>
      <c r="D23" s="3"/>
      <c r="E23" s="3"/>
      <c r="F23" s="3"/>
      <c r="G23" s="3"/>
      <c r="H23" s="3"/>
      <c r="I23" s="3"/>
    </row>
    <row r="24" spans="2:10">
      <c r="B24" s="5" t="s">
        <v>129</v>
      </c>
      <c r="C24" s="3"/>
      <c r="D24" s="1282" t="str">
        <f>IF(フェイスシート!F12="","",フェイスシート!E12&amp;フェイスシート!F12&amp;フェイスシート!G12)</f>
        <v/>
      </c>
      <c r="E24" s="1282"/>
      <c r="F24" s="1282"/>
      <c r="G24" s="1282"/>
      <c r="H24" s="1282"/>
      <c r="I24" s="1282"/>
    </row>
    <row r="25" spans="2:10">
      <c r="B25" s="5"/>
      <c r="C25" s="3"/>
      <c r="D25" s="1282" t="str">
        <f>IF(フェイスシート!F13="","",フェイスシート!E13&amp;フェイスシート!F13&amp;フェイスシート!G13)</f>
        <v/>
      </c>
      <c r="E25" s="1282"/>
      <c r="F25" s="1282"/>
      <c r="G25" s="1282"/>
      <c r="H25" s="1282"/>
      <c r="I25" s="1282"/>
    </row>
    <row r="26" spans="2:10">
      <c r="B26" s="5"/>
      <c r="C26" s="3"/>
      <c r="D26" s="5"/>
      <c r="E26" s="5"/>
      <c r="F26" s="5"/>
      <c r="G26" s="5"/>
      <c r="H26" s="5"/>
      <c r="I26" s="3"/>
    </row>
    <row r="27" spans="2:10">
      <c r="B27" s="5" t="s">
        <v>130</v>
      </c>
      <c r="C27" s="3"/>
      <c r="D27" s="1282" t="str">
        <f>IF(フェイスシート!F14="","",フェイスシート!E14&amp;フェイスシート!F14)</f>
        <v/>
      </c>
      <c r="E27" s="1282"/>
      <c r="F27" s="1282"/>
      <c r="G27" s="1282"/>
      <c r="H27" s="1282"/>
      <c r="I27" s="1282"/>
    </row>
    <row r="28" spans="2:10">
      <c r="B28" s="5"/>
      <c r="C28" s="3"/>
      <c r="D28" s="3"/>
      <c r="E28" s="3"/>
      <c r="F28" s="3"/>
      <c r="G28" s="3"/>
      <c r="H28" s="3"/>
      <c r="I28" s="3"/>
    </row>
    <row r="29" spans="2:10">
      <c r="B29" s="5" t="s">
        <v>131</v>
      </c>
      <c r="C29" s="3"/>
      <c r="D29" s="3"/>
      <c r="E29" s="3"/>
      <c r="F29" s="3"/>
      <c r="G29" s="3"/>
      <c r="H29" s="3"/>
      <c r="I29" s="3"/>
    </row>
    <row r="30" spans="2:10">
      <c r="B30" s="5"/>
      <c r="C30" s="3"/>
      <c r="D30" s="3"/>
      <c r="E30" s="3"/>
      <c r="F30" s="3"/>
      <c r="G30" s="3"/>
      <c r="H30" s="3"/>
      <c r="I30" s="3"/>
    </row>
    <row r="31" spans="2:10">
      <c r="B31" s="5" t="s">
        <v>123</v>
      </c>
      <c r="C31" s="3"/>
      <c r="D31" s="3"/>
      <c r="E31" s="3"/>
      <c r="F31" s="3"/>
      <c r="G31" s="3"/>
      <c r="H31" s="3"/>
      <c r="I31" s="3"/>
    </row>
    <row r="32" spans="2:10">
      <c r="B32" s="580" t="s">
        <v>621</v>
      </c>
      <c r="C32" s="3"/>
      <c r="D32" s="3"/>
      <c r="E32" s="3"/>
      <c r="F32" s="3"/>
      <c r="G32" s="3"/>
      <c r="H32" s="3"/>
      <c r="I32" s="3"/>
    </row>
    <row r="33" spans="2:9">
      <c r="B33" s="5" t="s">
        <v>124</v>
      </c>
      <c r="C33" s="3"/>
      <c r="D33" s="3"/>
      <c r="E33" s="3"/>
      <c r="F33" s="3"/>
      <c r="G33" s="3"/>
      <c r="H33" s="3"/>
      <c r="I33" s="3"/>
    </row>
    <row r="34" spans="2:9">
      <c r="B34" s="5" t="s">
        <v>125</v>
      </c>
      <c r="C34" s="3"/>
      <c r="D34" s="3"/>
      <c r="E34" s="3"/>
      <c r="F34" s="3"/>
      <c r="G34" s="3"/>
      <c r="H34" s="3"/>
      <c r="I34" s="3"/>
    </row>
    <row r="35" spans="2:9">
      <c r="B35" s="5" t="s">
        <v>126</v>
      </c>
      <c r="C35" s="3"/>
      <c r="D35" s="3"/>
      <c r="E35" s="3"/>
      <c r="F35" s="3"/>
      <c r="G35" s="3"/>
      <c r="H35" s="3"/>
      <c r="I35" s="3"/>
    </row>
    <row r="37" spans="2:9">
      <c r="B37" s="580" t="s">
        <v>622</v>
      </c>
      <c r="C37" s="3"/>
      <c r="D37" s="3"/>
      <c r="E37" s="3"/>
      <c r="F37" s="3"/>
      <c r="G37" s="3"/>
      <c r="H37" s="3"/>
      <c r="I37" s="3"/>
    </row>
    <row r="38" spans="2:9">
      <c r="B38" s="5"/>
      <c r="C38" s="5" t="s">
        <v>524</v>
      </c>
      <c r="D38" s="3"/>
      <c r="E38" s="3"/>
      <c r="F38" s="3"/>
      <c r="G38" s="3"/>
      <c r="H38" s="3"/>
      <c r="I38" s="3"/>
    </row>
    <row r="39" spans="2:9">
      <c r="B39" s="5" t="s">
        <v>572</v>
      </c>
      <c r="C39" s="3"/>
      <c r="D39" s="3"/>
      <c r="E39" s="3"/>
      <c r="F39" s="3"/>
      <c r="G39" s="3"/>
      <c r="H39" s="3"/>
      <c r="I39" s="3"/>
    </row>
    <row r="40" spans="2:9">
      <c r="B40" s="5"/>
      <c r="C40" s="3"/>
      <c r="D40" s="3"/>
      <c r="E40" s="3"/>
      <c r="F40" s="3"/>
      <c r="G40" s="3"/>
      <c r="H40" s="3"/>
      <c r="I40" s="3"/>
    </row>
    <row r="41" spans="2:9">
      <c r="B41" s="5"/>
      <c r="C41" s="3"/>
      <c r="D41" s="3"/>
      <c r="E41" s="3"/>
      <c r="F41" s="3"/>
      <c r="G41" s="3"/>
      <c r="H41" s="3"/>
      <c r="I41" s="3"/>
    </row>
    <row r="42" spans="2:9">
      <c r="B42" s="5"/>
      <c r="C42" s="3"/>
      <c r="D42" s="3"/>
      <c r="E42" s="3"/>
      <c r="F42" s="3"/>
      <c r="G42" s="3"/>
      <c r="H42" s="3"/>
      <c r="I42" s="3"/>
    </row>
    <row r="43" spans="2:9">
      <c r="B43" s="5"/>
      <c r="C43" s="3"/>
      <c r="D43" s="3"/>
      <c r="E43" s="3"/>
      <c r="F43" s="3"/>
      <c r="G43" s="3"/>
      <c r="H43" s="3"/>
      <c r="I43" s="3"/>
    </row>
    <row r="44" spans="2:9">
      <c r="B44" s="5"/>
      <c r="C44" s="3"/>
      <c r="D44" s="3"/>
      <c r="E44" s="3"/>
      <c r="F44" s="3"/>
      <c r="G44" s="3"/>
      <c r="H44" s="3"/>
      <c r="I44" s="3"/>
    </row>
    <row r="45" spans="2:9">
      <c r="B45" s="5"/>
      <c r="C45" s="3"/>
      <c r="D45" s="3"/>
      <c r="E45" s="3"/>
      <c r="F45" s="3"/>
      <c r="G45" s="3"/>
      <c r="H45" s="3"/>
      <c r="I45" s="3"/>
    </row>
    <row r="46" spans="2:9">
      <c r="B46" s="5"/>
      <c r="C46" s="3"/>
      <c r="D46" s="3"/>
      <c r="E46" s="3"/>
      <c r="F46" s="3"/>
      <c r="G46" s="3"/>
      <c r="H46" s="3"/>
      <c r="I46" s="3"/>
    </row>
    <row r="47" spans="2:9">
      <c r="B47" s="5"/>
      <c r="C47" s="3"/>
      <c r="D47" s="3"/>
      <c r="E47" s="3"/>
      <c r="F47" s="3"/>
      <c r="G47" s="3"/>
      <c r="H47" s="3"/>
      <c r="I47" s="3"/>
    </row>
  </sheetData>
  <mergeCells count="8">
    <mergeCell ref="D25:I25"/>
    <mergeCell ref="D27:I27"/>
    <mergeCell ref="F12:I12"/>
    <mergeCell ref="B2:J2"/>
    <mergeCell ref="B21:J21"/>
    <mergeCell ref="E9:I9"/>
    <mergeCell ref="E10:H10"/>
    <mergeCell ref="D24:I24"/>
  </mergeCells>
  <phoneticPr fontId="1"/>
  <pageMargins left="0.79" right="0.46" top="0.75" bottom="0.49" header="0.3" footer="0.3"/>
  <pageSetup paperSize="9" scale="84" orientation="portrait" r:id="rId1"/>
  <rowBreaks count="3" manualBreakCount="3">
    <brk id="47" max="9" man="1"/>
    <brk id="95" max="9" man="1"/>
    <brk id="142" max="9"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view="pageBreakPreview" zoomScale="70" zoomScaleNormal="100" zoomScaleSheetLayoutView="70" workbookViewId="0">
      <selection activeCell="P12" sqref="P11:P12"/>
    </sheetView>
  </sheetViews>
  <sheetFormatPr defaultRowHeight="18.75"/>
  <cols>
    <col min="11" max="11" width="4.625" customWidth="1"/>
  </cols>
  <sheetData/>
  <phoneticPr fontId="1"/>
  <pageMargins left="0.7" right="0.7" top="0.75" bottom="0.75" header="0.3" footer="0.3"/>
  <pageSetup paperSize="9" scale="85"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K142"/>
  <sheetViews>
    <sheetView view="pageBreakPreview" topLeftCell="A51" zoomScale="70" zoomScaleNormal="100" zoomScaleSheetLayoutView="70" workbookViewId="0">
      <selection activeCell="S23" sqref="S23"/>
    </sheetView>
  </sheetViews>
  <sheetFormatPr defaultRowHeight="18.75"/>
  <cols>
    <col min="1" max="1" width="1.875" style="347" customWidth="1"/>
    <col min="2" max="2" width="4.375" style="347" customWidth="1"/>
    <col min="3" max="3" width="14.625" style="347" customWidth="1"/>
    <col min="4" max="6" width="9" style="347"/>
    <col min="7" max="7" width="12.5" style="347" customWidth="1"/>
    <col min="8" max="10" width="9" style="347"/>
    <col min="11" max="11" width="8" style="347" customWidth="1"/>
  </cols>
  <sheetData>
    <row r="1" spans="2:10">
      <c r="B1" s="365"/>
      <c r="C1" s="374"/>
      <c r="D1" s="374"/>
      <c r="E1" s="374"/>
    </row>
    <row r="2" spans="2:10">
      <c r="B2" s="375"/>
      <c r="C2" s="374"/>
      <c r="D2" s="374"/>
      <c r="E2" s="374"/>
    </row>
    <row r="3" spans="2:10" ht="30">
      <c r="B3" s="376"/>
      <c r="C3" s="377"/>
      <c r="D3" s="377"/>
      <c r="E3" s="377"/>
      <c r="F3" s="378"/>
      <c r="G3" s="378"/>
    </row>
    <row r="4" spans="2:10" ht="30">
      <c r="B4" s="376"/>
      <c r="C4" s="377"/>
      <c r="D4" s="377"/>
      <c r="E4" s="377"/>
      <c r="F4" s="378"/>
      <c r="G4" s="378"/>
    </row>
    <row r="5" spans="2:10" ht="30">
      <c r="B5" s="376"/>
      <c r="C5" s="377"/>
      <c r="D5" s="377"/>
      <c r="E5" s="377"/>
      <c r="F5" s="378"/>
      <c r="G5" s="378"/>
    </row>
    <row r="6" spans="2:10">
      <c r="B6" s="379"/>
      <c r="C6" s="374"/>
      <c r="D6" s="374"/>
      <c r="E6" s="374"/>
    </row>
    <row r="7" spans="2:10">
      <c r="B7" s="56"/>
      <c r="C7" s="374"/>
      <c r="D7" s="374"/>
      <c r="E7" s="374"/>
    </row>
    <row r="8" spans="2:10">
      <c r="B8" s="380"/>
      <c r="C8" s="374"/>
      <c r="D8" s="374"/>
      <c r="E8" s="374"/>
    </row>
    <row r="9" spans="2:10">
      <c r="B9" s="386"/>
      <c r="C9" s="388"/>
      <c r="D9" s="388"/>
      <c r="E9" s="388"/>
      <c r="F9" s="388"/>
      <c r="G9" s="388"/>
      <c r="H9" s="388"/>
      <c r="I9" s="388"/>
      <c r="J9" s="388"/>
    </row>
    <row r="10" spans="2:10" ht="18.75" customHeight="1">
      <c r="B10" s="386"/>
      <c r="C10" s="385"/>
      <c r="D10" s="385"/>
      <c r="E10" s="387"/>
      <c r="F10" s="387"/>
      <c r="G10" s="387"/>
      <c r="H10" s="387"/>
      <c r="I10" s="387"/>
      <c r="J10" s="387"/>
    </row>
    <row r="11" spans="2:10">
      <c r="B11" s="386"/>
      <c r="C11" s="385"/>
      <c r="D11" s="385"/>
      <c r="E11" s="387"/>
      <c r="F11" s="387"/>
      <c r="G11" s="387"/>
      <c r="H11" s="387"/>
      <c r="I11" s="387"/>
      <c r="J11" s="387"/>
    </row>
    <row r="12" spans="2:10" ht="19.5" customHeight="1">
      <c r="B12" s="386"/>
      <c r="C12" s="385"/>
      <c r="D12" s="385"/>
      <c r="E12" s="387"/>
      <c r="F12" s="387"/>
      <c r="G12" s="387"/>
      <c r="H12" s="387"/>
      <c r="I12" s="387"/>
      <c r="J12" s="387"/>
    </row>
    <row r="13" spans="2:10" ht="18.75" customHeight="1">
      <c r="B13" s="386"/>
      <c r="C13" s="385"/>
      <c r="D13" s="385"/>
      <c r="E13" s="387"/>
      <c r="F13" s="387"/>
      <c r="G13" s="387"/>
      <c r="H13" s="387"/>
      <c r="I13" s="387"/>
      <c r="J13" s="387"/>
    </row>
    <row r="14" spans="2:10" ht="25.5" customHeight="1">
      <c r="B14" s="386"/>
      <c r="C14" s="385"/>
      <c r="D14" s="385"/>
      <c r="E14" s="387"/>
      <c r="F14" s="387"/>
      <c r="G14" s="387"/>
      <c r="H14" s="387"/>
      <c r="I14" s="387"/>
      <c r="J14" s="387"/>
    </row>
    <row r="15" spans="2:10" ht="19.5" customHeight="1">
      <c r="B15" s="386"/>
      <c r="C15" s="385"/>
      <c r="D15" s="385"/>
      <c r="E15" s="387"/>
      <c r="F15" s="387"/>
      <c r="G15" s="387"/>
      <c r="H15" s="387"/>
      <c r="I15" s="387"/>
      <c r="J15" s="387"/>
    </row>
    <row r="16" spans="2:10" ht="18.75" customHeight="1">
      <c r="B16" s="386"/>
      <c r="C16" s="385"/>
      <c r="D16" s="385"/>
      <c r="E16" s="387"/>
      <c r="F16" s="387"/>
      <c r="G16" s="387"/>
      <c r="H16" s="387"/>
      <c r="I16" s="387"/>
      <c r="J16" s="387"/>
    </row>
    <row r="17" spans="2:10" ht="26.25" customHeight="1">
      <c r="B17" s="386"/>
      <c r="C17" s="385"/>
      <c r="D17" s="385"/>
      <c r="E17" s="387"/>
      <c r="F17" s="387"/>
      <c r="G17" s="387"/>
      <c r="H17" s="387"/>
      <c r="I17" s="387"/>
      <c r="J17" s="387"/>
    </row>
    <row r="18" spans="2:10" ht="18.75" customHeight="1">
      <c r="B18" s="386"/>
      <c r="C18" s="385"/>
      <c r="D18" s="385"/>
      <c r="E18" s="387"/>
      <c r="F18" s="387"/>
      <c r="G18" s="387"/>
      <c r="H18" s="387"/>
      <c r="I18" s="387"/>
      <c r="J18" s="387"/>
    </row>
    <row r="19" spans="2:10" ht="26.25" customHeight="1">
      <c r="B19" s="386"/>
      <c r="C19" s="385"/>
      <c r="D19" s="385"/>
      <c r="E19" s="387"/>
      <c r="F19" s="387"/>
      <c r="G19" s="387"/>
      <c r="H19" s="387"/>
      <c r="I19" s="387"/>
      <c r="J19" s="387"/>
    </row>
    <row r="20" spans="2:10" ht="18.75" customHeight="1">
      <c r="B20" s="386"/>
      <c r="C20" s="385"/>
      <c r="D20" s="385"/>
      <c r="E20" s="387"/>
      <c r="F20" s="387"/>
      <c r="G20" s="387"/>
      <c r="H20" s="387"/>
      <c r="I20" s="387"/>
      <c r="J20" s="387"/>
    </row>
    <row r="21" spans="2:10" ht="26.25" customHeight="1">
      <c r="B21" s="386"/>
      <c r="C21" s="385"/>
      <c r="D21" s="385"/>
      <c r="E21" s="387"/>
      <c r="F21" s="387"/>
      <c r="G21" s="387"/>
      <c r="H21" s="387"/>
      <c r="I21" s="387"/>
      <c r="J21" s="387"/>
    </row>
    <row r="22" spans="2:10">
      <c r="B22" s="365"/>
      <c r="C22" s="374"/>
      <c r="D22" s="374"/>
      <c r="E22" s="374"/>
    </row>
    <row r="23" spans="2:10">
      <c r="B23" s="381"/>
      <c r="C23" s="374"/>
      <c r="D23" s="374"/>
      <c r="E23" s="374"/>
    </row>
    <row r="24" spans="2:10">
      <c r="B24" s="381"/>
      <c r="C24" s="374"/>
      <c r="D24" s="374"/>
      <c r="E24" s="374"/>
    </row>
    <row r="25" spans="2:10">
      <c r="B25" s="381"/>
      <c r="C25" s="374"/>
      <c r="D25" s="374"/>
      <c r="E25" s="374"/>
    </row>
    <row r="26" spans="2:10">
      <c r="B26" s="56"/>
      <c r="C26" s="374"/>
      <c r="D26" s="374"/>
      <c r="E26" s="374"/>
    </row>
    <row r="27" spans="2:10">
      <c r="B27" s="56"/>
      <c r="C27" s="374"/>
      <c r="D27" s="374"/>
      <c r="E27" s="374"/>
    </row>
    <row r="28" spans="2:10">
      <c r="B28" s="380"/>
      <c r="C28" s="374"/>
      <c r="D28" s="374"/>
      <c r="E28" s="374"/>
    </row>
    <row r="29" spans="2:10">
      <c r="B29" s="380"/>
      <c r="C29" s="374"/>
      <c r="D29" s="374"/>
      <c r="E29" s="374"/>
    </row>
    <row r="30" spans="2:10">
      <c r="B30" s="380"/>
      <c r="C30" s="374"/>
      <c r="D30" s="374"/>
      <c r="E30" s="374"/>
    </row>
    <row r="31" spans="2:10">
      <c r="B31" s="56"/>
      <c r="C31" s="374"/>
      <c r="D31" s="374"/>
      <c r="E31" s="374"/>
    </row>
    <row r="32" spans="2:10">
      <c r="B32" s="56"/>
      <c r="C32" s="374"/>
      <c r="D32" s="374"/>
      <c r="E32" s="374"/>
    </row>
    <row r="33" spans="2:5">
      <c r="B33" s="380"/>
      <c r="C33" s="374"/>
      <c r="D33" s="374"/>
      <c r="E33" s="374"/>
    </row>
    <row r="34" spans="2:5">
      <c r="B34" s="380"/>
      <c r="C34" s="374"/>
      <c r="D34" s="374"/>
      <c r="E34" s="374"/>
    </row>
    <row r="35" spans="2:5">
      <c r="B35" s="380"/>
      <c r="C35" s="374"/>
      <c r="D35" s="374"/>
      <c r="E35" s="374"/>
    </row>
    <row r="36" spans="2:5">
      <c r="B36" s="56"/>
      <c r="C36" s="374"/>
      <c r="D36" s="374"/>
      <c r="E36" s="374"/>
    </row>
    <row r="37" spans="2:5">
      <c r="B37" s="56"/>
      <c r="C37" s="374"/>
      <c r="D37" s="374"/>
      <c r="E37" s="374"/>
    </row>
    <row r="38" spans="2:5">
      <c r="B38" s="56"/>
      <c r="C38" s="374"/>
      <c r="D38" s="374"/>
      <c r="E38" s="374"/>
    </row>
    <row r="39" spans="2:5">
      <c r="B39" s="56"/>
      <c r="C39" s="374"/>
      <c r="D39" s="374"/>
      <c r="E39" s="374"/>
    </row>
    <row r="40" spans="2:5">
      <c r="B40" s="56"/>
      <c r="C40" s="374"/>
      <c r="D40" s="374"/>
      <c r="E40" s="374"/>
    </row>
    <row r="41" spans="2:5">
      <c r="B41" s="374"/>
      <c r="C41" s="374"/>
      <c r="D41" s="374"/>
      <c r="E41" s="374"/>
    </row>
    <row r="42" spans="2:5">
      <c r="B42" s="365"/>
      <c r="C42" s="374"/>
      <c r="D42" s="374"/>
      <c r="E42" s="374"/>
    </row>
    <row r="43" spans="2:5">
      <c r="B43" s="375"/>
      <c r="C43" s="374"/>
      <c r="D43" s="374"/>
      <c r="E43" s="374"/>
    </row>
    <row r="44" spans="2:5" ht="30">
      <c r="B44" s="376"/>
      <c r="C44" s="377"/>
      <c r="D44" s="374"/>
      <c r="E44" s="374"/>
    </row>
    <row r="45" spans="2:5" ht="30">
      <c r="B45" s="376"/>
      <c r="C45" s="377"/>
      <c r="D45" s="374"/>
      <c r="E45" s="374"/>
    </row>
    <row r="46" spans="2:5" ht="30">
      <c r="B46" s="376"/>
      <c r="C46" s="377"/>
      <c r="D46" s="374"/>
      <c r="E46" s="374"/>
    </row>
    <row r="47" spans="2:5">
      <c r="B47" s="379"/>
      <c r="C47" s="374"/>
      <c r="D47" s="374"/>
      <c r="E47" s="374"/>
    </row>
    <row r="48" spans="2:5">
      <c r="B48" s="56"/>
      <c r="C48" s="374"/>
      <c r="D48" s="374"/>
      <c r="E48" s="374"/>
    </row>
    <row r="49" spans="2:10">
      <c r="B49" s="380"/>
      <c r="C49" s="374"/>
      <c r="D49" s="374"/>
      <c r="E49" s="374"/>
    </row>
    <row r="50" spans="2:10" ht="24.95" customHeight="1">
      <c r="B50" s="386"/>
      <c r="C50" s="388"/>
      <c r="D50" s="388"/>
      <c r="E50" s="388"/>
      <c r="F50" s="388"/>
      <c r="G50" s="388"/>
      <c r="H50" s="388"/>
      <c r="I50" s="388"/>
      <c r="J50" s="388"/>
    </row>
    <row r="51" spans="2:10" ht="24.95" customHeight="1">
      <c r="B51" s="386"/>
      <c r="C51" s="385"/>
      <c r="D51" s="385"/>
      <c r="E51" s="389"/>
      <c r="F51" s="389"/>
      <c r="G51" s="389"/>
      <c r="H51" s="388"/>
      <c r="I51" s="388"/>
      <c r="J51" s="388"/>
    </row>
    <row r="52" spans="2:10" ht="24.95" customHeight="1">
      <c r="B52" s="386"/>
      <c r="C52" s="385"/>
      <c r="D52" s="385"/>
      <c r="E52" s="389"/>
      <c r="F52" s="389"/>
      <c r="G52" s="389"/>
      <c r="H52" s="388"/>
      <c r="I52" s="388"/>
      <c r="J52" s="388"/>
    </row>
    <row r="53" spans="2:10" ht="24.95" customHeight="1">
      <c r="B53" s="386"/>
      <c r="C53" s="385"/>
      <c r="D53" s="385"/>
      <c r="E53" s="389"/>
      <c r="F53" s="389"/>
      <c r="G53" s="389"/>
      <c r="H53" s="388"/>
      <c r="I53" s="388"/>
      <c r="J53" s="388"/>
    </row>
    <row r="54" spans="2:10" ht="24.95" customHeight="1">
      <c r="B54" s="386"/>
      <c r="C54" s="385"/>
      <c r="D54" s="385"/>
      <c r="E54" s="389"/>
      <c r="F54" s="389"/>
      <c r="G54" s="389"/>
      <c r="H54" s="388"/>
      <c r="I54" s="388"/>
      <c r="J54" s="388"/>
    </row>
    <row r="55" spans="2:10" ht="24.95" customHeight="1">
      <c r="B55" s="386"/>
      <c r="C55" s="385"/>
      <c r="D55" s="385"/>
      <c r="E55" s="389"/>
      <c r="F55" s="389"/>
      <c r="G55" s="389"/>
      <c r="H55" s="388"/>
      <c r="I55" s="388"/>
      <c r="J55" s="388"/>
    </row>
    <row r="56" spans="2:10" ht="24.95" customHeight="1">
      <c r="B56" s="386"/>
      <c r="C56" s="385"/>
      <c r="D56" s="385"/>
      <c r="E56" s="389"/>
      <c r="F56" s="389"/>
      <c r="G56" s="389"/>
      <c r="H56" s="388"/>
      <c r="I56" s="388"/>
      <c r="J56" s="388"/>
    </row>
    <row r="57" spans="2:10" ht="24.95" customHeight="1">
      <c r="B57" s="386"/>
      <c r="C57" s="385"/>
      <c r="D57" s="385"/>
      <c r="E57" s="389"/>
      <c r="F57" s="389"/>
      <c r="G57" s="389"/>
      <c r="H57" s="388"/>
      <c r="I57" s="388"/>
      <c r="J57" s="388"/>
    </row>
    <row r="58" spans="2:10" ht="24.95" customHeight="1">
      <c r="B58" s="386"/>
      <c r="C58" s="385"/>
      <c r="D58" s="385"/>
      <c r="E58" s="389"/>
      <c r="F58" s="389"/>
      <c r="G58" s="389"/>
      <c r="H58" s="388"/>
      <c r="I58" s="388"/>
      <c r="J58" s="388"/>
    </row>
    <row r="59" spans="2:10" ht="24.95" customHeight="1">
      <c r="B59" s="386"/>
      <c r="C59" s="385"/>
      <c r="D59" s="385"/>
      <c r="E59" s="389"/>
      <c r="F59" s="389"/>
      <c r="G59" s="389"/>
      <c r="H59" s="388"/>
      <c r="I59" s="388"/>
      <c r="J59" s="388"/>
    </row>
    <row r="60" spans="2:10" ht="24.95" customHeight="1">
      <c r="B60" s="386"/>
      <c r="C60" s="385"/>
      <c r="D60" s="385"/>
      <c r="E60" s="389"/>
      <c r="F60" s="389"/>
      <c r="G60" s="389"/>
      <c r="H60" s="388"/>
      <c r="I60" s="388"/>
      <c r="J60" s="388"/>
    </row>
    <row r="61" spans="2:10" ht="24.95" customHeight="1">
      <c r="B61" s="386"/>
      <c r="C61" s="385"/>
      <c r="D61" s="385"/>
      <c r="E61" s="389"/>
      <c r="F61" s="389"/>
      <c r="G61" s="389"/>
      <c r="H61" s="388"/>
      <c r="I61" s="388"/>
      <c r="J61" s="388"/>
    </row>
    <row r="62" spans="2:10" ht="24.95" customHeight="1">
      <c r="B62" s="386"/>
      <c r="C62" s="385"/>
      <c r="D62" s="385"/>
      <c r="E62" s="389"/>
      <c r="F62" s="389"/>
      <c r="G62" s="389"/>
      <c r="H62" s="388"/>
      <c r="I62" s="388"/>
      <c r="J62" s="388"/>
    </row>
    <row r="63" spans="2:10">
      <c r="B63" s="365"/>
      <c r="C63" s="374"/>
      <c r="D63" s="374"/>
      <c r="E63" s="374"/>
    </row>
    <row r="64" spans="2:10">
      <c r="B64" s="380"/>
      <c r="C64" s="374"/>
      <c r="D64" s="374"/>
      <c r="E64" s="374"/>
    </row>
    <row r="65" spans="2:5">
      <c r="B65" s="380"/>
      <c r="C65" s="374"/>
      <c r="D65" s="374"/>
      <c r="E65" s="374"/>
    </row>
    <row r="66" spans="2:5">
      <c r="B66" s="380"/>
      <c r="C66" s="374"/>
      <c r="D66" s="374"/>
      <c r="E66" s="374"/>
    </row>
    <row r="67" spans="2:5">
      <c r="B67" s="56"/>
      <c r="C67" s="374"/>
      <c r="D67" s="374"/>
      <c r="E67" s="374"/>
    </row>
    <row r="68" spans="2:5">
      <c r="B68" s="380"/>
      <c r="C68" s="374"/>
      <c r="D68" s="374"/>
      <c r="E68" s="374"/>
    </row>
    <row r="69" spans="2:5">
      <c r="B69" s="380"/>
      <c r="C69" s="374"/>
      <c r="D69" s="374"/>
      <c r="E69" s="374"/>
    </row>
    <row r="70" spans="2:5">
      <c r="B70" s="380"/>
      <c r="C70" s="374"/>
      <c r="D70" s="374"/>
      <c r="E70" s="374"/>
    </row>
    <row r="71" spans="2:5">
      <c r="B71" s="56"/>
      <c r="C71" s="374"/>
      <c r="D71" s="374"/>
      <c r="E71" s="374"/>
    </row>
    <row r="72" spans="2:5">
      <c r="B72" s="56"/>
      <c r="C72" s="374"/>
      <c r="D72" s="374"/>
      <c r="E72" s="374"/>
    </row>
    <row r="73" spans="2:5">
      <c r="B73" s="380"/>
      <c r="C73" s="374"/>
      <c r="D73" s="374"/>
      <c r="E73" s="374"/>
    </row>
    <row r="74" spans="2:5">
      <c r="B74" s="380"/>
      <c r="C74" s="374"/>
      <c r="D74" s="374"/>
      <c r="E74" s="374"/>
    </row>
    <row r="75" spans="2:5">
      <c r="B75" s="380"/>
      <c r="C75" s="374"/>
      <c r="D75" s="374"/>
      <c r="E75" s="374"/>
    </row>
    <row r="76" spans="2:5">
      <c r="B76" s="56"/>
      <c r="C76" s="374"/>
      <c r="D76" s="374"/>
      <c r="E76" s="374"/>
    </row>
    <row r="77" spans="2:5">
      <c r="B77" s="56"/>
      <c r="C77" s="374"/>
      <c r="D77" s="374"/>
      <c r="E77" s="374"/>
    </row>
    <row r="78" spans="2:5">
      <c r="B78" s="56"/>
      <c r="C78" s="374"/>
      <c r="D78" s="374"/>
      <c r="E78" s="374"/>
    </row>
    <row r="79" spans="2:5">
      <c r="B79" s="374"/>
      <c r="C79" s="374"/>
      <c r="D79" s="374"/>
      <c r="E79" s="374"/>
    </row>
    <row r="80" spans="2:5">
      <c r="B80" s="365"/>
      <c r="C80" s="374"/>
      <c r="D80" s="374"/>
      <c r="E80" s="374"/>
    </row>
    <row r="81" spans="2:10">
      <c r="B81" s="375"/>
      <c r="C81" s="374"/>
      <c r="D81" s="374"/>
      <c r="E81" s="374"/>
    </row>
    <row r="82" spans="2:10" ht="30">
      <c r="B82" s="376"/>
      <c r="C82" s="377"/>
      <c r="D82" s="374"/>
      <c r="E82" s="374"/>
    </row>
    <row r="83" spans="2:10" ht="30">
      <c r="B83" s="376"/>
      <c r="C83" s="377"/>
      <c r="D83" s="374"/>
      <c r="E83" s="374"/>
    </row>
    <row r="84" spans="2:10" ht="30">
      <c r="B84" s="376"/>
      <c r="C84" s="377"/>
      <c r="D84" s="374"/>
      <c r="E84" s="374"/>
    </row>
    <row r="85" spans="2:10" ht="30">
      <c r="B85" s="382"/>
      <c r="C85" s="377"/>
      <c r="D85" s="374"/>
      <c r="E85" s="374"/>
    </row>
    <row r="86" spans="2:10">
      <c r="B86" s="379"/>
      <c r="C86" s="374"/>
      <c r="D86" s="374"/>
      <c r="E86" s="374"/>
    </row>
    <row r="87" spans="2:10">
      <c r="B87" s="366"/>
      <c r="C87" s="374"/>
      <c r="D87" s="374"/>
      <c r="E87" s="374"/>
    </row>
    <row r="88" spans="2:10" ht="13.5" customHeight="1">
      <c r="B88" s="381"/>
      <c r="C88" s="374"/>
      <c r="D88" s="374"/>
      <c r="E88" s="374"/>
    </row>
    <row r="89" spans="2:10" ht="23.1" customHeight="1">
      <c r="B89" s="386"/>
      <c r="C89" s="388"/>
      <c r="D89" s="388"/>
      <c r="E89" s="388"/>
      <c r="F89" s="388"/>
      <c r="G89" s="388"/>
      <c r="H89" s="388"/>
      <c r="I89" s="388"/>
      <c r="J89" s="388"/>
    </row>
    <row r="90" spans="2:10" ht="23.1" customHeight="1">
      <c r="B90" s="386"/>
      <c r="C90" s="385"/>
      <c r="D90" s="385"/>
      <c r="E90" s="388"/>
      <c r="F90" s="388"/>
      <c r="G90" s="388"/>
      <c r="H90" s="388"/>
      <c r="I90" s="388"/>
      <c r="J90" s="388"/>
    </row>
    <row r="91" spans="2:10" ht="23.1" customHeight="1">
      <c r="B91" s="386"/>
      <c r="C91" s="385"/>
      <c r="D91" s="385"/>
      <c r="E91" s="388"/>
      <c r="F91" s="388"/>
      <c r="G91" s="388"/>
      <c r="H91" s="388"/>
      <c r="I91" s="388"/>
      <c r="J91" s="388"/>
    </row>
    <row r="92" spans="2:10" ht="23.1" customHeight="1">
      <c r="B92" s="386"/>
      <c r="C92" s="385"/>
      <c r="D92" s="385"/>
      <c r="E92" s="388"/>
      <c r="F92" s="388"/>
      <c r="G92" s="388"/>
      <c r="H92" s="388"/>
      <c r="I92" s="388"/>
      <c r="J92" s="388"/>
    </row>
    <row r="93" spans="2:10" ht="23.1" customHeight="1">
      <c r="B93" s="386"/>
      <c r="C93" s="385"/>
      <c r="D93" s="385"/>
      <c r="E93" s="388"/>
      <c r="F93" s="388"/>
      <c r="G93" s="388"/>
      <c r="H93" s="388"/>
      <c r="I93" s="388"/>
      <c r="J93" s="388"/>
    </row>
    <row r="94" spans="2:10" ht="23.1" customHeight="1">
      <c r="B94" s="386"/>
      <c r="C94" s="385"/>
      <c r="D94" s="385"/>
      <c r="E94" s="388"/>
      <c r="F94" s="388"/>
      <c r="G94" s="388"/>
      <c r="H94" s="388"/>
      <c r="I94" s="388"/>
      <c r="J94" s="388"/>
    </row>
    <row r="95" spans="2:10" ht="23.1" customHeight="1">
      <c r="B95" s="386"/>
      <c r="C95" s="385"/>
      <c r="D95" s="385"/>
      <c r="E95" s="388"/>
      <c r="F95" s="388"/>
      <c r="G95" s="388"/>
      <c r="H95" s="388"/>
      <c r="I95" s="388"/>
      <c r="J95" s="388"/>
    </row>
    <row r="96" spans="2:10" ht="23.1" customHeight="1">
      <c r="B96" s="386"/>
      <c r="C96" s="385"/>
      <c r="D96" s="385"/>
      <c r="E96" s="388"/>
      <c r="F96" s="388"/>
      <c r="G96" s="388"/>
      <c r="H96" s="388"/>
      <c r="I96" s="388"/>
      <c r="J96" s="388"/>
    </row>
    <row r="97" spans="2:10" ht="23.1" customHeight="1">
      <c r="B97" s="386"/>
      <c r="C97" s="385"/>
      <c r="D97" s="385"/>
      <c r="E97" s="388"/>
      <c r="F97" s="388"/>
      <c r="G97" s="388"/>
      <c r="H97" s="388"/>
      <c r="I97" s="388"/>
      <c r="J97" s="388"/>
    </row>
    <row r="98" spans="2:10" ht="23.1" customHeight="1">
      <c r="B98" s="386"/>
      <c r="C98" s="385"/>
      <c r="D98" s="385"/>
      <c r="E98" s="388"/>
      <c r="F98" s="388"/>
      <c r="G98" s="388"/>
      <c r="H98" s="388"/>
      <c r="I98" s="388"/>
      <c r="J98" s="388"/>
    </row>
    <row r="99" spans="2:10" ht="23.1" customHeight="1">
      <c r="B99" s="386"/>
      <c r="C99" s="385"/>
      <c r="D99" s="385"/>
      <c r="E99" s="388"/>
      <c r="F99" s="388"/>
      <c r="G99" s="388"/>
      <c r="H99" s="388"/>
      <c r="I99" s="388"/>
      <c r="J99" s="388"/>
    </row>
    <row r="100" spans="2:10" ht="23.1" customHeight="1">
      <c r="B100" s="386"/>
      <c r="C100" s="385"/>
      <c r="D100" s="385"/>
      <c r="E100" s="388"/>
      <c r="F100" s="388"/>
      <c r="G100" s="388"/>
      <c r="H100" s="388"/>
      <c r="I100" s="388"/>
      <c r="J100" s="388"/>
    </row>
    <row r="101" spans="2:10" ht="23.1" customHeight="1">
      <c r="B101" s="386"/>
      <c r="C101" s="385"/>
      <c r="D101" s="385"/>
      <c r="E101" s="388"/>
      <c r="F101" s="388"/>
      <c r="G101" s="388"/>
      <c r="H101" s="388"/>
      <c r="I101" s="388"/>
      <c r="J101" s="388"/>
    </row>
    <row r="102" spans="2:10" ht="18.75" customHeight="1">
      <c r="B102" s="365"/>
      <c r="C102" s="374"/>
      <c r="D102" s="374"/>
      <c r="E102" s="374"/>
    </row>
    <row r="103" spans="2:10">
      <c r="B103" s="380"/>
      <c r="C103" s="374"/>
      <c r="D103" s="374"/>
      <c r="E103" s="374"/>
    </row>
    <row r="104" spans="2:10">
      <c r="B104" s="380"/>
      <c r="C104" s="374"/>
      <c r="D104" s="374"/>
      <c r="E104" s="374"/>
    </row>
    <row r="105" spans="2:10">
      <c r="B105" s="380"/>
      <c r="C105" s="374"/>
      <c r="D105" s="374"/>
      <c r="E105" s="374"/>
    </row>
    <row r="106" spans="2:10">
      <c r="B106" s="56"/>
      <c r="C106" s="374"/>
      <c r="D106" s="374"/>
      <c r="E106" s="374"/>
    </row>
    <row r="107" spans="2:10">
      <c r="B107" s="56"/>
      <c r="C107" s="374"/>
      <c r="D107" s="374"/>
      <c r="E107" s="374"/>
    </row>
    <row r="108" spans="2:10">
      <c r="B108" s="56"/>
      <c r="C108" s="374"/>
      <c r="D108" s="374"/>
      <c r="E108" s="374"/>
    </row>
    <row r="109" spans="2:10">
      <c r="B109" s="380"/>
      <c r="C109" s="374"/>
      <c r="D109" s="374"/>
      <c r="E109" s="374"/>
    </row>
    <row r="110" spans="2:10">
      <c r="B110" s="380"/>
      <c r="C110" s="374"/>
      <c r="D110" s="374"/>
      <c r="E110" s="374"/>
    </row>
    <row r="111" spans="2:10">
      <c r="B111" s="380"/>
      <c r="C111" s="374"/>
      <c r="D111" s="374"/>
      <c r="E111" s="374"/>
    </row>
    <row r="112" spans="2:10">
      <c r="B112" s="56"/>
      <c r="C112" s="374"/>
      <c r="D112" s="374"/>
      <c r="E112" s="374"/>
    </row>
    <row r="113" spans="2:10">
      <c r="B113" s="56"/>
      <c r="C113" s="374"/>
      <c r="D113" s="374"/>
      <c r="E113" s="374"/>
    </row>
    <row r="114" spans="2:10">
      <c r="B114" s="380"/>
      <c r="C114" s="374"/>
      <c r="D114" s="374"/>
      <c r="E114" s="374"/>
    </row>
    <row r="115" spans="2:10">
      <c r="B115" s="380"/>
      <c r="C115" s="374"/>
      <c r="D115" s="374"/>
      <c r="E115" s="374"/>
    </row>
    <row r="116" spans="2:10">
      <c r="B116" s="380"/>
      <c r="C116" s="374"/>
      <c r="D116" s="374"/>
      <c r="E116" s="374"/>
    </row>
    <row r="117" spans="2:10">
      <c r="B117" s="56"/>
      <c r="C117" s="374"/>
      <c r="D117" s="374"/>
      <c r="E117" s="374"/>
    </row>
    <row r="118" spans="2:10">
      <c r="B118" s="56"/>
      <c r="C118" s="374"/>
      <c r="D118" s="374"/>
      <c r="E118" s="374"/>
    </row>
    <row r="119" spans="2:10" ht="9" customHeight="1">
      <c r="B119" s="56"/>
      <c r="C119" s="374"/>
      <c r="D119" s="374"/>
      <c r="E119" s="374"/>
    </row>
    <row r="120" spans="2:10">
      <c r="B120" s="383"/>
      <c r="C120" s="374"/>
      <c r="D120" s="374"/>
      <c r="E120" s="374"/>
    </row>
    <row r="121" spans="2:10">
      <c r="B121" s="384"/>
      <c r="C121" s="374"/>
      <c r="D121" s="374"/>
      <c r="E121" s="374"/>
    </row>
    <row r="122" spans="2:10">
      <c r="B122" s="387"/>
      <c r="C122" s="387"/>
      <c r="D122" s="391"/>
      <c r="E122" s="391"/>
      <c r="F122" s="391"/>
      <c r="G122" s="391"/>
      <c r="H122" s="391"/>
      <c r="I122" s="391"/>
      <c r="J122" s="391"/>
    </row>
    <row r="123" spans="2:10">
      <c r="B123" s="387"/>
      <c r="C123" s="387"/>
      <c r="D123" s="391"/>
      <c r="E123" s="391"/>
      <c r="F123" s="391"/>
      <c r="G123" s="391"/>
      <c r="H123" s="391"/>
      <c r="I123" s="391"/>
      <c r="J123" s="391"/>
    </row>
    <row r="124" spans="2:10" ht="45" customHeight="1">
      <c r="B124" s="390"/>
      <c r="C124" s="390"/>
      <c r="D124" s="390"/>
      <c r="E124" s="390"/>
      <c r="F124" s="390"/>
      <c r="G124" s="390"/>
      <c r="H124" s="390"/>
      <c r="I124" s="390"/>
      <c r="J124" s="390"/>
    </row>
    <row r="125" spans="2:10" ht="45" customHeight="1">
      <c r="B125" s="390"/>
      <c r="C125" s="390"/>
      <c r="D125" s="390"/>
      <c r="E125" s="390"/>
      <c r="F125" s="390"/>
      <c r="G125" s="390"/>
      <c r="H125" s="390"/>
      <c r="I125" s="390"/>
      <c r="J125" s="390"/>
    </row>
    <row r="126" spans="2:10" ht="45" customHeight="1">
      <c r="B126" s="390"/>
      <c r="C126" s="390"/>
      <c r="D126" s="390"/>
      <c r="E126" s="390"/>
      <c r="F126" s="390"/>
      <c r="G126" s="390"/>
      <c r="H126" s="390"/>
      <c r="I126" s="390"/>
      <c r="J126" s="390"/>
    </row>
    <row r="127" spans="2:10" ht="45" customHeight="1">
      <c r="B127" s="390"/>
      <c r="C127" s="390"/>
      <c r="D127" s="390"/>
      <c r="E127" s="390"/>
      <c r="F127" s="390"/>
      <c r="G127" s="390"/>
      <c r="H127" s="390"/>
      <c r="I127" s="390"/>
      <c r="J127" s="390"/>
    </row>
    <row r="128" spans="2:10" ht="45" customHeight="1">
      <c r="B128" s="390"/>
      <c r="C128" s="390"/>
      <c r="D128" s="390"/>
      <c r="E128" s="390"/>
      <c r="F128" s="390"/>
      <c r="G128" s="390"/>
      <c r="H128" s="390"/>
      <c r="I128" s="390"/>
      <c r="J128" s="390"/>
    </row>
    <row r="129" spans="2:10" ht="45" customHeight="1">
      <c r="B129" s="390"/>
      <c r="C129" s="390"/>
      <c r="D129" s="390"/>
      <c r="E129" s="390"/>
      <c r="F129" s="390"/>
      <c r="G129" s="390"/>
      <c r="H129" s="390"/>
      <c r="I129" s="390"/>
      <c r="J129" s="390"/>
    </row>
    <row r="130" spans="2:10" ht="45" customHeight="1">
      <c r="B130" s="390"/>
      <c r="C130" s="390"/>
      <c r="D130" s="390"/>
      <c r="E130" s="390"/>
      <c r="F130" s="390"/>
      <c r="G130" s="390"/>
      <c r="H130" s="390"/>
      <c r="I130" s="390"/>
      <c r="J130" s="390"/>
    </row>
    <row r="131" spans="2:10" ht="45" customHeight="1">
      <c r="B131" s="390"/>
      <c r="C131" s="390"/>
      <c r="D131" s="390"/>
      <c r="E131" s="390"/>
      <c r="F131" s="390"/>
      <c r="G131" s="390"/>
      <c r="H131" s="390"/>
      <c r="I131" s="390"/>
      <c r="J131" s="390"/>
    </row>
    <row r="132" spans="2:10" ht="45" customHeight="1">
      <c r="B132" s="390"/>
      <c r="C132" s="390"/>
      <c r="D132" s="390"/>
      <c r="E132" s="390"/>
      <c r="F132" s="390"/>
      <c r="G132" s="390"/>
      <c r="H132" s="390"/>
      <c r="I132" s="390"/>
      <c r="J132" s="390"/>
    </row>
    <row r="133" spans="2:10" ht="45" customHeight="1">
      <c r="B133" s="390"/>
      <c r="C133" s="390"/>
      <c r="D133" s="390"/>
      <c r="E133" s="390"/>
      <c r="F133" s="390"/>
      <c r="G133" s="390"/>
      <c r="H133" s="390"/>
      <c r="I133" s="390"/>
      <c r="J133" s="390"/>
    </row>
    <row r="134" spans="2:10" ht="45" customHeight="1">
      <c r="B134" s="390"/>
      <c r="C134" s="390"/>
      <c r="D134" s="390"/>
      <c r="E134" s="390"/>
      <c r="F134" s="390"/>
      <c r="G134" s="390"/>
      <c r="H134" s="390"/>
      <c r="I134" s="390"/>
      <c r="J134" s="390"/>
    </row>
    <row r="135" spans="2:10" ht="45" customHeight="1">
      <c r="B135" s="390"/>
      <c r="C135" s="390"/>
      <c r="D135" s="390"/>
      <c r="E135" s="390"/>
      <c r="F135" s="390"/>
      <c r="G135" s="390"/>
      <c r="H135" s="390"/>
      <c r="I135" s="390"/>
      <c r="J135" s="390"/>
    </row>
    <row r="136" spans="2:10" ht="45" customHeight="1">
      <c r="B136" s="390"/>
      <c r="C136" s="390"/>
      <c r="D136" s="390"/>
      <c r="E136" s="390"/>
      <c r="F136" s="390"/>
      <c r="G136" s="390"/>
      <c r="H136" s="390"/>
      <c r="I136" s="390"/>
      <c r="J136" s="390"/>
    </row>
    <row r="137" spans="2:10" ht="45" customHeight="1">
      <c r="B137" s="390"/>
      <c r="C137" s="390"/>
      <c r="D137" s="390"/>
      <c r="E137" s="390"/>
      <c r="F137" s="390"/>
      <c r="G137" s="390"/>
      <c r="H137" s="390"/>
      <c r="I137" s="390"/>
      <c r="J137" s="390"/>
    </row>
    <row r="138" spans="2:10" ht="45" customHeight="1">
      <c r="B138" s="390"/>
      <c r="C138" s="390"/>
      <c r="D138" s="390"/>
      <c r="E138" s="390"/>
      <c r="F138" s="390"/>
      <c r="G138" s="390"/>
      <c r="H138" s="390"/>
      <c r="I138" s="390"/>
      <c r="J138" s="390"/>
    </row>
    <row r="139" spans="2:10" ht="45" customHeight="1">
      <c r="B139" s="390"/>
      <c r="C139" s="390"/>
      <c r="D139" s="390"/>
      <c r="E139" s="390"/>
      <c r="F139" s="390"/>
      <c r="G139" s="390"/>
      <c r="H139" s="390"/>
      <c r="I139" s="390"/>
      <c r="J139" s="390"/>
    </row>
    <row r="140" spans="2:10" ht="10.5" customHeight="1">
      <c r="B140" s="381"/>
      <c r="C140" s="374"/>
      <c r="D140" s="374"/>
      <c r="E140" s="374"/>
    </row>
    <row r="141" spans="2:10">
      <c r="B141" s="365"/>
      <c r="C141" s="374"/>
      <c r="D141" s="374"/>
      <c r="E141" s="374"/>
    </row>
    <row r="142" spans="2:10">
      <c r="B142" s="375"/>
      <c r="C142" s="374"/>
      <c r="D142" s="374"/>
      <c r="E142" s="374"/>
    </row>
  </sheetData>
  <phoneticPr fontId="1"/>
  <pageMargins left="0.37" right="0.48" top="0.75" bottom="0.75" header="0.3" footer="0.3"/>
  <pageSetup paperSize="9" scale="88" orientation="portrait" r:id="rId1"/>
  <rowBreaks count="3" manualBreakCount="3">
    <brk id="41" max="10" man="1"/>
    <brk id="79" max="10" man="1"/>
    <brk id="119" max="10"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L35"/>
  <sheetViews>
    <sheetView view="pageBreakPreview" zoomScale="70" zoomScaleNormal="100" zoomScaleSheetLayoutView="70" workbookViewId="0">
      <selection activeCell="S23" sqref="S23"/>
    </sheetView>
  </sheetViews>
  <sheetFormatPr defaultColWidth="9" defaultRowHeight="18.75"/>
  <cols>
    <col min="1" max="1" width="1.375" style="6" customWidth="1"/>
    <col min="2" max="2" width="14.625" style="6" customWidth="1"/>
    <col min="3" max="3" width="5.625" style="6" customWidth="1"/>
    <col min="4" max="5" width="14.625" style="6" customWidth="1"/>
    <col min="6" max="6" width="7.125" style="6" customWidth="1"/>
    <col min="7" max="7" width="14.625" style="6" customWidth="1"/>
    <col min="8" max="8" width="10.625" style="6" customWidth="1"/>
    <col min="9" max="9" width="1.25" style="6" customWidth="1"/>
    <col min="10" max="16384" width="9" style="6"/>
  </cols>
  <sheetData>
    <row r="1" spans="1:12">
      <c r="B1" s="67"/>
      <c r="C1" s="67"/>
    </row>
    <row r="2" spans="1:12" ht="25.5">
      <c r="A2" s="895" t="s">
        <v>177</v>
      </c>
      <c r="B2" s="895"/>
      <c r="C2" s="895"/>
      <c r="D2" s="895"/>
      <c r="E2" s="895"/>
      <c r="F2" s="895"/>
      <c r="G2" s="895"/>
      <c r="H2" s="895"/>
      <c r="I2" s="895"/>
    </row>
    <row r="3" spans="1:12">
      <c r="A3" s="14"/>
      <c r="B3" s="14"/>
      <c r="C3" s="14"/>
      <c r="D3" s="14"/>
      <c r="F3" s="14"/>
      <c r="G3" s="14"/>
      <c r="H3" s="14"/>
      <c r="I3" s="14"/>
    </row>
    <row r="4" spans="1:12">
      <c r="A4" s="66"/>
      <c r="B4" s="10" t="s">
        <v>180</v>
      </c>
      <c r="C4" s="1288" t="str">
        <f>IF(フェイスシート!F12="","",フェイスシート!E12&amp;フェイスシート!F12&amp;フェイスシート!G12)</f>
        <v/>
      </c>
      <c r="D4" s="1288"/>
      <c r="E4" s="1288"/>
      <c r="F4" s="1288"/>
      <c r="G4" s="1288"/>
      <c r="H4" s="1288"/>
      <c r="I4" s="66"/>
    </row>
    <row r="5" spans="1:12">
      <c r="B5" s="11"/>
      <c r="C5" s="1288" t="str">
        <f>IF(フェイスシート!F13="","",フェイスシート!E13&amp;フェイスシート!F13&amp;フェイスシート!G13)</f>
        <v/>
      </c>
      <c r="D5" s="1288"/>
      <c r="E5" s="1288"/>
      <c r="F5" s="1288"/>
      <c r="G5" s="1288"/>
      <c r="H5" s="1288"/>
      <c r="L5" s="63"/>
    </row>
    <row r="6" spans="1:12" customFormat="1">
      <c r="A6" s="1"/>
      <c r="B6" s="1"/>
      <c r="C6" s="1"/>
      <c r="D6" s="1"/>
      <c r="E6" s="1"/>
      <c r="F6" s="1"/>
      <c r="G6" s="1"/>
      <c r="H6" s="62"/>
      <c r="I6" s="1"/>
    </row>
    <row r="7" spans="1:12" ht="33">
      <c r="B7" s="75" t="s">
        <v>173</v>
      </c>
      <c r="C7" s="75" t="s">
        <v>174</v>
      </c>
      <c r="D7" s="75" t="s">
        <v>175</v>
      </c>
      <c r="E7" s="75" t="s">
        <v>176</v>
      </c>
      <c r="F7" s="76" t="s">
        <v>179</v>
      </c>
      <c r="G7" s="75" t="s">
        <v>178</v>
      </c>
      <c r="H7" s="75" t="s">
        <v>147</v>
      </c>
    </row>
    <row r="8" spans="1:12" ht="20.100000000000001" customHeight="1">
      <c r="B8" s="77"/>
      <c r="C8" s="77"/>
      <c r="D8" s="77"/>
      <c r="E8" s="77"/>
      <c r="F8" s="77"/>
      <c r="G8" s="77"/>
      <c r="H8" s="77"/>
    </row>
    <row r="9" spans="1:12" ht="20.100000000000001" customHeight="1">
      <c r="B9" s="77"/>
      <c r="C9" s="77"/>
      <c r="D9" s="77"/>
      <c r="E9" s="77"/>
      <c r="F9" s="77"/>
      <c r="G9" s="77"/>
      <c r="H9" s="77"/>
    </row>
    <row r="10" spans="1:12" ht="20.100000000000001" customHeight="1">
      <c r="A10" s="14"/>
      <c r="B10" s="77"/>
      <c r="C10" s="77"/>
      <c r="D10" s="77"/>
      <c r="E10" s="77"/>
      <c r="F10" s="77"/>
      <c r="G10" s="77"/>
      <c r="H10" s="77"/>
      <c r="I10" s="14"/>
    </row>
    <row r="11" spans="1:12" ht="20.100000000000001" customHeight="1">
      <c r="A11" s="64"/>
      <c r="B11" s="77"/>
      <c r="C11" s="77"/>
      <c r="D11" s="77"/>
      <c r="E11" s="77"/>
      <c r="F11" s="77"/>
      <c r="G11" s="77"/>
      <c r="H11" s="77"/>
      <c r="I11" s="64"/>
    </row>
    <row r="12" spans="1:12" ht="20.100000000000001" customHeight="1">
      <c r="B12" s="77"/>
      <c r="C12" s="77"/>
      <c r="D12" s="77"/>
      <c r="E12" s="77"/>
      <c r="F12" s="77"/>
      <c r="G12" s="77"/>
      <c r="H12" s="77"/>
    </row>
    <row r="13" spans="1:12" ht="20.100000000000001" customHeight="1">
      <c r="B13" s="77"/>
      <c r="C13" s="77"/>
      <c r="D13" s="77"/>
      <c r="E13" s="77"/>
      <c r="F13" s="77"/>
      <c r="G13" s="77"/>
      <c r="H13" s="77"/>
    </row>
    <row r="14" spans="1:12" ht="20.100000000000001" customHeight="1">
      <c r="B14" s="77"/>
      <c r="C14" s="77"/>
      <c r="D14" s="77"/>
      <c r="E14" s="77"/>
      <c r="F14" s="77"/>
      <c r="G14" s="77"/>
      <c r="H14" s="77"/>
    </row>
    <row r="15" spans="1:12" ht="20.100000000000001" customHeight="1">
      <c r="B15" s="77"/>
      <c r="C15" s="77"/>
      <c r="D15" s="77"/>
      <c r="E15" s="77"/>
      <c r="F15" s="77"/>
      <c r="G15" s="77"/>
      <c r="H15" s="77"/>
    </row>
    <row r="16" spans="1:12" ht="20.100000000000001" customHeight="1">
      <c r="B16" s="77"/>
      <c r="C16" s="77"/>
      <c r="D16" s="77"/>
      <c r="E16" s="77"/>
      <c r="F16" s="77"/>
      <c r="G16" s="77"/>
      <c r="H16" s="77"/>
    </row>
    <row r="17" spans="1:9" ht="20.100000000000001" customHeight="1">
      <c r="A17" s="14"/>
      <c r="B17" s="77"/>
      <c r="C17" s="77"/>
      <c r="D17" s="77"/>
      <c r="E17" s="77"/>
      <c r="F17" s="77"/>
      <c r="G17" s="77"/>
      <c r="H17" s="77"/>
      <c r="I17" s="14"/>
    </row>
    <row r="18" spans="1:9" ht="20.100000000000001" customHeight="1">
      <c r="A18" s="64"/>
      <c r="B18" s="77"/>
      <c r="C18" s="77"/>
      <c r="D18" s="77"/>
      <c r="E18" s="77"/>
      <c r="F18" s="77"/>
      <c r="G18" s="77"/>
      <c r="H18" s="77"/>
      <c r="I18" s="64"/>
    </row>
    <row r="19" spans="1:9" ht="20.100000000000001" customHeight="1">
      <c r="B19" s="77"/>
      <c r="C19" s="77"/>
      <c r="D19" s="77"/>
      <c r="E19" s="77"/>
      <c r="F19" s="77"/>
      <c r="G19" s="77"/>
      <c r="H19" s="77"/>
    </row>
    <row r="20" spans="1:9" ht="20.100000000000001" customHeight="1">
      <c r="B20" s="77"/>
      <c r="C20" s="77"/>
      <c r="D20" s="77"/>
      <c r="E20" s="77"/>
      <c r="F20" s="77"/>
      <c r="G20" s="77"/>
      <c r="H20" s="77"/>
    </row>
    <row r="21" spans="1:9" ht="20.100000000000001" customHeight="1">
      <c r="B21" s="77"/>
      <c r="C21" s="77"/>
      <c r="D21" s="77"/>
      <c r="E21" s="77"/>
      <c r="F21" s="77"/>
      <c r="G21" s="77"/>
      <c r="H21" s="77"/>
    </row>
    <row r="22" spans="1:9" ht="20.100000000000001" customHeight="1">
      <c r="B22" s="77"/>
      <c r="C22" s="77"/>
      <c r="D22" s="77"/>
      <c r="E22" s="77"/>
      <c r="F22" s="77"/>
      <c r="G22" s="77"/>
      <c r="H22" s="77"/>
    </row>
    <row r="23" spans="1:9" ht="20.100000000000001" customHeight="1">
      <c r="B23" s="77"/>
      <c r="C23" s="77"/>
      <c r="D23" s="77"/>
      <c r="E23" s="77"/>
      <c r="F23" s="77"/>
      <c r="G23" s="77"/>
      <c r="H23" s="77"/>
    </row>
    <row r="24" spans="1:9" ht="20.100000000000001" customHeight="1">
      <c r="A24" s="14"/>
      <c r="B24" s="77"/>
      <c r="C24" s="77"/>
      <c r="D24" s="77"/>
      <c r="E24" s="77"/>
      <c r="F24" s="77"/>
      <c r="G24" s="77"/>
      <c r="H24" s="77"/>
      <c r="I24" s="14"/>
    </row>
    <row r="25" spans="1:9" ht="20.100000000000001" customHeight="1">
      <c r="A25" s="64"/>
      <c r="B25" s="77"/>
      <c r="C25" s="77"/>
      <c r="D25" s="77"/>
      <c r="E25" s="77"/>
      <c r="F25" s="77"/>
      <c r="G25" s="77"/>
      <c r="H25" s="77"/>
      <c r="I25" s="64"/>
    </row>
    <row r="26" spans="1:9" ht="20.100000000000001" customHeight="1">
      <c r="B26" s="77"/>
      <c r="C26" s="77"/>
      <c r="D26" s="77"/>
      <c r="E26" s="77"/>
      <c r="F26" s="77"/>
      <c r="G26" s="77"/>
      <c r="H26" s="77"/>
    </row>
    <row r="27" spans="1:9" ht="20.100000000000001" customHeight="1">
      <c r="B27" s="77"/>
      <c r="C27" s="77"/>
      <c r="D27" s="77"/>
      <c r="E27" s="77"/>
      <c r="F27" s="77"/>
      <c r="G27" s="77"/>
      <c r="H27" s="77"/>
    </row>
    <row r="28" spans="1:9" ht="20.100000000000001" customHeight="1">
      <c r="B28" s="77"/>
      <c r="C28" s="77"/>
      <c r="D28" s="77"/>
      <c r="E28" s="77"/>
      <c r="F28" s="77"/>
      <c r="G28" s="77"/>
      <c r="H28" s="77"/>
    </row>
    <row r="29" spans="1:9" ht="20.100000000000001" customHeight="1">
      <c r="A29" s="14"/>
      <c r="B29" s="77"/>
      <c r="C29" s="77"/>
      <c r="D29" s="77"/>
      <c r="E29" s="77"/>
      <c r="F29" s="77"/>
      <c r="G29" s="77"/>
      <c r="H29" s="77"/>
      <c r="I29" s="14"/>
    </row>
    <row r="30" spans="1:9" ht="20.100000000000001" customHeight="1">
      <c r="A30" s="64"/>
      <c r="B30" s="77"/>
      <c r="C30" s="77"/>
      <c r="D30" s="77"/>
      <c r="E30" s="77"/>
      <c r="F30" s="77"/>
      <c r="G30" s="77"/>
      <c r="H30" s="77"/>
      <c r="I30" s="64"/>
    </row>
    <row r="31" spans="1:9" ht="20.100000000000001" customHeight="1">
      <c r="B31" s="77"/>
      <c r="C31" s="77"/>
      <c r="D31" s="77"/>
      <c r="E31" s="77"/>
      <c r="F31" s="77"/>
      <c r="G31" s="77"/>
      <c r="H31" s="77"/>
    </row>
    <row r="32" spans="1:9" ht="20.100000000000001" customHeight="1">
      <c r="B32" s="77"/>
      <c r="C32" s="77"/>
      <c r="D32" s="77"/>
      <c r="E32" s="77"/>
      <c r="F32" s="77"/>
      <c r="G32" s="77"/>
      <c r="H32" s="77"/>
    </row>
    <row r="33" spans="2:8">
      <c r="B33" s="65"/>
      <c r="C33" s="65"/>
      <c r="D33" s="65"/>
      <c r="E33" s="10"/>
      <c r="F33" s="10"/>
      <c r="G33" s="10"/>
      <c r="H33" s="10"/>
    </row>
    <row r="34" spans="2:8">
      <c r="B34" s="65"/>
      <c r="C34" s="10"/>
      <c r="D34" s="10"/>
      <c r="E34" s="10"/>
      <c r="F34" s="10"/>
      <c r="G34" s="10"/>
      <c r="H34" s="10"/>
    </row>
    <row r="35" spans="2:8">
      <c r="B35" s="67"/>
    </row>
  </sheetData>
  <mergeCells count="3">
    <mergeCell ref="A2:I2"/>
    <mergeCell ref="C4:H4"/>
    <mergeCell ref="C5:H5"/>
  </mergeCells>
  <phoneticPr fontId="1"/>
  <dataValidations count="1">
    <dataValidation type="list" allowBlank="1" showInputMessage="1" showErrorMessage="1" sqref="F8:F32" xr:uid="{00000000-0002-0000-1900-000000000000}">
      <formula1>"有,無"</formula1>
    </dataValidation>
  </dataValidations>
  <printOptions horizontalCentered="1"/>
  <pageMargins left="0.70866141732283472" right="0.36" top="0.74803149606299213" bottom="0.74803149606299213" header="0.31496062992125984" footer="0.31496062992125984"/>
  <pageSetup paperSize="9" scale="9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9B3E8-3CEF-4FAD-B42D-096E95FFD85A}">
  <sheetPr>
    <pageSetUpPr fitToPage="1"/>
  </sheetPr>
  <dimension ref="B1:BA79"/>
  <sheetViews>
    <sheetView view="pageBreakPreview" zoomScale="55" zoomScaleNormal="100" zoomScaleSheetLayoutView="55" workbookViewId="0">
      <selection activeCell="S23" sqref="S23"/>
    </sheetView>
  </sheetViews>
  <sheetFormatPr defaultRowHeight="13.5"/>
  <cols>
    <col min="1" max="1" width="2.75" style="224" customWidth="1"/>
    <col min="2" max="4" width="9.625" style="224" customWidth="1"/>
    <col min="5" max="10" width="5.125" style="224" customWidth="1"/>
    <col min="11" max="11" width="4.75" style="224" customWidth="1"/>
    <col min="12" max="52" width="5.125" style="224" customWidth="1"/>
    <col min="53" max="59" width="4.625" style="224" customWidth="1"/>
    <col min="60" max="256" width="9" style="224"/>
    <col min="257" max="257" width="2.75" style="224" customWidth="1"/>
    <col min="258" max="260" width="9.625" style="224" customWidth="1"/>
    <col min="261" max="266" width="5.125" style="224" customWidth="1"/>
    <col min="267" max="267" width="4.75" style="224" customWidth="1"/>
    <col min="268" max="308" width="5.125" style="224" customWidth="1"/>
    <col min="309" max="315" width="4.625" style="224" customWidth="1"/>
    <col min="316" max="512" width="9" style="224"/>
    <col min="513" max="513" width="2.75" style="224" customWidth="1"/>
    <col min="514" max="516" width="9.625" style="224" customWidth="1"/>
    <col min="517" max="522" width="5.125" style="224" customWidth="1"/>
    <col min="523" max="523" width="4.75" style="224" customWidth="1"/>
    <col min="524" max="564" width="5.125" style="224" customWidth="1"/>
    <col min="565" max="571" width="4.625" style="224" customWidth="1"/>
    <col min="572" max="768" width="9" style="224"/>
    <col min="769" max="769" width="2.75" style="224" customWidth="1"/>
    <col min="770" max="772" width="9.625" style="224" customWidth="1"/>
    <col min="773" max="778" width="5.125" style="224" customWidth="1"/>
    <col min="779" max="779" width="4.75" style="224" customWidth="1"/>
    <col min="780" max="820" width="5.125" style="224" customWidth="1"/>
    <col min="821" max="827" width="4.625" style="224" customWidth="1"/>
    <col min="828" max="1024" width="9" style="224"/>
    <col min="1025" max="1025" width="2.75" style="224" customWidth="1"/>
    <col min="1026" max="1028" width="9.625" style="224" customWidth="1"/>
    <col min="1029" max="1034" width="5.125" style="224" customWidth="1"/>
    <col min="1035" max="1035" width="4.75" style="224" customWidth="1"/>
    <col min="1036" max="1076" width="5.125" style="224" customWidth="1"/>
    <col min="1077" max="1083" width="4.625" style="224" customWidth="1"/>
    <col min="1084" max="1280" width="9" style="224"/>
    <col min="1281" max="1281" width="2.75" style="224" customWidth="1"/>
    <col min="1282" max="1284" width="9.625" style="224" customWidth="1"/>
    <col min="1285" max="1290" width="5.125" style="224" customWidth="1"/>
    <col min="1291" max="1291" width="4.75" style="224" customWidth="1"/>
    <col min="1292" max="1332" width="5.125" style="224" customWidth="1"/>
    <col min="1333" max="1339" width="4.625" style="224" customWidth="1"/>
    <col min="1340" max="1536" width="9" style="224"/>
    <col min="1537" max="1537" width="2.75" style="224" customWidth="1"/>
    <col min="1538" max="1540" width="9.625" style="224" customWidth="1"/>
    <col min="1541" max="1546" width="5.125" style="224" customWidth="1"/>
    <col min="1547" max="1547" width="4.75" style="224" customWidth="1"/>
    <col min="1548" max="1588" width="5.125" style="224" customWidth="1"/>
    <col min="1589" max="1595" width="4.625" style="224" customWidth="1"/>
    <col min="1596" max="1792" width="9" style="224"/>
    <col min="1793" max="1793" width="2.75" style="224" customWidth="1"/>
    <col min="1794" max="1796" width="9.625" style="224" customWidth="1"/>
    <col min="1797" max="1802" width="5.125" style="224" customWidth="1"/>
    <col min="1803" max="1803" width="4.75" style="224" customWidth="1"/>
    <col min="1804" max="1844" width="5.125" style="224" customWidth="1"/>
    <col min="1845" max="1851" width="4.625" style="224" customWidth="1"/>
    <col min="1852" max="2048" width="9" style="224"/>
    <col min="2049" max="2049" width="2.75" style="224" customWidth="1"/>
    <col min="2050" max="2052" width="9.625" style="224" customWidth="1"/>
    <col min="2053" max="2058" width="5.125" style="224" customWidth="1"/>
    <col min="2059" max="2059" width="4.75" style="224" customWidth="1"/>
    <col min="2060" max="2100" width="5.125" style="224" customWidth="1"/>
    <col min="2101" max="2107" width="4.625" style="224" customWidth="1"/>
    <col min="2108" max="2304" width="9" style="224"/>
    <col min="2305" max="2305" width="2.75" style="224" customWidth="1"/>
    <col min="2306" max="2308" width="9.625" style="224" customWidth="1"/>
    <col min="2309" max="2314" width="5.125" style="224" customWidth="1"/>
    <col min="2315" max="2315" width="4.75" style="224" customWidth="1"/>
    <col min="2316" max="2356" width="5.125" style="224" customWidth="1"/>
    <col min="2357" max="2363" width="4.625" style="224" customWidth="1"/>
    <col min="2364" max="2560" width="9" style="224"/>
    <col min="2561" max="2561" width="2.75" style="224" customWidth="1"/>
    <col min="2562" max="2564" width="9.625" style="224" customWidth="1"/>
    <col min="2565" max="2570" width="5.125" style="224" customWidth="1"/>
    <col min="2571" max="2571" width="4.75" style="224" customWidth="1"/>
    <col min="2572" max="2612" width="5.125" style="224" customWidth="1"/>
    <col min="2613" max="2619" width="4.625" style="224" customWidth="1"/>
    <col min="2620" max="2816" width="9" style="224"/>
    <col min="2817" max="2817" width="2.75" style="224" customWidth="1"/>
    <col min="2818" max="2820" width="9.625" style="224" customWidth="1"/>
    <col min="2821" max="2826" width="5.125" style="224" customWidth="1"/>
    <col min="2827" max="2827" width="4.75" style="224" customWidth="1"/>
    <col min="2828" max="2868" width="5.125" style="224" customWidth="1"/>
    <col min="2869" max="2875" width="4.625" style="224" customWidth="1"/>
    <col min="2876" max="3072" width="9" style="224"/>
    <col min="3073" max="3073" width="2.75" style="224" customWidth="1"/>
    <col min="3074" max="3076" width="9.625" style="224" customWidth="1"/>
    <col min="3077" max="3082" width="5.125" style="224" customWidth="1"/>
    <col min="3083" max="3083" width="4.75" style="224" customWidth="1"/>
    <col min="3084" max="3124" width="5.125" style="224" customWidth="1"/>
    <col min="3125" max="3131" width="4.625" style="224" customWidth="1"/>
    <col min="3132" max="3328" width="9" style="224"/>
    <col min="3329" max="3329" width="2.75" style="224" customWidth="1"/>
    <col min="3330" max="3332" width="9.625" style="224" customWidth="1"/>
    <col min="3333" max="3338" width="5.125" style="224" customWidth="1"/>
    <col min="3339" max="3339" width="4.75" style="224" customWidth="1"/>
    <col min="3340" max="3380" width="5.125" style="224" customWidth="1"/>
    <col min="3381" max="3387" width="4.625" style="224" customWidth="1"/>
    <col min="3388" max="3584" width="9" style="224"/>
    <col min="3585" max="3585" width="2.75" style="224" customWidth="1"/>
    <col min="3586" max="3588" width="9.625" style="224" customWidth="1"/>
    <col min="3589" max="3594" width="5.125" style="224" customWidth="1"/>
    <col min="3595" max="3595" width="4.75" style="224" customWidth="1"/>
    <col min="3596" max="3636" width="5.125" style="224" customWidth="1"/>
    <col min="3637" max="3643" width="4.625" style="224" customWidth="1"/>
    <col min="3644" max="3840" width="9" style="224"/>
    <col min="3841" max="3841" width="2.75" style="224" customWidth="1"/>
    <col min="3842" max="3844" width="9.625" style="224" customWidth="1"/>
    <col min="3845" max="3850" width="5.125" style="224" customWidth="1"/>
    <col min="3851" max="3851" width="4.75" style="224" customWidth="1"/>
    <col min="3852" max="3892" width="5.125" style="224" customWidth="1"/>
    <col min="3893" max="3899" width="4.625" style="224" customWidth="1"/>
    <col min="3900" max="4096" width="9" style="224"/>
    <col min="4097" max="4097" width="2.75" style="224" customWidth="1"/>
    <col min="4098" max="4100" width="9.625" style="224" customWidth="1"/>
    <col min="4101" max="4106" width="5.125" style="224" customWidth="1"/>
    <col min="4107" max="4107" width="4.75" style="224" customWidth="1"/>
    <col min="4108" max="4148" width="5.125" style="224" customWidth="1"/>
    <col min="4149" max="4155" width="4.625" style="224" customWidth="1"/>
    <col min="4156" max="4352" width="9" style="224"/>
    <col min="4353" max="4353" width="2.75" style="224" customWidth="1"/>
    <col min="4354" max="4356" width="9.625" style="224" customWidth="1"/>
    <col min="4357" max="4362" width="5.125" style="224" customWidth="1"/>
    <col min="4363" max="4363" width="4.75" style="224" customWidth="1"/>
    <col min="4364" max="4404" width="5.125" style="224" customWidth="1"/>
    <col min="4405" max="4411" width="4.625" style="224" customWidth="1"/>
    <col min="4412" max="4608" width="9" style="224"/>
    <col min="4609" max="4609" width="2.75" style="224" customWidth="1"/>
    <col min="4610" max="4612" width="9.625" style="224" customWidth="1"/>
    <col min="4613" max="4618" width="5.125" style="224" customWidth="1"/>
    <col min="4619" max="4619" width="4.75" style="224" customWidth="1"/>
    <col min="4620" max="4660" width="5.125" style="224" customWidth="1"/>
    <col min="4661" max="4667" width="4.625" style="224" customWidth="1"/>
    <col min="4668" max="4864" width="9" style="224"/>
    <col min="4865" max="4865" width="2.75" style="224" customWidth="1"/>
    <col min="4866" max="4868" width="9.625" style="224" customWidth="1"/>
    <col min="4869" max="4874" width="5.125" style="224" customWidth="1"/>
    <col min="4875" max="4875" width="4.75" style="224" customWidth="1"/>
    <col min="4876" max="4916" width="5.125" style="224" customWidth="1"/>
    <col min="4917" max="4923" width="4.625" style="224" customWidth="1"/>
    <col min="4924" max="5120" width="9" style="224"/>
    <col min="5121" max="5121" width="2.75" style="224" customWidth="1"/>
    <col min="5122" max="5124" width="9.625" style="224" customWidth="1"/>
    <col min="5125" max="5130" width="5.125" style="224" customWidth="1"/>
    <col min="5131" max="5131" width="4.75" style="224" customWidth="1"/>
    <col min="5132" max="5172" width="5.125" style="224" customWidth="1"/>
    <col min="5173" max="5179" width="4.625" style="224" customWidth="1"/>
    <col min="5180" max="5376" width="9" style="224"/>
    <col min="5377" max="5377" width="2.75" style="224" customWidth="1"/>
    <col min="5378" max="5380" width="9.625" style="224" customWidth="1"/>
    <col min="5381" max="5386" width="5.125" style="224" customWidth="1"/>
    <col min="5387" max="5387" width="4.75" style="224" customWidth="1"/>
    <col min="5388" max="5428" width="5.125" style="224" customWidth="1"/>
    <col min="5429" max="5435" width="4.625" style="224" customWidth="1"/>
    <col min="5436" max="5632" width="9" style="224"/>
    <col min="5633" max="5633" width="2.75" style="224" customWidth="1"/>
    <col min="5634" max="5636" width="9.625" style="224" customWidth="1"/>
    <col min="5637" max="5642" width="5.125" style="224" customWidth="1"/>
    <col min="5643" max="5643" width="4.75" style="224" customWidth="1"/>
    <col min="5644" max="5684" width="5.125" style="224" customWidth="1"/>
    <col min="5685" max="5691" width="4.625" style="224" customWidth="1"/>
    <col min="5692" max="5888" width="9" style="224"/>
    <col min="5889" max="5889" width="2.75" style="224" customWidth="1"/>
    <col min="5890" max="5892" width="9.625" style="224" customWidth="1"/>
    <col min="5893" max="5898" width="5.125" style="224" customWidth="1"/>
    <col min="5899" max="5899" width="4.75" style="224" customWidth="1"/>
    <col min="5900" max="5940" width="5.125" style="224" customWidth="1"/>
    <col min="5941" max="5947" width="4.625" style="224" customWidth="1"/>
    <col min="5948" max="6144" width="9" style="224"/>
    <col min="6145" max="6145" width="2.75" style="224" customWidth="1"/>
    <col min="6146" max="6148" width="9.625" style="224" customWidth="1"/>
    <col min="6149" max="6154" width="5.125" style="224" customWidth="1"/>
    <col min="6155" max="6155" width="4.75" style="224" customWidth="1"/>
    <col min="6156" max="6196" width="5.125" style="224" customWidth="1"/>
    <col min="6197" max="6203" width="4.625" style="224" customWidth="1"/>
    <col min="6204" max="6400" width="9" style="224"/>
    <col min="6401" max="6401" width="2.75" style="224" customWidth="1"/>
    <col min="6402" max="6404" width="9.625" style="224" customWidth="1"/>
    <col min="6405" max="6410" width="5.125" style="224" customWidth="1"/>
    <col min="6411" max="6411" width="4.75" style="224" customWidth="1"/>
    <col min="6412" max="6452" width="5.125" style="224" customWidth="1"/>
    <col min="6453" max="6459" width="4.625" style="224" customWidth="1"/>
    <col min="6460" max="6656" width="9" style="224"/>
    <col min="6657" max="6657" width="2.75" style="224" customWidth="1"/>
    <col min="6658" max="6660" width="9.625" style="224" customWidth="1"/>
    <col min="6661" max="6666" width="5.125" style="224" customWidth="1"/>
    <col min="6667" max="6667" width="4.75" style="224" customWidth="1"/>
    <col min="6668" max="6708" width="5.125" style="224" customWidth="1"/>
    <col min="6709" max="6715" width="4.625" style="224" customWidth="1"/>
    <col min="6716" max="6912" width="9" style="224"/>
    <col min="6913" max="6913" width="2.75" style="224" customWidth="1"/>
    <col min="6914" max="6916" width="9.625" style="224" customWidth="1"/>
    <col min="6917" max="6922" width="5.125" style="224" customWidth="1"/>
    <col min="6923" max="6923" width="4.75" style="224" customWidth="1"/>
    <col min="6924" max="6964" width="5.125" style="224" customWidth="1"/>
    <col min="6965" max="6971" width="4.625" style="224" customWidth="1"/>
    <col min="6972" max="7168" width="9" style="224"/>
    <col min="7169" max="7169" width="2.75" style="224" customWidth="1"/>
    <col min="7170" max="7172" width="9.625" style="224" customWidth="1"/>
    <col min="7173" max="7178" width="5.125" style="224" customWidth="1"/>
    <col min="7179" max="7179" width="4.75" style="224" customWidth="1"/>
    <col min="7180" max="7220" width="5.125" style="224" customWidth="1"/>
    <col min="7221" max="7227" width="4.625" style="224" customWidth="1"/>
    <col min="7228" max="7424" width="9" style="224"/>
    <col min="7425" max="7425" width="2.75" style="224" customWidth="1"/>
    <col min="7426" max="7428" width="9.625" style="224" customWidth="1"/>
    <col min="7429" max="7434" width="5.125" style="224" customWidth="1"/>
    <col min="7435" max="7435" width="4.75" style="224" customWidth="1"/>
    <col min="7436" max="7476" width="5.125" style="224" customWidth="1"/>
    <col min="7477" max="7483" width="4.625" style="224" customWidth="1"/>
    <col min="7484" max="7680" width="9" style="224"/>
    <col min="7681" max="7681" width="2.75" style="224" customWidth="1"/>
    <col min="7682" max="7684" width="9.625" style="224" customWidth="1"/>
    <col min="7685" max="7690" width="5.125" style="224" customWidth="1"/>
    <col min="7691" max="7691" width="4.75" style="224" customWidth="1"/>
    <col min="7692" max="7732" width="5.125" style="224" customWidth="1"/>
    <col min="7733" max="7739" width="4.625" style="224" customWidth="1"/>
    <col min="7740" max="7936" width="9" style="224"/>
    <col min="7937" max="7937" width="2.75" style="224" customWidth="1"/>
    <col min="7938" max="7940" width="9.625" style="224" customWidth="1"/>
    <col min="7941" max="7946" width="5.125" style="224" customWidth="1"/>
    <col min="7947" max="7947" width="4.75" style="224" customWidth="1"/>
    <col min="7948" max="7988" width="5.125" style="224" customWidth="1"/>
    <col min="7989" max="7995" width="4.625" style="224" customWidth="1"/>
    <col min="7996" max="8192" width="9" style="224"/>
    <col min="8193" max="8193" width="2.75" style="224" customWidth="1"/>
    <col min="8194" max="8196" width="9.625" style="224" customWidth="1"/>
    <col min="8197" max="8202" width="5.125" style="224" customWidth="1"/>
    <col min="8203" max="8203" width="4.75" style="224" customWidth="1"/>
    <col min="8204" max="8244" width="5.125" style="224" customWidth="1"/>
    <col min="8245" max="8251" width="4.625" style="224" customWidth="1"/>
    <col min="8252" max="8448" width="9" style="224"/>
    <col min="8449" max="8449" width="2.75" style="224" customWidth="1"/>
    <col min="8450" max="8452" width="9.625" style="224" customWidth="1"/>
    <col min="8453" max="8458" width="5.125" style="224" customWidth="1"/>
    <col min="8459" max="8459" width="4.75" style="224" customWidth="1"/>
    <col min="8460" max="8500" width="5.125" style="224" customWidth="1"/>
    <col min="8501" max="8507" width="4.625" style="224" customWidth="1"/>
    <col min="8508" max="8704" width="9" style="224"/>
    <col min="8705" max="8705" width="2.75" style="224" customWidth="1"/>
    <col min="8706" max="8708" width="9.625" style="224" customWidth="1"/>
    <col min="8709" max="8714" width="5.125" style="224" customWidth="1"/>
    <col min="8715" max="8715" width="4.75" style="224" customWidth="1"/>
    <col min="8716" max="8756" width="5.125" style="224" customWidth="1"/>
    <col min="8757" max="8763" width="4.625" style="224" customWidth="1"/>
    <col min="8764" max="8960" width="9" style="224"/>
    <col min="8961" max="8961" width="2.75" style="224" customWidth="1"/>
    <col min="8962" max="8964" width="9.625" style="224" customWidth="1"/>
    <col min="8965" max="8970" width="5.125" style="224" customWidth="1"/>
    <col min="8971" max="8971" width="4.75" style="224" customWidth="1"/>
    <col min="8972" max="9012" width="5.125" style="224" customWidth="1"/>
    <col min="9013" max="9019" width="4.625" style="224" customWidth="1"/>
    <col min="9020" max="9216" width="9" style="224"/>
    <col min="9217" max="9217" width="2.75" style="224" customWidth="1"/>
    <col min="9218" max="9220" width="9.625" style="224" customWidth="1"/>
    <col min="9221" max="9226" width="5.125" style="224" customWidth="1"/>
    <col min="9227" max="9227" width="4.75" style="224" customWidth="1"/>
    <col min="9228" max="9268" width="5.125" style="224" customWidth="1"/>
    <col min="9269" max="9275" width="4.625" style="224" customWidth="1"/>
    <col min="9276" max="9472" width="9" style="224"/>
    <col min="9473" max="9473" width="2.75" style="224" customWidth="1"/>
    <col min="9474" max="9476" width="9.625" style="224" customWidth="1"/>
    <col min="9477" max="9482" width="5.125" style="224" customWidth="1"/>
    <col min="9483" max="9483" width="4.75" style="224" customWidth="1"/>
    <col min="9484" max="9524" width="5.125" style="224" customWidth="1"/>
    <col min="9525" max="9531" width="4.625" style="224" customWidth="1"/>
    <col min="9532" max="9728" width="9" style="224"/>
    <col min="9729" max="9729" width="2.75" style="224" customWidth="1"/>
    <col min="9730" max="9732" width="9.625" style="224" customWidth="1"/>
    <col min="9733" max="9738" width="5.125" style="224" customWidth="1"/>
    <col min="9739" max="9739" width="4.75" style="224" customWidth="1"/>
    <col min="9740" max="9780" width="5.125" style="224" customWidth="1"/>
    <col min="9781" max="9787" width="4.625" style="224" customWidth="1"/>
    <col min="9788" max="9984" width="9" style="224"/>
    <col min="9985" max="9985" width="2.75" style="224" customWidth="1"/>
    <col min="9986" max="9988" width="9.625" style="224" customWidth="1"/>
    <col min="9989" max="9994" width="5.125" style="224" customWidth="1"/>
    <col min="9995" max="9995" width="4.75" style="224" customWidth="1"/>
    <col min="9996" max="10036" width="5.125" style="224" customWidth="1"/>
    <col min="10037" max="10043" width="4.625" style="224" customWidth="1"/>
    <col min="10044" max="10240" width="9" style="224"/>
    <col min="10241" max="10241" width="2.75" style="224" customWidth="1"/>
    <col min="10242" max="10244" width="9.625" style="224" customWidth="1"/>
    <col min="10245" max="10250" width="5.125" style="224" customWidth="1"/>
    <col min="10251" max="10251" width="4.75" style="224" customWidth="1"/>
    <col min="10252" max="10292" width="5.125" style="224" customWidth="1"/>
    <col min="10293" max="10299" width="4.625" style="224" customWidth="1"/>
    <col min="10300" max="10496" width="9" style="224"/>
    <col min="10497" max="10497" width="2.75" style="224" customWidth="1"/>
    <col min="10498" max="10500" width="9.625" style="224" customWidth="1"/>
    <col min="10501" max="10506" width="5.125" style="224" customWidth="1"/>
    <col min="10507" max="10507" width="4.75" style="224" customWidth="1"/>
    <col min="10508" max="10548" width="5.125" style="224" customWidth="1"/>
    <col min="10549" max="10555" width="4.625" style="224" customWidth="1"/>
    <col min="10556" max="10752" width="9" style="224"/>
    <col min="10753" max="10753" width="2.75" style="224" customWidth="1"/>
    <col min="10754" max="10756" width="9.625" style="224" customWidth="1"/>
    <col min="10757" max="10762" width="5.125" style="224" customWidth="1"/>
    <col min="10763" max="10763" width="4.75" style="224" customWidth="1"/>
    <col min="10764" max="10804" width="5.125" style="224" customWidth="1"/>
    <col min="10805" max="10811" width="4.625" style="224" customWidth="1"/>
    <col min="10812" max="11008" width="9" style="224"/>
    <col min="11009" max="11009" width="2.75" style="224" customWidth="1"/>
    <col min="11010" max="11012" width="9.625" style="224" customWidth="1"/>
    <col min="11013" max="11018" width="5.125" style="224" customWidth="1"/>
    <col min="11019" max="11019" width="4.75" style="224" customWidth="1"/>
    <col min="11020" max="11060" width="5.125" style="224" customWidth="1"/>
    <col min="11061" max="11067" width="4.625" style="224" customWidth="1"/>
    <col min="11068" max="11264" width="9" style="224"/>
    <col min="11265" max="11265" width="2.75" style="224" customWidth="1"/>
    <col min="11266" max="11268" width="9.625" style="224" customWidth="1"/>
    <col min="11269" max="11274" width="5.125" style="224" customWidth="1"/>
    <col min="11275" max="11275" width="4.75" style="224" customWidth="1"/>
    <col min="11276" max="11316" width="5.125" style="224" customWidth="1"/>
    <col min="11317" max="11323" width="4.625" style="224" customWidth="1"/>
    <col min="11324" max="11520" width="9" style="224"/>
    <col min="11521" max="11521" width="2.75" style="224" customWidth="1"/>
    <col min="11522" max="11524" width="9.625" style="224" customWidth="1"/>
    <col min="11525" max="11530" width="5.125" style="224" customWidth="1"/>
    <col min="11531" max="11531" width="4.75" style="224" customWidth="1"/>
    <col min="11532" max="11572" width="5.125" style="224" customWidth="1"/>
    <col min="11573" max="11579" width="4.625" style="224" customWidth="1"/>
    <col min="11580" max="11776" width="9" style="224"/>
    <col min="11777" max="11777" width="2.75" style="224" customWidth="1"/>
    <col min="11778" max="11780" width="9.625" style="224" customWidth="1"/>
    <col min="11781" max="11786" width="5.125" style="224" customWidth="1"/>
    <col min="11787" max="11787" width="4.75" style="224" customWidth="1"/>
    <col min="11788" max="11828" width="5.125" style="224" customWidth="1"/>
    <col min="11829" max="11835" width="4.625" style="224" customWidth="1"/>
    <col min="11836" max="12032" width="9" style="224"/>
    <col min="12033" max="12033" width="2.75" style="224" customWidth="1"/>
    <col min="12034" max="12036" width="9.625" style="224" customWidth="1"/>
    <col min="12037" max="12042" width="5.125" style="224" customWidth="1"/>
    <col min="12043" max="12043" width="4.75" style="224" customWidth="1"/>
    <col min="12044" max="12084" width="5.125" style="224" customWidth="1"/>
    <col min="12085" max="12091" width="4.625" style="224" customWidth="1"/>
    <col min="12092" max="12288" width="9" style="224"/>
    <col min="12289" max="12289" width="2.75" style="224" customWidth="1"/>
    <col min="12290" max="12292" width="9.625" style="224" customWidth="1"/>
    <col min="12293" max="12298" width="5.125" style="224" customWidth="1"/>
    <col min="12299" max="12299" width="4.75" style="224" customWidth="1"/>
    <col min="12300" max="12340" width="5.125" style="224" customWidth="1"/>
    <col min="12341" max="12347" width="4.625" style="224" customWidth="1"/>
    <col min="12348" max="12544" width="9" style="224"/>
    <col min="12545" max="12545" width="2.75" style="224" customWidth="1"/>
    <col min="12546" max="12548" width="9.625" style="224" customWidth="1"/>
    <col min="12549" max="12554" width="5.125" style="224" customWidth="1"/>
    <col min="12555" max="12555" width="4.75" style="224" customWidth="1"/>
    <col min="12556" max="12596" width="5.125" style="224" customWidth="1"/>
    <col min="12597" max="12603" width="4.625" style="224" customWidth="1"/>
    <col min="12604" max="12800" width="9" style="224"/>
    <col min="12801" max="12801" width="2.75" style="224" customWidth="1"/>
    <col min="12802" max="12804" width="9.625" style="224" customWidth="1"/>
    <col min="12805" max="12810" width="5.125" style="224" customWidth="1"/>
    <col min="12811" max="12811" width="4.75" style="224" customWidth="1"/>
    <col min="12812" max="12852" width="5.125" style="224" customWidth="1"/>
    <col min="12853" max="12859" width="4.625" style="224" customWidth="1"/>
    <col min="12860" max="13056" width="9" style="224"/>
    <col min="13057" max="13057" width="2.75" style="224" customWidth="1"/>
    <col min="13058" max="13060" width="9.625" style="224" customWidth="1"/>
    <col min="13061" max="13066" width="5.125" style="224" customWidth="1"/>
    <col min="13067" max="13067" width="4.75" style="224" customWidth="1"/>
    <col min="13068" max="13108" width="5.125" style="224" customWidth="1"/>
    <col min="13109" max="13115" width="4.625" style="224" customWidth="1"/>
    <col min="13116" max="13312" width="9" style="224"/>
    <col min="13313" max="13313" width="2.75" style="224" customWidth="1"/>
    <col min="13314" max="13316" width="9.625" style="224" customWidth="1"/>
    <col min="13317" max="13322" width="5.125" style="224" customWidth="1"/>
    <col min="13323" max="13323" width="4.75" style="224" customWidth="1"/>
    <col min="13324" max="13364" width="5.125" style="224" customWidth="1"/>
    <col min="13365" max="13371" width="4.625" style="224" customWidth="1"/>
    <col min="13372" max="13568" width="9" style="224"/>
    <col min="13569" max="13569" width="2.75" style="224" customWidth="1"/>
    <col min="13570" max="13572" width="9.625" style="224" customWidth="1"/>
    <col min="13573" max="13578" width="5.125" style="224" customWidth="1"/>
    <col min="13579" max="13579" width="4.75" style="224" customWidth="1"/>
    <col min="13580" max="13620" width="5.125" style="224" customWidth="1"/>
    <col min="13621" max="13627" width="4.625" style="224" customWidth="1"/>
    <col min="13628" max="13824" width="9" style="224"/>
    <col min="13825" max="13825" width="2.75" style="224" customWidth="1"/>
    <col min="13826" max="13828" width="9.625" style="224" customWidth="1"/>
    <col min="13829" max="13834" width="5.125" style="224" customWidth="1"/>
    <col min="13835" max="13835" width="4.75" style="224" customWidth="1"/>
    <col min="13836" max="13876" width="5.125" style="224" customWidth="1"/>
    <col min="13877" max="13883" width="4.625" style="224" customWidth="1"/>
    <col min="13884" max="14080" width="9" style="224"/>
    <col min="14081" max="14081" width="2.75" style="224" customWidth="1"/>
    <col min="14082" max="14084" width="9.625" style="224" customWidth="1"/>
    <col min="14085" max="14090" width="5.125" style="224" customWidth="1"/>
    <col min="14091" max="14091" width="4.75" style="224" customWidth="1"/>
    <col min="14092" max="14132" width="5.125" style="224" customWidth="1"/>
    <col min="14133" max="14139" width="4.625" style="224" customWidth="1"/>
    <col min="14140" max="14336" width="9" style="224"/>
    <col min="14337" max="14337" width="2.75" style="224" customWidth="1"/>
    <col min="14338" max="14340" width="9.625" style="224" customWidth="1"/>
    <col min="14341" max="14346" width="5.125" style="224" customWidth="1"/>
    <col min="14347" max="14347" width="4.75" style="224" customWidth="1"/>
    <col min="14348" max="14388" width="5.125" style="224" customWidth="1"/>
    <col min="14389" max="14395" width="4.625" style="224" customWidth="1"/>
    <col min="14396" max="14592" width="9" style="224"/>
    <col min="14593" max="14593" width="2.75" style="224" customWidth="1"/>
    <col min="14594" max="14596" width="9.625" style="224" customWidth="1"/>
    <col min="14597" max="14602" width="5.125" style="224" customWidth="1"/>
    <col min="14603" max="14603" width="4.75" style="224" customWidth="1"/>
    <col min="14604" max="14644" width="5.125" style="224" customWidth="1"/>
    <col min="14645" max="14651" width="4.625" style="224" customWidth="1"/>
    <col min="14652" max="14848" width="9" style="224"/>
    <col min="14849" max="14849" width="2.75" style="224" customWidth="1"/>
    <col min="14850" max="14852" width="9.625" style="224" customWidth="1"/>
    <col min="14853" max="14858" width="5.125" style="224" customWidth="1"/>
    <col min="14859" max="14859" width="4.75" style="224" customWidth="1"/>
    <col min="14860" max="14900" width="5.125" style="224" customWidth="1"/>
    <col min="14901" max="14907" width="4.625" style="224" customWidth="1"/>
    <col min="14908" max="15104" width="9" style="224"/>
    <col min="15105" max="15105" width="2.75" style="224" customWidth="1"/>
    <col min="15106" max="15108" width="9.625" style="224" customWidth="1"/>
    <col min="15109" max="15114" width="5.125" style="224" customWidth="1"/>
    <col min="15115" max="15115" width="4.75" style="224" customWidth="1"/>
    <col min="15116" max="15156" width="5.125" style="224" customWidth="1"/>
    <col min="15157" max="15163" width="4.625" style="224" customWidth="1"/>
    <col min="15164" max="15360" width="9" style="224"/>
    <col min="15361" max="15361" width="2.75" style="224" customWidth="1"/>
    <col min="15362" max="15364" width="9.625" style="224" customWidth="1"/>
    <col min="15365" max="15370" width="5.125" style="224" customWidth="1"/>
    <col min="15371" max="15371" width="4.75" style="224" customWidth="1"/>
    <col min="15372" max="15412" width="5.125" style="224" customWidth="1"/>
    <col min="15413" max="15419" width="4.625" style="224" customWidth="1"/>
    <col min="15420" max="15616" width="9" style="224"/>
    <col min="15617" max="15617" width="2.75" style="224" customWidth="1"/>
    <col min="15618" max="15620" width="9.625" style="224" customWidth="1"/>
    <col min="15621" max="15626" width="5.125" style="224" customWidth="1"/>
    <col min="15627" max="15627" width="4.75" style="224" customWidth="1"/>
    <col min="15628" max="15668" width="5.125" style="224" customWidth="1"/>
    <col min="15669" max="15675" width="4.625" style="224" customWidth="1"/>
    <col min="15676" max="15872" width="9" style="224"/>
    <col min="15873" max="15873" width="2.75" style="224" customWidth="1"/>
    <col min="15874" max="15876" width="9.625" style="224" customWidth="1"/>
    <col min="15877" max="15882" width="5.125" style="224" customWidth="1"/>
    <col min="15883" max="15883" width="4.75" style="224" customWidth="1"/>
    <col min="15884" max="15924" width="5.125" style="224" customWidth="1"/>
    <col min="15925" max="15931" width="4.625" style="224" customWidth="1"/>
    <col min="15932" max="16128" width="9" style="224"/>
    <col min="16129" max="16129" width="2.75" style="224" customWidth="1"/>
    <col min="16130" max="16132" width="9.625" style="224" customWidth="1"/>
    <col min="16133" max="16138" width="5.125" style="224" customWidth="1"/>
    <col min="16139" max="16139" width="4.75" style="224" customWidth="1"/>
    <col min="16140" max="16180" width="5.125" style="224" customWidth="1"/>
    <col min="16181" max="16187" width="4.625" style="224" customWidth="1"/>
    <col min="16188" max="16384" width="9" style="224"/>
  </cols>
  <sheetData>
    <row r="1" spans="2:52" ht="16.5" customHeight="1">
      <c r="B1" s="224" t="s">
        <v>271</v>
      </c>
      <c r="AZ1" s="225" t="s">
        <v>328</v>
      </c>
    </row>
    <row r="2" spans="2:52" ht="13.5" customHeight="1">
      <c r="B2" s="226"/>
      <c r="C2" s="227"/>
      <c r="D2" s="228" t="s">
        <v>133</v>
      </c>
      <c r="E2" s="1295" t="s">
        <v>272</v>
      </c>
      <c r="F2" s="1296"/>
      <c r="G2" s="1295" t="s">
        <v>273</v>
      </c>
      <c r="H2" s="1297"/>
      <c r="I2" s="1298" t="s">
        <v>329</v>
      </c>
      <c r="J2" s="1299"/>
      <c r="K2" s="341"/>
      <c r="L2" s="341"/>
      <c r="M2" s="341"/>
      <c r="N2" s="341"/>
      <c r="O2" s="341"/>
      <c r="P2" s="341"/>
      <c r="Q2" s="341"/>
      <c r="R2" s="341"/>
      <c r="S2" s="341"/>
      <c r="T2" s="341"/>
      <c r="U2" s="341"/>
      <c r="V2" s="341"/>
      <c r="W2" s="341"/>
      <c r="X2" s="341"/>
      <c r="Y2" s="341"/>
      <c r="Z2" s="341"/>
      <c r="AA2" s="341"/>
      <c r="AB2" s="341"/>
      <c r="AC2" s="341"/>
      <c r="AD2" s="341"/>
      <c r="AE2" s="341"/>
      <c r="AF2" s="341"/>
      <c r="AG2" s="404" t="s">
        <v>378</v>
      </c>
      <c r="AH2" s="341"/>
      <c r="AI2" s="341"/>
      <c r="AJ2" s="341"/>
      <c r="AK2" s="341"/>
      <c r="AL2" s="341"/>
      <c r="AM2" s="341"/>
      <c r="AN2" s="341"/>
      <c r="AO2" s="341"/>
      <c r="AP2" s="341" t="s">
        <v>297</v>
      </c>
      <c r="AQ2" s="245"/>
      <c r="AR2" s="529"/>
      <c r="AS2" s="245"/>
      <c r="AT2" s="1300">
        <f>フェイスシート!E18</f>
        <v>0</v>
      </c>
      <c r="AU2" s="1300"/>
      <c r="AV2" s="1300"/>
      <c r="AW2" s="1300"/>
      <c r="AX2" s="529"/>
      <c r="AY2" s="529"/>
      <c r="AZ2" s="279"/>
    </row>
    <row r="3" spans="2:52" ht="13.5" customHeight="1">
      <c r="B3" s="69"/>
      <c r="C3" s="537"/>
      <c r="D3" s="229"/>
      <c r="E3" s="69"/>
      <c r="F3" s="537"/>
      <c r="G3" s="69"/>
      <c r="H3" s="68"/>
      <c r="I3" s="69"/>
      <c r="J3" s="1301" t="str">
        <f>IF(フェイスシート!F12="","",フェイスシート!E12&amp;フェイスシート!F12&amp;フェイスシート!G12)</f>
        <v/>
      </c>
      <c r="K3" s="1301"/>
      <c r="L3" s="1301"/>
      <c r="M3" s="1301"/>
      <c r="N3" s="1301"/>
      <c r="O3" s="1301"/>
      <c r="P3" s="1301"/>
      <c r="Q3" s="1301"/>
      <c r="R3" s="1301"/>
      <c r="S3" s="537"/>
      <c r="T3" s="537"/>
      <c r="U3" s="537"/>
      <c r="V3" s="537"/>
      <c r="W3" s="537"/>
      <c r="X3" s="537"/>
      <c r="Y3" s="537"/>
      <c r="Z3" s="537" t="s">
        <v>274</v>
      </c>
      <c r="AA3" s="537"/>
      <c r="AB3" s="1302" t="str">
        <f>IF(フェイスシート!E16="","",フェイスシート!E16)</f>
        <v/>
      </c>
      <c r="AC3" s="1302"/>
      <c r="AD3" s="1302"/>
      <c r="AE3" s="1302"/>
      <c r="AF3" s="581"/>
      <c r="AG3" s="1303" t="str">
        <f>フェイスシート!E6&amp;CHAR(10)&amp;フェイスシート!E7</f>
        <v xml:space="preserve">
</v>
      </c>
      <c r="AH3" s="1303"/>
      <c r="AI3" s="1303"/>
      <c r="AJ3" s="1303"/>
      <c r="AK3" s="1303"/>
      <c r="AL3" s="1303"/>
      <c r="AM3" s="1303"/>
      <c r="AN3" s="1303"/>
      <c r="AO3" s="582"/>
      <c r="AP3" s="537"/>
      <c r="AR3" s="280"/>
      <c r="AS3" s="280"/>
      <c r="AT3" s="280"/>
      <c r="AU3" s="280"/>
      <c r="AV3" s="280"/>
      <c r="AW3" s="280"/>
      <c r="AX3" s="280"/>
      <c r="AY3" s="280"/>
      <c r="AZ3" s="281"/>
    </row>
    <row r="4" spans="2:52" ht="17.25">
      <c r="B4" s="69"/>
      <c r="C4" s="537"/>
      <c r="D4" s="229"/>
      <c r="E4" s="69"/>
      <c r="G4" s="69"/>
      <c r="H4" s="70"/>
      <c r="J4" s="1301" t="str">
        <f>IF(フェイスシート!F13="","",フェイスシート!E13&amp;フェイスシート!F13&amp;フェイスシート!G13)</f>
        <v/>
      </c>
      <c r="K4" s="1301"/>
      <c r="L4" s="1301"/>
      <c r="M4" s="1301"/>
      <c r="N4" s="1301"/>
      <c r="O4" s="1301"/>
      <c r="P4" s="1301"/>
      <c r="Q4" s="1301"/>
      <c r="R4" s="1301"/>
      <c r="T4" s="583" t="s">
        <v>296</v>
      </c>
      <c r="U4" s="537"/>
      <c r="V4" s="537"/>
      <c r="W4" s="537"/>
      <c r="X4" s="537"/>
      <c r="Y4" s="537"/>
      <c r="Z4" s="537"/>
      <c r="AA4" s="537"/>
      <c r="AB4" s="537"/>
      <c r="AC4" s="537"/>
      <c r="AD4" s="537"/>
      <c r="AE4" s="537"/>
      <c r="AF4" s="537"/>
      <c r="AG4" s="1303"/>
      <c r="AH4" s="1303"/>
      <c r="AI4" s="1303"/>
      <c r="AJ4" s="1303"/>
      <c r="AK4" s="1303"/>
      <c r="AL4" s="1303"/>
      <c r="AM4" s="1303"/>
      <c r="AN4" s="1303"/>
      <c r="AO4" s="582"/>
      <c r="AP4" s="537" t="s">
        <v>138</v>
      </c>
      <c r="AR4" s="280"/>
      <c r="AS4" s="280"/>
      <c r="AT4" s="1304">
        <f>フェイスシート!E17</f>
        <v>0</v>
      </c>
      <c r="AU4" s="1304"/>
      <c r="AV4" s="1304"/>
      <c r="AW4" s="1304"/>
      <c r="AX4" s="280"/>
      <c r="AY4" s="280"/>
      <c r="AZ4" s="281"/>
    </row>
    <row r="5" spans="2:52">
      <c r="B5" s="71"/>
      <c r="C5" s="535"/>
      <c r="D5" s="539"/>
      <c r="E5" s="71"/>
      <c r="F5" s="535"/>
      <c r="G5" s="71"/>
      <c r="H5" s="72"/>
      <c r="I5" s="535"/>
      <c r="J5" s="535"/>
      <c r="K5" s="535"/>
      <c r="L5" s="535"/>
      <c r="M5" s="535"/>
      <c r="N5" s="535"/>
      <c r="O5" s="535"/>
      <c r="P5" s="535"/>
      <c r="Q5" s="535"/>
      <c r="R5" s="535"/>
      <c r="S5" s="535"/>
      <c r="T5" s="535"/>
      <c r="U5" s="535"/>
      <c r="V5" s="535"/>
      <c r="W5" s="537"/>
      <c r="X5" s="537"/>
      <c r="Y5" s="537"/>
      <c r="Z5" s="535" t="s">
        <v>277</v>
      </c>
      <c r="AA5" s="535"/>
      <c r="AB5" s="1289" t="str">
        <f>IF(フェイスシート!G16="","",フェイスシート!G16)</f>
        <v/>
      </c>
      <c r="AC5" s="1289"/>
      <c r="AD5" s="1289"/>
      <c r="AE5" s="1289"/>
      <c r="AF5" s="535"/>
      <c r="AG5" s="230"/>
      <c r="AH5" s="535"/>
      <c r="AI5" s="535"/>
      <c r="AJ5" s="535"/>
      <c r="AK5" s="535"/>
      <c r="AL5" s="535"/>
      <c r="AM5" s="535"/>
      <c r="AN5" s="535"/>
      <c r="AO5" s="535"/>
      <c r="AP5" s="535"/>
      <c r="AQ5" s="535"/>
      <c r="AR5" s="282"/>
      <c r="AS5" s="282"/>
      <c r="AT5" s="282"/>
      <c r="AU5" s="282"/>
      <c r="AV5" s="282"/>
      <c r="AW5" s="282"/>
      <c r="AX5" s="282"/>
      <c r="AY5" s="282"/>
      <c r="AZ5" s="283"/>
    </row>
    <row r="6" spans="2:52">
      <c r="B6" s="231"/>
      <c r="C6" s="341"/>
      <c r="D6" s="232" t="s">
        <v>79</v>
      </c>
      <c r="E6" s="233" t="s">
        <v>526</v>
      </c>
      <c r="F6" s="234"/>
      <c r="G6" s="234"/>
      <c r="H6" s="234"/>
      <c r="I6" s="234"/>
      <c r="J6" s="234"/>
      <c r="K6" s="234"/>
      <c r="L6" s="234"/>
      <c r="M6" s="234"/>
      <c r="N6" s="234"/>
      <c r="O6" s="234"/>
      <c r="P6" s="234"/>
      <c r="Q6" s="234"/>
      <c r="R6" s="234"/>
      <c r="S6" s="234"/>
      <c r="T6" s="234"/>
      <c r="U6" s="234"/>
      <c r="V6" s="234"/>
      <c r="W6" s="234"/>
      <c r="X6" s="234"/>
      <c r="Y6" s="234"/>
      <c r="Z6" s="234"/>
      <c r="AA6" s="234"/>
      <c r="AB6" s="234"/>
      <c r="AC6" s="234"/>
      <c r="AD6" s="234"/>
      <c r="AE6" s="234"/>
      <c r="AF6" s="234"/>
      <c r="AG6" s="234"/>
      <c r="AH6" s="234"/>
      <c r="AI6" s="234"/>
      <c r="AJ6" s="234"/>
      <c r="AK6" s="234"/>
      <c r="AL6" s="234"/>
      <c r="AM6" s="234"/>
      <c r="AN6" s="234"/>
      <c r="AO6" s="233" t="s">
        <v>525</v>
      </c>
      <c r="AP6" s="234"/>
      <c r="AQ6" s="234"/>
      <c r="AR6" s="234"/>
      <c r="AS6" s="234"/>
      <c r="AT6" s="234"/>
      <c r="AU6" s="234"/>
      <c r="AV6" s="234"/>
      <c r="AW6" s="234"/>
      <c r="AX6" s="234"/>
      <c r="AY6" s="234"/>
      <c r="AZ6" s="235"/>
    </row>
    <row r="7" spans="2:52">
      <c r="B7" s="69"/>
      <c r="C7" s="537"/>
      <c r="D7" s="236" t="s">
        <v>275</v>
      </c>
      <c r="E7" s="237">
        <v>7</v>
      </c>
      <c r="F7" s="238"/>
      <c r="G7" s="238"/>
      <c r="H7" s="238"/>
      <c r="I7" s="238"/>
      <c r="J7" s="239"/>
      <c r="K7" s="240">
        <v>8</v>
      </c>
      <c r="L7" s="240"/>
      <c r="M7" s="240"/>
      <c r="N7" s="240"/>
      <c r="O7" s="240"/>
      <c r="P7" s="239"/>
      <c r="Q7" s="240">
        <v>9</v>
      </c>
      <c r="R7" s="240"/>
      <c r="S7" s="240"/>
      <c r="T7" s="240"/>
      <c r="U7" s="240"/>
      <c r="V7" s="240"/>
      <c r="W7" s="237">
        <v>10</v>
      </c>
      <c r="X7" s="238"/>
      <c r="Y7" s="238"/>
      <c r="Z7" s="238"/>
      <c r="AA7" s="238"/>
      <c r="AB7" s="239"/>
      <c r="AC7" s="240">
        <v>11</v>
      </c>
      <c r="AD7" s="240"/>
      <c r="AE7" s="240"/>
      <c r="AF7" s="240"/>
      <c r="AG7" s="240"/>
      <c r="AH7" s="240"/>
      <c r="AI7" s="237">
        <v>12</v>
      </c>
      <c r="AJ7" s="238"/>
      <c r="AK7" s="238"/>
      <c r="AL7" s="238"/>
      <c r="AM7" s="238"/>
      <c r="AN7" s="239"/>
      <c r="AO7" s="240">
        <v>1</v>
      </c>
      <c r="AP7" s="240"/>
      <c r="AQ7" s="240"/>
      <c r="AR7" s="240"/>
      <c r="AS7" s="240"/>
      <c r="AT7" s="240"/>
      <c r="AU7" s="241">
        <v>2</v>
      </c>
      <c r="AV7" s="240"/>
      <c r="AW7" s="240"/>
      <c r="AX7" s="240"/>
      <c r="AY7" s="240"/>
      <c r="AZ7" s="242"/>
    </row>
    <row r="8" spans="2:52">
      <c r="B8" s="69" t="s">
        <v>278</v>
      </c>
      <c r="C8" s="537"/>
      <c r="D8" s="236" t="s">
        <v>276</v>
      </c>
      <c r="E8" s="243"/>
      <c r="F8" s="584">
        <v>1</v>
      </c>
      <c r="G8" s="585">
        <v>0</v>
      </c>
      <c r="H8" s="584">
        <v>2</v>
      </c>
      <c r="I8" s="585">
        <v>0</v>
      </c>
      <c r="J8" s="584"/>
      <c r="K8" s="243"/>
      <c r="L8" s="584">
        <v>1</v>
      </c>
      <c r="M8" s="585">
        <v>0</v>
      </c>
      <c r="N8" s="584">
        <v>2</v>
      </c>
      <c r="O8" s="585">
        <v>0</v>
      </c>
      <c r="P8" s="236"/>
      <c r="Q8" s="243"/>
      <c r="R8" s="584">
        <v>1</v>
      </c>
      <c r="S8" s="585">
        <v>0</v>
      </c>
      <c r="T8" s="584">
        <v>2</v>
      </c>
      <c r="U8" s="585">
        <v>0</v>
      </c>
      <c r="V8" s="236"/>
      <c r="W8" s="243"/>
      <c r="X8" s="584">
        <v>1</v>
      </c>
      <c r="Y8" s="585">
        <v>0</v>
      </c>
      <c r="Z8" s="584">
        <v>2</v>
      </c>
      <c r="AA8" s="585">
        <v>0</v>
      </c>
      <c r="AB8" s="236"/>
      <c r="AC8" s="243"/>
      <c r="AD8" s="584">
        <v>1</v>
      </c>
      <c r="AE8" s="585">
        <v>0</v>
      </c>
      <c r="AF8" s="584">
        <v>2</v>
      </c>
      <c r="AG8" s="585">
        <v>0</v>
      </c>
      <c r="AH8" s="236"/>
      <c r="AI8" s="243"/>
      <c r="AJ8" s="584">
        <v>1</v>
      </c>
      <c r="AK8" s="585">
        <v>0</v>
      </c>
      <c r="AL8" s="584">
        <v>2</v>
      </c>
      <c r="AM8" s="585">
        <v>0</v>
      </c>
      <c r="AN8" s="236"/>
      <c r="AO8" s="243"/>
      <c r="AP8" s="584">
        <v>1</v>
      </c>
      <c r="AQ8" s="585">
        <v>0</v>
      </c>
      <c r="AR8" s="584">
        <v>2</v>
      </c>
      <c r="AS8" s="585">
        <v>0</v>
      </c>
      <c r="AT8" s="236"/>
      <c r="AU8" s="243"/>
      <c r="AV8" s="584">
        <v>1</v>
      </c>
      <c r="AW8" s="585">
        <v>0</v>
      </c>
      <c r="AX8" s="584">
        <v>2</v>
      </c>
      <c r="AY8" s="585">
        <v>0</v>
      </c>
      <c r="AZ8" s="236"/>
    </row>
    <row r="9" spans="2:52">
      <c r="B9" s="244"/>
      <c r="C9" s="245"/>
      <c r="D9" s="246" t="s">
        <v>279</v>
      </c>
      <c r="E9" s="244"/>
      <c r="F9" s="245"/>
      <c r="G9" s="247"/>
      <c r="H9" s="248"/>
      <c r="I9" s="245"/>
      <c r="J9" s="245"/>
      <c r="K9" s="244"/>
      <c r="L9" s="245"/>
      <c r="M9" s="247"/>
      <c r="N9" s="248"/>
      <c r="O9" s="245"/>
      <c r="P9" s="245"/>
      <c r="Q9" s="244"/>
      <c r="R9" s="245"/>
      <c r="S9" s="247"/>
      <c r="T9" s="248"/>
      <c r="U9" s="245"/>
      <c r="V9" s="249"/>
      <c r="W9" s="245"/>
      <c r="X9" s="245"/>
      <c r="Y9" s="247"/>
      <c r="Z9" s="248"/>
      <c r="AA9" s="245"/>
      <c r="AB9" s="245"/>
      <c r="AC9" s="244"/>
      <c r="AD9" s="245"/>
      <c r="AE9" s="250"/>
      <c r="AF9" s="251"/>
      <c r="AG9" s="245"/>
      <c r="AH9" s="249"/>
      <c r="AI9" s="245"/>
      <c r="AJ9" s="245"/>
      <c r="AK9" s="250"/>
      <c r="AL9" s="251"/>
      <c r="AM9" s="245"/>
      <c r="AN9" s="245"/>
      <c r="AO9" s="244"/>
      <c r="AP9" s="245"/>
      <c r="AQ9" s="250"/>
      <c r="AR9" s="251"/>
      <c r="AS9" s="245"/>
      <c r="AT9" s="249"/>
      <c r="AU9" s="245"/>
      <c r="AV9" s="245"/>
      <c r="AW9" s="250"/>
      <c r="AX9" s="251"/>
      <c r="AY9" s="245"/>
      <c r="AZ9" s="249"/>
    </row>
    <row r="10" spans="2:52">
      <c r="B10" s="252"/>
      <c r="D10" s="225">
        <v>100</v>
      </c>
      <c r="E10" s="252"/>
      <c r="G10" s="253"/>
      <c r="H10" s="254"/>
      <c r="K10" s="252"/>
      <c r="M10" s="253"/>
      <c r="N10" s="254"/>
      <c r="Q10" s="252"/>
      <c r="S10" s="253"/>
      <c r="T10" s="254"/>
      <c r="V10" s="255"/>
      <c r="Y10" s="253"/>
      <c r="Z10" s="254"/>
      <c r="AC10" s="252"/>
      <c r="AE10" s="256"/>
      <c r="AF10" s="257"/>
      <c r="AH10" s="255"/>
      <c r="AK10" s="256"/>
      <c r="AL10" s="257"/>
      <c r="AO10" s="252"/>
      <c r="AQ10" s="256"/>
      <c r="AR10" s="257"/>
      <c r="AT10" s="255"/>
      <c r="AW10" s="256"/>
      <c r="AX10" s="257"/>
      <c r="AY10" s="224">
        <v>100</v>
      </c>
      <c r="AZ10" s="255"/>
    </row>
    <row r="11" spans="2:52">
      <c r="B11" s="252"/>
      <c r="D11" s="225"/>
      <c r="E11" s="258"/>
      <c r="F11" s="259"/>
      <c r="G11" s="260"/>
      <c r="H11" s="261"/>
      <c r="I11" s="259"/>
      <c r="J11" s="259"/>
      <c r="K11" s="258"/>
      <c r="L11" s="259"/>
      <c r="M11" s="260"/>
      <c r="N11" s="261"/>
      <c r="O11" s="259"/>
      <c r="P11" s="259"/>
      <c r="Q11" s="258"/>
      <c r="R11" s="259"/>
      <c r="S11" s="260"/>
      <c r="T11" s="261"/>
      <c r="U11" s="259"/>
      <c r="V11" s="262"/>
      <c r="W11" s="259"/>
      <c r="X11" s="259"/>
      <c r="Y11" s="260"/>
      <c r="Z11" s="261"/>
      <c r="AA11" s="259"/>
      <c r="AB11" s="259"/>
      <c r="AC11" s="258"/>
      <c r="AD11" s="259"/>
      <c r="AE11" s="263"/>
      <c r="AF11" s="264"/>
      <c r="AG11" s="259"/>
      <c r="AH11" s="262"/>
      <c r="AI11" s="259"/>
      <c r="AJ11" s="259"/>
      <c r="AK11" s="263"/>
      <c r="AL11" s="264"/>
      <c r="AM11" s="259"/>
      <c r="AN11" s="259"/>
      <c r="AO11" s="258"/>
      <c r="AP11" s="259"/>
      <c r="AQ11" s="263"/>
      <c r="AR11" s="264"/>
      <c r="AS11" s="259"/>
      <c r="AT11" s="262"/>
      <c r="AU11" s="259"/>
      <c r="AV11" s="259"/>
      <c r="AW11" s="263"/>
      <c r="AX11" s="264"/>
      <c r="AY11" s="259"/>
      <c r="AZ11" s="262"/>
    </row>
    <row r="12" spans="2:52">
      <c r="B12" s="252"/>
      <c r="D12" s="225"/>
      <c r="E12" s="252"/>
      <c r="G12" s="253"/>
      <c r="H12" s="254"/>
      <c r="K12" s="252"/>
      <c r="M12" s="253"/>
      <c r="N12" s="254"/>
      <c r="Q12" s="252"/>
      <c r="S12" s="253"/>
      <c r="T12" s="254"/>
      <c r="V12" s="255"/>
      <c r="Y12" s="253"/>
      <c r="Z12" s="254"/>
      <c r="AC12" s="252"/>
      <c r="AE12" s="256"/>
      <c r="AF12" s="257"/>
      <c r="AH12" s="255"/>
      <c r="AK12" s="256"/>
      <c r="AL12" s="257"/>
      <c r="AO12" s="252"/>
      <c r="AQ12" s="256"/>
      <c r="AR12" s="257"/>
      <c r="AT12" s="255">
        <v>95</v>
      </c>
      <c r="AW12" s="256"/>
      <c r="AX12" s="257"/>
      <c r="AZ12" s="255"/>
    </row>
    <row r="13" spans="2:52">
      <c r="B13" s="252"/>
      <c r="D13" s="225"/>
      <c r="E13" s="252"/>
      <c r="G13" s="253"/>
      <c r="H13" s="254"/>
      <c r="K13" s="252"/>
      <c r="M13" s="253"/>
      <c r="N13" s="254"/>
      <c r="Q13" s="252"/>
      <c r="S13" s="253"/>
      <c r="T13" s="254"/>
      <c r="V13" s="255"/>
      <c r="Y13" s="253"/>
      <c r="Z13" s="254"/>
      <c r="AC13" s="252"/>
      <c r="AE13" s="256"/>
      <c r="AF13" s="257"/>
      <c r="AH13" s="255"/>
      <c r="AK13" s="256"/>
      <c r="AL13" s="257"/>
      <c r="AO13" s="252"/>
      <c r="AQ13" s="256"/>
      <c r="AR13" s="257"/>
      <c r="AT13" s="255"/>
      <c r="AW13" s="256"/>
      <c r="AX13" s="257"/>
      <c r="AZ13" s="255"/>
    </row>
    <row r="14" spans="2:52">
      <c r="B14" s="252"/>
      <c r="D14" s="225"/>
      <c r="E14" s="252"/>
      <c r="G14" s="253"/>
      <c r="H14" s="254"/>
      <c r="K14" s="252"/>
      <c r="M14" s="253"/>
      <c r="N14" s="254"/>
      <c r="Q14" s="252"/>
      <c r="S14" s="253"/>
      <c r="T14" s="254"/>
      <c r="V14" s="255"/>
      <c r="Y14" s="253"/>
      <c r="Z14" s="254"/>
      <c r="AC14" s="252"/>
      <c r="AE14" s="256"/>
      <c r="AF14" s="257"/>
      <c r="AH14" s="255"/>
      <c r="AK14" s="256"/>
      <c r="AL14" s="257"/>
      <c r="AO14" s="252"/>
      <c r="AQ14" s="256"/>
      <c r="AR14" s="257"/>
      <c r="AT14" s="255"/>
      <c r="AW14" s="256"/>
      <c r="AX14" s="257"/>
      <c r="AZ14" s="255"/>
    </row>
    <row r="15" spans="2:52">
      <c r="B15" s="252"/>
      <c r="D15" s="225">
        <v>90</v>
      </c>
      <c r="E15" s="265"/>
      <c r="F15" s="266"/>
      <c r="G15" s="267"/>
      <c r="H15" s="268"/>
      <c r="I15" s="266"/>
      <c r="J15" s="266"/>
      <c r="K15" s="265"/>
      <c r="L15" s="266"/>
      <c r="M15" s="267"/>
      <c r="N15" s="268"/>
      <c r="O15" s="266"/>
      <c r="P15" s="266"/>
      <c r="Q15" s="265"/>
      <c r="R15" s="266"/>
      <c r="S15" s="267"/>
      <c r="T15" s="268"/>
      <c r="U15" s="266"/>
      <c r="V15" s="269"/>
      <c r="W15" s="266"/>
      <c r="X15" s="266"/>
      <c r="Y15" s="267"/>
      <c r="Z15" s="268"/>
      <c r="AA15" s="266"/>
      <c r="AB15" s="266"/>
      <c r="AC15" s="265"/>
      <c r="AD15" s="266"/>
      <c r="AE15" s="270"/>
      <c r="AF15" s="271" t="s">
        <v>280</v>
      </c>
      <c r="AG15" s="266"/>
      <c r="AH15" s="269"/>
      <c r="AI15" s="266"/>
      <c r="AK15" s="270"/>
      <c r="AL15" s="224" t="s">
        <v>281</v>
      </c>
      <c r="AM15" s="266"/>
      <c r="AN15" s="266"/>
      <c r="AO15" s="265"/>
      <c r="AP15" s="266"/>
      <c r="AQ15" s="270"/>
      <c r="AR15" s="271"/>
      <c r="AS15" s="266"/>
      <c r="AT15" s="269"/>
      <c r="AU15" s="266"/>
      <c r="AV15" s="266"/>
      <c r="AW15" s="270"/>
      <c r="AX15" s="271"/>
      <c r="AY15" s="266"/>
      <c r="AZ15" s="269"/>
    </row>
    <row r="16" spans="2:52">
      <c r="B16" s="252"/>
      <c r="D16" s="225"/>
      <c r="E16" s="252"/>
      <c r="G16" s="253"/>
      <c r="H16" s="254"/>
      <c r="K16" s="252"/>
      <c r="M16" s="253"/>
      <c r="N16" s="254"/>
      <c r="Q16" s="252"/>
      <c r="S16" s="253"/>
      <c r="T16" s="254"/>
      <c r="V16" s="255"/>
      <c r="Y16" s="253"/>
      <c r="Z16" s="254"/>
      <c r="AC16" s="252"/>
      <c r="AE16" s="256"/>
      <c r="AF16" s="257"/>
      <c r="AH16" s="255" t="s">
        <v>282</v>
      </c>
      <c r="AK16" s="256"/>
      <c r="AL16" s="257"/>
      <c r="AO16" s="252"/>
      <c r="AQ16" s="256"/>
      <c r="AR16" s="257"/>
      <c r="AT16" s="255"/>
      <c r="AW16" s="256"/>
      <c r="AX16" s="257"/>
      <c r="AZ16" s="255"/>
    </row>
    <row r="17" spans="2:52">
      <c r="B17" s="252"/>
      <c r="D17" s="225"/>
      <c r="E17" s="252"/>
      <c r="G17" s="253"/>
      <c r="H17" s="254"/>
      <c r="K17" s="252"/>
      <c r="M17" s="253"/>
      <c r="N17" s="254"/>
      <c r="Q17" s="252"/>
      <c r="S17" s="253"/>
      <c r="T17" s="254"/>
      <c r="V17" s="255"/>
      <c r="Y17" s="253"/>
      <c r="Z17" s="254"/>
      <c r="AC17" s="252"/>
      <c r="AE17" s="256"/>
      <c r="AF17" s="257"/>
      <c r="AH17" s="255"/>
      <c r="AK17" s="256"/>
      <c r="AL17" s="257"/>
      <c r="AO17" s="252"/>
      <c r="AQ17" s="256"/>
      <c r="AR17" s="257"/>
      <c r="AT17" s="255"/>
      <c r="AW17" s="256"/>
      <c r="AX17" s="257"/>
      <c r="AZ17" s="255"/>
    </row>
    <row r="18" spans="2:52">
      <c r="B18" s="252"/>
      <c r="D18" s="225"/>
      <c r="E18" s="252"/>
      <c r="G18" s="253"/>
      <c r="H18" s="254"/>
      <c r="K18" s="252"/>
      <c r="M18" s="253"/>
      <c r="N18" s="254"/>
      <c r="Q18" s="252"/>
      <c r="S18" s="253"/>
      <c r="T18" s="254"/>
      <c r="V18" s="255"/>
      <c r="Y18" s="253"/>
      <c r="Z18" s="254"/>
      <c r="AC18" s="252"/>
      <c r="AE18" s="256"/>
      <c r="AF18" s="257"/>
      <c r="AH18" s="255"/>
      <c r="AK18" s="256"/>
      <c r="AL18" s="257"/>
      <c r="AO18" s="252"/>
      <c r="AQ18" s="256"/>
      <c r="AR18" s="257"/>
      <c r="AT18" s="255"/>
      <c r="AW18" s="256"/>
      <c r="AX18" s="257"/>
      <c r="AZ18" s="255"/>
    </row>
    <row r="19" spans="2:52">
      <c r="B19" s="252"/>
      <c r="D19" s="225"/>
      <c r="E19" s="252"/>
      <c r="G19" s="253"/>
      <c r="H19" s="254"/>
      <c r="K19" s="252"/>
      <c r="M19" s="253"/>
      <c r="N19" s="254"/>
      <c r="Q19" s="252"/>
      <c r="S19" s="253"/>
      <c r="T19" s="254"/>
      <c r="V19" s="255"/>
      <c r="Y19" s="253"/>
      <c r="Z19" s="254"/>
      <c r="AC19" s="252"/>
      <c r="AE19" s="256"/>
      <c r="AF19" s="257"/>
      <c r="AH19" s="255"/>
      <c r="AK19" s="256"/>
      <c r="AL19" s="257"/>
      <c r="AO19" s="252"/>
      <c r="AQ19" s="256"/>
      <c r="AR19" s="257"/>
      <c r="AT19" s="255"/>
      <c r="AW19" s="256"/>
      <c r="AX19" s="257"/>
      <c r="AZ19" s="255"/>
    </row>
    <row r="20" spans="2:52">
      <c r="B20" s="252"/>
      <c r="D20" s="225">
        <v>80</v>
      </c>
      <c r="E20" s="252"/>
      <c r="G20" s="253"/>
      <c r="H20" s="254"/>
      <c r="K20" s="252"/>
      <c r="M20" s="253"/>
      <c r="N20" s="254"/>
      <c r="Q20" s="252"/>
      <c r="S20" s="253"/>
      <c r="T20" s="254"/>
      <c r="V20" s="255"/>
      <c r="Y20" s="253"/>
      <c r="Z20" s="254"/>
      <c r="AC20" s="252"/>
      <c r="AE20" s="256"/>
      <c r="AF20" s="257"/>
      <c r="AH20" s="255"/>
      <c r="AK20" s="256"/>
      <c r="AL20" s="257"/>
      <c r="AO20" s="252"/>
      <c r="AQ20" s="256"/>
      <c r="AR20" s="257"/>
      <c r="AT20" s="255"/>
      <c r="AW20" s="256"/>
      <c r="AX20" s="257"/>
      <c r="AZ20" s="255"/>
    </row>
    <row r="21" spans="2:52">
      <c r="B21" s="252"/>
      <c r="D21" s="225"/>
      <c r="E21" s="258"/>
      <c r="F21" s="259"/>
      <c r="G21" s="260"/>
      <c r="H21" s="261"/>
      <c r="I21" s="259"/>
      <c r="J21" s="259"/>
      <c r="K21" s="258"/>
      <c r="L21" s="259"/>
      <c r="M21" s="260"/>
      <c r="N21" s="261"/>
      <c r="O21" s="259"/>
      <c r="P21" s="259"/>
      <c r="Q21" s="258"/>
      <c r="R21" s="259"/>
      <c r="S21" s="260"/>
      <c r="T21" s="261"/>
      <c r="U21" s="259"/>
      <c r="V21" s="262"/>
      <c r="W21" s="259"/>
      <c r="X21" s="259"/>
      <c r="Y21" s="260"/>
      <c r="Z21" s="261"/>
      <c r="AA21" s="259"/>
      <c r="AB21" s="259"/>
      <c r="AC21" s="258"/>
      <c r="AD21" s="259"/>
      <c r="AE21" s="263"/>
      <c r="AF21" s="264"/>
      <c r="AG21" s="259"/>
      <c r="AH21" s="262"/>
      <c r="AI21" s="259"/>
      <c r="AJ21" s="259"/>
      <c r="AK21" s="263"/>
      <c r="AL21" s="264"/>
      <c r="AM21" s="259"/>
      <c r="AN21" s="259">
        <v>77</v>
      </c>
      <c r="AO21" s="258"/>
      <c r="AP21" s="259"/>
      <c r="AQ21" s="263"/>
      <c r="AR21" s="264"/>
      <c r="AS21" s="259"/>
      <c r="AT21" s="262"/>
      <c r="AU21" s="259"/>
      <c r="AV21" s="259"/>
      <c r="AW21" s="263"/>
      <c r="AX21" s="264"/>
      <c r="AY21" s="259"/>
      <c r="AZ21" s="262"/>
    </row>
    <row r="22" spans="2:52">
      <c r="B22" s="252"/>
      <c r="D22" s="225"/>
      <c r="E22" s="252"/>
      <c r="G22" s="253"/>
      <c r="H22" s="254"/>
      <c r="K22" s="252"/>
      <c r="M22" s="253"/>
      <c r="N22" s="254"/>
      <c r="Q22" s="252"/>
      <c r="S22" s="253"/>
      <c r="T22" s="254"/>
      <c r="V22" s="255"/>
      <c r="Y22" s="253"/>
      <c r="Z22" s="254"/>
      <c r="AC22" s="252"/>
      <c r="AE22" s="256"/>
      <c r="AF22" s="257"/>
      <c r="AH22" s="255"/>
      <c r="AK22" s="256"/>
      <c r="AL22" s="257"/>
      <c r="AO22" s="252"/>
      <c r="AQ22" s="256"/>
      <c r="AR22" s="257"/>
      <c r="AT22" s="255"/>
      <c r="AW22" s="256"/>
      <c r="AX22" s="257"/>
      <c r="AZ22" s="255"/>
    </row>
    <row r="23" spans="2:52">
      <c r="B23" s="252"/>
      <c r="D23" s="225"/>
      <c r="E23" s="252"/>
      <c r="G23" s="253"/>
      <c r="H23" s="254"/>
      <c r="K23" s="252"/>
      <c r="M23" s="253"/>
      <c r="N23" s="254"/>
      <c r="Q23" s="252"/>
      <c r="S23" s="253"/>
      <c r="T23" s="254"/>
      <c r="V23" s="255"/>
      <c r="Y23" s="253"/>
      <c r="Z23" s="254"/>
      <c r="AC23" s="252"/>
      <c r="AE23" s="256"/>
      <c r="AF23" s="257"/>
      <c r="AH23" s="255"/>
      <c r="AK23" s="256"/>
      <c r="AL23" s="257"/>
      <c r="AO23" s="252"/>
      <c r="AQ23" s="256"/>
      <c r="AR23" s="257"/>
      <c r="AT23" s="255"/>
      <c r="AW23" s="256"/>
      <c r="AX23" s="257"/>
      <c r="AZ23" s="255"/>
    </row>
    <row r="24" spans="2:52">
      <c r="B24" s="252"/>
      <c r="D24" s="225"/>
      <c r="E24" s="252"/>
      <c r="G24" s="253"/>
      <c r="H24" s="254"/>
      <c r="K24" s="252"/>
      <c r="M24" s="253"/>
      <c r="N24" s="254"/>
      <c r="Q24" s="252"/>
      <c r="S24" s="253"/>
      <c r="T24" s="254"/>
      <c r="V24" s="255"/>
      <c r="Y24" s="253"/>
      <c r="Z24" s="254"/>
      <c r="AC24" s="252"/>
      <c r="AE24" s="256"/>
      <c r="AF24" s="257"/>
      <c r="AH24" s="255"/>
      <c r="AK24" s="256"/>
      <c r="AL24" s="257"/>
      <c r="AO24" s="252"/>
      <c r="AQ24" s="256"/>
      <c r="AR24" s="257"/>
      <c r="AT24" s="255"/>
      <c r="AW24" s="256"/>
      <c r="AX24" s="257"/>
      <c r="AZ24" s="255"/>
    </row>
    <row r="25" spans="2:52">
      <c r="B25" s="252" t="s">
        <v>283</v>
      </c>
      <c r="D25" s="225">
        <v>70</v>
      </c>
      <c r="E25" s="265"/>
      <c r="F25" s="266"/>
      <c r="G25" s="267"/>
      <c r="H25" s="268"/>
      <c r="I25" s="266"/>
      <c r="J25" s="266"/>
      <c r="K25" s="265"/>
      <c r="L25" s="266"/>
      <c r="M25" s="267"/>
      <c r="N25" s="268"/>
      <c r="O25" s="266"/>
      <c r="P25" s="266"/>
      <c r="Q25" s="265"/>
      <c r="R25" s="266"/>
      <c r="S25" s="267"/>
      <c r="T25" s="268"/>
      <c r="U25" s="266"/>
      <c r="V25" s="269"/>
      <c r="W25" s="266"/>
      <c r="X25" s="266"/>
      <c r="Y25" s="267"/>
      <c r="Z25" s="268" t="s">
        <v>284</v>
      </c>
      <c r="AA25" s="266"/>
      <c r="AB25" s="266"/>
      <c r="AC25" s="265"/>
      <c r="AD25" s="266"/>
      <c r="AE25" s="270"/>
      <c r="AF25" s="271"/>
      <c r="AG25" s="266"/>
      <c r="AI25" s="266"/>
      <c r="AJ25" s="266"/>
      <c r="AK25" s="270"/>
      <c r="AL25" s="271"/>
      <c r="AM25" s="266"/>
      <c r="AN25" s="266" t="s">
        <v>281</v>
      </c>
      <c r="AO25" s="265"/>
      <c r="AP25" s="266"/>
      <c r="AQ25" s="270"/>
      <c r="AR25" s="271"/>
      <c r="AS25" s="266"/>
      <c r="AT25" s="269"/>
      <c r="AU25" s="266"/>
      <c r="AV25" s="266"/>
      <c r="AW25" s="270" t="s">
        <v>285</v>
      </c>
      <c r="AX25" s="271"/>
      <c r="AY25" s="266"/>
      <c r="AZ25" s="269"/>
    </row>
    <row r="26" spans="2:52">
      <c r="B26" s="252"/>
      <c r="D26" s="225"/>
      <c r="E26" s="252"/>
      <c r="G26" s="253"/>
      <c r="H26" s="254"/>
      <c r="K26" s="252"/>
      <c r="M26" s="253"/>
      <c r="N26" s="254"/>
      <c r="Q26" s="252"/>
      <c r="S26" s="253"/>
      <c r="T26" s="254"/>
      <c r="V26" s="255"/>
      <c r="Y26" s="253"/>
      <c r="Z26" s="254"/>
      <c r="AC26" s="252"/>
      <c r="AE26" s="256"/>
      <c r="AF26" s="255" t="s">
        <v>282</v>
      </c>
      <c r="AH26" s="255"/>
      <c r="AK26" s="256"/>
      <c r="AL26" s="257"/>
      <c r="AO26" s="252"/>
      <c r="AQ26" s="256"/>
      <c r="AR26" s="257"/>
      <c r="AT26" s="255"/>
      <c r="AW26" s="256"/>
      <c r="AX26" s="257"/>
      <c r="AY26" s="224" t="s">
        <v>277</v>
      </c>
      <c r="AZ26" s="255"/>
    </row>
    <row r="27" spans="2:52">
      <c r="B27" s="252"/>
      <c r="D27" s="225"/>
      <c r="E27" s="252"/>
      <c r="G27" s="253"/>
      <c r="H27" s="254"/>
      <c r="K27" s="252"/>
      <c r="M27" s="253"/>
      <c r="N27" s="254"/>
      <c r="Q27" s="252"/>
      <c r="S27" s="253"/>
      <c r="T27" s="254"/>
      <c r="V27" s="255"/>
      <c r="Y27" s="253"/>
      <c r="Z27" s="254"/>
      <c r="AC27" s="252"/>
      <c r="AE27" s="256"/>
      <c r="AF27" s="257"/>
      <c r="AH27" s="255"/>
      <c r="AK27" s="256"/>
      <c r="AL27" s="257"/>
      <c r="AO27" s="252"/>
      <c r="AQ27" s="256"/>
      <c r="AR27" s="257"/>
      <c r="AT27" s="255"/>
      <c r="AW27" s="256"/>
      <c r="AX27" s="257"/>
      <c r="AZ27" s="255"/>
    </row>
    <row r="28" spans="2:52">
      <c r="B28" s="252"/>
      <c r="D28" s="225"/>
      <c r="E28" s="252"/>
      <c r="G28" s="253"/>
      <c r="H28" s="254"/>
      <c r="K28" s="252"/>
      <c r="M28" s="253"/>
      <c r="N28" s="254"/>
      <c r="Q28" s="252"/>
      <c r="S28" s="253"/>
      <c r="T28" s="254"/>
      <c r="V28" s="255"/>
      <c r="Y28" s="253"/>
      <c r="Z28" s="254"/>
      <c r="AC28" s="252"/>
      <c r="AE28" s="256"/>
      <c r="AF28" s="257"/>
      <c r="AH28" s="255"/>
      <c r="AK28" s="256"/>
      <c r="AL28" s="257"/>
      <c r="AO28" s="252"/>
      <c r="AQ28" s="256"/>
      <c r="AR28" s="257"/>
      <c r="AT28" s="255"/>
      <c r="AW28" s="256"/>
      <c r="AX28" s="257"/>
      <c r="AZ28" s="255"/>
    </row>
    <row r="29" spans="2:52">
      <c r="B29" s="252"/>
      <c r="D29" s="225"/>
      <c r="E29" s="252"/>
      <c r="G29" s="253"/>
      <c r="H29" s="254"/>
      <c r="K29" s="252"/>
      <c r="M29" s="253"/>
      <c r="N29" s="254"/>
      <c r="Q29" s="252"/>
      <c r="S29" s="253"/>
      <c r="T29" s="254"/>
      <c r="V29" s="255"/>
      <c r="Y29" s="253"/>
      <c r="Z29" s="254"/>
      <c r="AC29" s="252"/>
      <c r="AE29" s="256"/>
      <c r="AF29" s="257"/>
      <c r="AH29" s="255"/>
      <c r="AK29" s="256"/>
      <c r="AL29" s="257"/>
      <c r="AO29" s="252"/>
      <c r="AQ29" s="256"/>
      <c r="AR29" s="257"/>
      <c r="AT29" s="255"/>
      <c r="AW29" s="256"/>
      <c r="AX29" s="257"/>
      <c r="AZ29" s="255"/>
    </row>
    <row r="30" spans="2:52">
      <c r="B30" s="252"/>
      <c r="D30" s="225">
        <v>60</v>
      </c>
      <c r="E30" s="252"/>
      <c r="G30" s="253"/>
      <c r="H30" s="254"/>
      <c r="K30" s="252"/>
      <c r="M30" s="253"/>
      <c r="N30" s="254"/>
      <c r="Q30" s="252"/>
      <c r="S30" s="253"/>
      <c r="T30" s="254"/>
      <c r="V30" s="255"/>
      <c r="Y30" s="253"/>
      <c r="Z30" s="254"/>
      <c r="AC30" s="252"/>
      <c r="AE30" s="256"/>
      <c r="AF30" s="257"/>
      <c r="AH30" s="255"/>
      <c r="AK30" s="256"/>
      <c r="AL30" s="257"/>
      <c r="AO30" s="252"/>
      <c r="AQ30" s="256"/>
      <c r="AR30" s="257"/>
      <c r="AT30" s="255"/>
      <c r="AW30" s="256"/>
      <c r="AX30" s="257"/>
      <c r="AZ30" s="255"/>
    </row>
    <row r="31" spans="2:52">
      <c r="B31" s="252"/>
      <c r="D31" s="225"/>
      <c r="E31" s="258"/>
      <c r="F31" s="259"/>
      <c r="G31" s="260"/>
      <c r="H31" s="261"/>
      <c r="I31" s="259"/>
      <c r="J31" s="259"/>
      <c r="K31" s="258"/>
      <c r="L31" s="259"/>
      <c r="M31" s="260"/>
      <c r="N31" s="261"/>
      <c r="O31" s="259"/>
      <c r="P31" s="259"/>
      <c r="Q31" s="258"/>
      <c r="R31" s="259"/>
      <c r="S31" s="260"/>
      <c r="T31" s="261"/>
      <c r="U31" s="259"/>
      <c r="V31" s="262"/>
      <c r="W31" s="259"/>
      <c r="X31" s="259"/>
      <c r="Y31" s="260"/>
      <c r="Z31" s="261"/>
      <c r="AA31" s="259"/>
      <c r="AB31" s="259"/>
      <c r="AC31" s="258"/>
      <c r="AD31" s="259"/>
      <c r="AE31" s="263"/>
      <c r="AF31" s="264"/>
      <c r="AG31" s="259"/>
      <c r="AH31" s="262"/>
      <c r="AI31" s="259"/>
      <c r="AJ31" s="259"/>
      <c r="AK31" s="263"/>
      <c r="AL31" s="264"/>
      <c r="AM31" s="259"/>
      <c r="AN31" s="259"/>
      <c r="AO31" s="258"/>
      <c r="AP31" s="259"/>
      <c r="AQ31" s="263"/>
      <c r="AR31" s="264"/>
      <c r="AS31" s="259"/>
      <c r="AT31" s="262"/>
      <c r="AU31" s="259"/>
      <c r="AV31" s="259"/>
      <c r="AW31" s="263"/>
      <c r="AX31" s="264"/>
      <c r="AY31" s="259"/>
      <c r="AZ31" s="262"/>
    </row>
    <row r="32" spans="2:52">
      <c r="B32" s="252"/>
      <c r="D32" s="225"/>
      <c r="E32" s="252"/>
      <c r="G32" s="253"/>
      <c r="H32" s="254"/>
      <c r="K32" s="252"/>
      <c r="M32" s="253"/>
      <c r="N32" s="254"/>
      <c r="Q32" s="252"/>
      <c r="S32" s="253"/>
      <c r="T32" s="254"/>
      <c r="V32" s="255"/>
      <c r="Y32" s="253"/>
      <c r="Z32" s="254"/>
      <c r="AC32" s="252"/>
      <c r="AE32" s="256"/>
      <c r="AF32" s="257"/>
      <c r="AH32" s="255"/>
      <c r="AK32" s="256"/>
      <c r="AL32" s="257"/>
      <c r="AO32" s="252"/>
      <c r="AQ32" s="256"/>
      <c r="AR32" s="257"/>
      <c r="AT32" s="255"/>
      <c r="AW32" s="256"/>
      <c r="AX32" s="257"/>
      <c r="AZ32" s="255"/>
    </row>
    <row r="33" spans="2:52">
      <c r="B33" s="252"/>
      <c r="D33" s="225"/>
      <c r="E33" s="252"/>
      <c r="G33" s="253"/>
      <c r="H33" s="254"/>
      <c r="K33" s="252"/>
      <c r="M33" s="253"/>
      <c r="N33" s="254"/>
      <c r="Q33" s="252"/>
      <c r="S33" s="253"/>
      <c r="T33" s="254"/>
      <c r="V33" s="255"/>
      <c r="Y33" s="253"/>
      <c r="Z33" s="254"/>
      <c r="AC33" s="252"/>
      <c r="AE33" s="256"/>
      <c r="AF33" s="257"/>
      <c r="AH33" s="255">
        <v>54</v>
      </c>
      <c r="AK33" s="256"/>
      <c r="AL33" s="257"/>
      <c r="AO33" s="252"/>
      <c r="AQ33" s="256"/>
      <c r="AR33" s="257"/>
      <c r="AT33" s="255"/>
      <c r="AW33" s="256"/>
      <c r="AX33" s="257"/>
      <c r="AZ33" s="255"/>
    </row>
    <row r="34" spans="2:52">
      <c r="B34" s="252"/>
      <c r="D34" s="225"/>
      <c r="E34" s="252"/>
      <c r="G34" s="253"/>
      <c r="H34" s="254"/>
      <c r="K34" s="252"/>
      <c r="M34" s="253"/>
      <c r="N34" s="254"/>
      <c r="Q34" s="252"/>
      <c r="S34" s="253"/>
      <c r="T34" s="254"/>
      <c r="V34" s="255"/>
      <c r="Y34" s="253"/>
      <c r="Z34" s="254"/>
      <c r="AC34" s="252"/>
      <c r="AE34" s="256"/>
      <c r="AF34" s="257"/>
      <c r="AH34" s="255"/>
      <c r="AK34" s="256"/>
      <c r="AL34" s="257"/>
      <c r="AO34" s="252"/>
      <c r="AQ34" s="256"/>
      <c r="AR34" s="257"/>
      <c r="AT34" s="255"/>
      <c r="AW34" s="256"/>
      <c r="AX34" s="257"/>
      <c r="AZ34" s="255"/>
    </row>
    <row r="35" spans="2:52">
      <c r="B35" s="252"/>
      <c r="D35" s="225">
        <v>50</v>
      </c>
      <c r="E35" s="265"/>
      <c r="F35" s="266"/>
      <c r="G35" s="267"/>
      <c r="H35" s="268"/>
      <c r="I35" s="266"/>
      <c r="J35" s="266"/>
      <c r="K35" s="265"/>
      <c r="L35" s="266"/>
      <c r="M35" s="267"/>
      <c r="N35" s="268"/>
      <c r="O35" s="266"/>
      <c r="P35" s="266"/>
      <c r="Q35" s="265"/>
      <c r="R35" s="266"/>
      <c r="S35" s="267"/>
      <c r="T35" s="268" t="s">
        <v>286</v>
      </c>
      <c r="U35" s="266"/>
      <c r="V35" s="269"/>
      <c r="W35" s="266"/>
      <c r="X35" s="266"/>
      <c r="Y35" s="267"/>
      <c r="Z35" s="268"/>
      <c r="AA35" s="266"/>
      <c r="AB35" s="266"/>
      <c r="AC35" s="265"/>
      <c r="AD35" s="266"/>
      <c r="AE35" s="270"/>
      <c r="AF35" s="271"/>
      <c r="AG35" s="266"/>
      <c r="AH35" s="269"/>
      <c r="AI35" s="266"/>
      <c r="AJ35" s="266"/>
      <c r="AK35" s="270"/>
      <c r="AL35" s="271" t="s">
        <v>287</v>
      </c>
      <c r="AM35" s="266"/>
      <c r="AN35" s="266"/>
      <c r="AO35" s="265"/>
      <c r="AP35" s="266"/>
      <c r="AQ35" s="270"/>
      <c r="AR35" s="271"/>
      <c r="AS35" s="266"/>
      <c r="AT35" s="269"/>
      <c r="AU35" s="266"/>
      <c r="AV35" s="266"/>
      <c r="AW35" s="270"/>
      <c r="AX35" s="271"/>
      <c r="AY35" s="266"/>
      <c r="AZ35" s="269"/>
    </row>
    <row r="36" spans="2:52">
      <c r="B36" s="252"/>
      <c r="D36" s="225"/>
      <c r="E36" s="252"/>
      <c r="G36" s="253"/>
      <c r="H36" s="254"/>
      <c r="K36" s="252"/>
      <c r="M36" s="253"/>
      <c r="N36" s="254"/>
      <c r="Q36" s="252"/>
      <c r="S36" s="253"/>
      <c r="T36" s="254"/>
      <c r="V36" s="255"/>
      <c r="Y36" s="253"/>
      <c r="Z36" s="255" t="s">
        <v>282</v>
      </c>
      <c r="AC36" s="252"/>
      <c r="AE36" s="256"/>
      <c r="AF36" s="257"/>
      <c r="AH36" s="255"/>
      <c r="AK36" s="256"/>
      <c r="AL36" s="257"/>
      <c r="AO36" s="252"/>
      <c r="AQ36" s="256"/>
      <c r="AR36" s="257"/>
      <c r="AT36" s="255"/>
      <c r="AW36" s="256"/>
      <c r="AX36" s="257"/>
      <c r="AZ36" s="255"/>
    </row>
    <row r="37" spans="2:52">
      <c r="B37" s="252"/>
      <c r="D37" s="225"/>
      <c r="E37" s="252"/>
      <c r="G37" s="253"/>
      <c r="H37" s="254"/>
      <c r="K37" s="252"/>
      <c r="M37" s="253"/>
      <c r="N37" s="254"/>
      <c r="Q37" s="252"/>
      <c r="S37" s="253"/>
      <c r="T37" s="254"/>
      <c r="V37" s="255"/>
      <c r="Y37" s="253"/>
      <c r="Z37" s="254"/>
      <c r="AC37" s="252"/>
      <c r="AE37" s="256"/>
      <c r="AF37" s="257"/>
      <c r="AH37" s="255"/>
      <c r="AK37" s="256"/>
      <c r="AL37" s="257"/>
      <c r="AO37" s="252"/>
      <c r="AQ37" s="256"/>
      <c r="AR37" s="257"/>
      <c r="AT37" s="255"/>
      <c r="AW37" s="256"/>
      <c r="AX37" s="257"/>
      <c r="AZ37" s="255"/>
    </row>
    <row r="38" spans="2:52">
      <c r="B38" s="252"/>
      <c r="D38" s="225"/>
      <c r="E38" s="252"/>
      <c r="G38" s="253"/>
      <c r="H38" s="254"/>
      <c r="K38" s="252"/>
      <c r="M38" s="253"/>
      <c r="N38" s="254"/>
      <c r="Q38" s="252"/>
      <c r="S38" s="253"/>
      <c r="T38" s="254"/>
      <c r="V38" s="255"/>
      <c r="Y38" s="253"/>
      <c r="Z38" s="254"/>
      <c r="AC38" s="252"/>
      <c r="AE38" s="256"/>
      <c r="AF38" s="257"/>
      <c r="AH38" s="255"/>
      <c r="AK38" s="256"/>
      <c r="AL38" s="257"/>
      <c r="AO38" s="252"/>
      <c r="AQ38" s="256"/>
      <c r="AR38" s="257"/>
      <c r="AT38" s="255"/>
      <c r="AW38" s="256"/>
      <c r="AX38" s="257"/>
      <c r="AZ38" s="255"/>
    </row>
    <row r="39" spans="2:52">
      <c r="B39" s="252"/>
      <c r="D39" s="225"/>
      <c r="E39" s="252"/>
      <c r="G39" s="253"/>
      <c r="H39" s="254"/>
      <c r="K39" s="252"/>
      <c r="M39" s="253"/>
      <c r="N39" s="254"/>
      <c r="Q39" s="252"/>
      <c r="S39" s="253"/>
      <c r="T39" s="254"/>
      <c r="V39" s="255"/>
      <c r="Y39" s="253"/>
      <c r="Z39" s="254"/>
      <c r="AC39" s="252"/>
      <c r="AE39" s="256"/>
      <c r="AF39" s="257"/>
      <c r="AH39" s="255"/>
      <c r="AK39" s="256"/>
      <c r="AL39" s="257"/>
      <c r="AO39" s="252"/>
      <c r="AQ39" s="256"/>
      <c r="AR39" s="257"/>
      <c r="AT39" s="255"/>
      <c r="AW39" s="256"/>
      <c r="AX39" s="257"/>
      <c r="AZ39" s="255"/>
    </row>
    <row r="40" spans="2:52">
      <c r="B40" s="252"/>
      <c r="D40" s="225">
        <v>40</v>
      </c>
      <c r="E40" s="252"/>
      <c r="G40" s="253"/>
      <c r="H40" s="254"/>
      <c r="K40" s="252"/>
      <c r="M40" s="253"/>
      <c r="N40" s="254"/>
      <c r="Q40" s="252"/>
      <c r="S40" s="253"/>
      <c r="T40" s="254"/>
      <c r="V40" s="255"/>
      <c r="Y40" s="253"/>
      <c r="Z40" s="254"/>
      <c r="AB40" s="224">
        <v>39</v>
      </c>
      <c r="AC40" s="252"/>
      <c r="AE40" s="256"/>
      <c r="AF40" s="257"/>
      <c r="AH40" s="255"/>
      <c r="AK40" s="256"/>
      <c r="AL40" s="257"/>
      <c r="AO40" s="252"/>
      <c r="AQ40" s="256"/>
      <c r="AR40" s="257"/>
      <c r="AT40" s="255"/>
      <c r="AW40" s="256"/>
      <c r="AX40" s="257"/>
      <c r="AZ40" s="255"/>
    </row>
    <row r="41" spans="2:52">
      <c r="B41" s="252"/>
      <c r="D41" s="225"/>
      <c r="E41" s="258"/>
      <c r="F41" s="259"/>
      <c r="G41" s="260"/>
      <c r="H41" s="261"/>
      <c r="I41" s="259"/>
      <c r="J41" s="259"/>
      <c r="K41" s="258"/>
      <c r="L41" s="259"/>
      <c r="M41" s="260"/>
      <c r="N41" s="261"/>
      <c r="O41" s="259"/>
      <c r="P41" s="259"/>
      <c r="Q41" s="258"/>
      <c r="R41" s="259"/>
      <c r="S41" s="260"/>
      <c r="T41" s="261"/>
      <c r="U41" s="259"/>
      <c r="V41" s="262"/>
      <c r="W41" s="259"/>
      <c r="X41" s="259"/>
      <c r="Y41" s="260"/>
      <c r="Z41" s="261"/>
      <c r="AA41" s="259"/>
      <c r="AB41" s="259"/>
      <c r="AC41" s="258"/>
      <c r="AD41" s="259"/>
      <c r="AE41" s="263"/>
      <c r="AF41" s="264"/>
      <c r="AG41" s="259"/>
      <c r="AH41" s="262"/>
      <c r="AI41" s="259"/>
      <c r="AJ41" s="259"/>
      <c r="AK41" s="263"/>
      <c r="AL41" s="264"/>
      <c r="AM41" s="259"/>
      <c r="AN41" s="259"/>
      <c r="AO41" s="258"/>
      <c r="AP41" s="259"/>
      <c r="AQ41" s="263"/>
      <c r="AR41" s="264"/>
      <c r="AS41" s="259"/>
      <c r="AT41" s="262"/>
      <c r="AU41" s="259"/>
      <c r="AV41" s="259"/>
      <c r="AW41" s="263"/>
      <c r="AX41" s="264"/>
      <c r="AY41" s="259"/>
      <c r="AZ41" s="262"/>
    </row>
    <row r="42" spans="2:52">
      <c r="B42" s="252"/>
      <c r="D42" s="225"/>
      <c r="E42" s="252"/>
      <c r="G42" s="253"/>
      <c r="H42" s="254"/>
      <c r="K42" s="252"/>
      <c r="M42" s="253"/>
      <c r="N42" s="254"/>
      <c r="Q42" s="252"/>
      <c r="S42" s="253"/>
      <c r="T42" s="254"/>
      <c r="V42" s="255"/>
      <c r="Y42" s="253"/>
      <c r="Z42" s="254"/>
      <c r="AC42" s="252"/>
      <c r="AE42" s="256"/>
      <c r="AF42" s="257"/>
      <c r="AH42" s="255"/>
      <c r="AK42" s="256"/>
      <c r="AL42" s="257"/>
      <c r="AO42" s="252"/>
      <c r="AQ42" s="256"/>
      <c r="AR42" s="257"/>
      <c r="AT42" s="255"/>
      <c r="AW42" s="256"/>
      <c r="AX42" s="257"/>
      <c r="AZ42" s="255"/>
    </row>
    <row r="43" spans="2:52">
      <c r="B43" s="252"/>
      <c r="D43" s="225"/>
      <c r="E43" s="252"/>
      <c r="G43" s="253"/>
      <c r="H43" s="254"/>
      <c r="K43" s="252"/>
      <c r="M43" s="253"/>
      <c r="N43" s="254"/>
      <c r="Q43" s="252"/>
      <c r="S43" s="253"/>
      <c r="T43" s="254"/>
      <c r="V43" s="255"/>
      <c r="Y43" s="253"/>
      <c r="Z43" s="254"/>
      <c r="AC43" s="252"/>
      <c r="AE43" s="256"/>
      <c r="AF43" s="257"/>
      <c r="AH43" s="255"/>
      <c r="AK43" s="256"/>
      <c r="AL43" s="257"/>
      <c r="AO43" s="252"/>
      <c r="AQ43" s="256"/>
      <c r="AR43" s="257"/>
      <c r="AT43" s="255"/>
      <c r="AW43" s="256"/>
      <c r="AX43" s="257"/>
      <c r="AZ43" s="255"/>
    </row>
    <row r="44" spans="2:52">
      <c r="B44" s="252"/>
      <c r="D44" s="225"/>
      <c r="E44" s="252"/>
      <c r="G44" s="253"/>
      <c r="H44" s="254"/>
      <c r="K44" s="252"/>
      <c r="M44" s="253"/>
      <c r="N44" s="254"/>
      <c r="Q44" s="252"/>
      <c r="S44" s="253"/>
      <c r="T44" s="254"/>
      <c r="V44" s="255"/>
      <c r="Y44" s="253"/>
      <c r="Z44" s="254"/>
      <c r="AC44" s="252"/>
      <c r="AE44" s="256"/>
      <c r="AF44" s="257"/>
      <c r="AH44" s="255"/>
      <c r="AK44" s="256"/>
      <c r="AL44" s="257"/>
      <c r="AO44" s="252"/>
      <c r="AQ44" s="256"/>
      <c r="AR44" s="257"/>
      <c r="AT44" s="255"/>
      <c r="AW44" s="256"/>
      <c r="AX44" s="257"/>
      <c r="AZ44" s="255"/>
    </row>
    <row r="45" spans="2:52">
      <c r="B45" s="252"/>
      <c r="D45" s="225">
        <v>30</v>
      </c>
      <c r="E45" s="265"/>
      <c r="F45" s="266"/>
      <c r="G45" s="267" t="s">
        <v>288</v>
      </c>
      <c r="H45" s="268"/>
      <c r="I45" s="266"/>
      <c r="J45" s="266" t="s">
        <v>289</v>
      </c>
      <c r="K45" s="265"/>
      <c r="L45" s="224" t="s">
        <v>290</v>
      </c>
      <c r="M45" s="267"/>
      <c r="N45" s="268"/>
      <c r="O45" s="224" t="s">
        <v>209</v>
      </c>
      <c r="Q45" s="252"/>
      <c r="R45" s="224" t="s">
        <v>291</v>
      </c>
      <c r="S45" s="267"/>
      <c r="T45" s="268"/>
      <c r="U45" s="266"/>
      <c r="V45" s="269"/>
      <c r="W45" s="266"/>
      <c r="X45" s="266"/>
      <c r="Y45" s="267"/>
      <c r="Z45" s="268"/>
      <c r="AA45" s="266"/>
      <c r="AB45" s="266"/>
      <c r="AC45" s="265"/>
      <c r="AD45" s="266"/>
      <c r="AE45" s="270"/>
      <c r="AF45" s="271" t="s">
        <v>287</v>
      </c>
      <c r="AG45" s="266"/>
      <c r="AH45" s="269"/>
      <c r="AI45" s="266"/>
      <c r="AJ45" s="266"/>
      <c r="AK45" s="270"/>
      <c r="AL45" s="271"/>
      <c r="AM45" s="266"/>
      <c r="AN45" s="266"/>
      <c r="AO45" s="265"/>
      <c r="AP45" s="266"/>
      <c r="AQ45" s="270"/>
      <c r="AR45" s="271"/>
      <c r="AS45" s="266"/>
      <c r="AT45" s="269"/>
      <c r="AU45" s="266"/>
      <c r="AV45" s="266"/>
      <c r="AW45" s="270"/>
      <c r="AX45" s="271"/>
      <c r="AY45" s="266"/>
      <c r="AZ45" s="269"/>
    </row>
    <row r="46" spans="2:52">
      <c r="B46" s="252"/>
      <c r="D46" s="225"/>
      <c r="E46" s="252"/>
      <c r="H46" s="254"/>
      <c r="K46" s="252"/>
      <c r="M46" s="253"/>
      <c r="N46" s="254"/>
      <c r="O46" s="260"/>
      <c r="P46" s="259"/>
      <c r="Q46" s="258"/>
      <c r="R46" s="262" t="s">
        <v>282</v>
      </c>
      <c r="S46" s="253"/>
      <c r="T46" s="255" t="s">
        <v>282</v>
      </c>
      <c r="V46" s="255"/>
      <c r="Y46" s="253"/>
      <c r="Z46" s="254"/>
      <c r="AC46" s="252"/>
      <c r="AE46" s="256"/>
      <c r="AF46" s="257"/>
      <c r="AH46" s="255"/>
      <c r="AK46" s="256"/>
      <c r="AL46" s="257"/>
      <c r="AO46" s="252"/>
      <c r="AQ46" s="256"/>
      <c r="AR46" s="257"/>
      <c r="AT46" s="255"/>
      <c r="AW46" s="256"/>
      <c r="AX46" s="257"/>
      <c r="AZ46" s="255"/>
    </row>
    <row r="47" spans="2:52">
      <c r="B47" s="252"/>
      <c r="D47" s="225"/>
      <c r="E47" s="252"/>
      <c r="G47" s="253"/>
      <c r="H47" s="254"/>
      <c r="K47" s="252"/>
      <c r="M47" s="253"/>
      <c r="N47" s="254"/>
      <c r="Q47" s="252"/>
      <c r="S47" s="253"/>
      <c r="T47" s="254"/>
      <c r="V47" s="255"/>
      <c r="Y47" s="253"/>
      <c r="Z47" s="254"/>
      <c r="AC47" s="252"/>
      <c r="AE47" s="256"/>
      <c r="AF47" s="257"/>
      <c r="AH47" s="255"/>
      <c r="AK47" s="256"/>
      <c r="AL47" s="257"/>
      <c r="AO47" s="252"/>
      <c r="AQ47" s="256"/>
      <c r="AR47" s="257"/>
      <c r="AT47" s="255"/>
      <c r="AW47" s="256"/>
      <c r="AX47" s="257"/>
      <c r="AZ47" s="255"/>
    </row>
    <row r="48" spans="2:52">
      <c r="B48" s="252"/>
      <c r="D48" s="225"/>
      <c r="E48" s="252"/>
      <c r="G48" s="253"/>
      <c r="H48" s="254"/>
      <c r="K48" s="252"/>
      <c r="M48" s="253"/>
      <c r="N48" s="254"/>
      <c r="Q48" s="252"/>
      <c r="S48" s="253"/>
      <c r="T48" s="254"/>
      <c r="V48" s="255">
        <v>24</v>
      </c>
      <c r="Y48" s="253"/>
      <c r="Z48" s="254"/>
      <c r="AC48" s="252"/>
      <c r="AE48" s="256"/>
      <c r="AF48" s="257"/>
      <c r="AH48" s="255"/>
      <c r="AK48" s="256"/>
      <c r="AL48" s="257"/>
      <c r="AO48" s="252"/>
      <c r="AQ48" s="256"/>
      <c r="AR48" s="257"/>
      <c r="AT48" s="255"/>
      <c r="AW48" s="256"/>
      <c r="AX48" s="257"/>
      <c r="AZ48" s="255"/>
    </row>
    <row r="49" spans="2:52">
      <c r="B49" s="252"/>
      <c r="D49" s="225"/>
      <c r="E49" s="252"/>
      <c r="G49" s="253"/>
      <c r="H49" s="254"/>
      <c r="K49" s="252"/>
      <c r="M49" s="253"/>
      <c r="N49" s="254"/>
      <c r="Q49" s="252"/>
      <c r="S49" s="253"/>
      <c r="T49" s="254"/>
      <c r="V49" s="255"/>
      <c r="Y49" s="253"/>
      <c r="Z49" s="254"/>
      <c r="AC49" s="252"/>
      <c r="AE49" s="256"/>
      <c r="AF49" s="257"/>
      <c r="AH49" s="255"/>
      <c r="AK49" s="256"/>
      <c r="AL49" s="257"/>
      <c r="AO49" s="252"/>
      <c r="AQ49" s="256"/>
      <c r="AR49" s="257"/>
      <c r="AT49" s="255"/>
      <c r="AW49" s="256"/>
      <c r="AX49" s="257"/>
      <c r="AZ49" s="255"/>
    </row>
    <row r="50" spans="2:52">
      <c r="B50" s="252"/>
      <c r="D50" s="225">
        <v>20</v>
      </c>
      <c r="E50" s="252"/>
      <c r="G50" s="253"/>
      <c r="H50" s="254"/>
      <c r="K50" s="252"/>
      <c r="M50" s="253"/>
      <c r="N50" s="254"/>
      <c r="Q50" s="252"/>
      <c r="S50" s="253"/>
      <c r="T50" s="254"/>
      <c r="V50" s="255"/>
      <c r="Y50" s="253"/>
      <c r="Z50" s="254"/>
      <c r="AC50" s="252"/>
      <c r="AE50" s="256"/>
      <c r="AF50" s="257"/>
      <c r="AH50" s="255"/>
      <c r="AK50" s="256"/>
      <c r="AL50" s="257"/>
      <c r="AO50" s="252"/>
      <c r="AQ50" s="256"/>
      <c r="AR50" s="257"/>
      <c r="AT50" s="255"/>
      <c r="AW50" s="256"/>
      <c r="AX50" s="257"/>
      <c r="AZ50" s="255"/>
    </row>
    <row r="51" spans="2:52">
      <c r="B51" s="252"/>
      <c r="D51" s="225"/>
      <c r="E51" s="258"/>
      <c r="F51" s="259"/>
      <c r="G51" s="260"/>
      <c r="H51" s="261"/>
      <c r="I51" s="259"/>
      <c r="J51" s="259"/>
      <c r="K51" s="258"/>
      <c r="L51" s="259"/>
      <c r="M51" s="260"/>
      <c r="N51" s="261"/>
      <c r="O51" s="259"/>
      <c r="P51" s="259"/>
      <c r="Q51" s="258"/>
      <c r="R51" s="259"/>
      <c r="S51" s="260"/>
      <c r="T51" s="261"/>
      <c r="U51" s="259"/>
      <c r="V51" s="262"/>
      <c r="W51" s="259"/>
      <c r="X51" s="259"/>
      <c r="Y51" s="260"/>
      <c r="Z51" s="261"/>
      <c r="AA51" s="259"/>
      <c r="AB51" s="259"/>
      <c r="AC51" s="258"/>
      <c r="AD51" s="259"/>
      <c r="AE51" s="263"/>
      <c r="AF51" s="264"/>
      <c r="AG51" s="259"/>
      <c r="AH51" s="262"/>
      <c r="AI51" s="259"/>
      <c r="AJ51" s="259"/>
      <c r="AK51" s="263"/>
      <c r="AL51" s="264"/>
      <c r="AM51" s="259"/>
      <c r="AN51" s="259"/>
      <c r="AO51" s="258"/>
      <c r="AP51" s="259"/>
      <c r="AQ51" s="263"/>
      <c r="AR51" s="264"/>
      <c r="AS51" s="259"/>
      <c r="AT51" s="262"/>
      <c r="AU51" s="259"/>
      <c r="AV51" s="259"/>
      <c r="AW51" s="263"/>
      <c r="AX51" s="264"/>
      <c r="AY51" s="259"/>
      <c r="AZ51" s="262"/>
    </row>
    <row r="52" spans="2:52">
      <c r="B52" s="252"/>
      <c r="D52" s="225"/>
      <c r="E52" s="252"/>
      <c r="G52" s="253"/>
      <c r="H52" s="254"/>
      <c r="K52" s="252"/>
      <c r="M52" s="253"/>
      <c r="N52" s="254"/>
      <c r="Q52" s="252"/>
      <c r="S52" s="253"/>
      <c r="T52" s="254"/>
      <c r="V52" s="255"/>
      <c r="Y52" s="253"/>
      <c r="Z52" s="254"/>
      <c r="AC52" s="252"/>
      <c r="AE52" s="256"/>
      <c r="AF52" s="257"/>
      <c r="AH52" s="255"/>
      <c r="AK52" s="256"/>
      <c r="AL52" s="257"/>
      <c r="AO52" s="252"/>
      <c r="AQ52" s="256"/>
      <c r="AR52" s="257"/>
      <c r="AT52" s="255"/>
      <c r="AW52" s="256"/>
      <c r="AX52" s="257"/>
      <c r="AZ52" s="255"/>
    </row>
    <row r="53" spans="2:52">
      <c r="B53" s="252"/>
      <c r="D53" s="225"/>
      <c r="E53" s="252"/>
      <c r="G53" s="253"/>
      <c r="H53" s="254"/>
      <c r="K53" s="252"/>
      <c r="M53" s="253"/>
      <c r="N53" s="254"/>
      <c r="Q53" s="252"/>
      <c r="S53" s="253"/>
      <c r="T53" s="254"/>
      <c r="V53" s="255"/>
      <c r="Y53" s="253"/>
      <c r="Z53" s="254"/>
      <c r="AC53" s="252"/>
      <c r="AE53" s="256"/>
      <c r="AF53" s="257"/>
      <c r="AH53" s="255"/>
      <c r="AK53" s="256"/>
      <c r="AL53" s="257"/>
      <c r="AO53" s="252"/>
      <c r="AQ53" s="256"/>
      <c r="AR53" s="257"/>
      <c r="AT53" s="255"/>
      <c r="AW53" s="256"/>
      <c r="AX53" s="257"/>
      <c r="AZ53" s="255"/>
    </row>
    <row r="54" spans="2:52">
      <c r="B54" s="252"/>
      <c r="D54" s="225"/>
      <c r="E54" s="252"/>
      <c r="G54" s="253"/>
      <c r="H54" s="254"/>
      <c r="K54" s="252"/>
      <c r="M54" s="253"/>
      <c r="N54" s="254"/>
      <c r="P54" s="224">
        <v>11</v>
      </c>
      <c r="Q54" s="252"/>
      <c r="S54" s="253"/>
      <c r="T54" s="254"/>
      <c r="V54" s="255"/>
      <c r="Y54" s="253"/>
      <c r="Z54" s="254"/>
      <c r="AC54" s="252"/>
      <c r="AE54" s="256"/>
      <c r="AF54" s="257"/>
      <c r="AH54" s="255"/>
      <c r="AK54" s="256"/>
      <c r="AL54" s="257"/>
      <c r="AO54" s="252"/>
      <c r="AQ54" s="256"/>
      <c r="AR54" s="257"/>
      <c r="AT54" s="255"/>
      <c r="AW54" s="256"/>
      <c r="AX54" s="257"/>
      <c r="AZ54" s="255"/>
    </row>
    <row r="55" spans="2:52">
      <c r="B55" s="252"/>
      <c r="D55" s="225">
        <v>10</v>
      </c>
      <c r="E55" s="265"/>
      <c r="F55" s="266"/>
      <c r="G55" s="267"/>
      <c r="H55" s="268"/>
      <c r="I55" s="266"/>
      <c r="J55" s="266"/>
      <c r="K55" s="265"/>
      <c r="L55" s="266"/>
      <c r="M55" s="267"/>
      <c r="N55" s="268"/>
      <c r="O55" s="266"/>
      <c r="P55" s="266"/>
      <c r="Q55" s="265"/>
      <c r="R55" s="266"/>
      <c r="S55" s="267"/>
      <c r="T55" s="268"/>
      <c r="U55" s="266"/>
      <c r="V55" s="269"/>
      <c r="W55" s="266"/>
      <c r="X55" s="266"/>
      <c r="Y55" s="267"/>
      <c r="Z55" s="268"/>
      <c r="AA55" s="266"/>
      <c r="AB55" s="266"/>
      <c r="AC55" s="265"/>
      <c r="AD55" s="266"/>
      <c r="AE55" s="270"/>
      <c r="AF55" s="271"/>
      <c r="AG55" s="266"/>
      <c r="AH55" s="269"/>
      <c r="AI55" s="266"/>
      <c r="AJ55" s="266"/>
      <c r="AK55" s="270"/>
      <c r="AL55" s="271"/>
      <c r="AM55" s="266"/>
      <c r="AN55" s="266"/>
      <c r="AO55" s="265"/>
      <c r="AP55" s="266"/>
      <c r="AQ55" s="270"/>
      <c r="AR55" s="271"/>
      <c r="AS55" s="266"/>
      <c r="AT55" s="269"/>
      <c r="AU55" s="266"/>
      <c r="AV55" s="266"/>
      <c r="AW55" s="270"/>
      <c r="AX55" s="271"/>
      <c r="AY55" s="266"/>
      <c r="AZ55" s="269"/>
    </row>
    <row r="56" spans="2:52">
      <c r="B56" s="252"/>
      <c r="D56" s="225"/>
      <c r="E56" s="252"/>
      <c r="G56" s="253"/>
      <c r="H56" s="254"/>
      <c r="K56" s="252"/>
      <c r="M56" s="253"/>
      <c r="N56" s="254"/>
      <c r="Q56" s="252"/>
      <c r="S56" s="253"/>
      <c r="T56" s="254"/>
      <c r="V56" s="255"/>
      <c r="Y56" s="253"/>
      <c r="Z56" s="254"/>
      <c r="AC56" s="252"/>
      <c r="AE56" s="256"/>
      <c r="AF56" s="257"/>
      <c r="AH56" s="255"/>
      <c r="AK56" s="256"/>
      <c r="AL56" s="257"/>
      <c r="AO56" s="252"/>
      <c r="AQ56" s="256"/>
      <c r="AR56" s="257"/>
      <c r="AT56" s="255"/>
      <c r="AW56" s="256"/>
      <c r="AX56" s="257"/>
      <c r="AZ56" s="255"/>
    </row>
    <row r="57" spans="2:52">
      <c r="B57" s="252"/>
      <c r="D57" s="225"/>
      <c r="E57" s="252"/>
      <c r="G57" s="253"/>
      <c r="H57" s="254"/>
      <c r="K57" s="252"/>
      <c r="M57" s="253"/>
      <c r="N57" s="254"/>
      <c r="Q57" s="252"/>
      <c r="S57" s="253"/>
      <c r="T57" s="254"/>
      <c r="V57" s="255"/>
      <c r="Y57" s="253"/>
      <c r="Z57" s="254"/>
      <c r="AC57" s="252"/>
      <c r="AE57" s="256"/>
      <c r="AF57" s="257"/>
      <c r="AH57" s="255"/>
      <c r="AK57" s="256"/>
      <c r="AL57" s="257"/>
      <c r="AO57" s="252"/>
      <c r="AQ57" s="256"/>
      <c r="AR57" s="257"/>
      <c r="AT57" s="255"/>
      <c r="AW57" s="256"/>
      <c r="AX57" s="257"/>
      <c r="AZ57" s="255"/>
    </row>
    <row r="58" spans="2:52">
      <c r="B58" s="252"/>
      <c r="D58" s="225"/>
      <c r="E58" s="252"/>
      <c r="G58" s="253"/>
      <c r="H58" s="254"/>
      <c r="K58" s="252"/>
      <c r="M58" s="253"/>
      <c r="N58" s="254"/>
      <c r="Q58" s="252"/>
      <c r="S58" s="253"/>
      <c r="T58" s="254"/>
      <c r="V58" s="255"/>
      <c r="Y58" s="253"/>
      <c r="Z58" s="254"/>
      <c r="AC58" s="252"/>
      <c r="AE58" s="256"/>
      <c r="AF58" s="257"/>
      <c r="AH58" s="255"/>
      <c r="AK58" s="256"/>
      <c r="AL58" s="257"/>
      <c r="AO58" s="252"/>
      <c r="AQ58" s="256"/>
      <c r="AR58" s="257"/>
      <c r="AT58" s="255"/>
      <c r="AW58" s="256"/>
      <c r="AX58" s="257"/>
      <c r="AZ58" s="255"/>
    </row>
    <row r="59" spans="2:52">
      <c r="B59" s="252"/>
      <c r="D59" s="225"/>
      <c r="E59" s="252"/>
      <c r="G59" s="253"/>
      <c r="H59" s="254"/>
      <c r="J59" s="224">
        <v>2</v>
      </c>
      <c r="K59" s="252"/>
      <c r="M59" s="253"/>
      <c r="N59" s="254"/>
      <c r="Q59" s="252"/>
      <c r="S59" s="253"/>
      <c r="T59" s="254"/>
      <c r="V59" s="255"/>
      <c r="Y59" s="253"/>
      <c r="Z59" s="254"/>
      <c r="AC59" s="252"/>
      <c r="AE59" s="256"/>
      <c r="AF59" s="257"/>
      <c r="AH59" s="255"/>
      <c r="AK59" s="256"/>
      <c r="AL59" s="257"/>
      <c r="AO59" s="252"/>
      <c r="AQ59" s="256"/>
      <c r="AR59" s="257"/>
      <c r="AT59" s="255"/>
      <c r="AW59" s="256"/>
      <c r="AX59" s="257"/>
      <c r="AZ59" s="255"/>
    </row>
    <row r="60" spans="2:52">
      <c r="B60" s="252"/>
      <c r="D60" s="225">
        <v>0</v>
      </c>
      <c r="E60" s="265"/>
      <c r="F60" s="266">
        <v>0</v>
      </c>
      <c r="G60" s="267"/>
      <c r="H60" s="268"/>
      <c r="I60" s="266"/>
      <c r="J60" s="266"/>
      <c r="K60" s="265"/>
      <c r="L60" s="266"/>
      <c r="M60" s="267"/>
      <c r="N60" s="268"/>
      <c r="O60" s="266"/>
      <c r="P60" s="266"/>
      <c r="Q60" s="265"/>
      <c r="R60" s="266"/>
      <c r="S60" s="267"/>
      <c r="T60" s="268"/>
      <c r="U60" s="266"/>
      <c r="V60" s="269"/>
      <c r="W60" s="266"/>
      <c r="X60" s="266"/>
      <c r="Y60" s="267"/>
      <c r="Z60" s="268"/>
      <c r="AA60" s="266"/>
      <c r="AB60" s="266"/>
      <c r="AC60" s="265"/>
      <c r="AD60" s="266"/>
      <c r="AE60" s="270"/>
      <c r="AF60" s="271"/>
      <c r="AG60" s="266"/>
      <c r="AH60" s="269"/>
      <c r="AI60" s="266"/>
      <c r="AJ60" s="266"/>
      <c r="AK60" s="270"/>
      <c r="AL60" s="271"/>
      <c r="AM60" s="266"/>
      <c r="AN60" s="266"/>
      <c r="AO60" s="265"/>
      <c r="AP60" s="266"/>
      <c r="AQ60" s="270"/>
      <c r="AR60" s="271"/>
      <c r="AS60" s="266"/>
      <c r="AT60" s="269"/>
      <c r="AU60" s="266"/>
      <c r="AV60" s="266"/>
      <c r="AW60" s="270"/>
      <c r="AX60" s="271"/>
      <c r="AY60" s="266"/>
      <c r="AZ60" s="269"/>
    </row>
    <row r="61" spans="2:52">
      <c r="B61" s="252"/>
      <c r="D61" s="225"/>
      <c r="E61" s="252"/>
      <c r="G61" s="253"/>
      <c r="H61" s="254"/>
      <c r="K61" s="252"/>
      <c r="M61" s="253"/>
      <c r="N61" s="254"/>
      <c r="Q61" s="252"/>
      <c r="S61" s="253"/>
      <c r="T61" s="254"/>
      <c r="V61" s="255"/>
      <c r="Y61" s="253"/>
      <c r="Z61" s="254"/>
      <c r="AC61" s="252"/>
      <c r="AE61" s="256"/>
      <c r="AF61" s="257"/>
      <c r="AH61" s="255"/>
      <c r="AK61" s="256"/>
      <c r="AL61" s="257"/>
      <c r="AO61" s="252"/>
      <c r="AQ61" s="256"/>
      <c r="AR61" s="257"/>
      <c r="AT61" s="255"/>
      <c r="AW61" s="256"/>
      <c r="AX61" s="257"/>
      <c r="AZ61" s="255"/>
    </row>
    <row r="62" spans="2:52">
      <c r="B62" s="252"/>
      <c r="D62" s="225"/>
      <c r="E62" s="252"/>
      <c r="G62" s="253"/>
      <c r="H62" s="254"/>
      <c r="K62" s="252"/>
      <c r="M62" s="253"/>
      <c r="N62" s="254"/>
      <c r="Q62" s="252"/>
      <c r="S62" s="253"/>
      <c r="T62" s="254"/>
      <c r="V62" s="255"/>
      <c r="Y62" s="253"/>
      <c r="Z62" s="254"/>
      <c r="AC62" s="252"/>
      <c r="AE62" s="256"/>
      <c r="AF62" s="257"/>
      <c r="AH62" s="255"/>
      <c r="AK62" s="256"/>
      <c r="AL62" s="257"/>
      <c r="AO62" s="252"/>
      <c r="AQ62" s="256"/>
      <c r="AR62" s="257"/>
      <c r="AT62" s="255"/>
      <c r="AW62" s="256"/>
      <c r="AX62" s="257"/>
      <c r="AZ62" s="255"/>
    </row>
    <row r="63" spans="2:52">
      <c r="B63" s="252"/>
      <c r="D63" s="225"/>
      <c r="E63" s="252"/>
      <c r="G63" s="253"/>
      <c r="H63" s="254"/>
      <c r="K63" s="252"/>
      <c r="M63" s="253"/>
      <c r="N63" s="254"/>
      <c r="Q63" s="252"/>
      <c r="S63" s="253"/>
      <c r="T63" s="254"/>
      <c r="V63" s="255"/>
      <c r="Y63" s="253"/>
      <c r="Z63" s="254"/>
      <c r="AC63" s="252"/>
      <c r="AE63" s="256"/>
      <c r="AF63" s="257"/>
      <c r="AH63" s="255"/>
      <c r="AK63" s="256"/>
      <c r="AL63" s="257"/>
      <c r="AO63" s="252"/>
      <c r="AQ63" s="256"/>
      <c r="AR63" s="257"/>
      <c r="AT63" s="255"/>
      <c r="AW63" s="256"/>
      <c r="AX63" s="257"/>
      <c r="AZ63" s="255"/>
    </row>
    <row r="64" spans="2:52">
      <c r="B64" s="252"/>
      <c r="D64" s="225"/>
      <c r="E64" s="252"/>
      <c r="G64" s="253"/>
      <c r="H64" s="254"/>
      <c r="K64" s="252"/>
      <c r="M64" s="253"/>
      <c r="N64" s="254"/>
      <c r="Q64" s="252"/>
      <c r="S64" s="253"/>
      <c r="T64" s="254"/>
      <c r="V64" s="255"/>
      <c r="Y64" s="253"/>
      <c r="Z64" s="254"/>
      <c r="AC64" s="252"/>
      <c r="AE64" s="256"/>
      <c r="AF64" s="257"/>
      <c r="AH64" s="255"/>
      <c r="AK64" s="256"/>
      <c r="AL64" s="257"/>
      <c r="AO64" s="252"/>
      <c r="AQ64" s="256"/>
      <c r="AR64" s="257"/>
      <c r="AT64" s="255"/>
      <c r="AW64" s="256"/>
      <c r="AX64" s="257"/>
      <c r="AZ64" s="255"/>
    </row>
    <row r="65" spans="2:53">
      <c r="B65" s="252"/>
      <c r="D65" s="225"/>
      <c r="E65" s="252"/>
      <c r="G65" s="253"/>
      <c r="H65" s="254"/>
      <c r="K65" s="252"/>
      <c r="M65" s="253"/>
      <c r="N65" s="254"/>
      <c r="Q65" s="252"/>
      <c r="S65" s="253"/>
      <c r="T65" s="254"/>
      <c r="V65" s="255"/>
      <c r="Y65" s="253"/>
      <c r="Z65" s="254"/>
      <c r="AC65" s="252"/>
      <c r="AE65" s="256"/>
      <c r="AF65" s="257"/>
      <c r="AH65" s="255"/>
      <c r="AK65" s="256"/>
      <c r="AL65" s="257"/>
      <c r="AO65" s="252"/>
      <c r="AQ65" s="256"/>
      <c r="AR65" s="257"/>
      <c r="AT65" s="255"/>
      <c r="AW65" s="256"/>
      <c r="AX65" s="257"/>
      <c r="AZ65" s="255"/>
    </row>
    <row r="66" spans="2:53">
      <c r="B66" s="252"/>
      <c r="D66" s="225"/>
      <c r="E66" s="252"/>
      <c r="G66" s="253"/>
      <c r="H66" s="254"/>
      <c r="K66" s="252"/>
      <c r="M66" s="253"/>
      <c r="N66" s="254"/>
      <c r="Q66" s="252"/>
      <c r="S66" s="253"/>
      <c r="T66" s="254"/>
      <c r="V66" s="255"/>
      <c r="Y66" s="253"/>
      <c r="Z66" s="254"/>
      <c r="AC66" s="252"/>
      <c r="AE66" s="256"/>
      <c r="AF66" s="257"/>
      <c r="AH66" s="255"/>
      <c r="AK66" s="256"/>
      <c r="AL66" s="257"/>
      <c r="AO66" s="252"/>
      <c r="AQ66" s="256"/>
      <c r="AR66" s="257"/>
      <c r="AT66" s="255"/>
      <c r="AW66" s="256"/>
      <c r="AX66" s="257"/>
      <c r="AZ66" s="255"/>
    </row>
    <row r="67" spans="2:53">
      <c r="B67" s="252" t="s">
        <v>292</v>
      </c>
      <c r="D67" s="225"/>
      <c r="E67" s="252"/>
      <c r="G67" s="253"/>
      <c r="H67" s="254"/>
      <c r="K67" s="252"/>
      <c r="M67" s="253"/>
      <c r="N67" s="254"/>
      <c r="Q67" s="252"/>
      <c r="S67" s="253"/>
      <c r="T67" s="254"/>
      <c r="V67" s="255"/>
      <c r="Y67" s="253"/>
      <c r="Z67" s="254"/>
      <c r="AC67" s="252"/>
      <c r="AE67" s="256"/>
      <c r="AF67" s="257"/>
      <c r="AH67" s="255"/>
      <c r="AK67" s="256"/>
      <c r="AL67" s="257"/>
      <c r="AM67" s="252" t="s">
        <v>293</v>
      </c>
      <c r="AO67" s="252"/>
      <c r="AQ67" s="256"/>
      <c r="AR67" s="257"/>
      <c r="AT67" s="255"/>
      <c r="AW67" s="256"/>
      <c r="AX67" s="257"/>
      <c r="AZ67" s="255"/>
    </row>
    <row r="68" spans="2:53">
      <c r="B68" s="252"/>
      <c r="D68" s="225"/>
      <c r="E68" s="252"/>
      <c r="G68" s="253"/>
      <c r="H68" s="254"/>
      <c r="K68" s="252"/>
      <c r="M68" s="253"/>
      <c r="N68" s="254"/>
      <c r="Q68" s="252"/>
      <c r="S68" s="253"/>
      <c r="T68" s="254"/>
      <c r="V68" s="255"/>
      <c r="Y68" s="253"/>
      <c r="Z68" s="254"/>
      <c r="AC68" s="252"/>
      <c r="AE68" s="256"/>
      <c r="AF68" s="257"/>
      <c r="AH68" s="255"/>
      <c r="AK68" s="256"/>
      <c r="AL68" s="257"/>
      <c r="AO68" s="252"/>
      <c r="AQ68" s="256"/>
      <c r="AR68" s="257"/>
      <c r="AT68" s="255"/>
      <c r="AW68" s="256"/>
      <c r="AX68" s="257"/>
      <c r="AZ68" s="255"/>
    </row>
    <row r="69" spans="2:53">
      <c r="B69" s="252"/>
      <c r="D69" s="225"/>
      <c r="E69" s="272"/>
      <c r="F69" s="273"/>
      <c r="G69" s="274"/>
      <c r="H69" s="275"/>
      <c r="I69" s="273"/>
      <c r="J69" s="273"/>
      <c r="K69" s="272"/>
      <c r="L69" s="273"/>
      <c r="M69" s="274"/>
      <c r="N69" s="275"/>
      <c r="O69" s="273"/>
      <c r="P69" s="273"/>
      <c r="Q69" s="272"/>
      <c r="R69" s="273"/>
      <c r="S69" s="274"/>
      <c r="T69" s="275"/>
      <c r="U69" s="273"/>
      <c r="V69" s="276"/>
      <c r="W69" s="273"/>
      <c r="X69" s="273"/>
      <c r="Y69" s="274"/>
      <c r="Z69" s="275"/>
      <c r="AA69" s="273"/>
      <c r="AB69" s="273"/>
      <c r="AC69" s="272"/>
      <c r="AD69" s="273"/>
      <c r="AE69" s="277"/>
      <c r="AF69" s="278"/>
      <c r="AG69" s="273"/>
      <c r="AH69" s="276"/>
      <c r="AI69" s="273"/>
      <c r="AJ69" s="273"/>
      <c r="AK69" s="277"/>
      <c r="AL69" s="278"/>
      <c r="AM69" s="273"/>
      <c r="AN69" s="273"/>
      <c r="AO69" s="272"/>
      <c r="AP69" s="273"/>
      <c r="AQ69" s="277"/>
      <c r="AR69" s="278"/>
      <c r="AS69" s="273"/>
      <c r="AT69" s="276"/>
      <c r="AU69" s="273"/>
      <c r="AV69" s="273"/>
      <c r="AW69" s="277"/>
      <c r="AX69" s="278"/>
      <c r="AY69" s="273"/>
      <c r="AZ69" s="276"/>
    </row>
    <row r="70" spans="2:53" ht="13.5" customHeight="1">
      <c r="B70" s="1290" t="s">
        <v>597</v>
      </c>
      <c r="C70" s="1291"/>
      <c r="D70" s="1291"/>
      <c r="E70" s="649"/>
      <c r="F70" s="650"/>
      <c r="G70" s="650"/>
      <c r="H70" s="650"/>
      <c r="I70" s="650"/>
      <c r="J70" s="650"/>
      <c r="K70" s="649"/>
      <c r="L70" s="650"/>
      <c r="M70" s="650"/>
      <c r="N70" s="650"/>
      <c r="O70" s="245"/>
      <c r="P70" s="245"/>
      <c r="Q70" s="244"/>
      <c r="R70" s="245"/>
      <c r="S70" s="245"/>
      <c r="T70" s="245"/>
      <c r="U70" s="245"/>
      <c r="V70" s="245"/>
      <c r="W70" s="244"/>
      <c r="X70" s="245"/>
      <c r="Y70" s="245"/>
      <c r="Z70" s="245"/>
      <c r="AA70" s="245"/>
      <c r="AB70" s="245"/>
      <c r="AC70" s="244"/>
      <c r="AD70" s="245"/>
      <c r="AE70" s="245"/>
      <c r="AF70" s="245"/>
      <c r="AG70" s="245"/>
      <c r="AH70" s="245"/>
      <c r="AI70" s="244"/>
      <c r="AJ70" s="245"/>
      <c r="AK70" s="245"/>
      <c r="AL70" s="245"/>
      <c r="AM70" s="245"/>
      <c r="AN70" s="245"/>
      <c r="AO70" s="244"/>
      <c r="AP70" s="245"/>
      <c r="AQ70" s="245"/>
      <c r="AR70" s="245"/>
      <c r="AS70" s="245"/>
      <c r="AT70" s="245"/>
      <c r="AU70" s="244"/>
      <c r="AV70" s="245"/>
      <c r="AW70" s="245"/>
      <c r="AX70" s="245"/>
      <c r="AY70" s="245"/>
      <c r="AZ70" s="245"/>
      <c r="BA70" s="252"/>
    </row>
    <row r="71" spans="2:53">
      <c r="B71" s="651" t="s">
        <v>598</v>
      </c>
      <c r="C71" s="652" t="s">
        <v>599</v>
      </c>
      <c r="D71" s="653" t="s">
        <v>600</v>
      </c>
      <c r="E71" s="654"/>
      <c r="F71" s="655"/>
      <c r="G71" s="655"/>
      <c r="H71" s="655"/>
      <c r="I71" s="655"/>
      <c r="J71" s="655"/>
      <c r="K71" s="654"/>
      <c r="L71" s="655"/>
      <c r="M71" s="655"/>
      <c r="N71" s="655"/>
      <c r="O71" s="273"/>
      <c r="P71" s="273"/>
      <c r="Q71" s="272"/>
      <c r="R71" s="273"/>
      <c r="S71" s="273"/>
      <c r="T71" s="273"/>
      <c r="U71" s="273"/>
      <c r="V71" s="273"/>
      <c r="W71" s="272"/>
      <c r="X71" s="273"/>
      <c r="Y71" s="273"/>
      <c r="Z71" s="273"/>
      <c r="AA71" s="273"/>
      <c r="AB71" s="273"/>
      <c r="AC71" s="272"/>
      <c r="AD71" s="273"/>
      <c r="AE71" s="273"/>
      <c r="AF71" s="273"/>
      <c r="AG71" s="273"/>
      <c r="AH71" s="273"/>
      <c r="AI71" s="272"/>
      <c r="AJ71" s="273"/>
      <c r="AK71" s="273"/>
      <c r="AL71" s="273"/>
      <c r="AM71" s="273"/>
      <c r="AN71" s="273"/>
      <c r="AO71" s="272"/>
      <c r="AP71" s="273"/>
      <c r="AQ71" s="273"/>
      <c r="AR71" s="273"/>
      <c r="AS71" s="273"/>
      <c r="AT71" s="273"/>
      <c r="AU71" s="272"/>
      <c r="AV71" s="273"/>
      <c r="AW71" s="273"/>
      <c r="AX71" s="273"/>
      <c r="AY71" s="273"/>
      <c r="AZ71" s="273"/>
      <c r="BA71" s="252"/>
    </row>
    <row r="72" spans="2:53" ht="13.5" customHeight="1">
      <c r="B72" s="1290" t="s">
        <v>601</v>
      </c>
      <c r="C72" s="1291"/>
      <c r="D72" s="1291"/>
      <c r="E72" s="649"/>
      <c r="F72" s="650"/>
      <c r="G72" s="650"/>
      <c r="H72" s="650"/>
      <c r="I72" s="650"/>
      <c r="J72" s="650"/>
      <c r="K72" s="649"/>
      <c r="L72" s="650"/>
      <c r="M72" s="650"/>
      <c r="N72" s="650"/>
      <c r="O72" s="245"/>
      <c r="P72" s="245"/>
      <c r="Q72" s="244"/>
      <c r="R72" s="245"/>
      <c r="S72" s="245"/>
      <c r="T72" s="245"/>
      <c r="U72" s="245"/>
      <c r="V72" s="245"/>
      <c r="W72" s="244"/>
      <c r="X72" s="245"/>
      <c r="Y72" s="245"/>
      <c r="Z72" s="245"/>
      <c r="AA72" s="245"/>
      <c r="AB72" s="245"/>
      <c r="AC72" s="244"/>
      <c r="AD72" s="245"/>
      <c r="AE72" s="245"/>
      <c r="AF72" s="245"/>
      <c r="AG72" s="245"/>
      <c r="AH72" s="245"/>
      <c r="AI72" s="244"/>
      <c r="AJ72" s="245"/>
      <c r="AK72" s="245"/>
      <c r="AL72" s="245"/>
      <c r="AM72" s="245"/>
      <c r="AN72" s="245"/>
      <c r="AO72" s="244"/>
      <c r="AP72" s="245"/>
      <c r="AQ72" s="245"/>
      <c r="AR72" s="245"/>
      <c r="AS72" s="245"/>
      <c r="AT72" s="245"/>
      <c r="AU72" s="244"/>
      <c r="AV72" s="245"/>
      <c r="AW72" s="245"/>
      <c r="AX72" s="245"/>
      <c r="AY72" s="245"/>
      <c r="AZ72" s="245"/>
      <c r="BA72" s="252"/>
    </row>
    <row r="73" spans="2:53">
      <c r="B73" s="651" t="s">
        <v>598</v>
      </c>
      <c r="C73" s="652" t="s">
        <v>602</v>
      </c>
      <c r="D73" s="653" t="s">
        <v>600</v>
      </c>
      <c r="E73" s="654"/>
      <c r="F73" s="655"/>
      <c r="G73" s="655"/>
      <c r="H73" s="655"/>
      <c r="I73" s="655"/>
      <c r="J73" s="655"/>
      <c r="K73" s="654"/>
      <c r="L73" s="655"/>
      <c r="M73" s="655"/>
      <c r="N73" s="655"/>
      <c r="O73" s="273"/>
      <c r="P73" s="273"/>
      <c r="Q73" s="272"/>
      <c r="R73" s="273"/>
      <c r="S73" s="273"/>
      <c r="T73" s="273"/>
      <c r="U73" s="273"/>
      <c r="V73" s="273"/>
      <c r="W73" s="272"/>
      <c r="X73" s="273"/>
      <c r="Y73" s="273"/>
      <c r="Z73" s="273"/>
      <c r="AA73" s="273"/>
      <c r="AB73" s="273"/>
      <c r="AC73" s="272"/>
      <c r="AD73" s="273"/>
      <c r="AE73" s="273"/>
      <c r="AF73" s="273"/>
      <c r="AG73" s="273"/>
      <c r="AH73" s="273"/>
      <c r="AI73" s="272"/>
      <c r="AJ73" s="273"/>
      <c r="AK73" s="273"/>
      <c r="AL73" s="273"/>
      <c r="AM73" s="273"/>
      <c r="AN73" s="273"/>
      <c r="AO73" s="272"/>
      <c r="AP73" s="273"/>
      <c r="AQ73" s="273"/>
      <c r="AR73" s="273"/>
      <c r="AS73" s="273"/>
      <c r="AT73" s="273"/>
      <c r="AU73" s="272"/>
      <c r="AV73" s="273"/>
      <c r="AW73" s="273"/>
      <c r="AX73" s="273"/>
      <c r="AY73" s="273"/>
      <c r="AZ73" s="273"/>
      <c r="BA73" s="252"/>
    </row>
    <row r="74" spans="2:53" ht="13.5" customHeight="1">
      <c r="B74" s="1290" t="s">
        <v>603</v>
      </c>
      <c r="C74" s="1291"/>
      <c r="D74" s="1291"/>
      <c r="E74" s="649"/>
      <c r="F74" s="650"/>
      <c r="G74" s="650"/>
      <c r="H74" s="650"/>
      <c r="I74" s="650"/>
      <c r="J74" s="650"/>
      <c r="K74" s="649"/>
      <c r="L74" s="650"/>
      <c r="M74" s="650"/>
      <c r="N74" s="650"/>
      <c r="O74" s="245"/>
      <c r="P74" s="245"/>
      <c r="Q74" s="244"/>
      <c r="R74" s="245"/>
      <c r="S74" s="245"/>
      <c r="T74" s="245"/>
      <c r="U74" s="245"/>
      <c r="V74" s="245"/>
      <c r="W74" s="244"/>
      <c r="X74" s="245"/>
      <c r="Y74" s="245"/>
      <c r="Z74" s="245"/>
      <c r="AA74" s="245"/>
      <c r="AB74" s="245"/>
      <c r="AC74" s="244"/>
      <c r="AD74" s="245"/>
      <c r="AE74" s="245"/>
      <c r="AF74" s="245"/>
      <c r="AG74" s="245"/>
      <c r="AH74" s="245"/>
      <c r="AI74" s="244"/>
      <c r="AJ74" s="245"/>
      <c r="AK74" s="245"/>
      <c r="AL74" s="245"/>
      <c r="AM74" s="245"/>
      <c r="AN74" s="245"/>
      <c r="AO74" s="244"/>
      <c r="AP74" s="245"/>
      <c r="AQ74" s="245"/>
      <c r="AR74" s="245"/>
      <c r="AS74" s="245"/>
      <c r="AT74" s="245"/>
      <c r="AU74" s="244"/>
      <c r="AV74" s="245"/>
      <c r="AW74" s="245"/>
      <c r="AX74" s="245"/>
      <c r="AY74" s="245"/>
      <c r="AZ74" s="245"/>
      <c r="BA74" s="252"/>
    </row>
    <row r="75" spans="2:53">
      <c r="B75" s="651" t="s">
        <v>598</v>
      </c>
      <c r="C75" s="652" t="s">
        <v>604</v>
      </c>
      <c r="D75" s="653" t="s">
        <v>600</v>
      </c>
      <c r="E75" s="654"/>
      <c r="F75" s="655"/>
      <c r="G75" s="655"/>
      <c r="H75" s="655"/>
      <c r="I75" s="655"/>
      <c r="J75" s="655"/>
      <c r="K75" s="654"/>
      <c r="L75" s="655"/>
      <c r="M75" s="655"/>
      <c r="N75" s="655"/>
      <c r="O75" s="273"/>
      <c r="P75" s="273"/>
      <c r="Q75" s="272"/>
      <c r="R75" s="273"/>
      <c r="S75" s="273"/>
      <c r="T75" s="273"/>
      <c r="U75" s="273"/>
      <c r="V75" s="273"/>
      <c r="W75" s="272"/>
      <c r="X75" s="273"/>
      <c r="Y75" s="273"/>
      <c r="Z75" s="273"/>
      <c r="AA75" s="273"/>
      <c r="AB75" s="273"/>
      <c r="AC75" s="272"/>
      <c r="AD75" s="273"/>
      <c r="AE75" s="273"/>
      <c r="AF75" s="273"/>
      <c r="AG75" s="273"/>
      <c r="AH75" s="273"/>
      <c r="AI75" s="272"/>
      <c r="AJ75" s="273"/>
      <c r="AK75" s="273"/>
      <c r="AL75" s="273"/>
      <c r="AM75" s="273"/>
      <c r="AN75" s="273"/>
      <c r="AO75" s="272"/>
      <c r="AP75" s="273"/>
      <c r="AQ75" s="273"/>
      <c r="AR75" s="273"/>
      <c r="AS75" s="273"/>
      <c r="AT75" s="273"/>
      <c r="AU75" s="272"/>
      <c r="AV75" s="273"/>
      <c r="AW75" s="273"/>
      <c r="AX75" s="273"/>
      <c r="AY75" s="273"/>
      <c r="AZ75" s="273"/>
      <c r="BA75" s="252"/>
    </row>
    <row r="76" spans="2:53" ht="13.5" customHeight="1">
      <c r="B76" s="1292" t="s">
        <v>605</v>
      </c>
      <c r="C76" s="1292"/>
      <c r="D76" s="1292"/>
      <c r="E76" s="1290" t="str">
        <f>C73</f>
        <v>Ｂ</v>
      </c>
      <c r="F76" s="1291" t="s">
        <v>606</v>
      </c>
      <c r="G76" s="1291" t="s">
        <v>607</v>
      </c>
      <c r="H76" s="1291" t="str">
        <f>C71</f>
        <v>Ａ</v>
      </c>
      <c r="I76" s="1291" t="s">
        <v>608</v>
      </c>
      <c r="J76" s="1291" t="str">
        <f>C75</f>
        <v>Ｃ</v>
      </c>
      <c r="K76" s="1291" t="s">
        <v>609</v>
      </c>
      <c r="L76" s="1291" t="s">
        <v>610</v>
      </c>
      <c r="M76" s="1291" t="str">
        <f>IF(ISERROR(E76/(H76-J76)),"",(E76/(H76-J76)))</f>
        <v/>
      </c>
      <c r="N76" s="1291" t="s">
        <v>611</v>
      </c>
      <c r="O76" s="245"/>
      <c r="P76" s="245"/>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c r="AP76" s="245"/>
      <c r="AQ76" s="245"/>
      <c r="AR76" s="245"/>
      <c r="AS76" s="245"/>
      <c r="AT76" s="245"/>
      <c r="AU76" s="245"/>
      <c r="AV76" s="245"/>
      <c r="AW76" s="245"/>
      <c r="AX76" s="245"/>
      <c r="AY76" s="245"/>
      <c r="AZ76" s="249"/>
      <c r="BA76" s="252"/>
    </row>
    <row r="77" spans="2:53">
      <c r="B77" s="1292"/>
      <c r="C77" s="1292"/>
      <c r="D77" s="1292"/>
      <c r="E77" s="1293">
        <f>C74</f>
        <v>0</v>
      </c>
      <c r="F77" s="1294" t="s">
        <v>606</v>
      </c>
      <c r="G77" s="1294" t="s">
        <v>607</v>
      </c>
      <c r="H77" s="1294">
        <f>C72</f>
        <v>0</v>
      </c>
      <c r="I77" s="1294" t="s">
        <v>608</v>
      </c>
      <c r="J77" s="1294">
        <f>C76</f>
        <v>0</v>
      </c>
      <c r="K77" s="1294" t="s">
        <v>609</v>
      </c>
      <c r="L77" s="1294" t="s">
        <v>610</v>
      </c>
      <c r="M77" s="1294" t="str">
        <f>IF(ISERROR(E77/(H77-J77)),"",(E77/(H77-J77)))</f>
        <v/>
      </c>
      <c r="N77" s="1294" t="s">
        <v>611</v>
      </c>
      <c r="O77" s="273"/>
      <c r="P77" s="273"/>
      <c r="Q77" s="273"/>
      <c r="R77" s="273"/>
      <c r="S77" s="273"/>
      <c r="T77" s="273"/>
      <c r="U77" s="273"/>
      <c r="V77" s="273"/>
      <c r="W77" s="273"/>
      <c r="X77" s="273"/>
      <c r="Y77" s="273"/>
      <c r="Z77" s="273"/>
      <c r="AA77" s="273"/>
      <c r="AB77" s="273"/>
      <c r="AC77" s="273"/>
      <c r="AD77" s="273"/>
      <c r="AE77" s="273"/>
      <c r="AF77" s="273"/>
      <c r="AG77" s="273"/>
      <c r="AH77" s="273"/>
      <c r="AI77" s="273"/>
      <c r="AJ77" s="273"/>
      <c r="AK77" s="273"/>
      <c r="AL77" s="273"/>
      <c r="AM77" s="273"/>
      <c r="AN77" s="273"/>
      <c r="AO77" s="273"/>
      <c r="AP77" s="273"/>
      <c r="AQ77" s="273"/>
      <c r="AR77" s="273"/>
      <c r="AS77" s="273"/>
      <c r="AT77" s="273"/>
      <c r="AU77" s="273"/>
      <c r="AV77" s="273"/>
      <c r="AW77" s="273"/>
      <c r="AX77" s="273"/>
      <c r="AY77" s="273"/>
      <c r="AZ77" s="276"/>
      <c r="BA77" s="252"/>
    </row>
    <row r="78" spans="2:53" ht="13.5" customHeight="1">
      <c r="B78" s="224" t="s">
        <v>294</v>
      </c>
      <c r="C78" s="224" t="s">
        <v>295</v>
      </c>
      <c r="D78" s="225"/>
    </row>
    <row r="79" spans="2:53">
      <c r="D79" s="225"/>
    </row>
  </sheetData>
  <mergeCells count="24">
    <mergeCell ref="E2:F2"/>
    <mergeCell ref="G2:H2"/>
    <mergeCell ref="I2:J2"/>
    <mergeCell ref="AT2:AW2"/>
    <mergeCell ref="J3:R3"/>
    <mergeCell ref="AB3:AE3"/>
    <mergeCell ref="AG3:AN4"/>
    <mergeCell ref="J4:R4"/>
    <mergeCell ref="AT4:AW4"/>
    <mergeCell ref="AB5:AE5"/>
    <mergeCell ref="B70:D70"/>
    <mergeCell ref="B72:D72"/>
    <mergeCell ref="B74:D74"/>
    <mergeCell ref="B76:D77"/>
    <mergeCell ref="E76:E77"/>
    <mergeCell ref="F76:F77"/>
    <mergeCell ref="G76:G77"/>
    <mergeCell ref="H76:H77"/>
    <mergeCell ref="I76:I77"/>
    <mergeCell ref="J76:J77"/>
    <mergeCell ref="K76:K77"/>
    <mergeCell ref="L76:L77"/>
    <mergeCell ref="M76:M77"/>
    <mergeCell ref="N76:N77"/>
  </mergeCells>
  <phoneticPr fontId="1"/>
  <pageMargins left="0.59055118110236227" right="0.23622047244094491" top="0.70866141732283472" bottom="0.59055118110236227" header="0.51181102362204722" footer="0.39370078740157483"/>
  <pageSetup paperSize="9" scale="46" orientation="landscape" verticalDpi="30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C220FA-D4C7-425F-8E83-5D075A3C18E1}">
  <sheetPr>
    <pageSetUpPr fitToPage="1"/>
  </sheetPr>
  <dimension ref="A1:AQ41"/>
  <sheetViews>
    <sheetView view="pageBreakPreview" zoomScale="55" zoomScaleNormal="100" zoomScaleSheetLayoutView="55" workbookViewId="0">
      <selection activeCell="S23" sqref="S23"/>
    </sheetView>
  </sheetViews>
  <sheetFormatPr defaultRowHeight="13.5"/>
  <cols>
    <col min="1" max="2" width="8.125" style="32" customWidth="1"/>
    <col min="3" max="3" width="9.625" style="32" customWidth="1"/>
    <col min="4" max="39" width="5.125" style="32" customWidth="1"/>
    <col min="40" max="40" width="4.625" style="32" customWidth="1"/>
    <col min="41" max="41" width="9.625" style="32" customWidth="1"/>
    <col min="42" max="42" width="5.625" style="32" customWidth="1"/>
    <col min="43" max="257" width="9" style="32"/>
    <col min="258" max="258" width="15.625" style="32" customWidth="1"/>
    <col min="259" max="259" width="9.625" style="32" customWidth="1"/>
    <col min="260" max="295" width="5.125" style="32" customWidth="1"/>
    <col min="296" max="296" width="4.625" style="32" customWidth="1"/>
    <col min="297" max="297" width="9.625" style="32" customWidth="1"/>
    <col min="298" max="298" width="5.625" style="32" customWidth="1"/>
    <col min="299" max="513" width="9" style="32"/>
    <col min="514" max="514" width="15.625" style="32" customWidth="1"/>
    <col min="515" max="515" width="9.625" style="32" customWidth="1"/>
    <col min="516" max="551" width="5.125" style="32" customWidth="1"/>
    <col min="552" max="552" width="4.625" style="32" customWidth="1"/>
    <col min="553" max="553" width="9.625" style="32" customWidth="1"/>
    <col min="554" max="554" width="5.625" style="32" customWidth="1"/>
    <col min="555" max="769" width="9" style="32"/>
    <col min="770" max="770" width="15.625" style="32" customWidth="1"/>
    <col min="771" max="771" width="9.625" style="32" customWidth="1"/>
    <col min="772" max="807" width="5.125" style="32" customWidth="1"/>
    <col min="808" max="808" width="4.625" style="32" customWidth="1"/>
    <col min="809" max="809" width="9.625" style="32" customWidth="1"/>
    <col min="810" max="810" width="5.625" style="32" customWidth="1"/>
    <col min="811" max="1025" width="9" style="32"/>
    <col min="1026" max="1026" width="15.625" style="32" customWidth="1"/>
    <col min="1027" max="1027" width="9.625" style="32" customWidth="1"/>
    <col min="1028" max="1063" width="5.125" style="32" customWidth="1"/>
    <col min="1064" max="1064" width="4.625" style="32" customWidth="1"/>
    <col min="1065" max="1065" width="9.625" style="32" customWidth="1"/>
    <col min="1066" max="1066" width="5.625" style="32" customWidth="1"/>
    <col min="1067" max="1281" width="9" style="32"/>
    <col min="1282" max="1282" width="15.625" style="32" customWidth="1"/>
    <col min="1283" max="1283" width="9.625" style="32" customWidth="1"/>
    <col min="1284" max="1319" width="5.125" style="32" customWidth="1"/>
    <col min="1320" max="1320" width="4.625" style="32" customWidth="1"/>
    <col min="1321" max="1321" width="9.625" style="32" customWidth="1"/>
    <col min="1322" max="1322" width="5.625" style="32" customWidth="1"/>
    <col min="1323" max="1537" width="9" style="32"/>
    <col min="1538" max="1538" width="15.625" style="32" customWidth="1"/>
    <col min="1539" max="1539" width="9.625" style="32" customWidth="1"/>
    <col min="1540" max="1575" width="5.125" style="32" customWidth="1"/>
    <col min="1576" max="1576" width="4.625" style="32" customWidth="1"/>
    <col min="1577" max="1577" width="9.625" style="32" customWidth="1"/>
    <col min="1578" max="1578" width="5.625" style="32" customWidth="1"/>
    <col min="1579" max="1793" width="9" style="32"/>
    <col min="1794" max="1794" width="15.625" style="32" customWidth="1"/>
    <col min="1795" max="1795" width="9.625" style="32" customWidth="1"/>
    <col min="1796" max="1831" width="5.125" style="32" customWidth="1"/>
    <col min="1832" max="1832" width="4.625" style="32" customWidth="1"/>
    <col min="1833" max="1833" width="9.625" style="32" customWidth="1"/>
    <col min="1834" max="1834" width="5.625" style="32" customWidth="1"/>
    <col min="1835" max="2049" width="9" style="32"/>
    <col min="2050" max="2050" width="15.625" style="32" customWidth="1"/>
    <col min="2051" max="2051" width="9.625" style="32" customWidth="1"/>
    <col min="2052" max="2087" width="5.125" style="32" customWidth="1"/>
    <col min="2088" max="2088" width="4.625" style="32" customWidth="1"/>
    <col min="2089" max="2089" width="9.625" style="32" customWidth="1"/>
    <col min="2090" max="2090" width="5.625" style="32" customWidth="1"/>
    <col min="2091" max="2305" width="9" style="32"/>
    <col min="2306" max="2306" width="15.625" style="32" customWidth="1"/>
    <col min="2307" max="2307" width="9.625" style="32" customWidth="1"/>
    <col min="2308" max="2343" width="5.125" style="32" customWidth="1"/>
    <col min="2344" max="2344" width="4.625" style="32" customWidth="1"/>
    <col min="2345" max="2345" width="9.625" style="32" customWidth="1"/>
    <col min="2346" max="2346" width="5.625" style="32" customWidth="1"/>
    <col min="2347" max="2561" width="9" style="32"/>
    <col min="2562" max="2562" width="15.625" style="32" customWidth="1"/>
    <col min="2563" max="2563" width="9.625" style="32" customWidth="1"/>
    <col min="2564" max="2599" width="5.125" style="32" customWidth="1"/>
    <col min="2600" max="2600" width="4.625" style="32" customWidth="1"/>
    <col min="2601" max="2601" width="9.625" style="32" customWidth="1"/>
    <col min="2602" max="2602" width="5.625" style="32" customWidth="1"/>
    <col min="2603" max="2817" width="9" style="32"/>
    <col min="2818" max="2818" width="15.625" style="32" customWidth="1"/>
    <col min="2819" max="2819" width="9.625" style="32" customWidth="1"/>
    <col min="2820" max="2855" width="5.125" style="32" customWidth="1"/>
    <col min="2856" max="2856" width="4.625" style="32" customWidth="1"/>
    <col min="2857" max="2857" width="9.625" style="32" customWidth="1"/>
    <col min="2858" max="2858" width="5.625" style="32" customWidth="1"/>
    <col min="2859" max="3073" width="9" style="32"/>
    <col min="3074" max="3074" width="15.625" style="32" customWidth="1"/>
    <col min="3075" max="3075" width="9.625" style="32" customWidth="1"/>
    <col min="3076" max="3111" width="5.125" style="32" customWidth="1"/>
    <col min="3112" max="3112" width="4.625" style="32" customWidth="1"/>
    <col min="3113" max="3113" width="9.625" style="32" customWidth="1"/>
    <col min="3114" max="3114" width="5.625" style="32" customWidth="1"/>
    <col min="3115" max="3329" width="9" style="32"/>
    <col min="3330" max="3330" width="15.625" style="32" customWidth="1"/>
    <col min="3331" max="3331" width="9.625" style="32" customWidth="1"/>
    <col min="3332" max="3367" width="5.125" style="32" customWidth="1"/>
    <col min="3368" max="3368" width="4.625" style="32" customWidth="1"/>
    <col min="3369" max="3369" width="9.625" style="32" customWidth="1"/>
    <col min="3370" max="3370" width="5.625" style="32" customWidth="1"/>
    <col min="3371" max="3585" width="9" style="32"/>
    <col min="3586" max="3586" width="15.625" style="32" customWidth="1"/>
    <col min="3587" max="3587" width="9.625" style="32" customWidth="1"/>
    <col min="3588" max="3623" width="5.125" style="32" customWidth="1"/>
    <col min="3624" max="3624" width="4.625" style="32" customWidth="1"/>
    <col min="3625" max="3625" width="9.625" style="32" customWidth="1"/>
    <col min="3626" max="3626" width="5.625" style="32" customWidth="1"/>
    <col min="3627" max="3841" width="9" style="32"/>
    <col min="3842" max="3842" width="15.625" style="32" customWidth="1"/>
    <col min="3843" max="3843" width="9.625" style="32" customWidth="1"/>
    <col min="3844" max="3879" width="5.125" style="32" customWidth="1"/>
    <col min="3880" max="3880" width="4.625" style="32" customWidth="1"/>
    <col min="3881" max="3881" width="9.625" style="32" customWidth="1"/>
    <col min="3882" max="3882" width="5.625" style="32" customWidth="1"/>
    <col min="3883" max="4097" width="9" style="32"/>
    <col min="4098" max="4098" width="15.625" style="32" customWidth="1"/>
    <col min="4099" max="4099" width="9.625" style="32" customWidth="1"/>
    <col min="4100" max="4135" width="5.125" style="32" customWidth="1"/>
    <col min="4136" max="4136" width="4.625" style="32" customWidth="1"/>
    <col min="4137" max="4137" width="9.625" style="32" customWidth="1"/>
    <col min="4138" max="4138" width="5.625" style="32" customWidth="1"/>
    <col min="4139" max="4353" width="9" style="32"/>
    <col min="4354" max="4354" width="15.625" style="32" customWidth="1"/>
    <col min="4355" max="4355" width="9.625" style="32" customWidth="1"/>
    <col min="4356" max="4391" width="5.125" style="32" customWidth="1"/>
    <col min="4392" max="4392" width="4.625" style="32" customWidth="1"/>
    <col min="4393" max="4393" width="9.625" style="32" customWidth="1"/>
    <col min="4394" max="4394" width="5.625" style="32" customWidth="1"/>
    <col min="4395" max="4609" width="9" style="32"/>
    <col min="4610" max="4610" width="15.625" style="32" customWidth="1"/>
    <col min="4611" max="4611" width="9.625" style="32" customWidth="1"/>
    <col min="4612" max="4647" width="5.125" style="32" customWidth="1"/>
    <col min="4648" max="4648" width="4.625" style="32" customWidth="1"/>
    <col min="4649" max="4649" width="9.625" style="32" customWidth="1"/>
    <col min="4650" max="4650" width="5.625" style="32" customWidth="1"/>
    <col min="4651" max="4865" width="9" style="32"/>
    <col min="4866" max="4866" width="15.625" style="32" customWidth="1"/>
    <col min="4867" max="4867" width="9.625" style="32" customWidth="1"/>
    <col min="4868" max="4903" width="5.125" style="32" customWidth="1"/>
    <col min="4904" max="4904" width="4.625" style="32" customWidth="1"/>
    <col min="4905" max="4905" width="9.625" style="32" customWidth="1"/>
    <col min="4906" max="4906" width="5.625" style="32" customWidth="1"/>
    <col min="4907" max="5121" width="9" style="32"/>
    <col min="5122" max="5122" width="15.625" style="32" customWidth="1"/>
    <col min="5123" max="5123" width="9.625" style="32" customWidth="1"/>
    <col min="5124" max="5159" width="5.125" style="32" customWidth="1"/>
    <col min="5160" max="5160" width="4.625" style="32" customWidth="1"/>
    <col min="5161" max="5161" width="9.625" style="32" customWidth="1"/>
    <col min="5162" max="5162" width="5.625" style="32" customWidth="1"/>
    <col min="5163" max="5377" width="9" style="32"/>
    <col min="5378" max="5378" width="15.625" style="32" customWidth="1"/>
    <col min="5379" max="5379" width="9.625" style="32" customWidth="1"/>
    <col min="5380" max="5415" width="5.125" style="32" customWidth="1"/>
    <col min="5416" max="5416" width="4.625" style="32" customWidth="1"/>
    <col min="5417" max="5417" width="9.625" style="32" customWidth="1"/>
    <col min="5418" max="5418" width="5.625" style="32" customWidth="1"/>
    <col min="5419" max="5633" width="9" style="32"/>
    <col min="5634" max="5634" width="15.625" style="32" customWidth="1"/>
    <col min="5635" max="5635" width="9.625" style="32" customWidth="1"/>
    <col min="5636" max="5671" width="5.125" style="32" customWidth="1"/>
    <col min="5672" max="5672" width="4.625" style="32" customWidth="1"/>
    <col min="5673" max="5673" width="9.625" style="32" customWidth="1"/>
    <col min="5674" max="5674" width="5.625" style="32" customWidth="1"/>
    <col min="5675" max="5889" width="9" style="32"/>
    <col min="5890" max="5890" width="15.625" style="32" customWidth="1"/>
    <col min="5891" max="5891" width="9.625" style="32" customWidth="1"/>
    <col min="5892" max="5927" width="5.125" style="32" customWidth="1"/>
    <col min="5928" max="5928" width="4.625" style="32" customWidth="1"/>
    <col min="5929" max="5929" width="9.625" style="32" customWidth="1"/>
    <col min="5930" max="5930" width="5.625" style="32" customWidth="1"/>
    <col min="5931" max="6145" width="9" style="32"/>
    <col min="6146" max="6146" width="15.625" style="32" customWidth="1"/>
    <col min="6147" max="6147" width="9.625" style="32" customWidth="1"/>
    <col min="6148" max="6183" width="5.125" style="32" customWidth="1"/>
    <col min="6184" max="6184" width="4.625" style="32" customWidth="1"/>
    <col min="6185" max="6185" width="9.625" style="32" customWidth="1"/>
    <col min="6186" max="6186" width="5.625" style="32" customWidth="1"/>
    <col min="6187" max="6401" width="9" style="32"/>
    <col min="6402" max="6402" width="15.625" style="32" customWidth="1"/>
    <col min="6403" max="6403" width="9.625" style="32" customWidth="1"/>
    <col min="6404" max="6439" width="5.125" style="32" customWidth="1"/>
    <col min="6440" max="6440" width="4.625" style="32" customWidth="1"/>
    <col min="6441" max="6441" width="9.625" style="32" customWidth="1"/>
    <col min="6442" max="6442" width="5.625" style="32" customWidth="1"/>
    <col min="6443" max="6657" width="9" style="32"/>
    <col min="6658" max="6658" width="15.625" style="32" customWidth="1"/>
    <col min="6659" max="6659" width="9.625" style="32" customWidth="1"/>
    <col min="6660" max="6695" width="5.125" style="32" customWidth="1"/>
    <col min="6696" max="6696" width="4.625" style="32" customWidth="1"/>
    <col min="6697" max="6697" width="9.625" style="32" customWidth="1"/>
    <col min="6698" max="6698" width="5.625" style="32" customWidth="1"/>
    <col min="6699" max="6913" width="9" style="32"/>
    <col min="6914" max="6914" width="15.625" style="32" customWidth="1"/>
    <col min="6915" max="6915" width="9.625" style="32" customWidth="1"/>
    <col min="6916" max="6951" width="5.125" style="32" customWidth="1"/>
    <col min="6952" max="6952" width="4.625" style="32" customWidth="1"/>
    <col min="6953" max="6953" width="9.625" style="32" customWidth="1"/>
    <col min="6954" max="6954" width="5.625" style="32" customWidth="1"/>
    <col min="6955" max="7169" width="9" style="32"/>
    <col min="7170" max="7170" width="15.625" style="32" customWidth="1"/>
    <col min="7171" max="7171" width="9.625" style="32" customWidth="1"/>
    <col min="7172" max="7207" width="5.125" style="32" customWidth="1"/>
    <col min="7208" max="7208" width="4.625" style="32" customWidth="1"/>
    <col min="7209" max="7209" width="9.625" style="32" customWidth="1"/>
    <col min="7210" max="7210" width="5.625" style="32" customWidth="1"/>
    <col min="7211" max="7425" width="9" style="32"/>
    <col min="7426" max="7426" width="15.625" style="32" customWidth="1"/>
    <col min="7427" max="7427" width="9.625" style="32" customWidth="1"/>
    <col min="7428" max="7463" width="5.125" style="32" customWidth="1"/>
    <col min="7464" max="7464" width="4.625" style="32" customWidth="1"/>
    <col min="7465" max="7465" width="9.625" style="32" customWidth="1"/>
    <col min="7466" max="7466" width="5.625" style="32" customWidth="1"/>
    <col min="7467" max="7681" width="9" style="32"/>
    <col min="7682" max="7682" width="15.625" style="32" customWidth="1"/>
    <col min="7683" max="7683" width="9.625" style="32" customWidth="1"/>
    <col min="7684" max="7719" width="5.125" style="32" customWidth="1"/>
    <col min="7720" max="7720" width="4.625" style="32" customWidth="1"/>
    <col min="7721" max="7721" width="9.625" style="32" customWidth="1"/>
    <col min="7722" max="7722" width="5.625" style="32" customWidth="1"/>
    <col min="7723" max="7937" width="9" style="32"/>
    <col min="7938" max="7938" width="15.625" style="32" customWidth="1"/>
    <col min="7939" max="7939" width="9.625" style="32" customWidth="1"/>
    <col min="7940" max="7975" width="5.125" style="32" customWidth="1"/>
    <col min="7976" max="7976" width="4.625" style="32" customWidth="1"/>
    <col min="7977" max="7977" width="9.625" style="32" customWidth="1"/>
    <col min="7978" max="7978" width="5.625" style="32" customWidth="1"/>
    <col min="7979" max="8193" width="9" style="32"/>
    <col min="8194" max="8194" width="15.625" style="32" customWidth="1"/>
    <col min="8195" max="8195" width="9.625" style="32" customWidth="1"/>
    <col min="8196" max="8231" width="5.125" style="32" customWidth="1"/>
    <col min="8232" max="8232" width="4.625" style="32" customWidth="1"/>
    <col min="8233" max="8233" width="9.625" style="32" customWidth="1"/>
    <col min="8234" max="8234" width="5.625" style="32" customWidth="1"/>
    <col min="8235" max="8449" width="9" style="32"/>
    <col min="8450" max="8450" width="15.625" style="32" customWidth="1"/>
    <col min="8451" max="8451" width="9.625" style="32" customWidth="1"/>
    <col min="8452" max="8487" width="5.125" style="32" customWidth="1"/>
    <col min="8488" max="8488" width="4.625" style="32" customWidth="1"/>
    <col min="8489" max="8489" width="9.625" style="32" customWidth="1"/>
    <col min="8490" max="8490" width="5.625" style="32" customWidth="1"/>
    <col min="8491" max="8705" width="9" style="32"/>
    <col min="8706" max="8706" width="15.625" style="32" customWidth="1"/>
    <col min="8707" max="8707" width="9.625" style="32" customWidth="1"/>
    <col min="8708" max="8743" width="5.125" style="32" customWidth="1"/>
    <col min="8744" max="8744" width="4.625" style="32" customWidth="1"/>
    <col min="8745" max="8745" width="9.625" style="32" customWidth="1"/>
    <col min="8746" max="8746" width="5.625" style="32" customWidth="1"/>
    <col min="8747" max="8961" width="9" style="32"/>
    <col min="8962" max="8962" width="15.625" style="32" customWidth="1"/>
    <col min="8963" max="8963" width="9.625" style="32" customWidth="1"/>
    <col min="8964" max="8999" width="5.125" style="32" customWidth="1"/>
    <col min="9000" max="9000" width="4.625" style="32" customWidth="1"/>
    <col min="9001" max="9001" width="9.625" style="32" customWidth="1"/>
    <col min="9002" max="9002" width="5.625" style="32" customWidth="1"/>
    <col min="9003" max="9217" width="9" style="32"/>
    <col min="9218" max="9218" width="15.625" style="32" customWidth="1"/>
    <col min="9219" max="9219" width="9.625" style="32" customWidth="1"/>
    <col min="9220" max="9255" width="5.125" style="32" customWidth="1"/>
    <col min="9256" max="9256" width="4.625" style="32" customWidth="1"/>
    <col min="9257" max="9257" width="9.625" style="32" customWidth="1"/>
    <col min="9258" max="9258" width="5.625" style="32" customWidth="1"/>
    <col min="9259" max="9473" width="9" style="32"/>
    <col min="9474" max="9474" width="15.625" style="32" customWidth="1"/>
    <col min="9475" max="9475" width="9.625" style="32" customWidth="1"/>
    <col min="9476" max="9511" width="5.125" style="32" customWidth="1"/>
    <col min="9512" max="9512" width="4.625" style="32" customWidth="1"/>
    <col min="9513" max="9513" width="9.625" style="32" customWidth="1"/>
    <col min="9514" max="9514" width="5.625" style="32" customWidth="1"/>
    <col min="9515" max="9729" width="9" style="32"/>
    <col min="9730" max="9730" width="15.625" style="32" customWidth="1"/>
    <col min="9731" max="9731" width="9.625" style="32" customWidth="1"/>
    <col min="9732" max="9767" width="5.125" style="32" customWidth="1"/>
    <col min="9768" max="9768" width="4.625" style="32" customWidth="1"/>
    <col min="9769" max="9769" width="9.625" style="32" customWidth="1"/>
    <col min="9770" max="9770" width="5.625" style="32" customWidth="1"/>
    <col min="9771" max="9985" width="9" style="32"/>
    <col min="9986" max="9986" width="15.625" style="32" customWidth="1"/>
    <col min="9987" max="9987" width="9.625" style="32" customWidth="1"/>
    <col min="9988" max="10023" width="5.125" style="32" customWidth="1"/>
    <col min="10024" max="10024" width="4.625" style="32" customWidth="1"/>
    <col min="10025" max="10025" width="9.625" style="32" customWidth="1"/>
    <col min="10026" max="10026" width="5.625" style="32" customWidth="1"/>
    <col min="10027" max="10241" width="9" style="32"/>
    <col min="10242" max="10242" width="15.625" style="32" customWidth="1"/>
    <col min="10243" max="10243" width="9.625" style="32" customWidth="1"/>
    <col min="10244" max="10279" width="5.125" style="32" customWidth="1"/>
    <col min="10280" max="10280" width="4.625" style="32" customWidth="1"/>
    <col min="10281" max="10281" width="9.625" style="32" customWidth="1"/>
    <col min="10282" max="10282" width="5.625" style="32" customWidth="1"/>
    <col min="10283" max="10497" width="9" style="32"/>
    <col min="10498" max="10498" width="15.625" style="32" customWidth="1"/>
    <col min="10499" max="10499" width="9.625" style="32" customWidth="1"/>
    <col min="10500" max="10535" width="5.125" style="32" customWidth="1"/>
    <col min="10536" max="10536" width="4.625" style="32" customWidth="1"/>
    <col min="10537" max="10537" width="9.625" style="32" customWidth="1"/>
    <col min="10538" max="10538" width="5.625" style="32" customWidth="1"/>
    <col min="10539" max="10753" width="9" style="32"/>
    <col min="10754" max="10754" width="15.625" style="32" customWidth="1"/>
    <col min="10755" max="10755" width="9.625" style="32" customWidth="1"/>
    <col min="10756" max="10791" width="5.125" style="32" customWidth="1"/>
    <col min="10792" max="10792" width="4.625" style="32" customWidth="1"/>
    <col min="10793" max="10793" width="9.625" style="32" customWidth="1"/>
    <col min="10794" max="10794" width="5.625" style="32" customWidth="1"/>
    <col min="10795" max="11009" width="9" style="32"/>
    <col min="11010" max="11010" width="15.625" style="32" customWidth="1"/>
    <col min="11011" max="11011" width="9.625" style="32" customWidth="1"/>
    <col min="11012" max="11047" width="5.125" style="32" customWidth="1"/>
    <col min="11048" max="11048" width="4.625" style="32" customWidth="1"/>
    <col min="11049" max="11049" width="9.625" style="32" customWidth="1"/>
    <col min="11050" max="11050" width="5.625" style="32" customWidth="1"/>
    <col min="11051" max="11265" width="9" style="32"/>
    <col min="11266" max="11266" width="15.625" style="32" customWidth="1"/>
    <col min="11267" max="11267" width="9.625" style="32" customWidth="1"/>
    <col min="11268" max="11303" width="5.125" style="32" customWidth="1"/>
    <col min="11304" max="11304" width="4.625" style="32" customWidth="1"/>
    <col min="11305" max="11305" width="9.625" style="32" customWidth="1"/>
    <col min="11306" max="11306" width="5.625" style="32" customWidth="1"/>
    <col min="11307" max="11521" width="9" style="32"/>
    <col min="11522" max="11522" width="15.625" style="32" customWidth="1"/>
    <col min="11523" max="11523" width="9.625" style="32" customWidth="1"/>
    <col min="11524" max="11559" width="5.125" style="32" customWidth="1"/>
    <col min="11560" max="11560" width="4.625" style="32" customWidth="1"/>
    <col min="11561" max="11561" width="9.625" style="32" customWidth="1"/>
    <col min="11562" max="11562" width="5.625" style="32" customWidth="1"/>
    <col min="11563" max="11777" width="9" style="32"/>
    <col min="11778" max="11778" width="15.625" style="32" customWidth="1"/>
    <col min="11779" max="11779" width="9.625" style="32" customWidth="1"/>
    <col min="11780" max="11815" width="5.125" style="32" customWidth="1"/>
    <col min="11816" max="11816" width="4.625" style="32" customWidth="1"/>
    <col min="11817" max="11817" width="9.625" style="32" customWidth="1"/>
    <col min="11818" max="11818" width="5.625" style="32" customWidth="1"/>
    <col min="11819" max="12033" width="9" style="32"/>
    <col min="12034" max="12034" width="15.625" style="32" customWidth="1"/>
    <col min="12035" max="12035" width="9.625" style="32" customWidth="1"/>
    <col min="12036" max="12071" width="5.125" style="32" customWidth="1"/>
    <col min="12072" max="12072" width="4.625" style="32" customWidth="1"/>
    <col min="12073" max="12073" width="9.625" style="32" customWidth="1"/>
    <col min="12074" max="12074" width="5.625" style="32" customWidth="1"/>
    <col min="12075" max="12289" width="9" style="32"/>
    <col min="12290" max="12290" width="15.625" style="32" customWidth="1"/>
    <col min="12291" max="12291" width="9.625" style="32" customWidth="1"/>
    <col min="12292" max="12327" width="5.125" style="32" customWidth="1"/>
    <col min="12328" max="12328" width="4.625" style="32" customWidth="1"/>
    <col min="12329" max="12329" width="9.625" style="32" customWidth="1"/>
    <col min="12330" max="12330" width="5.625" style="32" customWidth="1"/>
    <col min="12331" max="12545" width="9" style="32"/>
    <col min="12546" max="12546" width="15.625" style="32" customWidth="1"/>
    <col min="12547" max="12547" width="9.625" style="32" customWidth="1"/>
    <col min="12548" max="12583" width="5.125" style="32" customWidth="1"/>
    <col min="12584" max="12584" width="4.625" style="32" customWidth="1"/>
    <col min="12585" max="12585" width="9.625" style="32" customWidth="1"/>
    <col min="12586" max="12586" width="5.625" style="32" customWidth="1"/>
    <col min="12587" max="12801" width="9" style="32"/>
    <col min="12802" max="12802" width="15.625" style="32" customWidth="1"/>
    <col min="12803" max="12803" width="9.625" style="32" customWidth="1"/>
    <col min="12804" max="12839" width="5.125" style="32" customWidth="1"/>
    <col min="12840" max="12840" width="4.625" style="32" customWidth="1"/>
    <col min="12841" max="12841" width="9.625" style="32" customWidth="1"/>
    <col min="12842" max="12842" width="5.625" style="32" customWidth="1"/>
    <col min="12843" max="13057" width="9" style="32"/>
    <col min="13058" max="13058" width="15.625" style="32" customWidth="1"/>
    <col min="13059" max="13059" width="9.625" style="32" customWidth="1"/>
    <col min="13060" max="13095" width="5.125" style="32" customWidth="1"/>
    <col min="13096" max="13096" width="4.625" style="32" customWidth="1"/>
    <col min="13097" max="13097" width="9.625" style="32" customWidth="1"/>
    <col min="13098" max="13098" width="5.625" style="32" customWidth="1"/>
    <col min="13099" max="13313" width="9" style="32"/>
    <col min="13314" max="13314" width="15.625" style="32" customWidth="1"/>
    <col min="13315" max="13315" width="9.625" style="32" customWidth="1"/>
    <col min="13316" max="13351" width="5.125" style="32" customWidth="1"/>
    <col min="13352" max="13352" width="4.625" style="32" customWidth="1"/>
    <col min="13353" max="13353" width="9.625" style="32" customWidth="1"/>
    <col min="13354" max="13354" width="5.625" style="32" customWidth="1"/>
    <col min="13355" max="13569" width="9" style="32"/>
    <col min="13570" max="13570" width="15.625" style="32" customWidth="1"/>
    <col min="13571" max="13571" width="9.625" style="32" customWidth="1"/>
    <col min="13572" max="13607" width="5.125" style="32" customWidth="1"/>
    <col min="13608" max="13608" width="4.625" style="32" customWidth="1"/>
    <col min="13609" max="13609" width="9.625" style="32" customWidth="1"/>
    <col min="13610" max="13610" width="5.625" style="32" customWidth="1"/>
    <col min="13611" max="13825" width="9" style="32"/>
    <col min="13826" max="13826" width="15.625" style="32" customWidth="1"/>
    <col min="13827" max="13827" width="9.625" style="32" customWidth="1"/>
    <col min="13828" max="13863" width="5.125" style="32" customWidth="1"/>
    <col min="13864" max="13864" width="4.625" style="32" customWidth="1"/>
    <col min="13865" max="13865" width="9.625" style="32" customWidth="1"/>
    <col min="13866" max="13866" width="5.625" style="32" customWidth="1"/>
    <col min="13867" max="14081" width="9" style="32"/>
    <col min="14082" max="14082" width="15.625" style="32" customWidth="1"/>
    <col min="14083" max="14083" width="9.625" style="32" customWidth="1"/>
    <col min="14084" max="14119" width="5.125" style="32" customWidth="1"/>
    <col min="14120" max="14120" width="4.625" style="32" customWidth="1"/>
    <col min="14121" max="14121" width="9.625" style="32" customWidth="1"/>
    <col min="14122" max="14122" width="5.625" style="32" customWidth="1"/>
    <col min="14123" max="14337" width="9" style="32"/>
    <col min="14338" max="14338" width="15.625" style="32" customWidth="1"/>
    <col min="14339" max="14339" width="9.625" style="32" customWidth="1"/>
    <col min="14340" max="14375" width="5.125" style="32" customWidth="1"/>
    <col min="14376" max="14376" width="4.625" style="32" customWidth="1"/>
    <col min="14377" max="14377" width="9.625" style="32" customWidth="1"/>
    <col min="14378" max="14378" width="5.625" style="32" customWidth="1"/>
    <col min="14379" max="14593" width="9" style="32"/>
    <col min="14594" max="14594" width="15.625" style="32" customWidth="1"/>
    <col min="14595" max="14595" width="9.625" style="32" customWidth="1"/>
    <col min="14596" max="14631" width="5.125" style="32" customWidth="1"/>
    <col min="14632" max="14632" width="4.625" style="32" customWidth="1"/>
    <col min="14633" max="14633" width="9.625" style="32" customWidth="1"/>
    <col min="14634" max="14634" width="5.625" style="32" customWidth="1"/>
    <col min="14635" max="14849" width="9" style="32"/>
    <col min="14850" max="14850" width="15.625" style="32" customWidth="1"/>
    <col min="14851" max="14851" width="9.625" style="32" customWidth="1"/>
    <col min="14852" max="14887" width="5.125" style="32" customWidth="1"/>
    <col min="14888" max="14888" width="4.625" style="32" customWidth="1"/>
    <col min="14889" max="14889" width="9.625" style="32" customWidth="1"/>
    <col min="14890" max="14890" width="5.625" style="32" customWidth="1"/>
    <col min="14891" max="15105" width="9" style="32"/>
    <col min="15106" max="15106" width="15.625" style="32" customWidth="1"/>
    <col min="15107" max="15107" width="9.625" style="32" customWidth="1"/>
    <col min="15108" max="15143" width="5.125" style="32" customWidth="1"/>
    <col min="15144" max="15144" width="4.625" style="32" customWidth="1"/>
    <col min="15145" max="15145" width="9.625" style="32" customWidth="1"/>
    <col min="15146" max="15146" width="5.625" style="32" customWidth="1"/>
    <col min="15147" max="15361" width="9" style="32"/>
    <col min="15362" max="15362" width="15.625" style="32" customWidth="1"/>
    <col min="15363" max="15363" width="9.625" style="32" customWidth="1"/>
    <col min="15364" max="15399" width="5.125" style="32" customWidth="1"/>
    <col min="15400" max="15400" width="4.625" style="32" customWidth="1"/>
    <col min="15401" max="15401" width="9.625" style="32" customWidth="1"/>
    <col min="15402" max="15402" width="5.625" style="32" customWidth="1"/>
    <col min="15403" max="15617" width="9" style="32"/>
    <col min="15618" max="15618" width="15.625" style="32" customWidth="1"/>
    <col min="15619" max="15619" width="9.625" style="32" customWidth="1"/>
    <col min="15620" max="15655" width="5.125" style="32" customWidth="1"/>
    <col min="15656" max="15656" width="4.625" style="32" customWidth="1"/>
    <col min="15657" max="15657" width="9.625" style="32" customWidth="1"/>
    <col min="15658" max="15658" width="5.625" style="32" customWidth="1"/>
    <col min="15659" max="15873" width="9" style="32"/>
    <col min="15874" max="15874" width="15.625" style="32" customWidth="1"/>
    <col min="15875" max="15875" width="9.625" style="32" customWidth="1"/>
    <col min="15876" max="15911" width="5.125" style="32" customWidth="1"/>
    <col min="15912" max="15912" width="4.625" style="32" customWidth="1"/>
    <col min="15913" max="15913" width="9.625" style="32" customWidth="1"/>
    <col min="15914" max="15914" width="5.625" style="32" customWidth="1"/>
    <col min="15915" max="16129" width="9" style="32"/>
    <col min="16130" max="16130" width="15.625" style="32" customWidth="1"/>
    <col min="16131" max="16131" width="9.625" style="32" customWidth="1"/>
    <col min="16132" max="16167" width="5.125" style="32" customWidth="1"/>
    <col min="16168" max="16168" width="4.625" style="32" customWidth="1"/>
    <col min="16169" max="16169" width="9.625" style="32" customWidth="1"/>
    <col min="16170" max="16170" width="5.625" style="32" customWidth="1"/>
    <col min="16171" max="16384" width="9" style="32"/>
  </cols>
  <sheetData>
    <row r="1" spans="1:41">
      <c r="A1" s="32" t="s">
        <v>271</v>
      </c>
    </row>
    <row r="2" spans="1:41" ht="14.25" thickBot="1">
      <c r="AO2" s="284" t="s">
        <v>328</v>
      </c>
    </row>
    <row r="3" spans="1:41" ht="20.100000000000001" customHeight="1">
      <c r="A3" s="285"/>
      <c r="B3" s="586"/>
      <c r="C3" s="286" t="s">
        <v>133</v>
      </c>
      <c r="D3" s="1328" t="s">
        <v>134</v>
      </c>
      <c r="E3" s="1329"/>
      <c r="F3" s="1330" t="s">
        <v>273</v>
      </c>
      <c r="G3" s="1331"/>
      <c r="H3" s="1332" t="s">
        <v>318</v>
      </c>
      <c r="I3" s="1333"/>
      <c r="J3" s="287"/>
      <c r="K3" s="287"/>
      <c r="L3" s="287"/>
      <c r="M3" s="287"/>
      <c r="N3" s="287"/>
      <c r="O3" s="287"/>
      <c r="P3" s="287"/>
      <c r="Q3" s="287"/>
      <c r="R3" s="287"/>
      <c r="S3" s="287"/>
      <c r="T3" s="289"/>
      <c r="U3" s="287" t="s">
        <v>274</v>
      </c>
      <c r="V3" s="289"/>
      <c r="W3" s="289"/>
      <c r="X3" s="288"/>
      <c r="Y3" s="288"/>
      <c r="Z3" s="405" t="s">
        <v>380</v>
      </c>
      <c r="AA3" s="288"/>
      <c r="AB3" s="287"/>
      <c r="AC3" s="287"/>
      <c r="AD3" s="289"/>
      <c r="AE3" s="288"/>
      <c r="AF3" s="288"/>
      <c r="AG3" s="289"/>
      <c r="AH3" s="287" t="s">
        <v>298</v>
      </c>
      <c r="AI3" s="288"/>
      <c r="AJ3" s="288"/>
      <c r="AK3" s="287"/>
      <c r="AL3" s="287"/>
      <c r="AM3" s="289"/>
      <c r="AN3" s="289"/>
      <c r="AO3" s="290"/>
    </row>
    <row r="4" spans="1:41" ht="20.100000000000001" customHeight="1">
      <c r="A4" s="291"/>
      <c r="B4" s="595"/>
      <c r="C4" s="292"/>
      <c r="D4" s="596"/>
      <c r="E4" s="596"/>
      <c r="F4" s="19"/>
      <c r="G4" s="18"/>
      <c r="H4" s="1324" t="str">
        <f>IF(フェイスシート!F12="","",フェイスシート!E12&amp;フェイスシート!F12&amp;フェイスシート!G12)</f>
        <v/>
      </c>
      <c r="I4" s="1323"/>
      <c r="J4" s="1323"/>
      <c r="K4" s="1323"/>
      <c r="L4" s="1323"/>
      <c r="M4" s="1323"/>
      <c r="N4" s="1323"/>
      <c r="O4" s="1323"/>
      <c r="P4" s="1323"/>
      <c r="Q4" s="1323"/>
      <c r="R4" s="1334" t="s">
        <v>319</v>
      </c>
      <c r="S4" s="1334"/>
      <c r="T4" s="1334"/>
      <c r="U4" s="596"/>
      <c r="V4" s="1327" t="str">
        <f>IF(フェイスシート!E16="","",フェイスシート!E16)</f>
        <v/>
      </c>
      <c r="W4" s="1327"/>
      <c r="X4" s="1327"/>
      <c r="Y4" s="597"/>
      <c r="Z4" s="1322" t="str">
        <f>フェイスシート!E6&amp;CHAR(10)&amp;フェイスシート!E7</f>
        <v xml:space="preserve">
</v>
      </c>
      <c r="AA4" s="1322"/>
      <c r="AB4" s="1322"/>
      <c r="AC4" s="1322"/>
      <c r="AD4" s="1322"/>
      <c r="AE4" s="1322"/>
      <c r="AF4" s="1322"/>
      <c r="AG4" s="1322"/>
      <c r="AH4" s="597"/>
      <c r="AI4" s="1323">
        <f>フェイスシート!E18</f>
        <v>0</v>
      </c>
      <c r="AJ4" s="1323"/>
      <c r="AK4" s="1323"/>
      <c r="AL4" s="1323"/>
      <c r="AM4" s="1323"/>
      <c r="AO4" s="531"/>
    </row>
    <row r="5" spans="1:41" ht="20.100000000000001" customHeight="1">
      <c r="A5" s="291"/>
      <c r="B5" s="595"/>
      <c r="C5" s="292"/>
      <c r="D5" s="596"/>
      <c r="E5" s="596"/>
      <c r="F5" s="19"/>
      <c r="G5" s="18"/>
      <c r="H5" s="1324" t="str">
        <f>IF(フェイスシート!F13="","",フェイスシート!E13&amp;フェイスシート!F13&amp;フェイスシート!G13)</f>
        <v/>
      </c>
      <c r="I5" s="1323"/>
      <c r="J5" s="1323"/>
      <c r="K5" s="1323"/>
      <c r="L5" s="1323"/>
      <c r="M5" s="1323"/>
      <c r="N5" s="1323"/>
      <c r="O5" s="1323"/>
      <c r="P5" s="1323"/>
      <c r="Q5" s="1323"/>
      <c r="R5" s="1334"/>
      <c r="S5" s="1334"/>
      <c r="T5" s="1334"/>
      <c r="U5" s="596" t="s">
        <v>277</v>
      </c>
      <c r="Y5" s="596"/>
      <c r="Z5" s="1322"/>
      <c r="AA5" s="1322"/>
      <c r="AB5" s="1322"/>
      <c r="AC5" s="1322"/>
      <c r="AD5" s="1322"/>
      <c r="AE5" s="1322"/>
      <c r="AF5" s="1322"/>
      <c r="AG5" s="1322"/>
      <c r="AH5" s="596" t="s">
        <v>135</v>
      </c>
      <c r="AI5" s="596"/>
      <c r="AJ5" s="596"/>
      <c r="AK5" s="596"/>
      <c r="AL5" s="596"/>
      <c r="AO5" s="531"/>
    </row>
    <row r="6" spans="1:41" ht="20.100000000000001" customHeight="1" thickBot="1">
      <c r="A6" s="293"/>
      <c r="B6" s="587"/>
      <c r="C6" s="294"/>
      <c r="D6" s="596"/>
      <c r="E6" s="596"/>
      <c r="F6" s="295"/>
      <c r="G6" s="296"/>
      <c r="H6" s="596"/>
      <c r="I6" s="596"/>
      <c r="J6" s="596"/>
      <c r="K6" s="596"/>
      <c r="L6" s="596"/>
      <c r="M6" s="596"/>
      <c r="N6" s="596"/>
      <c r="O6" s="596"/>
      <c r="P6" s="596"/>
      <c r="Q6" s="596"/>
      <c r="R6" s="596"/>
      <c r="S6" s="596"/>
      <c r="T6" s="596"/>
      <c r="V6" s="1325" t="str">
        <f>IF(フェイスシート!G16="","",フェイスシート!G16)</f>
        <v/>
      </c>
      <c r="W6" s="1325"/>
      <c r="X6" s="1325"/>
      <c r="Y6" s="596"/>
      <c r="Z6" s="596"/>
      <c r="AA6" s="596"/>
      <c r="AB6" s="596"/>
      <c r="AC6" s="596"/>
      <c r="AE6" s="596"/>
      <c r="AF6" s="596"/>
      <c r="AG6" s="596"/>
      <c r="AH6" s="596"/>
      <c r="AI6" s="1326">
        <f>フェイスシート!E17</f>
        <v>0</v>
      </c>
      <c r="AJ6" s="1326"/>
      <c r="AK6" s="1326"/>
      <c r="AL6" s="1326"/>
      <c r="AM6" s="1326"/>
      <c r="AO6" s="531"/>
    </row>
    <row r="7" spans="1:41" ht="20.100000000000001" customHeight="1">
      <c r="A7" s="297"/>
      <c r="B7" s="287"/>
      <c r="C7" s="298"/>
      <c r="D7" s="299"/>
      <c r="E7" s="299"/>
      <c r="F7" s="299"/>
      <c r="G7" s="299"/>
      <c r="H7" s="299"/>
      <c r="I7" s="299" t="s">
        <v>78</v>
      </c>
      <c r="J7" s="299"/>
      <c r="K7" s="299"/>
      <c r="L7" s="300"/>
      <c r="M7" s="299"/>
      <c r="N7" s="299"/>
      <c r="O7" s="299"/>
      <c r="P7" s="299"/>
      <c r="Q7" s="299"/>
      <c r="R7" s="299" t="s">
        <v>78</v>
      </c>
      <c r="S7" s="299"/>
      <c r="T7" s="299"/>
      <c r="U7" s="300"/>
      <c r="V7" s="299"/>
      <c r="W7" s="299"/>
      <c r="X7" s="299"/>
      <c r="Y7" s="299"/>
      <c r="Z7" s="299"/>
      <c r="AA7" s="299" t="s">
        <v>78</v>
      </c>
      <c r="AB7" s="299"/>
      <c r="AC7" s="299"/>
      <c r="AD7" s="300"/>
      <c r="AE7" s="299"/>
      <c r="AF7" s="299"/>
      <c r="AG7" s="299"/>
      <c r="AH7" s="299"/>
      <c r="AI7" s="299"/>
      <c r="AJ7" s="299" t="s">
        <v>78</v>
      </c>
      <c r="AK7" s="299"/>
      <c r="AL7" s="299"/>
      <c r="AM7" s="300"/>
      <c r="AN7" s="299"/>
      <c r="AO7" s="301"/>
    </row>
    <row r="8" spans="1:41" ht="20.100000000000001" customHeight="1">
      <c r="A8" s="530"/>
      <c r="B8" s="596"/>
      <c r="C8" s="302"/>
      <c r="D8" s="303"/>
      <c r="E8" s="303"/>
      <c r="F8" s="304">
        <v>10</v>
      </c>
      <c r="G8" s="305"/>
      <c r="H8" s="303"/>
      <c r="I8" s="304">
        <v>20</v>
      </c>
      <c r="J8" s="305"/>
      <c r="K8" s="303"/>
      <c r="L8" s="304"/>
      <c r="M8" s="305"/>
      <c r="N8" s="303"/>
      <c r="O8" s="304">
        <v>10</v>
      </c>
      <c r="P8" s="305"/>
      <c r="Q8" s="303"/>
      <c r="R8" s="304">
        <v>20</v>
      </c>
      <c r="S8" s="305"/>
      <c r="T8" s="303"/>
      <c r="U8" s="304"/>
      <c r="V8" s="305"/>
      <c r="W8" s="303"/>
      <c r="X8" s="304">
        <v>10</v>
      </c>
      <c r="Y8" s="305"/>
      <c r="Z8" s="303"/>
      <c r="AA8" s="304">
        <v>20</v>
      </c>
      <c r="AB8" s="305"/>
      <c r="AC8" s="303"/>
      <c r="AD8" s="304"/>
      <c r="AE8" s="305"/>
      <c r="AF8" s="303"/>
      <c r="AG8" s="304">
        <v>10</v>
      </c>
      <c r="AH8" s="305"/>
      <c r="AI8" s="303"/>
      <c r="AJ8" s="304">
        <v>20</v>
      </c>
      <c r="AK8" s="305"/>
      <c r="AL8" s="303"/>
      <c r="AM8" s="16"/>
      <c r="AN8" s="17"/>
      <c r="AO8" s="306"/>
    </row>
    <row r="9" spans="1:41" ht="20.100000000000001" customHeight="1">
      <c r="A9" s="307"/>
      <c r="C9" s="308"/>
      <c r="F9" s="309"/>
      <c r="G9" s="310"/>
      <c r="I9" s="309"/>
      <c r="J9" s="310"/>
      <c r="L9" s="309"/>
      <c r="M9" s="310"/>
      <c r="O9" s="309"/>
      <c r="P9" s="310"/>
      <c r="R9" s="309"/>
      <c r="S9" s="310"/>
      <c r="U9" s="309"/>
      <c r="V9" s="310"/>
      <c r="X9" s="309"/>
      <c r="Y9" s="310"/>
      <c r="AA9" s="309"/>
      <c r="AB9" s="310"/>
      <c r="AD9" s="309"/>
      <c r="AE9" s="310"/>
      <c r="AG9" s="309"/>
      <c r="AH9" s="310"/>
      <c r="AJ9" s="309"/>
      <c r="AK9" s="310"/>
      <c r="AM9" s="309"/>
      <c r="AO9" s="308"/>
    </row>
    <row r="10" spans="1:41" ht="20.100000000000001" customHeight="1">
      <c r="A10" s="1320" t="s">
        <v>299</v>
      </c>
      <c r="B10" s="1321"/>
      <c r="C10" s="308"/>
      <c r="D10" s="596" t="s">
        <v>300</v>
      </c>
      <c r="F10" s="309"/>
      <c r="G10" s="310"/>
      <c r="I10" s="309"/>
      <c r="J10" s="310"/>
      <c r="L10" s="309"/>
      <c r="M10" s="310"/>
      <c r="O10" s="309"/>
      <c r="P10" s="310"/>
      <c r="R10" s="309"/>
      <c r="S10" s="310"/>
      <c r="U10" s="309"/>
      <c r="V10" s="310"/>
      <c r="X10" s="309"/>
      <c r="Y10" s="310"/>
      <c r="AA10" s="309"/>
      <c r="AB10" s="310"/>
      <c r="AD10" s="309"/>
      <c r="AE10" s="310"/>
      <c r="AG10" s="309"/>
      <c r="AH10" s="310"/>
      <c r="AJ10" s="309"/>
      <c r="AK10" s="310"/>
      <c r="AM10" s="309"/>
      <c r="AO10" s="308"/>
    </row>
    <row r="11" spans="1:41" ht="20.100000000000001" customHeight="1">
      <c r="A11" s="1318"/>
      <c r="B11" s="1319"/>
      <c r="C11" s="311"/>
      <c r="D11" s="312"/>
      <c r="E11" s="312"/>
      <c r="F11" s="313"/>
      <c r="G11" s="314"/>
      <c r="H11" s="312"/>
      <c r="I11" s="313"/>
      <c r="J11" s="314"/>
      <c r="K11" s="312"/>
      <c r="L11" s="313"/>
      <c r="M11" s="314"/>
      <c r="N11" s="312"/>
      <c r="O11" s="313"/>
      <c r="P11" s="314"/>
      <c r="Q11" s="312"/>
      <c r="R11" s="313"/>
      <c r="S11" s="314"/>
      <c r="T11" s="312"/>
      <c r="U11" s="313"/>
      <c r="V11" s="314"/>
      <c r="W11" s="312"/>
      <c r="X11" s="313"/>
      <c r="Y11" s="314"/>
      <c r="Z11" s="312"/>
      <c r="AA11" s="313"/>
      <c r="AB11" s="314"/>
      <c r="AC11" s="312"/>
      <c r="AD11" s="313"/>
      <c r="AE11" s="314"/>
      <c r="AF11" s="312"/>
      <c r="AG11" s="313"/>
      <c r="AH11" s="314"/>
      <c r="AI11" s="312"/>
      <c r="AJ11" s="313"/>
      <c r="AK11" s="314"/>
      <c r="AL11" s="312"/>
      <c r="AM11" s="313"/>
      <c r="AN11" s="312"/>
      <c r="AO11" s="311"/>
    </row>
    <row r="12" spans="1:41" ht="20.100000000000001" customHeight="1">
      <c r="A12" s="1316" t="s">
        <v>192</v>
      </c>
      <c r="B12" s="1317"/>
      <c r="C12" s="308"/>
      <c r="F12" s="309"/>
      <c r="G12" s="19" t="s">
        <v>301</v>
      </c>
      <c r="H12" s="596"/>
      <c r="I12" s="18"/>
      <c r="J12" s="19"/>
      <c r="K12" s="596"/>
      <c r="L12" s="18"/>
      <c r="M12" s="19"/>
      <c r="N12" s="596"/>
      <c r="O12" s="18"/>
      <c r="P12" s="19"/>
      <c r="Q12" s="596"/>
      <c r="R12" s="18"/>
      <c r="S12" s="19"/>
      <c r="T12" s="596"/>
      <c r="U12" s="18"/>
      <c r="V12" s="19"/>
      <c r="W12" s="596"/>
      <c r="X12" s="18"/>
      <c r="Y12" s="19"/>
      <c r="Z12" s="596"/>
      <c r="AA12" s="18"/>
      <c r="AB12" s="19"/>
      <c r="AC12" s="596"/>
      <c r="AD12" s="18"/>
      <c r="AE12" s="19"/>
      <c r="AF12" s="596" t="s">
        <v>302</v>
      </c>
      <c r="AG12" s="18"/>
      <c r="AH12" s="19"/>
      <c r="AI12" s="596"/>
      <c r="AJ12" s="18"/>
      <c r="AK12" s="310"/>
      <c r="AM12" s="309"/>
      <c r="AO12" s="308"/>
    </row>
    <row r="13" spans="1:41" ht="20.100000000000001" customHeight="1">
      <c r="A13" s="1318"/>
      <c r="B13" s="1319"/>
      <c r="C13" s="308"/>
      <c r="F13" s="309"/>
      <c r="G13" s="19"/>
      <c r="H13" s="596"/>
      <c r="I13" s="18"/>
      <c r="J13" s="19"/>
      <c r="K13" s="596"/>
      <c r="L13" s="18"/>
      <c r="M13" s="19"/>
      <c r="N13" s="596"/>
      <c r="O13" s="18"/>
      <c r="P13" s="19"/>
      <c r="Q13" s="596"/>
      <c r="R13" s="18"/>
      <c r="S13" s="19"/>
      <c r="T13" s="596"/>
      <c r="U13" s="18"/>
      <c r="V13" s="19"/>
      <c r="W13" s="596"/>
      <c r="X13" s="18"/>
      <c r="Y13" s="19"/>
      <c r="Z13" s="596"/>
      <c r="AA13" s="18"/>
      <c r="AB13" s="19"/>
      <c r="AC13" s="596"/>
      <c r="AD13" s="18"/>
      <c r="AE13" s="19"/>
      <c r="AF13" s="596"/>
      <c r="AG13" s="18"/>
      <c r="AH13" s="19"/>
      <c r="AI13" s="596"/>
      <c r="AJ13" s="18"/>
      <c r="AK13" s="310"/>
      <c r="AM13" s="309"/>
      <c r="AO13" s="308"/>
    </row>
    <row r="14" spans="1:41" ht="20.100000000000001" customHeight="1">
      <c r="A14" s="1316" t="s">
        <v>214</v>
      </c>
      <c r="B14" s="1317"/>
      <c r="C14" s="315"/>
      <c r="D14" s="316"/>
      <c r="E14" s="316"/>
      <c r="F14" s="317"/>
      <c r="G14" s="318"/>
      <c r="H14" s="319" t="s">
        <v>303</v>
      </c>
      <c r="I14" s="320"/>
      <c r="J14" s="318" t="s">
        <v>216</v>
      </c>
      <c r="K14" s="319"/>
      <c r="L14" s="320"/>
      <c r="M14" s="318"/>
      <c r="N14" s="319"/>
      <c r="O14" s="320"/>
      <c r="P14" s="318"/>
      <c r="Q14" s="319"/>
      <c r="R14" s="320"/>
      <c r="S14" s="318"/>
      <c r="T14" s="319"/>
      <c r="U14" s="320"/>
      <c r="V14" s="318"/>
      <c r="W14" s="319"/>
      <c r="X14" s="320"/>
      <c r="Y14" s="318"/>
      <c r="Z14" s="319"/>
      <c r="AA14" s="320"/>
      <c r="AB14" s="318"/>
      <c r="AC14" s="319"/>
      <c r="AD14" s="320"/>
      <c r="AE14" s="318"/>
      <c r="AF14" s="319"/>
      <c r="AG14" s="320"/>
      <c r="AH14" s="318"/>
      <c r="AI14" s="319"/>
      <c r="AJ14" s="320"/>
      <c r="AK14" s="321"/>
      <c r="AL14" s="316"/>
      <c r="AM14" s="317"/>
      <c r="AN14" s="316"/>
      <c r="AO14" s="315"/>
    </row>
    <row r="15" spans="1:41" ht="20.100000000000001" customHeight="1">
      <c r="A15" s="1318"/>
      <c r="B15" s="1319"/>
      <c r="C15" s="311"/>
      <c r="D15" s="312"/>
      <c r="E15" s="312"/>
      <c r="F15" s="313"/>
      <c r="G15" s="322"/>
      <c r="H15" s="323"/>
      <c r="I15" s="324"/>
      <c r="J15" s="322"/>
      <c r="K15" s="323"/>
      <c r="L15" s="324"/>
      <c r="M15" s="322"/>
      <c r="N15" s="323"/>
      <c r="O15" s="324"/>
      <c r="P15" s="322"/>
      <c r="Q15" s="323"/>
      <c r="R15" s="324"/>
      <c r="S15" s="322"/>
      <c r="T15" s="323"/>
      <c r="U15" s="324"/>
      <c r="V15" s="322"/>
      <c r="W15" s="323"/>
      <c r="X15" s="324"/>
      <c r="Y15" s="322"/>
      <c r="Z15" s="323"/>
      <c r="AA15" s="324"/>
      <c r="AB15" s="322"/>
      <c r="AC15" s="323"/>
      <c r="AD15" s="324"/>
      <c r="AE15" s="322"/>
      <c r="AF15" s="323"/>
      <c r="AG15" s="324"/>
      <c r="AH15" s="322"/>
      <c r="AI15" s="323"/>
      <c r="AJ15" s="324"/>
      <c r="AK15" s="314"/>
      <c r="AL15" s="312"/>
      <c r="AM15" s="313"/>
      <c r="AN15" s="312"/>
      <c r="AO15" s="311"/>
    </row>
    <row r="16" spans="1:41" ht="20.100000000000001" customHeight="1">
      <c r="A16" s="1316" t="s">
        <v>304</v>
      </c>
      <c r="B16" s="1317"/>
      <c r="C16" s="308"/>
      <c r="F16" s="309"/>
      <c r="G16" s="19"/>
      <c r="H16" s="596"/>
      <c r="I16" s="18"/>
      <c r="J16" s="19"/>
      <c r="K16" s="596"/>
      <c r="L16" s="18"/>
      <c r="M16" s="19"/>
      <c r="N16" s="596"/>
      <c r="O16" s="18"/>
      <c r="P16" s="19"/>
      <c r="Q16" s="596"/>
      <c r="R16" s="18"/>
      <c r="S16" s="19"/>
      <c r="T16" s="596"/>
      <c r="U16" s="18"/>
      <c r="V16" s="19"/>
      <c r="W16" s="596"/>
      <c r="X16" s="18"/>
      <c r="Y16" s="19"/>
      <c r="Z16" s="596"/>
      <c r="AA16" s="18"/>
      <c r="AB16" s="19"/>
      <c r="AC16" s="596"/>
      <c r="AD16" s="18"/>
      <c r="AE16" s="19"/>
      <c r="AF16" s="596"/>
      <c r="AG16" s="18"/>
      <c r="AH16" s="19"/>
      <c r="AI16" s="596"/>
      <c r="AJ16" s="18"/>
      <c r="AK16" s="310"/>
      <c r="AM16" s="309"/>
      <c r="AO16" s="308"/>
    </row>
    <row r="17" spans="1:43" ht="20.100000000000001" customHeight="1">
      <c r="A17" s="1320"/>
      <c r="B17" s="1321"/>
      <c r="C17" s="308"/>
      <c r="F17" s="309"/>
      <c r="G17" s="19"/>
      <c r="H17" s="596"/>
      <c r="I17" s="18"/>
      <c r="J17" s="19"/>
      <c r="K17" s="596"/>
      <c r="L17" s="18"/>
      <c r="M17" s="19"/>
      <c r="N17" s="596"/>
      <c r="O17" s="18"/>
      <c r="P17" s="19"/>
      <c r="Q17" s="596"/>
      <c r="R17" s="18"/>
      <c r="S17" s="19"/>
      <c r="T17" s="596"/>
      <c r="U17" s="18"/>
      <c r="V17" s="19"/>
      <c r="W17" s="596"/>
      <c r="X17" s="18"/>
      <c r="Y17" s="19"/>
      <c r="Z17" s="596"/>
      <c r="AA17" s="18"/>
      <c r="AB17" s="19"/>
      <c r="AC17" s="596"/>
      <c r="AD17" s="18"/>
      <c r="AE17" s="19"/>
      <c r="AF17" s="596"/>
      <c r="AG17" s="18"/>
      <c r="AH17" s="19"/>
      <c r="AI17" s="596"/>
      <c r="AJ17" s="18"/>
      <c r="AK17" s="310"/>
      <c r="AM17" s="309"/>
      <c r="AO17" s="308"/>
    </row>
    <row r="18" spans="1:43" ht="20.100000000000001" customHeight="1">
      <c r="A18" s="1312"/>
      <c r="B18" s="1313"/>
      <c r="C18" s="1314" t="s">
        <v>305</v>
      </c>
      <c r="F18" s="309"/>
      <c r="G18" s="19"/>
      <c r="H18" s="596"/>
      <c r="I18" s="18"/>
      <c r="J18" s="19" t="s">
        <v>306</v>
      </c>
      <c r="K18" s="596"/>
      <c r="L18" s="18"/>
      <c r="M18" s="19" t="s">
        <v>307</v>
      </c>
      <c r="N18" s="596"/>
      <c r="O18" s="18"/>
      <c r="P18" s="19"/>
      <c r="Q18" s="596"/>
      <c r="R18" s="18"/>
      <c r="S18" s="19"/>
      <c r="T18" s="596"/>
      <c r="U18" s="18"/>
      <c r="V18" s="19"/>
      <c r="W18" s="596"/>
      <c r="X18" s="18"/>
      <c r="Y18" s="19"/>
      <c r="Z18" s="596"/>
      <c r="AA18" s="18"/>
      <c r="AB18" s="19"/>
      <c r="AC18" s="596"/>
      <c r="AD18" s="18"/>
      <c r="AE18" s="19"/>
      <c r="AF18" s="596"/>
      <c r="AG18" s="18"/>
      <c r="AH18" s="19"/>
      <c r="AI18" s="596"/>
      <c r="AJ18" s="18"/>
      <c r="AK18" s="310"/>
      <c r="AM18" s="309"/>
      <c r="AO18" s="308"/>
    </row>
    <row r="19" spans="1:43" ht="20.100000000000001" customHeight="1">
      <c r="A19" s="1312"/>
      <c r="B19" s="1313"/>
      <c r="C19" s="1315"/>
      <c r="F19" s="309"/>
      <c r="G19" s="19"/>
      <c r="H19" s="596"/>
      <c r="I19" s="18"/>
      <c r="J19" s="19"/>
      <c r="K19" s="596"/>
      <c r="L19" s="18"/>
      <c r="M19" s="19"/>
      <c r="N19" s="596"/>
      <c r="O19" s="18"/>
      <c r="P19" s="19"/>
      <c r="Q19" s="596"/>
      <c r="R19" s="18"/>
      <c r="S19" s="19"/>
      <c r="T19" s="596"/>
      <c r="U19" s="18"/>
      <c r="V19" s="19"/>
      <c r="W19" s="596"/>
      <c r="X19" s="18"/>
      <c r="Y19" s="19"/>
      <c r="Z19" s="596"/>
      <c r="AA19" s="18"/>
      <c r="AB19" s="19"/>
      <c r="AC19" s="596"/>
      <c r="AD19" s="18"/>
      <c r="AE19" s="19"/>
      <c r="AF19" s="596"/>
      <c r="AG19" s="18"/>
      <c r="AH19" s="19"/>
      <c r="AI19" s="596"/>
      <c r="AJ19" s="18"/>
      <c r="AK19" s="310"/>
      <c r="AM19" s="309"/>
      <c r="AO19" s="308"/>
    </row>
    <row r="20" spans="1:43" ht="20.100000000000001" customHeight="1">
      <c r="A20" s="1312"/>
      <c r="B20" s="1313"/>
      <c r="C20" s="1314" t="s">
        <v>308</v>
      </c>
      <c r="F20" s="309"/>
      <c r="G20" s="19"/>
      <c r="H20" s="596"/>
      <c r="I20" s="18"/>
      <c r="J20" s="19"/>
      <c r="K20" s="596"/>
      <c r="L20" s="18"/>
      <c r="M20" s="19"/>
      <c r="N20" s="596"/>
      <c r="O20" s="18"/>
      <c r="P20" s="19" t="s">
        <v>309</v>
      </c>
      <c r="Q20" s="596"/>
      <c r="R20" s="18" t="s">
        <v>307</v>
      </c>
      <c r="S20" s="19"/>
      <c r="T20" s="596"/>
      <c r="U20" s="18"/>
      <c r="V20" s="19"/>
      <c r="W20" s="596"/>
      <c r="X20" s="18"/>
      <c r="Y20" s="19"/>
      <c r="Z20" s="596"/>
      <c r="AA20" s="18"/>
      <c r="AB20" s="19"/>
      <c r="AC20" s="596"/>
      <c r="AD20" s="18"/>
      <c r="AE20" s="19"/>
      <c r="AF20" s="596"/>
      <c r="AG20" s="18"/>
      <c r="AH20" s="19"/>
      <c r="AI20" s="596"/>
      <c r="AJ20" s="18"/>
      <c r="AK20" s="310"/>
      <c r="AM20" s="309"/>
      <c r="AO20" s="308"/>
    </row>
    <row r="21" spans="1:43" ht="20.100000000000001" customHeight="1">
      <c r="A21" s="1312"/>
      <c r="B21" s="1313"/>
      <c r="C21" s="1315"/>
      <c r="F21" s="309"/>
      <c r="G21" s="19"/>
      <c r="H21" s="596"/>
      <c r="I21" s="18"/>
      <c r="J21" s="19"/>
      <c r="K21" s="596"/>
      <c r="L21" s="18"/>
      <c r="M21" s="19"/>
      <c r="N21" s="596"/>
      <c r="O21" s="18"/>
      <c r="P21" s="19"/>
      <c r="Q21" s="596"/>
      <c r="R21" s="18"/>
      <c r="S21" s="19"/>
      <c r="T21" s="596"/>
      <c r="U21" s="18"/>
      <c r="V21" s="19"/>
      <c r="W21" s="596"/>
      <c r="X21" s="18"/>
      <c r="Y21" s="19"/>
      <c r="Z21" s="596"/>
      <c r="AA21" s="18"/>
      <c r="AB21" s="19"/>
      <c r="AC21" s="596"/>
      <c r="AD21" s="18"/>
      <c r="AE21" s="19"/>
      <c r="AF21" s="596"/>
      <c r="AG21" s="18"/>
      <c r="AH21" s="19"/>
      <c r="AI21" s="596"/>
      <c r="AJ21" s="18"/>
      <c r="AK21" s="310"/>
      <c r="AM21" s="309"/>
      <c r="AO21" s="308"/>
    </row>
    <row r="22" spans="1:43" ht="20.100000000000001" customHeight="1">
      <c r="A22" s="1312"/>
      <c r="B22" s="1313"/>
      <c r="C22" s="1314" t="s">
        <v>310</v>
      </c>
      <c r="F22" s="309"/>
      <c r="G22" s="19"/>
      <c r="H22" s="596"/>
      <c r="I22" s="18"/>
      <c r="J22" s="19"/>
      <c r="K22" s="596"/>
      <c r="L22" s="18"/>
      <c r="M22" s="19"/>
      <c r="N22" s="596"/>
      <c r="O22" s="18"/>
      <c r="P22" s="19"/>
      <c r="Q22" s="596"/>
      <c r="R22" s="18"/>
      <c r="S22" s="19"/>
      <c r="T22" s="596"/>
      <c r="U22" s="18"/>
      <c r="V22" s="19"/>
      <c r="W22" s="596"/>
      <c r="X22" s="18" t="s">
        <v>306</v>
      </c>
      <c r="Y22" s="19"/>
      <c r="Z22" s="596" t="s">
        <v>307</v>
      </c>
      <c r="AA22" s="18"/>
      <c r="AB22" s="19"/>
      <c r="AC22" s="596"/>
      <c r="AD22" s="18"/>
      <c r="AE22" s="19"/>
      <c r="AF22" s="596"/>
      <c r="AG22" s="18"/>
      <c r="AH22" s="19"/>
      <c r="AI22" s="596"/>
      <c r="AJ22" s="18"/>
      <c r="AK22" s="310"/>
      <c r="AM22" s="309"/>
      <c r="AO22" s="308"/>
    </row>
    <row r="23" spans="1:43" ht="20.100000000000001" customHeight="1">
      <c r="A23" s="1312"/>
      <c r="B23" s="1313"/>
      <c r="C23" s="1315"/>
      <c r="F23" s="309"/>
      <c r="G23" s="19"/>
      <c r="H23" s="596"/>
      <c r="I23" s="18"/>
      <c r="J23" s="19"/>
      <c r="K23" s="596"/>
      <c r="L23" s="18"/>
      <c r="M23" s="19"/>
      <c r="N23" s="596"/>
      <c r="O23" s="18"/>
      <c r="P23" s="19"/>
      <c r="Q23" s="596"/>
      <c r="R23" s="18"/>
      <c r="S23" s="19"/>
      <c r="T23" s="596"/>
      <c r="U23" s="18"/>
      <c r="V23" s="19"/>
      <c r="W23" s="596"/>
      <c r="X23" s="18"/>
      <c r="Y23" s="19"/>
      <c r="Z23" s="596"/>
      <c r="AA23" s="18"/>
      <c r="AB23" s="19"/>
      <c r="AC23" s="596"/>
      <c r="AD23" s="18"/>
      <c r="AE23" s="19"/>
      <c r="AF23" s="596"/>
      <c r="AG23" s="18"/>
      <c r="AH23" s="19"/>
      <c r="AI23" s="596"/>
      <c r="AJ23" s="18"/>
      <c r="AK23" s="310"/>
      <c r="AM23" s="309"/>
      <c r="AO23" s="308"/>
    </row>
    <row r="24" spans="1:43" ht="20.100000000000001" customHeight="1">
      <c r="A24" s="1316" t="s">
        <v>311</v>
      </c>
      <c r="B24" s="1317"/>
      <c r="C24" s="315"/>
      <c r="D24" s="316"/>
      <c r="E24" s="316"/>
      <c r="F24" s="317"/>
      <c r="G24" s="318"/>
      <c r="H24" s="319"/>
      <c r="I24" s="320"/>
      <c r="J24" s="318"/>
      <c r="K24" s="319"/>
      <c r="L24" s="320"/>
      <c r="M24" s="318"/>
      <c r="N24" s="319"/>
      <c r="O24" s="320"/>
      <c r="P24" s="318"/>
      <c r="Q24" s="319"/>
      <c r="R24" s="320"/>
      <c r="S24" s="318" t="s">
        <v>312</v>
      </c>
      <c r="T24" s="319"/>
      <c r="U24" s="320"/>
      <c r="V24" s="318"/>
      <c r="W24" s="319"/>
      <c r="X24" s="320"/>
      <c r="Y24" s="318"/>
      <c r="Z24" s="319"/>
      <c r="AA24" s="320"/>
      <c r="AB24" s="318"/>
      <c r="AC24" s="319"/>
      <c r="AD24" s="320"/>
      <c r="AE24" s="318"/>
      <c r="AF24" s="319"/>
      <c r="AG24" s="320"/>
      <c r="AH24" s="318"/>
      <c r="AI24" s="319"/>
      <c r="AJ24" s="320"/>
      <c r="AK24" s="321"/>
      <c r="AL24" s="316"/>
      <c r="AM24" s="317"/>
      <c r="AN24" s="316"/>
      <c r="AO24" s="315"/>
    </row>
    <row r="25" spans="1:43" ht="20.100000000000001" customHeight="1">
      <c r="A25" s="1318"/>
      <c r="B25" s="1319"/>
      <c r="C25" s="311"/>
      <c r="D25" s="312"/>
      <c r="E25" s="312"/>
      <c r="F25" s="313"/>
      <c r="G25" s="322"/>
      <c r="H25" s="323"/>
      <c r="I25" s="324"/>
      <c r="J25" s="322"/>
      <c r="K25" s="323"/>
      <c r="L25" s="324"/>
      <c r="M25" s="322"/>
      <c r="N25" s="323"/>
      <c r="O25" s="324"/>
      <c r="P25" s="322"/>
      <c r="Q25" s="323"/>
      <c r="R25" s="324"/>
      <c r="S25" s="322"/>
      <c r="T25" s="323"/>
      <c r="U25" s="324"/>
      <c r="V25" s="322"/>
      <c r="W25" s="323"/>
      <c r="X25" s="324"/>
      <c r="Y25" s="322"/>
      <c r="Z25" s="323"/>
      <c r="AA25" s="324"/>
      <c r="AB25" s="322"/>
      <c r="AC25" s="323"/>
      <c r="AD25" s="324"/>
      <c r="AE25" s="322"/>
      <c r="AF25" s="323"/>
      <c r="AG25" s="324"/>
      <c r="AH25" s="322"/>
      <c r="AI25" s="323"/>
      <c r="AJ25" s="324"/>
      <c r="AK25" s="314"/>
      <c r="AL25" s="312"/>
      <c r="AM25" s="313"/>
      <c r="AN25" s="312"/>
      <c r="AO25" s="311"/>
    </row>
    <row r="26" spans="1:43" ht="20.100000000000001" customHeight="1">
      <c r="A26" s="1316" t="s">
        <v>313</v>
      </c>
      <c r="B26" s="1317"/>
      <c r="C26" s="308"/>
      <c r="F26" s="309"/>
      <c r="G26" s="19"/>
      <c r="H26" s="596"/>
      <c r="I26" s="18"/>
      <c r="J26" s="19"/>
      <c r="K26" s="596"/>
      <c r="L26" s="18"/>
      <c r="M26" s="19"/>
      <c r="N26" s="596"/>
      <c r="O26" s="18"/>
      <c r="P26" s="19"/>
      <c r="Q26" s="596"/>
      <c r="R26" s="18"/>
      <c r="S26" s="19"/>
      <c r="T26" s="596"/>
      <c r="U26" s="18"/>
      <c r="V26" s="19"/>
      <c r="W26" s="596"/>
      <c r="X26" s="18"/>
      <c r="Y26" s="19"/>
      <c r="Z26" s="596"/>
      <c r="AA26" s="18" t="s">
        <v>314</v>
      </c>
      <c r="AB26" s="19"/>
      <c r="AC26" s="596"/>
      <c r="AD26" s="18"/>
      <c r="AE26" s="19"/>
      <c r="AF26" s="596"/>
      <c r="AG26" s="18"/>
      <c r="AH26" s="19"/>
      <c r="AI26" s="596"/>
      <c r="AJ26" s="18"/>
      <c r="AK26" s="310"/>
      <c r="AM26" s="309"/>
      <c r="AO26" s="308"/>
      <c r="AQ26" s="32" t="s">
        <v>612</v>
      </c>
    </row>
    <row r="27" spans="1:43" ht="20.100000000000001" customHeight="1">
      <c r="A27" s="1318"/>
      <c r="B27" s="1319"/>
      <c r="C27" s="308"/>
      <c r="F27" s="309"/>
      <c r="G27" s="19"/>
      <c r="H27" s="596"/>
      <c r="I27" s="18"/>
      <c r="J27" s="19"/>
      <c r="K27" s="596"/>
      <c r="L27" s="18"/>
      <c r="M27" s="19"/>
      <c r="N27" s="596"/>
      <c r="O27" s="18"/>
      <c r="P27" s="19"/>
      <c r="Q27" s="596"/>
      <c r="R27" s="18"/>
      <c r="S27" s="19"/>
      <c r="T27" s="596"/>
      <c r="U27" s="18"/>
      <c r="V27" s="19"/>
      <c r="W27" s="596"/>
      <c r="X27" s="18"/>
      <c r="Y27" s="19"/>
      <c r="Z27" s="596"/>
      <c r="AA27" s="18"/>
      <c r="AB27" s="19"/>
      <c r="AC27" s="596"/>
      <c r="AD27" s="18"/>
      <c r="AE27" s="19"/>
      <c r="AF27" s="596"/>
      <c r="AG27" s="18"/>
      <c r="AH27" s="19"/>
      <c r="AI27" s="596"/>
      <c r="AJ27" s="18"/>
      <c r="AK27" s="310"/>
      <c r="AM27" s="309"/>
      <c r="AO27" s="308"/>
    </row>
    <row r="28" spans="1:43" ht="20.100000000000001" customHeight="1">
      <c r="A28" s="1316" t="s">
        <v>315</v>
      </c>
      <c r="B28" s="1317"/>
      <c r="C28" s="315"/>
      <c r="D28" s="316"/>
      <c r="E28" s="316"/>
      <c r="F28" s="317"/>
      <c r="G28" s="318"/>
      <c r="H28" s="319"/>
      <c r="I28" s="320"/>
      <c r="J28" s="318"/>
      <c r="K28" s="319"/>
      <c r="L28" s="320"/>
      <c r="M28" s="318"/>
      <c r="N28" s="319"/>
      <c r="O28" s="320"/>
      <c r="P28" s="318"/>
      <c r="Q28" s="319"/>
      <c r="R28" s="320"/>
      <c r="S28" s="318"/>
      <c r="T28" s="319"/>
      <c r="U28" s="320"/>
      <c r="V28" s="318"/>
      <c r="W28" s="319"/>
      <c r="X28" s="320"/>
      <c r="Y28" s="318"/>
      <c r="Z28" s="319"/>
      <c r="AA28" s="320"/>
      <c r="AB28" s="318"/>
      <c r="AC28" s="319" t="s">
        <v>316</v>
      </c>
      <c r="AD28" s="320"/>
      <c r="AE28" s="318"/>
      <c r="AF28" s="319"/>
      <c r="AG28" s="320"/>
      <c r="AH28" s="318"/>
      <c r="AI28" s="319"/>
      <c r="AJ28" s="320"/>
      <c r="AK28" s="321"/>
      <c r="AL28" s="316"/>
      <c r="AM28" s="317"/>
      <c r="AN28" s="316"/>
      <c r="AO28" s="315"/>
    </row>
    <row r="29" spans="1:43" ht="20.100000000000001" customHeight="1">
      <c r="A29" s="1318"/>
      <c r="B29" s="1319"/>
      <c r="C29" s="311"/>
      <c r="D29" s="312"/>
      <c r="E29" s="312"/>
      <c r="F29" s="313"/>
      <c r="G29" s="322"/>
      <c r="H29" s="323"/>
      <c r="I29" s="324"/>
      <c r="J29" s="322"/>
      <c r="K29" s="323"/>
      <c r="L29" s="324"/>
      <c r="M29" s="322"/>
      <c r="N29" s="323"/>
      <c r="O29" s="324"/>
      <c r="P29" s="322"/>
      <c r="Q29" s="323"/>
      <c r="R29" s="324"/>
      <c r="S29" s="322"/>
      <c r="T29" s="323"/>
      <c r="U29" s="324"/>
      <c r="V29" s="322"/>
      <c r="W29" s="323"/>
      <c r="X29" s="324"/>
      <c r="Y29" s="322"/>
      <c r="Z29" s="323"/>
      <c r="AA29" s="324"/>
      <c r="AB29" s="322"/>
      <c r="AC29" s="323"/>
      <c r="AD29" s="324"/>
      <c r="AE29" s="322"/>
      <c r="AF29" s="323"/>
      <c r="AG29" s="324"/>
      <c r="AH29" s="322"/>
      <c r="AI29" s="323"/>
      <c r="AJ29" s="324"/>
      <c r="AK29" s="314"/>
      <c r="AL29" s="312"/>
      <c r="AM29" s="313"/>
      <c r="AN29" s="312"/>
      <c r="AO29" s="311"/>
    </row>
    <row r="30" spans="1:43" ht="20.100000000000001" customHeight="1">
      <c r="A30" s="598"/>
      <c r="B30" s="319"/>
      <c r="C30" s="308"/>
      <c r="F30" s="309"/>
      <c r="G30" s="19"/>
      <c r="H30" s="596"/>
      <c r="I30" s="18"/>
      <c r="J30" s="19"/>
      <c r="K30" s="596"/>
      <c r="L30" s="18"/>
      <c r="M30" s="19"/>
      <c r="N30" s="596"/>
      <c r="O30" s="18"/>
      <c r="P30" s="19"/>
      <c r="Q30" s="596"/>
      <c r="R30" s="18"/>
      <c r="S30" s="19"/>
      <c r="T30" s="596"/>
      <c r="U30" s="18"/>
      <c r="V30" s="19"/>
      <c r="W30" s="596"/>
      <c r="X30" s="18"/>
      <c r="Y30" s="19"/>
      <c r="Z30" s="596"/>
      <c r="AA30" s="18"/>
      <c r="AB30" s="19"/>
      <c r="AC30" s="596"/>
      <c r="AD30" s="18"/>
      <c r="AE30" s="19"/>
      <c r="AF30" s="596"/>
      <c r="AG30" s="18"/>
      <c r="AH30" s="19"/>
      <c r="AI30" s="596"/>
      <c r="AJ30" s="18"/>
      <c r="AK30" s="310"/>
      <c r="AM30" s="309"/>
      <c r="AO30" s="308"/>
    </row>
    <row r="31" spans="1:43" ht="20.100000000000001" customHeight="1">
      <c r="A31" s="1320" t="s">
        <v>204</v>
      </c>
      <c r="B31" s="1321"/>
      <c r="C31" s="308"/>
      <c r="F31" s="309"/>
      <c r="G31" s="19"/>
      <c r="H31" s="596"/>
      <c r="I31" s="18"/>
      <c r="J31" s="19"/>
      <c r="K31" s="596"/>
      <c r="L31" s="18"/>
      <c r="M31" s="19"/>
      <c r="N31" s="596"/>
      <c r="O31" s="18"/>
      <c r="P31" s="19"/>
      <c r="Q31" s="596"/>
      <c r="R31" s="18"/>
      <c r="S31" s="19"/>
      <c r="T31" s="596"/>
      <c r="U31" s="18"/>
      <c r="V31" s="19"/>
      <c r="W31" s="596"/>
      <c r="X31" s="18"/>
      <c r="Y31" s="19"/>
      <c r="Z31" s="596"/>
      <c r="AA31" s="18"/>
      <c r="AB31" s="19"/>
      <c r="AC31" s="596"/>
      <c r="AD31" s="18"/>
      <c r="AE31" s="19"/>
      <c r="AF31" s="596"/>
      <c r="AG31" s="18" t="s">
        <v>317</v>
      </c>
      <c r="AH31" s="19"/>
      <c r="AI31" s="596" t="s">
        <v>204</v>
      </c>
      <c r="AJ31" s="18" t="s">
        <v>277</v>
      </c>
      <c r="AK31" s="310"/>
      <c r="AM31" s="309"/>
      <c r="AO31" s="308"/>
    </row>
    <row r="32" spans="1:43" ht="20.100000000000001" customHeight="1">
      <c r="A32" s="1320"/>
      <c r="B32" s="1321"/>
      <c r="C32" s="308"/>
      <c r="F32" s="309"/>
      <c r="G32" s="19"/>
      <c r="H32" s="596"/>
      <c r="I32" s="18"/>
      <c r="J32" s="19"/>
      <c r="K32" s="596"/>
      <c r="L32" s="18"/>
      <c r="M32" s="19"/>
      <c r="N32" s="596"/>
      <c r="O32" s="18"/>
      <c r="P32" s="19"/>
      <c r="Q32" s="596"/>
      <c r="R32" s="18"/>
      <c r="S32" s="19"/>
      <c r="T32" s="596"/>
      <c r="U32" s="18"/>
      <c r="V32" s="19"/>
      <c r="W32" s="596"/>
      <c r="X32" s="18"/>
      <c r="Y32" s="19"/>
      <c r="Z32" s="596"/>
      <c r="AA32" s="18"/>
      <c r="AB32" s="19"/>
      <c r="AC32" s="596"/>
      <c r="AD32" s="18"/>
      <c r="AE32" s="19"/>
      <c r="AF32" s="596"/>
      <c r="AG32" s="18"/>
      <c r="AH32" s="19"/>
      <c r="AI32" s="596"/>
      <c r="AJ32" s="18"/>
      <c r="AK32" s="310"/>
      <c r="AM32" s="309"/>
      <c r="AO32" s="308"/>
    </row>
    <row r="33" spans="1:41" ht="15" customHeight="1" thickBot="1">
      <c r="A33" s="325"/>
      <c r="B33" s="327"/>
      <c r="C33" s="326"/>
      <c r="D33" s="327"/>
      <c r="E33" s="327"/>
      <c r="F33" s="328"/>
      <c r="G33" s="329"/>
      <c r="H33" s="327"/>
      <c r="I33" s="328"/>
      <c r="J33" s="329"/>
      <c r="K33" s="327"/>
      <c r="L33" s="328"/>
      <c r="M33" s="329"/>
      <c r="N33" s="327"/>
      <c r="O33" s="328"/>
      <c r="P33" s="329"/>
      <c r="Q33" s="327"/>
      <c r="R33" s="328"/>
      <c r="S33" s="329"/>
      <c r="T33" s="327"/>
      <c r="U33" s="328"/>
      <c r="V33" s="329"/>
      <c r="W33" s="327"/>
      <c r="X33" s="328"/>
      <c r="Y33" s="329"/>
      <c r="Z33" s="327"/>
      <c r="AA33" s="328"/>
      <c r="AB33" s="329"/>
      <c r="AC33" s="327"/>
      <c r="AD33" s="328"/>
      <c r="AE33" s="329"/>
      <c r="AF33" s="327"/>
      <c r="AG33" s="328"/>
      <c r="AH33" s="329"/>
      <c r="AI33" s="327"/>
      <c r="AJ33" s="328"/>
      <c r="AK33" s="329"/>
      <c r="AL33" s="327"/>
      <c r="AM33" s="328"/>
      <c r="AN33" s="327"/>
      <c r="AO33" s="326"/>
    </row>
    <row r="34" spans="1:41" ht="30" customHeight="1">
      <c r="A34" s="1305" t="s">
        <v>597</v>
      </c>
      <c r="B34" s="1306"/>
      <c r="C34" s="1307"/>
      <c r="D34" s="289"/>
      <c r="E34" s="289"/>
      <c r="F34" s="599"/>
      <c r="G34" s="600"/>
      <c r="H34" s="287"/>
      <c r="I34" s="601"/>
      <c r="J34" s="600"/>
      <c r="K34" s="287"/>
      <c r="L34" s="601"/>
      <c r="M34" s="600"/>
      <c r="N34" s="287"/>
      <c r="O34" s="601"/>
      <c r="P34" s="600"/>
      <c r="Q34" s="287"/>
      <c r="R34" s="601"/>
      <c r="S34" s="600"/>
      <c r="T34" s="287"/>
      <c r="U34" s="601"/>
      <c r="V34" s="600"/>
      <c r="W34" s="287"/>
      <c r="X34" s="601"/>
      <c r="Y34" s="600"/>
      <c r="Z34" s="287"/>
      <c r="AA34" s="601"/>
      <c r="AB34" s="600"/>
      <c r="AC34" s="287"/>
      <c r="AD34" s="601"/>
      <c r="AE34" s="600"/>
      <c r="AF34" s="287"/>
      <c r="AG34" s="601"/>
      <c r="AH34" s="600"/>
      <c r="AI34" s="287"/>
      <c r="AJ34" s="601"/>
      <c r="AK34" s="602"/>
      <c r="AL34" s="289"/>
      <c r="AM34" s="599"/>
      <c r="AN34" s="289"/>
      <c r="AO34" s="290"/>
    </row>
    <row r="35" spans="1:41" ht="20.100000000000001" customHeight="1">
      <c r="A35" s="656" t="s">
        <v>598</v>
      </c>
      <c r="B35" s="652" t="s">
        <v>599</v>
      </c>
      <c r="C35" s="657" t="s">
        <v>600</v>
      </c>
      <c r="F35" s="309"/>
      <c r="G35" s="19"/>
      <c r="H35" s="596"/>
      <c r="I35" s="18"/>
      <c r="J35" s="19"/>
      <c r="K35" s="596"/>
      <c r="L35" s="18"/>
      <c r="M35" s="19"/>
      <c r="N35" s="596"/>
      <c r="O35" s="18"/>
      <c r="P35" s="19"/>
      <c r="Q35" s="596"/>
      <c r="R35" s="18"/>
      <c r="S35" s="19"/>
      <c r="T35" s="596"/>
      <c r="U35" s="18"/>
      <c r="V35" s="19"/>
      <c r="W35" s="596"/>
      <c r="X35" s="18"/>
      <c r="Y35" s="19"/>
      <c r="Z35" s="596"/>
      <c r="AA35" s="18"/>
      <c r="AB35" s="19"/>
      <c r="AC35" s="596"/>
      <c r="AD35" s="18"/>
      <c r="AE35" s="19"/>
      <c r="AF35" s="596"/>
      <c r="AG35" s="18"/>
      <c r="AH35" s="19"/>
      <c r="AI35" s="596"/>
      <c r="AJ35" s="18"/>
      <c r="AK35" s="310"/>
      <c r="AM35" s="309"/>
      <c r="AO35" s="308"/>
    </row>
    <row r="36" spans="1:41" ht="20.100000000000001" customHeight="1">
      <c r="A36" s="1308" t="s">
        <v>601</v>
      </c>
      <c r="B36" s="1291"/>
      <c r="C36" s="1309"/>
      <c r="D36" s="589"/>
      <c r="E36" s="589"/>
      <c r="F36" s="590"/>
      <c r="G36" s="603"/>
      <c r="H36" s="604"/>
      <c r="I36" s="605"/>
      <c r="J36" s="603"/>
      <c r="K36" s="604"/>
      <c r="L36" s="605"/>
      <c r="M36" s="603"/>
      <c r="N36" s="604"/>
      <c r="O36" s="605"/>
      <c r="P36" s="603"/>
      <c r="Q36" s="604"/>
      <c r="R36" s="605"/>
      <c r="S36" s="603"/>
      <c r="T36" s="604"/>
      <c r="U36" s="605"/>
      <c r="V36" s="603"/>
      <c r="W36" s="604"/>
      <c r="X36" s="605"/>
      <c r="Y36" s="603"/>
      <c r="Z36" s="604"/>
      <c r="AA36" s="605"/>
      <c r="AB36" s="603"/>
      <c r="AC36" s="604"/>
      <c r="AD36" s="605"/>
      <c r="AE36" s="603"/>
      <c r="AF36" s="604"/>
      <c r="AG36" s="605"/>
      <c r="AH36" s="603"/>
      <c r="AI36" s="604"/>
      <c r="AJ36" s="605"/>
      <c r="AK36" s="606"/>
      <c r="AL36" s="589"/>
      <c r="AM36" s="590"/>
      <c r="AN36" s="589"/>
      <c r="AO36" s="593"/>
    </row>
    <row r="37" spans="1:41" ht="20.100000000000001" customHeight="1">
      <c r="A37" s="656" t="s">
        <v>598</v>
      </c>
      <c r="B37" s="652" t="s">
        <v>602</v>
      </c>
      <c r="C37" s="657" t="s">
        <v>600</v>
      </c>
      <c r="D37" s="591"/>
      <c r="E37" s="591"/>
      <c r="F37" s="592"/>
      <c r="G37" s="607"/>
      <c r="H37" s="17"/>
      <c r="I37" s="16"/>
      <c r="J37" s="607"/>
      <c r="K37" s="17"/>
      <c r="L37" s="16"/>
      <c r="M37" s="607"/>
      <c r="N37" s="17"/>
      <c r="O37" s="16"/>
      <c r="P37" s="607"/>
      <c r="Q37" s="17"/>
      <c r="R37" s="16"/>
      <c r="S37" s="607"/>
      <c r="T37" s="17"/>
      <c r="U37" s="16"/>
      <c r="V37" s="607"/>
      <c r="W37" s="17"/>
      <c r="X37" s="16"/>
      <c r="Y37" s="607"/>
      <c r="Z37" s="17"/>
      <c r="AA37" s="16"/>
      <c r="AB37" s="607"/>
      <c r="AC37" s="17"/>
      <c r="AD37" s="16"/>
      <c r="AE37" s="607"/>
      <c r="AF37" s="17"/>
      <c r="AG37" s="16"/>
      <c r="AH37" s="607"/>
      <c r="AI37" s="17"/>
      <c r="AJ37" s="16"/>
      <c r="AK37" s="608"/>
      <c r="AL37" s="591"/>
      <c r="AM37" s="592"/>
      <c r="AN37" s="591"/>
      <c r="AO37" s="306"/>
    </row>
    <row r="38" spans="1:41" ht="20.100000000000001" customHeight="1">
      <c r="A38" s="1308" t="s">
        <v>603</v>
      </c>
      <c r="B38" s="1291"/>
      <c r="C38" s="1309"/>
      <c r="D38" s="589"/>
      <c r="E38" s="589"/>
      <c r="F38" s="590"/>
      <c r="G38" s="603"/>
      <c r="H38" s="604"/>
      <c r="I38" s="605"/>
      <c r="J38" s="603"/>
      <c r="K38" s="604"/>
      <c r="L38" s="605"/>
      <c r="M38" s="603"/>
      <c r="N38" s="604"/>
      <c r="O38" s="605"/>
      <c r="P38" s="603"/>
      <c r="Q38" s="604"/>
      <c r="R38" s="605"/>
      <c r="S38" s="603"/>
      <c r="T38" s="604"/>
      <c r="U38" s="605"/>
      <c r="V38" s="603"/>
      <c r="W38" s="604"/>
      <c r="X38" s="605"/>
      <c r="Y38" s="603"/>
      <c r="Z38" s="604"/>
      <c r="AA38" s="605"/>
      <c r="AB38" s="603"/>
      <c r="AC38" s="604"/>
      <c r="AD38" s="605"/>
      <c r="AE38" s="603"/>
      <c r="AF38" s="604"/>
      <c r="AG38" s="605"/>
      <c r="AH38" s="603"/>
      <c r="AI38" s="604"/>
      <c r="AJ38" s="605"/>
      <c r="AK38" s="606"/>
      <c r="AL38" s="589"/>
      <c r="AM38" s="590"/>
      <c r="AN38" s="589"/>
      <c r="AO38" s="593"/>
    </row>
    <row r="39" spans="1:41" s="532" customFormat="1" ht="20.100000000000001" customHeight="1">
      <c r="A39" s="656" t="s">
        <v>598</v>
      </c>
      <c r="B39" s="652" t="s">
        <v>604</v>
      </c>
      <c r="C39" s="657" t="s">
        <v>600</v>
      </c>
      <c r="D39" s="588"/>
      <c r="E39" s="588"/>
      <c r="F39" s="609"/>
      <c r="G39" s="610"/>
      <c r="H39" s="588"/>
      <c r="I39" s="609"/>
      <c r="J39" s="610"/>
      <c r="K39" s="588"/>
      <c r="L39" s="609"/>
      <c r="M39" s="610"/>
      <c r="N39" s="588"/>
      <c r="O39" s="609"/>
      <c r="P39" s="610"/>
      <c r="Q39" s="588"/>
      <c r="R39" s="609"/>
      <c r="S39" s="610"/>
      <c r="T39" s="588"/>
      <c r="U39" s="609"/>
      <c r="V39" s="610"/>
      <c r="W39" s="588"/>
      <c r="X39" s="609"/>
      <c r="Y39" s="610"/>
      <c r="Z39" s="588"/>
      <c r="AA39" s="609"/>
      <c r="AB39" s="610"/>
      <c r="AC39" s="588"/>
      <c r="AD39" s="609"/>
      <c r="AE39" s="610"/>
      <c r="AF39" s="588"/>
      <c r="AG39" s="609"/>
      <c r="AH39" s="610"/>
      <c r="AI39" s="588"/>
      <c r="AJ39" s="609"/>
      <c r="AK39" s="610"/>
      <c r="AL39" s="588"/>
      <c r="AM39" s="609"/>
      <c r="AN39" s="588"/>
      <c r="AO39" s="611"/>
    </row>
    <row r="40" spans="1:41" s="532" customFormat="1" ht="30" customHeight="1" thickBot="1">
      <c r="A40" s="1310" t="s">
        <v>605</v>
      </c>
      <c r="B40" s="1311"/>
      <c r="C40" s="1311"/>
      <c r="D40" s="658" t="str">
        <f>B37</f>
        <v>Ｂ</v>
      </c>
      <c r="E40" s="659" t="s">
        <v>613</v>
      </c>
      <c r="F40" s="659" t="s">
        <v>614</v>
      </c>
      <c r="G40" s="659" t="str">
        <f>B35</f>
        <v>Ａ</v>
      </c>
      <c r="H40" s="659" t="s">
        <v>615</v>
      </c>
      <c r="I40" s="659" t="str">
        <f>B39</f>
        <v>Ｃ</v>
      </c>
      <c r="J40" s="659" t="s">
        <v>616</v>
      </c>
      <c r="K40" s="659" t="s">
        <v>617</v>
      </c>
      <c r="L40" s="660" t="str">
        <f>IF(ISERROR(D40/(G40-I40)),"",(D40/(G40-I40)))</f>
        <v/>
      </c>
      <c r="M40" s="659" t="s">
        <v>618</v>
      </c>
      <c r="N40" s="594"/>
      <c r="O40" s="594"/>
      <c r="P40" s="594"/>
      <c r="Q40" s="594"/>
      <c r="R40" s="594"/>
      <c r="S40" s="594"/>
      <c r="T40" s="594"/>
      <c r="U40" s="594"/>
      <c r="V40" s="594"/>
      <c r="W40" s="594"/>
      <c r="X40" s="594"/>
      <c r="Y40" s="594"/>
      <c r="Z40" s="594"/>
      <c r="AA40" s="594"/>
      <c r="AB40" s="594"/>
      <c r="AC40" s="594"/>
      <c r="AD40" s="594"/>
      <c r="AE40" s="594"/>
      <c r="AF40" s="594"/>
      <c r="AG40" s="594"/>
      <c r="AH40" s="594"/>
      <c r="AI40" s="594"/>
      <c r="AJ40" s="594"/>
      <c r="AK40" s="594"/>
      <c r="AL40" s="594"/>
      <c r="AM40" s="594"/>
      <c r="AN40" s="594"/>
      <c r="AO40" s="612"/>
    </row>
    <row r="41" spans="1:41">
      <c r="A41" s="32" t="s">
        <v>320</v>
      </c>
    </row>
  </sheetData>
  <mergeCells count="29">
    <mergeCell ref="D3:E3"/>
    <mergeCell ref="F3:G3"/>
    <mergeCell ref="H3:I3"/>
    <mergeCell ref="H4:Q4"/>
    <mergeCell ref="R4:T5"/>
    <mergeCell ref="A20:B21"/>
    <mergeCell ref="C20:C21"/>
    <mergeCell ref="Z4:AG5"/>
    <mergeCell ref="AI4:AM4"/>
    <mergeCell ref="H5:Q5"/>
    <mergeCell ref="V6:X6"/>
    <mergeCell ref="AI6:AM6"/>
    <mergeCell ref="A10:B11"/>
    <mergeCell ref="V4:X4"/>
    <mergeCell ref="A12:B13"/>
    <mergeCell ref="A14:B15"/>
    <mergeCell ref="A16:B17"/>
    <mergeCell ref="A18:B19"/>
    <mergeCell ref="C18:C19"/>
    <mergeCell ref="A34:C34"/>
    <mergeCell ref="A36:C36"/>
    <mergeCell ref="A38:C38"/>
    <mergeCell ref="A40:C40"/>
    <mergeCell ref="A22:B23"/>
    <mergeCell ref="C22:C23"/>
    <mergeCell ref="A24:B25"/>
    <mergeCell ref="A26:B27"/>
    <mergeCell ref="A28:B29"/>
    <mergeCell ref="A31:B32"/>
  </mergeCells>
  <phoneticPr fontId="1"/>
  <pageMargins left="0.46" right="0.39" top="0.98425196850393704" bottom="0.98425196850393704" header="0.51181102362204722" footer="0.51181102362204722"/>
  <pageSetup paperSize="9" scale="55"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3BA38-8769-44CA-AB95-084BD67E310F}">
  <sheetPr>
    <pageSetUpPr fitToPage="1"/>
  </sheetPr>
  <dimension ref="C1:BJ59"/>
  <sheetViews>
    <sheetView view="pageBreakPreview" zoomScale="70" zoomScaleNormal="100" zoomScaleSheetLayoutView="70" workbookViewId="0">
      <selection activeCell="CN6" sqref="CN6"/>
    </sheetView>
  </sheetViews>
  <sheetFormatPr defaultRowHeight="13.5"/>
  <cols>
    <col min="1" max="117" width="1.625" style="756" customWidth="1"/>
    <col min="118" max="200" width="3.625" style="756" customWidth="1"/>
    <col min="201" max="256" width="9" style="756"/>
    <col min="257" max="373" width="1.625" style="756" customWidth="1"/>
    <col min="374" max="456" width="3.625" style="756" customWidth="1"/>
    <col min="457" max="512" width="9" style="756"/>
    <col min="513" max="629" width="1.625" style="756" customWidth="1"/>
    <col min="630" max="712" width="3.625" style="756" customWidth="1"/>
    <col min="713" max="768" width="9" style="756"/>
    <col min="769" max="885" width="1.625" style="756" customWidth="1"/>
    <col min="886" max="968" width="3.625" style="756" customWidth="1"/>
    <col min="969" max="1024" width="9" style="756"/>
    <col min="1025" max="1141" width="1.625" style="756" customWidth="1"/>
    <col min="1142" max="1224" width="3.625" style="756" customWidth="1"/>
    <col min="1225" max="1280" width="9" style="756"/>
    <col min="1281" max="1397" width="1.625" style="756" customWidth="1"/>
    <col min="1398" max="1480" width="3.625" style="756" customWidth="1"/>
    <col min="1481" max="1536" width="9" style="756"/>
    <col min="1537" max="1653" width="1.625" style="756" customWidth="1"/>
    <col min="1654" max="1736" width="3.625" style="756" customWidth="1"/>
    <col min="1737" max="1792" width="9" style="756"/>
    <col min="1793" max="1909" width="1.625" style="756" customWidth="1"/>
    <col min="1910" max="1992" width="3.625" style="756" customWidth="1"/>
    <col min="1993" max="2048" width="9" style="756"/>
    <col min="2049" max="2165" width="1.625" style="756" customWidth="1"/>
    <col min="2166" max="2248" width="3.625" style="756" customWidth="1"/>
    <col min="2249" max="2304" width="9" style="756"/>
    <col min="2305" max="2421" width="1.625" style="756" customWidth="1"/>
    <col min="2422" max="2504" width="3.625" style="756" customWidth="1"/>
    <col min="2505" max="2560" width="9" style="756"/>
    <col min="2561" max="2677" width="1.625" style="756" customWidth="1"/>
    <col min="2678" max="2760" width="3.625" style="756" customWidth="1"/>
    <col min="2761" max="2816" width="9" style="756"/>
    <col min="2817" max="2933" width="1.625" style="756" customWidth="1"/>
    <col min="2934" max="3016" width="3.625" style="756" customWidth="1"/>
    <col min="3017" max="3072" width="9" style="756"/>
    <col min="3073" max="3189" width="1.625" style="756" customWidth="1"/>
    <col min="3190" max="3272" width="3.625" style="756" customWidth="1"/>
    <col min="3273" max="3328" width="9" style="756"/>
    <col min="3329" max="3445" width="1.625" style="756" customWidth="1"/>
    <col min="3446" max="3528" width="3.625" style="756" customWidth="1"/>
    <col min="3529" max="3584" width="9" style="756"/>
    <col min="3585" max="3701" width="1.625" style="756" customWidth="1"/>
    <col min="3702" max="3784" width="3.625" style="756" customWidth="1"/>
    <col min="3785" max="3840" width="9" style="756"/>
    <col min="3841" max="3957" width="1.625" style="756" customWidth="1"/>
    <col min="3958" max="4040" width="3.625" style="756" customWidth="1"/>
    <col min="4041" max="4096" width="9" style="756"/>
    <col min="4097" max="4213" width="1.625" style="756" customWidth="1"/>
    <col min="4214" max="4296" width="3.625" style="756" customWidth="1"/>
    <col min="4297" max="4352" width="9" style="756"/>
    <col min="4353" max="4469" width="1.625" style="756" customWidth="1"/>
    <col min="4470" max="4552" width="3.625" style="756" customWidth="1"/>
    <col min="4553" max="4608" width="9" style="756"/>
    <col min="4609" max="4725" width="1.625" style="756" customWidth="1"/>
    <col min="4726" max="4808" width="3.625" style="756" customWidth="1"/>
    <col min="4809" max="4864" width="9" style="756"/>
    <col min="4865" max="4981" width="1.625" style="756" customWidth="1"/>
    <col min="4982" max="5064" width="3.625" style="756" customWidth="1"/>
    <col min="5065" max="5120" width="9" style="756"/>
    <col min="5121" max="5237" width="1.625" style="756" customWidth="1"/>
    <col min="5238" max="5320" width="3.625" style="756" customWidth="1"/>
    <col min="5321" max="5376" width="9" style="756"/>
    <col min="5377" max="5493" width="1.625" style="756" customWidth="1"/>
    <col min="5494" max="5576" width="3.625" style="756" customWidth="1"/>
    <col min="5577" max="5632" width="9" style="756"/>
    <col min="5633" max="5749" width="1.625" style="756" customWidth="1"/>
    <col min="5750" max="5832" width="3.625" style="756" customWidth="1"/>
    <col min="5833" max="5888" width="9" style="756"/>
    <col min="5889" max="6005" width="1.625" style="756" customWidth="1"/>
    <col min="6006" max="6088" width="3.625" style="756" customWidth="1"/>
    <col min="6089" max="6144" width="9" style="756"/>
    <col min="6145" max="6261" width="1.625" style="756" customWidth="1"/>
    <col min="6262" max="6344" width="3.625" style="756" customWidth="1"/>
    <col min="6345" max="6400" width="9" style="756"/>
    <col min="6401" max="6517" width="1.625" style="756" customWidth="1"/>
    <col min="6518" max="6600" width="3.625" style="756" customWidth="1"/>
    <col min="6601" max="6656" width="9" style="756"/>
    <col min="6657" max="6773" width="1.625" style="756" customWidth="1"/>
    <col min="6774" max="6856" width="3.625" style="756" customWidth="1"/>
    <col min="6857" max="6912" width="9" style="756"/>
    <col min="6913" max="7029" width="1.625" style="756" customWidth="1"/>
    <col min="7030" max="7112" width="3.625" style="756" customWidth="1"/>
    <col min="7113" max="7168" width="9" style="756"/>
    <col min="7169" max="7285" width="1.625" style="756" customWidth="1"/>
    <col min="7286" max="7368" width="3.625" style="756" customWidth="1"/>
    <col min="7369" max="7424" width="9" style="756"/>
    <col min="7425" max="7541" width="1.625" style="756" customWidth="1"/>
    <col min="7542" max="7624" width="3.625" style="756" customWidth="1"/>
    <col min="7625" max="7680" width="9" style="756"/>
    <col min="7681" max="7797" width="1.625" style="756" customWidth="1"/>
    <col min="7798" max="7880" width="3.625" style="756" customWidth="1"/>
    <col min="7881" max="7936" width="9" style="756"/>
    <col min="7937" max="8053" width="1.625" style="756" customWidth="1"/>
    <col min="8054" max="8136" width="3.625" style="756" customWidth="1"/>
    <col min="8137" max="8192" width="9" style="756"/>
    <col min="8193" max="8309" width="1.625" style="756" customWidth="1"/>
    <col min="8310" max="8392" width="3.625" style="756" customWidth="1"/>
    <col min="8393" max="8448" width="9" style="756"/>
    <col min="8449" max="8565" width="1.625" style="756" customWidth="1"/>
    <col min="8566" max="8648" width="3.625" style="756" customWidth="1"/>
    <col min="8649" max="8704" width="9" style="756"/>
    <col min="8705" max="8821" width="1.625" style="756" customWidth="1"/>
    <col min="8822" max="8904" width="3.625" style="756" customWidth="1"/>
    <col min="8905" max="8960" width="9" style="756"/>
    <col min="8961" max="9077" width="1.625" style="756" customWidth="1"/>
    <col min="9078" max="9160" width="3.625" style="756" customWidth="1"/>
    <col min="9161" max="9216" width="9" style="756"/>
    <col min="9217" max="9333" width="1.625" style="756" customWidth="1"/>
    <col min="9334" max="9416" width="3.625" style="756" customWidth="1"/>
    <col min="9417" max="9472" width="9" style="756"/>
    <col min="9473" max="9589" width="1.625" style="756" customWidth="1"/>
    <col min="9590" max="9672" width="3.625" style="756" customWidth="1"/>
    <col min="9673" max="9728" width="9" style="756"/>
    <col min="9729" max="9845" width="1.625" style="756" customWidth="1"/>
    <col min="9846" max="9928" width="3.625" style="756" customWidth="1"/>
    <col min="9929" max="9984" width="9" style="756"/>
    <col min="9985" max="10101" width="1.625" style="756" customWidth="1"/>
    <col min="10102" max="10184" width="3.625" style="756" customWidth="1"/>
    <col min="10185" max="10240" width="9" style="756"/>
    <col min="10241" max="10357" width="1.625" style="756" customWidth="1"/>
    <col min="10358" max="10440" width="3.625" style="756" customWidth="1"/>
    <col min="10441" max="10496" width="9" style="756"/>
    <col min="10497" max="10613" width="1.625" style="756" customWidth="1"/>
    <col min="10614" max="10696" width="3.625" style="756" customWidth="1"/>
    <col min="10697" max="10752" width="9" style="756"/>
    <col min="10753" max="10869" width="1.625" style="756" customWidth="1"/>
    <col min="10870" max="10952" width="3.625" style="756" customWidth="1"/>
    <col min="10953" max="11008" width="9" style="756"/>
    <col min="11009" max="11125" width="1.625" style="756" customWidth="1"/>
    <col min="11126" max="11208" width="3.625" style="756" customWidth="1"/>
    <col min="11209" max="11264" width="9" style="756"/>
    <col min="11265" max="11381" width="1.625" style="756" customWidth="1"/>
    <col min="11382" max="11464" width="3.625" style="756" customWidth="1"/>
    <col min="11465" max="11520" width="9" style="756"/>
    <col min="11521" max="11637" width="1.625" style="756" customWidth="1"/>
    <col min="11638" max="11720" width="3.625" style="756" customWidth="1"/>
    <col min="11721" max="11776" width="9" style="756"/>
    <col min="11777" max="11893" width="1.625" style="756" customWidth="1"/>
    <col min="11894" max="11976" width="3.625" style="756" customWidth="1"/>
    <col min="11977" max="12032" width="9" style="756"/>
    <col min="12033" max="12149" width="1.625" style="756" customWidth="1"/>
    <col min="12150" max="12232" width="3.625" style="756" customWidth="1"/>
    <col min="12233" max="12288" width="9" style="756"/>
    <col min="12289" max="12405" width="1.625" style="756" customWidth="1"/>
    <col min="12406" max="12488" width="3.625" style="756" customWidth="1"/>
    <col min="12489" max="12544" width="9" style="756"/>
    <col min="12545" max="12661" width="1.625" style="756" customWidth="1"/>
    <col min="12662" max="12744" width="3.625" style="756" customWidth="1"/>
    <col min="12745" max="12800" width="9" style="756"/>
    <col min="12801" max="12917" width="1.625" style="756" customWidth="1"/>
    <col min="12918" max="13000" width="3.625" style="756" customWidth="1"/>
    <col min="13001" max="13056" width="9" style="756"/>
    <col min="13057" max="13173" width="1.625" style="756" customWidth="1"/>
    <col min="13174" max="13256" width="3.625" style="756" customWidth="1"/>
    <col min="13257" max="13312" width="9" style="756"/>
    <col min="13313" max="13429" width="1.625" style="756" customWidth="1"/>
    <col min="13430" max="13512" width="3.625" style="756" customWidth="1"/>
    <col min="13513" max="13568" width="9" style="756"/>
    <col min="13569" max="13685" width="1.625" style="756" customWidth="1"/>
    <col min="13686" max="13768" width="3.625" style="756" customWidth="1"/>
    <col min="13769" max="13824" width="9" style="756"/>
    <col min="13825" max="13941" width="1.625" style="756" customWidth="1"/>
    <col min="13942" max="14024" width="3.625" style="756" customWidth="1"/>
    <col min="14025" max="14080" width="9" style="756"/>
    <col min="14081" max="14197" width="1.625" style="756" customWidth="1"/>
    <col min="14198" max="14280" width="3.625" style="756" customWidth="1"/>
    <col min="14281" max="14336" width="9" style="756"/>
    <col min="14337" max="14453" width="1.625" style="756" customWidth="1"/>
    <col min="14454" max="14536" width="3.625" style="756" customWidth="1"/>
    <col min="14537" max="14592" width="9" style="756"/>
    <col min="14593" max="14709" width="1.625" style="756" customWidth="1"/>
    <col min="14710" max="14792" width="3.625" style="756" customWidth="1"/>
    <col min="14793" max="14848" width="9" style="756"/>
    <col min="14849" max="14965" width="1.625" style="756" customWidth="1"/>
    <col min="14966" max="15048" width="3.625" style="756" customWidth="1"/>
    <col min="15049" max="15104" width="9" style="756"/>
    <col min="15105" max="15221" width="1.625" style="756" customWidth="1"/>
    <col min="15222" max="15304" width="3.625" style="756" customWidth="1"/>
    <col min="15305" max="15360" width="9" style="756"/>
    <col min="15361" max="15477" width="1.625" style="756" customWidth="1"/>
    <col min="15478" max="15560" width="3.625" style="756" customWidth="1"/>
    <col min="15561" max="15616" width="9" style="756"/>
    <col min="15617" max="15733" width="1.625" style="756" customWidth="1"/>
    <col min="15734" max="15816" width="3.625" style="756" customWidth="1"/>
    <col min="15817" max="15872" width="9" style="756"/>
    <col min="15873" max="15989" width="1.625" style="756" customWidth="1"/>
    <col min="15990" max="16072" width="3.625" style="756" customWidth="1"/>
    <col min="16073" max="16128" width="9" style="756"/>
    <col min="16129" max="16245" width="1.625" style="756" customWidth="1"/>
    <col min="16246" max="16328" width="3.625" style="756" customWidth="1"/>
    <col min="16329" max="16384" width="9" style="756"/>
  </cols>
  <sheetData>
    <row r="1" spans="3:61">
      <c r="AY1" s="1376" t="s">
        <v>527</v>
      </c>
      <c r="AZ1" s="1376"/>
      <c r="BA1" s="1376"/>
      <c r="BB1" s="1376"/>
      <c r="BC1" s="1376"/>
      <c r="BD1" s="1376"/>
      <c r="BE1" s="1376"/>
      <c r="BF1" s="1376"/>
      <c r="BG1" s="1376"/>
      <c r="BH1" s="1376"/>
    </row>
    <row r="2" spans="3:61">
      <c r="C2" s="499"/>
      <c r="D2" s="499"/>
      <c r="E2" s="499"/>
      <c r="F2" s="499"/>
      <c r="G2" s="499"/>
      <c r="H2" s="499"/>
      <c r="AY2" s="1377"/>
      <c r="AZ2" s="1377"/>
      <c r="BA2" s="1377"/>
      <c r="BB2" s="1377"/>
      <c r="BC2" s="1377"/>
      <c r="BD2" s="1377"/>
      <c r="BE2" s="1377"/>
      <c r="BF2" s="1377"/>
      <c r="BG2" s="1377"/>
      <c r="BH2" s="1377"/>
    </row>
    <row r="3" spans="3:61" ht="24.75" customHeight="1">
      <c r="V3" s="1378" t="s">
        <v>528</v>
      </c>
      <c r="W3" s="1378"/>
      <c r="X3" s="1378"/>
      <c r="Y3" s="1378"/>
      <c r="Z3" s="1378"/>
      <c r="AA3" s="1378"/>
      <c r="AB3" s="1378"/>
      <c r="AC3" s="1378"/>
      <c r="AD3" s="1378"/>
      <c r="AE3" s="1378"/>
      <c r="AF3" s="1378"/>
      <c r="AG3" s="1378"/>
      <c r="AH3" s="1378"/>
      <c r="AI3" s="1378"/>
      <c r="AJ3" s="1378"/>
      <c r="AK3" s="1378"/>
      <c r="AL3" s="1378"/>
      <c r="AM3" s="1378"/>
      <c r="AN3" s="1378"/>
      <c r="AO3" s="1378"/>
    </row>
    <row r="4" spans="3:61" ht="26.1" customHeight="1">
      <c r="C4" s="1365" t="s">
        <v>529</v>
      </c>
      <c r="D4" s="1366"/>
      <c r="E4" s="1366"/>
      <c r="F4" s="1366"/>
      <c r="G4" s="1366"/>
      <c r="H4" s="1366"/>
      <c r="I4" s="1366"/>
      <c r="J4" s="1366"/>
      <c r="K4" s="1366"/>
      <c r="L4" s="1365" t="s">
        <v>548</v>
      </c>
      <c r="M4" s="1366"/>
      <c r="N4" s="1366"/>
      <c r="O4" s="1366"/>
      <c r="P4" s="1366"/>
      <c r="Q4" s="1366"/>
      <c r="R4" s="1366"/>
      <c r="S4" s="1365" t="s">
        <v>549</v>
      </c>
      <c r="T4" s="1366"/>
      <c r="U4" s="1366"/>
      <c r="V4" s="1366"/>
      <c r="W4" s="1366"/>
      <c r="X4" s="1366"/>
      <c r="Y4" s="1366"/>
      <c r="Z4" s="1365" t="s">
        <v>530</v>
      </c>
      <c r="AA4" s="1366"/>
      <c r="AB4" s="1366"/>
      <c r="AC4" s="1366"/>
      <c r="AD4" s="1366"/>
      <c r="AE4" s="1366"/>
      <c r="AF4" s="1367"/>
      <c r="AG4" s="1379" t="s">
        <v>547</v>
      </c>
      <c r="AH4" s="1379"/>
      <c r="AI4" s="1379"/>
      <c r="AJ4" s="1379"/>
      <c r="AK4" s="1379"/>
      <c r="AL4" s="1379"/>
      <c r="AM4" s="1379"/>
      <c r="AN4" s="1379"/>
      <c r="AO4" s="1379"/>
      <c r="AP4" s="1379"/>
      <c r="AQ4" s="1379"/>
      <c r="AR4" s="1379"/>
      <c r="AS4" s="1379"/>
      <c r="AT4" s="1379"/>
      <c r="AU4" s="1379"/>
      <c r="AV4" s="1379"/>
      <c r="AW4" s="1379"/>
      <c r="AX4" s="1379"/>
      <c r="AY4" s="1379"/>
      <c r="AZ4" s="1379"/>
      <c r="BA4" s="1379"/>
      <c r="BB4" s="1379"/>
      <c r="BC4" s="1379"/>
      <c r="BD4" s="1379"/>
      <c r="BE4" s="1379"/>
      <c r="BF4" s="1379"/>
      <c r="BG4" s="1379"/>
      <c r="BH4" s="1380"/>
      <c r="BI4" s="500"/>
    </row>
    <row r="5" spans="3:61" ht="18.75" customHeight="1">
      <c r="C5" s="1365" t="s">
        <v>531</v>
      </c>
      <c r="D5" s="1366"/>
      <c r="E5" s="1366"/>
      <c r="F5" s="1366"/>
      <c r="G5" s="1366"/>
      <c r="H5" s="1366"/>
      <c r="I5" s="1366"/>
      <c r="J5" s="1366"/>
      <c r="K5" s="1366"/>
      <c r="L5" s="1356" t="s">
        <v>550</v>
      </c>
      <c r="M5" s="1357"/>
      <c r="N5" s="1357"/>
      <c r="O5" s="1357"/>
      <c r="P5" s="1357"/>
      <c r="Q5" s="1357"/>
      <c r="R5" s="1357"/>
      <c r="S5" s="1364" t="s">
        <v>551</v>
      </c>
      <c r="T5" s="1364"/>
      <c r="U5" s="1364"/>
      <c r="V5" s="1364"/>
      <c r="W5" s="1364"/>
      <c r="X5" s="1364"/>
      <c r="Y5" s="1364"/>
      <c r="Z5" s="1364" t="s">
        <v>552</v>
      </c>
      <c r="AA5" s="1364"/>
      <c r="AB5" s="1364"/>
      <c r="AC5" s="1364"/>
      <c r="AD5" s="1364"/>
      <c r="AE5" s="1364"/>
      <c r="AF5" s="1364"/>
      <c r="AG5" s="1364" t="s">
        <v>553</v>
      </c>
      <c r="AH5" s="1364"/>
      <c r="AI5" s="1364"/>
      <c r="AJ5" s="1364"/>
      <c r="AK5" s="1364"/>
      <c r="AL5" s="1364"/>
      <c r="AM5" s="1364"/>
      <c r="AN5" s="1364" t="s">
        <v>554</v>
      </c>
      <c r="AO5" s="1364"/>
      <c r="AP5" s="1364"/>
      <c r="AQ5" s="1364"/>
      <c r="AR5" s="1364"/>
      <c r="AS5" s="1364"/>
      <c r="AT5" s="1364"/>
      <c r="AU5" s="1364" t="s">
        <v>555</v>
      </c>
      <c r="AV5" s="1364"/>
      <c r="AW5" s="1364"/>
      <c r="AX5" s="1364"/>
      <c r="AY5" s="1364"/>
      <c r="AZ5" s="1364"/>
      <c r="BA5" s="1364"/>
      <c r="BB5" s="1364"/>
      <c r="BC5" s="1364"/>
      <c r="BD5" s="1364"/>
      <c r="BE5" s="1364"/>
      <c r="BF5" s="1364"/>
      <c r="BG5" s="1364"/>
      <c r="BH5" s="1364"/>
      <c r="BI5" s="501"/>
    </row>
    <row r="6" spans="3:61" ht="18.75" customHeight="1">
      <c r="C6" s="1365"/>
      <c r="D6" s="1366"/>
      <c r="E6" s="1366"/>
      <c r="F6" s="1366"/>
      <c r="G6" s="1366"/>
      <c r="H6" s="1366"/>
      <c r="I6" s="1366"/>
      <c r="J6" s="1366"/>
      <c r="K6" s="1367"/>
      <c r="L6" s="1364" t="s">
        <v>556</v>
      </c>
      <c r="M6" s="1364"/>
      <c r="N6" s="1364"/>
      <c r="O6" s="1364"/>
      <c r="P6" s="1364"/>
      <c r="Q6" s="1364"/>
      <c r="R6" s="1364"/>
      <c r="S6" s="1373" t="s">
        <v>532</v>
      </c>
      <c r="T6" s="1373"/>
      <c r="U6" s="1374" t="s">
        <v>533</v>
      </c>
      <c r="V6" s="1374"/>
      <c r="W6" s="1374"/>
      <c r="X6" s="1374"/>
      <c r="Y6" s="1374"/>
      <c r="Z6" s="1374"/>
      <c r="AA6" s="1374"/>
      <c r="AB6" s="1374"/>
      <c r="AC6" s="1374"/>
      <c r="AD6" s="1374"/>
      <c r="AE6" s="1374"/>
      <c r="AF6" s="1374"/>
      <c r="AG6" s="1374"/>
      <c r="AH6" s="1374"/>
      <c r="AI6" s="1374"/>
      <c r="AJ6" s="1374"/>
      <c r="AK6" s="1374"/>
      <c r="AL6" s="1374"/>
      <c r="AM6" s="1374"/>
      <c r="AN6" s="1374"/>
      <c r="AO6" s="1374"/>
      <c r="AP6" s="1374"/>
      <c r="AQ6" s="1374"/>
      <c r="AR6" s="1374"/>
      <c r="AS6" s="1374"/>
      <c r="AT6" s="1374"/>
      <c r="AU6" s="1374"/>
      <c r="AV6" s="1374"/>
      <c r="AW6" s="1374"/>
      <c r="AX6" s="1374"/>
      <c r="AY6" s="1374"/>
      <c r="AZ6" s="1374"/>
      <c r="BA6" s="1374"/>
      <c r="BB6" s="1374"/>
      <c r="BC6" s="1374"/>
      <c r="BD6" s="1374"/>
      <c r="BE6" s="1374"/>
      <c r="BF6" s="1363" t="s">
        <v>534</v>
      </c>
      <c r="BG6" s="1363"/>
      <c r="BH6" s="1375"/>
    </row>
    <row r="7" spans="3:61" ht="25.5" customHeight="1">
      <c r="C7" s="1365" t="s">
        <v>535</v>
      </c>
      <c r="D7" s="1366"/>
      <c r="E7" s="1366"/>
      <c r="F7" s="1366"/>
      <c r="G7" s="1366"/>
      <c r="H7" s="1366"/>
      <c r="I7" s="1366"/>
      <c r="J7" s="1366"/>
      <c r="K7" s="1367"/>
      <c r="L7" s="1368" t="s">
        <v>533</v>
      </c>
      <c r="M7" s="1369"/>
      <c r="N7" s="1369"/>
      <c r="O7" s="1369"/>
      <c r="P7" s="1369"/>
      <c r="Q7" s="1369"/>
      <c r="R7" s="1369"/>
      <c r="S7" s="1369"/>
      <c r="T7" s="1369"/>
      <c r="U7" s="1369"/>
      <c r="V7" s="1369"/>
      <c r="W7" s="1369"/>
      <c r="X7" s="1369"/>
      <c r="Y7" s="1369"/>
      <c r="Z7" s="1369"/>
      <c r="AA7" s="1369"/>
      <c r="AB7" s="1369"/>
      <c r="AC7" s="1369"/>
      <c r="AD7" s="1369"/>
      <c r="AE7" s="1369"/>
      <c r="AF7" s="1369"/>
      <c r="AG7" s="1369"/>
      <c r="AH7" s="1369"/>
      <c r="AI7" s="1369"/>
      <c r="AJ7" s="1369"/>
      <c r="AK7" s="1369"/>
      <c r="AL7" s="1369"/>
      <c r="AM7" s="1369"/>
      <c r="AN7" s="1369"/>
      <c r="AO7" s="1369"/>
      <c r="AP7" s="1369"/>
      <c r="AQ7" s="1369"/>
      <c r="AR7" s="1369"/>
      <c r="AS7" s="1369"/>
      <c r="AT7" s="1369"/>
      <c r="AU7" s="1369"/>
      <c r="AV7" s="1369"/>
      <c r="AW7" s="1369"/>
      <c r="AX7" s="1369"/>
      <c r="AY7" s="1369"/>
      <c r="AZ7" s="1369"/>
      <c r="BA7" s="1369"/>
      <c r="BB7" s="1369"/>
      <c r="BC7" s="1369"/>
      <c r="BD7" s="1369"/>
      <c r="BE7" s="1369"/>
      <c r="BF7" s="1369"/>
      <c r="BG7" s="1369"/>
      <c r="BH7" s="1370"/>
      <c r="BI7" s="502"/>
    </row>
    <row r="8" spans="3:61">
      <c r="C8" s="503"/>
      <c r="D8" s="755"/>
      <c r="E8" s="755" t="s">
        <v>536</v>
      </c>
      <c r="F8" s="755"/>
      <c r="G8" s="755"/>
      <c r="H8" s="755"/>
      <c r="I8" s="755"/>
      <c r="J8" s="755"/>
      <c r="K8" s="755"/>
      <c r="L8" s="755"/>
      <c r="M8" s="755"/>
      <c r="N8" s="755"/>
      <c r="O8" s="755"/>
      <c r="P8" s="755"/>
      <c r="Q8" s="755"/>
      <c r="R8" s="755"/>
      <c r="S8" s="755"/>
      <c r="T8" s="755"/>
      <c r="U8" s="755"/>
      <c r="V8" s="755"/>
      <c r="W8" s="755"/>
      <c r="X8" s="755"/>
      <c r="Y8" s="755"/>
      <c r="Z8" s="755"/>
      <c r="AA8" s="755"/>
      <c r="AB8" s="755"/>
      <c r="AC8" s="755"/>
      <c r="AD8" s="755"/>
      <c r="AE8" s="755"/>
      <c r="AF8" s="755"/>
      <c r="AG8" s="755"/>
      <c r="AH8" s="755"/>
      <c r="AI8" s="755"/>
      <c r="AJ8" s="755"/>
      <c r="AK8" s="755"/>
      <c r="AL8" s="755"/>
      <c r="AM8" s="755"/>
      <c r="AN8" s="755"/>
      <c r="AO8" s="755"/>
      <c r="AP8" s="755"/>
      <c r="AQ8" s="755"/>
      <c r="AR8" s="755"/>
      <c r="AS8" s="755"/>
      <c r="AT8" s="755"/>
      <c r="AU8" s="755"/>
      <c r="AV8" s="755"/>
      <c r="AW8" s="755"/>
      <c r="AX8" s="755"/>
      <c r="AY8" s="755"/>
      <c r="AZ8" s="755"/>
      <c r="BA8" s="755"/>
      <c r="BB8" s="755"/>
      <c r="BC8" s="755"/>
      <c r="BD8" s="755"/>
      <c r="BE8" s="755"/>
      <c r="BF8" s="755"/>
      <c r="BG8" s="755"/>
      <c r="BH8" s="504" t="s">
        <v>533</v>
      </c>
      <c r="BI8" s="505"/>
    </row>
    <row r="9" spans="3:61" ht="13.5" customHeight="1">
      <c r="C9" s="501"/>
      <c r="D9" s="506"/>
      <c r="E9" s="1361"/>
      <c r="F9" s="1361"/>
      <c r="G9" s="1361"/>
      <c r="H9" s="1361"/>
      <c r="I9" s="1361"/>
      <c r="J9" s="1361"/>
      <c r="K9" s="1361"/>
      <c r="L9" s="1361"/>
      <c r="M9" s="1361"/>
      <c r="N9" s="1361"/>
      <c r="O9" s="1361"/>
      <c r="P9" s="1361"/>
      <c r="Q9" s="1361"/>
      <c r="R9" s="1361"/>
      <c r="S9" s="1361"/>
      <c r="T9" s="1361"/>
      <c r="U9" s="1361"/>
      <c r="V9" s="1361"/>
      <c r="W9" s="1361"/>
      <c r="X9" s="1361"/>
      <c r="Y9" s="1361"/>
      <c r="Z9" s="1361"/>
      <c r="AA9" s="1361"/>
      <c r="AB9" s="1361"/>
      <c r="AC9" s="1361"/>
      <c r="AD9" s="1361"/>
      <c r="AE9" s="1361"/>
      <c r="AF9" s="1361"/>
      <c r="AG9" s="1361"/>
      <c r="AH9" s="1361"/>
      <c r="AI9" s="1361"/>
      <c r="AJ9" s="1361"/>
      <c r="AK9" s="1361"/>
      <c r="AL9" s="1361"/>
      <c r="AM9" s="1361"/>
      <c r="AN9" s="1361"/>
      <c r="AO9" s="1361"/>
      <c r="AP9" s="1361"/>
      <c r="AQ9" s="1361"/>
      <c r="AR9" s="1361"/>
      <c r="AS9" s="1361"/>
      <c r="AT9" s="1361"/>
      <c r="AU9" s="1361"/>
      <c r="AV9" s="1361"/>
      <c r="AW9" s="1361"/>
      <c r="AX9" s="1361"/>
      <c r="AY9" s="1361"/>
      <c r="AZ9" s="1361"/>
      <c r="BA9" s="1361"/>
      <c r="BB9" s="1361"/>
      <c r="BC9" s="1361"/>
      <c r="BD9" s="1361"/>
      <c r="BE9" s="1361"/>
      <c r="BF9" s="1361"/>
      <c r="BG9" s="1361"/>
      <c r="BH9" s="507"/>
    </row>
    <row r="10" spans="3:61" ht="13.5" customHeight="1">
      <c r="C10" s="501"/>
      <c r="D10" s="506"/>
      <c r="E10" s="1361"/>
      <c r="F10" s="1361"/>
      <c r="G10" s="1361"/>
      <c r="H10" s="1361"/>
      <c r="I10" s="1361"/>
      <c r="J10" s="1361"/>
      <c r="K10" s="1361"/>
      <c r="L10" s="1361"/>
      <c r="M10" s="1361"/>
      <c r="N10" s="1361"/>
      <c r="O10" s="1361"/>
      <c r="P10" s="1361"/>
      <c r="Q10" s="1361"/>
      <c r="R10" s="1361"/>
      <c r="S10" s="1361"/>
      <c r="T10" s="1361"/>
      <c r="U10" s="1361"/>
      <c r="V10" s="1361"/>
      <c r="W10" s="1361"/>
      <c r="X10" s="1361"/>
      <c r="Y10" s="1361"/>
      <c r="Z10" s="1361"/>
      <c r="AA10" s="1361"/>
      <c r="AB10" s="1361"/>
      <c r="AC10" s="1361"/>
      <c r="AD10" s="1361"/>
      <c r="AE10" s="1361"/>
      <c r="AF10" s="1361"/>
      <c r="AG10" s="1361"/>
      <c r="AH10" s="1361"/>
      <c r="AI10" s="1361"/>
      <c r="AJ10" s="1361"/>
      <c r="AK10" s="1361"/>
      <c r="AL10" s="1361"/>
      <c r="AM10" s="1361"/>
      <c r="AN10" s="1361"/>
      <c r="AO10" s="1361"/>
      <c r="AP10" s="1361"/>
      <c r="AQ10" s="1361"/>
      <c r="AR10" s="1361"/>
      <c r="AS10" s="1361"/>
      <c r="AT10" s="1361"/>
      <c r="AU10" s="1361"/>
      <c r="AV10" s="1361"/>
      <c r="AW10" s="1361"/>
      <c r="AX10" s="1361"/>
      <c r="AY10" s="1361"/>
      <c r="AZ10" s="1361"/>
      <c r="BA10" s="1361"/>
      <c r="BB10" s="1361"/>
      <c r="BC10" s="1361"/>
      <c r="BD10" s="1361"/>
      <c r="BE10" s="1361"/>
      <c r="BF10" s="1361"/>
      <c r="BG10" s="1361"/>
      <c r="BH10" s="507"/>
    </row>
    <row r="11" spans="3:61" ht="13.5" customHeight="1">
      <c r="C11" s="501"/>
      <c r="D11" s="506"/>
      <c r="E11" s="1361"/>
      <c r="F11" s="1361"/>
      <c r="G11" s="1361"/>
      <c r="H11" s="1361"/>
      <c r="I11" s="1361"/>
      <c r="J11" s="1361"/>
      <c r="K11" s="1361"/>
      <c r="L11" s="1361"/>
      <c r="M11" s="1361"/>
      <c r="N11" s="1361"/>
      <c r="O11" s="1361"/>
      <c r="P11" s="1361"/>
      <c r="Q11" s="1361"/>
      <c r="R11" s="1361"/>
      <c r="S11" s="1361"/>
      <c r="T11" s="1361"/>
      <c r="U11" s="1361"/>
      <c r="V11" s="1361"/>
      <c r="W11" s="1361"/>
      <c r="X11" s="1361"/>
      <c r="Y11" s="1361"/>
      <c r="Z11" s="1361"/>
      <c r="AA11" s="1361"/>
      <c r="AB11" s="1361"/>
      <c r="AC11" s="1361"/>
      <c r="AD11" s="1361"/>
      <c r="AE11" s="1361"/>
      <c r="AF11" s="1361"/>
      <c r="AG11" s="1361"/>
      <c r="AH11" s="1361"/>
      <c r="AI11" s="1361"/>
      <c r="AJ11" s="1361"/>
      <c r="AK11" s="1361"/>
      <c r="AL11" s="1361"/>
      <c r="AM11" s="1361"/>
      <c r="AN11" s="1361"/>
      <c r="AO11" s="1361"/>
      <c r="AP11" s="1361"/>
      <c r="AQ11" s="1361"/>
      <c r="AR11" s="1361"/>
      <c r="AS11" s="1361"/>
      <c r="AT11" s="1361"/>
      <c r="AU11" s="1361"/>
      <c r="AV11" s="1361"/>
      <c r="AW11" s="1361"/>
      <c r="AX11" s="1361"/>
      <c r="AY11" s="1361"/>
      <c r="AZ11" s="1361"/>
      <c r="BA11" s="1361"/>
      <c r="BB11" s="1361"/>
      <c r="BC11" s="1361"/>
      <c r="BD11" s="1361"/>
      <c r="BE11" s="1361"/>
      <c r="BF11" s="1361"/>
      <c r="BG11" s="1361"/>
      <c r="BH11" s="507"/>
    </row>
    <row r="12" spans="3:61" ht="13.5" customHeight="1">
      <c r="C12" s="501"/>
      <c r="D12" s="506"/>
      <c r="E12" s="1361"/>
      <c r="F12" s="1361"/>
      <c r="G12" s="1361"/>
      <c r="H12" s="1361"/>
      <c r="I12" s="1361"/>
      <c r="J12" s="1361"/>
      <c r="K12" s="1361"/>
      <c r="L12" s="1361"/>
      <c r="M12" s="1361"/>
      <c r="N12" s="1361"/>
      <c r="O12" s="1361"/>
      <c r="P12" s="1361"/>
      <c r="Q12" s="1361"/>
      <c r="R12" s="1361"/>
      <c r="S12" s="1361"/>
      <c r="T12" s="1361"/>
      <c r="U12" s="1361"/>
      <c r="V12" s="1361"/>
      <c r="W12" s="1361"/>
      <c r="X12" s="1361"/>
      <c r="Y12" s="1361"/>
      <c r="Z12" s="1361"/>
      <c r="AA12" s="1361"/>
      <c r="AB12" s="1361"/>
      <c r="AC12" s="1361"/>
      <c r="AD12" s="1361"/>
      <c r="AE12" s="1361"/>
      <c r="AF12" s="1361"/>
      <c r="AG12" s="1361"/>
      <c r="AH12" s="1361"/>
      <c r="AI12" s="1361"/>
      <c r="AJ12" s="1361"/>
      <c r="AK12" s="1361"/>
      <c r="AL12" s="1361"/>
      <c r="AM12" s="1361"/>
      <c r="AN12" s="1361"/>
      <c r="AO12" s="1361"/>
      <c r="AP12" s="1361"/>
      <c r="AQ12" s="1361"/>
      <c r="AR12" s="1361"/>
      <c r="AS12" s="1361"/>
      <c r="AT12" s="1361"/>
      <c r="AU12" s="1361"/>
      <c r="AV12" s="1361"/>
      <c r="AW12" s="1361"/>
      <c r="AX12" s="1361"/>
      <c r="AY12" s="1361"/>
      <c r="AZ12" s="1361"/>
      <c r="BA12" s="1361"/>
      <c r="BB12" s="1361"/>
      <c r="BC12" s="1361"/>
      <c r="BD12" s="1361"/>
      <c r="BE12" s="1361"/>
      <c r="BF12" s="1361"/>
      <c r="BG12" s="1361"/>
      <c r="BH12" s="507"/>
    </row>
    <row r="13" spans="3:61" ht="13.5" customHeight="1">
      <c r="C13" s="501"/>
      <c r="D13" s="506"/>
      <c r="E13" s="1361"/>
      <c r="F13" s="1361"/>
      <c r="G13" s="1361"/>
      <c r="H13" s="1361"/>
      <c r="I13" s="1361"/>
      <c r="J13" s="1361"/>
      <c r="K13" s="1361"/>
      <c r="L13" s="1361"/>
      <c r="M13" s="1361"/>
      <c r="N13" s="1361"/>
      <c r="O13" s="1361"/>
      <c r="P13" s="1361"/>
      <c r="Q13" s="1361"/>
      <c r="R13" s="1361"/>
      <c r="S13" s="1361"/>
      <c r="T13" s="1361"/>
      <c r="U13" s="1361"/>
      <c r="V13" s="1361"/>
      <c r="W13" s="1361"/>
      <c r="X13" s="1361"/>
      <c r="Y13" s="1361"/>
      <c r="Z13" s="1361"/>
      <c r="AA13" s="1361"/>
      <c r="AB13" s="1361"/>
      <c r="AC13" s="1361"/>
      <c r="AD13" s="1361"/>
      <c r="AE13" s="1361"/>
      <c r="AF13" s="1361"/>
      <c r="AG13" s="1361"/>
      <c r="AH13" s="1361"/>
      <c r="AI13" s="1361"/>
      <c r="AJ13" s="1361"/>
      <c r="AK13" s="1361"/>
      <c r="AL13" s="1361"/>
      <c r="AM13" s="1361"/>
      <c r="AN13" s="1361"/>
      <c r="AO13" s="1361"/>
      <c r="AP13" s="1361"/>
      <c r="AQ13" s="1361"/>
      <c r="AR13" s="1361"/>
      <c r="AS13" s="1361"/>
      <c r="AT13" s="1361"/>
      <c r="AU13" s="1361"/>
      <c r="AV13" s="1361"/>
      <c r="AW13" s="1361"/>
      <c r="AX13" s="1361"/>
      <c r="AY13" s="1361"/>
      <c r="AZ13" s="1361"/>
      <c r="BA13" s="1361"/>
      <c r="BB13" s="1361"/>
      <c r="BC13" s="1361"/>
      <c r="BD13" s="1361"/>
      <c r="BE13" s="1361"/>
      <c r="BF13" s="1361"/>
      <c r="BG13" s="1361"/>
      <c r="BH13" s="507"/>
    </row>
    <row r="14" spans="3:61" ht="13.5" customHeight="1">
      <c r="C14" s="501"/>
      <c r="D14" s="506"/>
      <c r="E14" s="1361"/>
      <c r="F14" s="1361"/>
      <c r="G14" s="1361"/>
      <c r="H14" s="1361"/>
      <c r="I14" s="1361"/>
      <c r="J14" s="1361"/>
      <c r="K14" s="1361"/>
      <c r="L14" s="1361"/>
      <c r="M14" s="1361"/>
      <c r="N14" s="1361"/>
      <c r="O14" s="1361"/>
      <c r="P14" s="1361"/>
      <c r="Q14" s="1361"/>
      <c r="R14" s="1361"/>
      <c r="S14" s="1361"/>
      <c r="T14" s="1361"/>
      <c r="U14" s="1361"/>
      <c r="V14" s="1361"/>
      <c r="W14" s="1361"/>
      <c r="X14" s="1361"/>
      <c r="Y14" s="1361"/>
      <c r="Z14" s="1361"/>
      <c r="AA14" s="1361"/>
      <c r="AB14" s="1361"/>
      <c r="AC14" s="1361"/>
      <c r="AD14" s="1361"/>
      <c r="AE14" s="1361"/>
      <c r="AF14" s="1361"/>
      <c r="AG14" s="1361"/>
      <c r="AH14" s="1361"/>
      <c r="AI14" s="1361"/>
      <c r="AJ14" s="1361"/>
      <c r="AK14" s="1361"/>
      <c r="AL14" s="1361"/>
      <c r="AM14" s="1361"/>
      <c r="AN14" s="1361"/>
      <c r="AO14" s="1361"/>
      <c r="AP14" s="1361"/>
      <c r="AQ14" s="1361"/>
      <c r="AR14" s="1361"/>
      <c r="AS14" s="1361"/>
      <c r="AT14" s="1361"/>
      <c r="AU14" s="1361"/>
      <c r="AV14" s="1361"/>
      <c r="AW14" s="1361"/>
      <c r="AX14" s="1361"/>
      <c r="AY14" s="1361"/>
      <c r="AZ14" s="1361"/>
      <c r="BA14" s="1361"/>
      <c r="BB14" s="1361"/>
      <c r="BC14" s="1361"/>
      <c r="BD14" s="1361"/>
      <c r="BE14" s="1361"/>
      <c r="BF14" s="1361"/>
      <c r="BG14" s="1361"/>
      <c r="BH14" s="507"/>
    </row>
    <row r="15" spans="3:61" ht="13.5" customHeight="1">
      <c r="C15" s="501"/>
      <c r="D15" s="506"/>
      <c r="E15" s="1361"/>
      <c r="F15" s="1361"/>
      <c r="G15" s="1361"/>
      <c r="H15" s="1361"/>
      <c r="I15" s="1361"/>
      <c r="J15" s="1361"/>
      <c r="K15" s="1361"/>
      <c r="L15" s="1361"/>
      <c r="M15" s="1361"/>
      <c r="N15" s="1361"/>
      <c r="O15" s="1361"/>
      <c r="P15" s="1361"/>
      <c r="Q15" s="1361"/>
      <c r="R15" s="1361"/>
      <c r="S15" s="1361"/>
      <c r="T15" s="1361"/>
      <c r="U15" s="1361"/>
      <c r="V15" s="1361"/>
      <c r="W15" s="1361"/>
      <c r="X15" s="1361"/>
      <c r="Y15" s="1361"/>
      <c r="Z15" s="1361"/>
      <c r="AA15" s="1361"/>
      <c r="AB15" s="1361"/>
      <c r="AC15" s="1361"/>
      <c r="AD15" s="1361"/>
      <c r="AE15" s="1361"/>
      <c r="AF15" s="1361"/>
      <c r="AG15" s="1361"/>
      <c r="AH15" s="1361"/>
      <c r="AI15" s="1361"/>
      <c r="AJ15" s="1361"/>
      <c r="AK15" s="1361"/>
      <c r="AL15" s="1361"/>
      <c r="AM15" s="1361"/>
      <c r="AN15" s="1361"/>
      <c r="AO15" s="1361"/>
      <c r="AP15" s="1361"/>
      <c r="AQ15" s="1361"/>
      <c r="AR15" s="1361"/>
      <c r="AS15" s="1361"/>
      <c r="AT15" s="1361"/>
      <c r="AU15" s="1361"/>
      <c r="AV15" s="1361"/>
      <c r="AW15" s="1361"/>
      <c r="AX15" s="1361"/>
      <c r="AY15" s="1361"/>
      <c r="AZ15" s="1361"/>
      <c r="BA15" s="1361"/>
      <c r="BB15" s="1361"/>
      <c r="BC15" s="1361"/>
      <c r="BD15" s="1361"/>
      <c r="BE15" s="1361"/>
      <c r="BF15" s="1361"/>
      <c r="BG15" s="1361"/>
      <c r="BH15" s="507"/>
    </row>
    <row r="16" spans="3:61" ht="13.5" customHeight="1">
      <c r="C16" s="501"/>
      <c r="D16" s="506"/>
      <c r="E16" s="1361"/>
      <c r="F16" s="1361"/>
      <c r="G16" s="1361"/>
      <c r="H16" s="1361"/>
      <c r="I16" s="1361"/>
      <c r="J16" s="1361"/>
      <c r="K16" s="1361"/>
      <c r="L16" s="1361"/>
      <c r="M16" s="1361"/>
      <c r="N16" s="1361"/>
      <c r="O16" s="1361"/>
      <c r="P16" s="1361"/>
      <c r="Q16" s="1361"/>
      <c r="R16" s="1361"/>
      <c r="S16" s="1361"/>
      <c r="T16" s="1361"/>
      <c r="U16" s="1361"/>
      <c r="V16" s="1361"/>
      <c r="W16" s="1361"/>
      <c r="X16" s="1361"/>
      <c r="Y16" s="1361"/>
      <c r="Z16" s="1361"/>
      <c r="AA16" s="1361"/>
      <c r="AB16" s="1361"/>
      <c r="AC16" s="1361"/>
      <c r="AD16" s="1361"/>
      <c r="AE16" s="1361"/>
      <c r="AF16" s="1361"/>
      <c r="AG16" s="1361"/>
      <c r="AH16" s="1361"/>
      <c r="AI16" s="1361"/>
      <c r="AJ16" s="1361"/>
      <c r="AK16" s="1361"/>
      <c r="AL16" s="1361"/>
      <c r="AM16" s="1361"/>
      <c r="AN16" s="1361"/>
      <c r="AO16" s="1361"/>
      <c r="AP16" s="1361"/>
      <c r="AQ16" s="1361"/>
      <c r="AR16" s="1361"/>
      <c r="AS16" s="1361"/>
      <c r="AT16" s="1361"/>
      <c r="AU16" s="1361"/>
      <c r="AV16" s="1361"/>
      <c r="AW16" s="1361"/>
      <c r="AX16" s="1361"/>
      <c r="AY16" s="1361"/>
      <c r="AZ16" s="1361"/>
      <c r="BA16" s="1361"/>
      <c r="BB16" s="1361"/>
      <c r="BC16" s="1361"/>
      <c r="BD16" s="1361"/>
      <c r="BE16" s="1361"/>
      <c r="BF16" s="1361"/>
      <c r="BG16" s="1361"/>
      <c r="BH16" s="507"/>
    </row>
    <row r="17" spans="3:61" ht="13.5" customHeight="1">
      <c r="C17" s="501"/>
      <c r="D17" s="506"/>
      <c r="E17" s="1361"/>
      <c r="F17" s="1361"/>
      <c r="G17" s="1361"/>
      <c r="H17" s="1361"/>
      <c r="I17" s="1361"/>
      <c r="J17" s="1361"/>
      <c r="K17" s="1361"/>
      <c r="L17" s="1361"/>
      <c r="M17" s="1361"/>
      <c r="N17" s="1361"/>
      <c r="O17" s="1361"/>
      <c r="P17" s="1361"/>
      <c r="Q17" s="1361"/>
      <c r="R17" s="1361"/>
      <c r="S17" s="1361"/>
      <c r="T17" s="1361"/>
      <c r="U17" s="1361"/>
      <c r="V17" s="1361"/>
      <c r="W17" s="1361"/>
      <c r="X17" s="1361"/>
      <c r="Y17" s="1361"/>
      <c r="Z17" s="1361"/>
      <c r="AA17" s="1361"/>
      <c r="AB17" s="1361"/>
      <c r="AC17" s="1361"/>
      <c r="AD17" s="1361"/>
      <c r="AE17" s="1361"/>
      <c r="AF17" s="1361"/>
      <c r="AG17" s="1361"/>
      <c r="AH17" s="1361"/>
      <c r="AI17" s="1361"/>
      <c r="AJ17" s="1361"/>
      <c r="AK17" s="1361"/>
      <c r="AL17" s="1361"/>
      <c r="AM17" s="1361"/>
      <c r="AN17" s="1361"/>
      <c r="AO17" s="1361"/>
      <c r="AP17" s="1361"/>
      <c r="AQ17" s="1361"/>
      <c r="AR17" s="1361"/>
      <c r="AS17" s="1361"/>
      <c r="AT17" s="1361"/>
      <c r="AU17" s="1361"/>
      <c r="AV17" s="1361"/>
      <c r="AW17" s="1361"/>
      <c r="AX17" s="1361"/>
      <c r="AY17" s="1361"/>
      <c r="AZ17" s="1361"/>
      <c r="BA17" s="1361"/>
      <c r="BB17" s="1361"/>
      <c r="BC17" s="1361"/>
      <c r="BD17" s="1361"/>
      <c r="BE17" s="1361"/>
      <c r="BF17" s="1361"/>
      <c r="BG17" s="1361"/>
      <c r="BH17" s="507"/>
    </row>
    <row r="18" spans="3:61" ht="13.5" customHeight="1">
      <c r="C18" s="501"/>
      <c r="D18" s="506"/>
      <c r="E18" s="1361"/>
      <c r="F18" s="1361"/>
      <c r="G18" s="1361"/>
      <c r="H18" s="1361"/>
      <c r="I18" s="1361"/>
      <c r="J18" s="1361"/>
      <c r="K18" s="1361"/>
      <c r="L18" s="1361"/>
      <c r="M18" s="1361"/>
      <c r="N18" s="1361"/>
      <c r="O18" s="1361"/>
      <c r="P18" s="1361"/>
      <c r="Q18" s="1361"/>
      <c r="R18" s="1361"/>
      <c r="S18" s="1361"/>
      <c r="T18" s="1361"/>
      <c r="U18" s="1361"/>
      <c r="V18" s="1361"/>
      <c r="W18" s="1361"/>
      <c r="X18" s="1361"/>
      <c r="Y18" s="1361"/>
      <c r="Z18" s="1361"/>
      <c r="AA18" s="1361"/>
      <c r="AB18" s="1361"/>
      <c r="AC18" s="1361"/>
      <c r="AD18" s="1361"/>
      <c r="AE18" s="1361"/>
      <c r="AF18" s="1361"/>
      <c r="AG18" s="1361"/>
      <c r="AH18" s="1361"/>
      <c r="AI18" s="1361"/>
      <c r="AJ18" s="1361"/>
      <c r="AK18" s="1361"/>
      <c r="AL18" s="1361"/>
      <c r="AM18" s="1361"/>
      <c r="AN18" s="1361"/>
      <c r="AO18" s="1361"/>
      <c r="AP18" s="1361"/>
      <c r="AQ18" s="1361"/>
      <c r="AR18" s="1361"/>
      <c r="AS18" s="1361"/>
      <c r="AT18" s="1361"/>
      <c r="AU18" s="1361"/>
      <c r="AV18" s="1361"/>
      <c r="AW18" s="1361"/>
      <c r="AX18" s="1361"/>
      <c r="AY18" s="1361"/>
      <c r="AZ18" s="1361"/>
      <c r="BA18" s="1361"/>
      <c r="BB18" s="1361"/>
      <c r="BC18" s="1361"/>
      <c r="BD18" s="1361"/>
      <c r="BE18" s="1361"/>
      <c r="BF18" s="1361"/>
      <c r="BG18" s="1361"/>
      <c r="BH18" s="507"/>
    </row>
    <row r="19" spans="3:61" ht="13.5" customHeight="1">
      <c r="C19" s="501"/>
      <c r="D19" s="506"/>
      <c r="E19" s="1361"/>
      <c r="F19" s="1361"/>
      <c r="G19" s="1361"/>
      <c r="H19" s="1361"/>
      <c r="I19" s="1361"/>
      <c r="J19" s="1361"/>
      <c r="K19" s="1361"/>
      <c r="L19" s="1361"/>
      <c r="M19" s="1361"/>
      <c r="N19" s="1361"/>
      <c r="O19" s="1361"/>
      <c r="P19" s="1361"/>
      <c r="Q19" s="1361"/>
      <c r="R19" s="1361"/>
      <c r="S19" s="1361"/>
      <c r="T19" s="1361"/>
      <c r="U19" s="1361"/>
      <c r="V19" s="1361"/>
      <c r="W19" s="1361"/>
      <c r="X19" s="1361"/>
      <c r="Y19" s="1361"/>
      <c r="Z19" s="1361"/>
      <c r="AA19" s="1361"/>
      <c r="AB19" s="1361"/>
      <c r="AC19" s="1361"/>
      <c r="AD19" s="1361"/>
      <c r="AE19" s="1361"/>
      <c r="AF19" s="1361"/>
      <c r="AG19" s="1361"/>
      <c r="AH19" s="1361"/>
      <c r="AI19" s="1361"/>
      <c r="AJ19" s="1361"/>
      <c r="AK19" s="1361"/>
      <c r="AL19" s="1361"/>
      <c r="AM19" s="1361"/>
      <c r="AN19" s="1361"/>
      <c r="AO19" s="1361"/>
      <c r="AP19" s="1361"/>
      <c r="AQ19" s="1361"/>
      <c r="AR19" s="1361"/>
      <c r="AS19" s="1361"/>
      <c r="AT19" s="1361"/>
      <c r="AU19" s="1361"/>
      <c r="AV19" s="1361"/>
      <c r="AW19" s="1361"/>
      <c r="AX19" s="1361"/>
      <c r="AY19" s="1361"/>
      <c r="AZ19" s="1361"/>
      <c r="BA19" s="1361"/>
      <c r="BB19" s="1361"/>
      <c r="BC19" s="1361"/>
      <c r="BD19" s="1361"/>
      <c r="BE19" s="1361"/>
      <c r="BF19" s="1361"/>
      <c r="BG19" s="1361"/>
      <c r="BH19" s="507"/>
    </row>
    <row r="20" spans="3:61" ht="13.5" customHeight="1">
      <c r="C20" s="501"/>
      <c r="D20" s="506"/>
      <c r="E20" s="1361"/>
      <c r="F20" s="1361"/>
      <c r="G20" s="1361"/>
      <c r="H20" s="1361"/>
      <c r="I20" s="1361"/>
      <c r="J20" s="1361"/>
      <c r="K20" s="1361"/>
      <c r="L20" s="1361"/>
      <c r="M20" s="1361"/>
      <c r="N20" s="1361"/>
      <c r="O20" s="1361"/>
      <c r="P20" s="1361"/>
      <c r="Q20" s="1361"/>
      <c r="R20" s="1361"/>
      <c r="S20" s="1361"/>
      <c r="T20" s="1361"/>
      <c r="U20" s="1361"/>
      <c r="V20" s="1361"/>
      <c r="W20" s="1361"/>
      <c r="X20" s="1361"/>
      <c r="Y20" s="1361"/>
      <c r="Z20" s="1361"/>
      <c r="AA20" s="1361"/>
      <c r="AB20" s="1361"/>
      <c r="AC20" s="1361"/>
      <c r="AD20" s="1361"/>
      <c r="AE20" s="1361"/>
      <c r="AF20" s="1361"/>
      <c r="AG20" s="1361"/>
      <c r="AH20" s="1361"/>
      <c r="AI20" s="1361"/>
      <c r="AJ20" s="1361"/>
      <c r="AK20" s="1361"/>
      <c r="AL20" s="1361"/>
      <c r="AM20" s="1361"/>
      <c r="AN20" s="1361"/>
      <c r="AO20" s="1361"/>
      <c r="AP20" s="1361"/>
      <c r="AQ20" s="1361"/>
      <c r="AR20" s="1361"/>
      <c r="AS20" s="1361"/>
      <c r="AT20" s="1361"/>
      <c r="AU20" s="1361"/>
      <c r="AV20" s="1361"/>
      <c r="AW20" s="1361"/>
      <c r="AX20" s="1361"/>
      <c r="AY20" s="1361"/>
      <c r="AZ20" s="1361"/>
      <c r="BA20" s="1361"/>
      <c r="BB20" s="1361"/>
      <c r="BC20" s="1361"/>
      <c r="BD20" s="1361"/>
      <c r="BE20" s="1361"/>
      <c r="BF20" s="1361"/>
      <c r="BG20" s="1361"/>
      <c r="BH20" s="507"/>
    </row>
    <row r="21" spans="3:61" ht="13.5" customHeight="1">
      <c r="C21" s="501"/>
      <c r="D21" s="506"/>
      <c r="E21" s="1361"/>
      <c r="F21" s="1361"/>
      <c r="G21" s="1361"/>
      <c r="H21" s="1361"/>
      <c r="I21" s="1361"/>
      <c r="J21" s="1361"/>
      <c r="K21" s="1361"/>
      <c r="L21" s="1361"/>
      <c r="M21" s="1361"/>
      <c r="N21" s="1361"/>
      <c r="O21" s="1361"/>
      <c r="P21" s="1361"/>
      <c r="Q21" s="1361"/>
      <c r="R21" s="1361"/>
      <c r="S21" s="1361"/>
      <c r="T21" s="1361"/>
      <c r="U21" s="1361"/>
      <c r="V21" s="1361"/>
      <c r="W21" s="1361"/>
      <c r="X21" s="1361"/>
      <c r="Y21" s="1361"/>
      <c r="Z21" s="1361"/>
      <c r="AA21" s="1361"/>
      <c r="AB21" s="1361"/>
      <c r="AC21" s="1361"/>
      <c r="AD21" s="1361"/>
      <c r="AE21" s="1361"/>
      <c r="AF21" s="1361"/>
      <c r="AG21" s="1361"/>
      <c r="AH21" s="1361"/>
      <c r="AI21" s="1361"/>
      <c r="AJ21" s="1361"/>
      <c r="AK21" s="1361"/>
      <c r="AL21" s="1361"/>
      <c r="AM21" s="1361"/>
      <c r="AN21" s="1361"/>
      <c r="AO21" s="1361"/>
      <c r="AP21" s="1361"/>
      <c r="AQ21" s="1361"/>
      <c r="AR21" s="1361"/>
      <c r="AS21" s="1361"/>
      <c r="AT21" s="1361"/>
      <c r="AU21" s="1361"/>
      <c r="AV21" s="1361"/>
      <c r="AW21" s="1361"/>
      <c r="AX21" s="1361"/>
      <c r="AY21" s="1361"/>
      <c r="AZ21" s="1361"/>
      <c r="BA21" s="1361"/>
      <c r="BB21" s="1361"/>
      <c r="BC21" s="1361"/>
      <c r="BD21" s="1361"/>
      <c r="BE21" s="1361"/>
      <c r="BF21" s="1361"/>
      <c r="BG21" s="1361"/>
      <c r="BH21" s="507"/>
    </row>
    <row r="22" spans="3:61" ht="18" customHeight="1">
      <c r="C22" s="501"/>
      <c r="D22" s="506"/>
      <c r="E22" s="1361"/>
      <c r="F22" s="1361"/>
      <c r="G22" s="1361"/>
      <c r="H22" s="1361"/>
      <c r="I22" s="1361"/>
      <c r="J22" s="1361"/>
      <c r="K22" s="1361"/>
      <c r="L22" s="1361"/>
      <c r="M22" s="1361"/>
      <c r="N22" s="1361"/>
      <c r="O22" s="1361"/>
      <c r="P22" s="1361"/>
      <c r="Q22" s="1361"/>
      <c r="R22" s="1361"/>
      <c r="S22" s="1361"/>
      <c r="T22" s="1361"/>
      <c r="U22" s="1361"/>
      <c r="V22" s="1361"/>
      <c r="W22" s="1361"/>
      <c r="X22" s="1361"/>
      <c r="Y22" s="1361"/>
      <c r="Z22" s="1361"/>
      <c r="AA22" s="1361"/>
      <c r="AB22" s="1361"/>
      <c r="AC22" s="1361"/>
      <c r="AD22" s="1361"/>
      <c r="AE22" s="1361"/>
      <c r="AF22" s="1361"/>
      <c r="AG22" s="1361"/>
      <c r="AH22" s="1361"/>
      <c r="AI22" s="1361"/>
      <c r="AJ22" s="1361"/>
      <c r="AK22" s="1361"/>
      <c r="AL22" s="1361"/>
      <c r="AM22" s="1361"/>
      <c r="AN22" s="1361"/>
      <c r="AO22" s="1361"/>
      <c r="AP22" s="1361"/>
      <c r="AQ22" s="1361"/>
      <c r="AR22" s="1361"/>
      <c r="AS22" s="1361"/>
      <c r="AT22" s="1361"/>
      <c r="AU22" s="1361"/>
      <c r="AV22" s="1361"/>
      <c r="AW22" s="1361"/>
      <c r="AX22" s="1361"/>
      <c r="AY22" s="1361"/>
      <c r="AZ22" s="1361"/>
      <c r="BA22" s="1361"/>
      <c r="BB22" s="1361"/>
      <c r="BC22" s="1361"/>
      <c r="BD22" s="1361"/>
      <c r="BE22" s="1361"/>
      <c r="BF22" s="1361"/>
      <c r="BG22" s="1361"/>
      <c r="BH22" s="507"/>
    </row>
    <row r="23" spans="3:61" ht="21" customHeight="1">
      <c r="C23" s="508"/>
      <c r="D23" s="759"/>
      <c r="E23" s="1371"/>
      <c r="F23" s="1371"/>
      <c r="G23" s="1371"/>
      <c r="H23" s="1371"/>
      <c r="I23" s="1371"/>
      <c r="J23" s="1371"/>
      <c r="K23" s="1371" t="s">
        <v>533</v>
      </c>
      <c r="L23" s="1371"/>
      <c r="M23" s="1371"/>
      <c r="N23" s="1371"/>
      <c r="O23" s="1371"/>
      <c r="P23" s="1364"/>
      <c r="Q23" s="1364"/>
      <c r="R23" s="1364"/>
      <c r="S23" s="1364"/>
      <c r="T23" s="1364"/>
      <c r="U23" s="1364"/>
      <c r="V23" s="1371"/>
      <c r="W23" s="1371"/>
      <c r="X23" s="1371"/>
      <c r="Y23" s="1371"/>
      <c r="Z23" s="1371"/>
      <c r="AA23" s="1372" t="s">
        <v>856</v>
      </c>
      <c r="AB23" s="1372"/>
      <c r="AC23" s="1372"/>
      <c r="AD23" s="1372"/>
      <c r="AE23" s="1372"/>
      <c r="AF23" s="1372"/>
      <c r="AG23" s="1372"/>
      <c r="AH23" s="1372"/>
      <c r="AI23" s="1372"/>
      <c r="AJ23" s="1372"/>
      <c r="AK23" s="1372"/>
      <c r="AL23" s="1372"/>
      <c r="AM23" s="1372"/>
      <c r="AN23" s="1372"/>
      <c r="AO23" s="1372"/>
      <c r="AP23" s="1372"/>
      <c r="AQ23" s="1372"/>
      <c r="AR23" s="1372"/>
      <c r="AS23" s="1372"/>
      <c r="AT23" s="1372"/>
      <c r="AU23" s="1372"/>
      <c r="AV23" s="1372"/>
      <c r="AW23" s="1372"/>
      <c r="AX23" s="1372"/>
      <c r="AY23" s="1372"/>
      <c r="AZ23" s="1372"/>
      <c r="BA23" s="1372"/>
      <c r="BB23" s="1372"/>
      <c r="BC23" s="1372"/>
      <c r="BD23" s="1372"/>
      <c r="BE23" s="1372"/>
      <c r="BF23" s="1372"/>
      <c r="BG23" s="1372"/>
      <c r="BH23" s="509"/>
    </row>
    <row r="24" spans="3:61" ht="15.95" customHeight="1">
      <c r="C24" s="1350" t="s">
        <v>537</v>
      </c>
      <c r="D24" s="1351"/>
      <c r="E24" s="1350" t="s">
        <v>132</v>
      </c>
      <c r="F24" s="1351"/>
      <c r="G24" s="1356" t="s">
        <v>538</v>
      </c>
      <c r="H24" s="1357"/>
      <c r="I24" s="1357"/>
      <c r="J24" s="1357"/>
      <c r="K24" s="1357"/>
      <c r="L24" s="1357"/>
      <c r="M24" s="1357"/>
      <c r="N24" s="1357"/>
      <c r="O24" s="1357"/>
      <c r="P24" s="1358" t="s">
        <v>550</v>
      </c>
      <c r="Q24" s="1358"/>
      <c r="R24" s="1358"/>
      <c r="S24" s="1358"/>
      <c r="T24" s="1358"/>
      <c r="U24" s="510"/>
      <c r="V24" s="510"/>
      <c r="W24" s="1358" t="s">
        <v>553</v>
      </c>
      <c r="X24" s="1358"/>
      <c r="Y24" s="1358"/>
      <c r="Z24" s="1358"/>
      <c r="AA24" s="1358"/>
      <c r="AB24" s="757"/>
      <c r="AC24" s="757"/>
      <c r="AD24" s="1358" t="s">
        <v>551</v>
      </c>
      <c r="AE24" s="1358"/>
      <c r="AF24" s="1358"/>
      <c r="AG24" s="1358"/>
      <c r="AH24" s="1358"/>
      <c r="AI24" s="757"/>
      <c r="AJ24" s="757"/>
      <c r="AK24" s="1358" t="s">
        <v>552</v>
      </c>
      <c r="AL24" s="1358"/>
      <c r="AM24" s="1358"/>
      <c r="AN24" s="1358"/>
      <c r="AO24" s="1358"/>
      <c r="AP24" s="757"/>
      <c r="AQ24" s="757"/>
      <c r="AR24" s="1358" t="s">
        <v>557</v>
      </c>
      <c r="AS24" s="1358"/>
      <c r="AT24" s="1358"/>
      <c r="AU24" s="1358"/>
      <c r="AV24" s="1358"/>
      <c r="AW24" s="1358" t="s">
        <v>539</v>
      </c>
      <c r="AX24" s="1358"/>
      <c r="AY24" s="1358"/>
      <c r="AZ24" s="1358"/>
      <c r="BA24" s="1358"/>
      <c r="BB24" s="1358"/>
      <c r="BC24" s="755"/>
      <c r="BD24" s="755"/>
      <c r="BE24" s="755"/>
      <c r="BF24" s="757"/>
      <c r="BG24" s="757"/>
      <c r="BH24" s="511"/>
    </row>
    <row r="25" spans="3:61" ht="15.95" customHeight="1">
      <c r="C25" s="1352"/>
      <c r="D25" s="1353"/>
      <c r="E25" s="1352"/>
      <c r="F25" s="1353"/>
      <c r="G25" s="512"/>
      <c r="H25" s="513"/>
      <c r="I25" s="513"/>
      <c r="J25" s="758"/>
      <c r="K25" s="758"/>
      <c r="L25" s="758"/>
      <c r="M25" s="758"/>
      <c r="N25" s="758"/>
      <c r="O25" s="758"/>
      <c r="P25" s="1359" t="s">
        <v>556</v>
      </c>
      <c r="Q25" s="1359"/>
      <c r="R25" s="1359"/>
      <c r="S25" s="1359"/>
      <c r="T25" s="1359"/>
      <c r="U25" s="514"/>
      <c r="V25" s="1364"/>
      <c r="W25" s="1364"/>
      <c r="X25" s="1364"/>
      <c r="Y25" s="1364"/>
      <c r="Z25" s="1364"/>
      <c r="AA25" s="1364"/>
      <c r="AB25" s="1364"/>
      <c r="AC25" s="1364"/>
      <c r="AD25" s="1364"/>
      <c r="AE25" s="1364"/>
      <c r="AF25" s="1364"/>
      <c r="AG25" s="1364"/>
      <c r="AH25" s="1364"/>
      <c r="AI25" s="1364"/>
      <c r="AJ25" s="1364"/>
      <c r="AK25" s="1364"/>
      <c r="AL25" s="1364"/>
      <c r="AM25" s="1364"/>
      <c r="AN25" s="1364"/>
      <c r="AO25" s="1364"/>
      <c r="AP25" s="1364"/>
      <c r="AQ25" s="1364"/>
      <c r="AR25" s="1364"/>
      <c r="AS25" s="1364"/>
      <c r="AT25" s="1364"/>
      <c r="AU25" s="1364"/>
      <c r="AV25" s="758"/>
      <c r="AW25" s="758"/>
      <c r="AX25" s="758"/>
      <c r="AY25" s="758"/>
      <c r="AZ25" s="758"/>
      <c r="BA25" s="758"/>
      <c r="BB25" s="758"/>
      <c r="BC25" s="758"/>
      <c r="BD25" s="758"/>
      <c r="BE25" s="758"/>
      <c r="BF25" s="758"/>
      <c r="BG25" s="758"/>
      <c r="BH25" s="507"/>
    </row>
    <row r="26" spans="3:61" ht="15.95" customHeight="1">
      <c r="C26" s="1352"/>
      <c r="D26" s="1353"/>
      <c r="E26" s="1352"/>
      <c r="F26" s="1353"/>
      <c r="G26" s="1360"/>
      <c r="H26" s="1361"/>
      <c r="I26" s="1361"/>
      <c r="J26" s="1361"/>
      <c r="K26" s="1361"/>
      <c r="L26" s="1361"/>
      <c r="M26" s="1361"/>
      <c r="N26" s="1361"/>
      <c r="O26" s="1361"/>
      <c r="P26" s="1361"/>
      <c r="Q26" s="1361"/>
      <c r="R26" s="1361"/>
      <c r="S26" s="1361"/>
      <c r="T26" s="1361"/>
      <c r="U26" s="1361"/>
      <c r="V26" s="1361"/>
      <c r="W26" s="1361"/>
      <c r="X26" s="1361"/>
      <c r="Y26" s="1361"/>
      <c r="Z26" s="1361"/>
      <c r="AA26" s="1361"/>
      <c r="AB26" s="1361"/>
      <c r="AC26" s="1361"/>
      <c r="AD26" s="1361"/>
      <c r="AE26" s="1361"/>
      <c r="AF26" s="1361"/>
      <c r="AG26" s="1361"/>
      <c r="AH26" s="1361"/>
      <c r="AI26" s="1361"/>
      <c r="AJ26" s="1361"/>
      <c r="AK26" s="1361"/>
      <c r="AL26" s="1361"/>
      <c r="AM26" s="1361"/>
      <c r="AN26" s="1361"/>
      <c r="AO26" s="1361"/>
      <c r="AP26" s="1361"/>
      <c r="AQ26" s="1361"/>
      <c r="AR26" s="1361"/>
      <c r="AS26" s="1361"/>
      <c r="AT26" s="1361"/>
      <c r="AU26" s="1361"/>
      <c r="AV26" s="1361"/>
      <c r="AW26" s="1361"/>
      <c r="AX26" s="1361"/>
      <c r="AY26" s="1361"/>
      <c r="AZ26" s="1361"/>
      <c r="BA26" s="1361"/>
      <c r="BB26" s="1361"/>
      <c r="BC26" s="1361"/>
      <c r="BD26" s="1361"/>
      <c r="BE26" s="1361"/>
      <c r="BF26" s="1361"/>
      <c r="BG26" s="515"/>
      <c r="BH26" s="516"/>
      <c r="BI26" s="517"/>
    </row>
    <row r="27" spans="3:61" ht="15.95" customHeight="1">
      <c r="C27" s="1352"/>
      <c r="D27" s="1353"/>
      <c r="E27" s="1352"/>
      <c r="F27" s="1353"/>
      <c r="G27" s="1362"/>
      <c r="H27" s="1361"/>
      <c r="I27" s="1361"/>
      <c r="J27" s="1361"/>
      <c r="K27" s="1361"/>
      <c r="L27" s="1361"/>
      <c r="M27" s="1361"/>
      <c r="N27" s="1361"/>
      <c r="O27" s="1361"/>
      <c r="P27" s="1361"/>
      <c r="Q27" s="1361"/>
      <c r="R27" s="1361"/>
      <c r="S27" s="1361"/>
      <c r="T27" s="1361"/>
      <c r="U27" s="1361"/>
      <c r="V27" s="1361"/>
      <c r="W27" s="1361"/>
      <c r="X27" s="1361"/>
      <c r="Y27" s="1361"/>
      <c r="Z27" s="1361"/>
      <c r="AA27" s="1361"/>
      <c r="AB27" s="1361"/>
      <c r="AC27" s="1361"/>
      <c r="AD27" s="1361"/>
      <c r="AE27" s="1361"/>
      <c r="AF27" s="1361"/>
      <c r="AG27" s="1361"/>
      <c r="AH27" s="1361"/>
      <c r="AI27" s="1361"/>
      <c r="AJ27" s="1361"/>
      <c r="AK27" s="1361"/>
      <c r="AL27" s="1361"/>
      <c r="AM27" s="1361"/>
      <c r="AN27" s="1361"/>
      <c r="AO27" s="1361"/>
      <c r="AP27" s="1361"/>
      <c r="AQ27" s="1361"/>
      <c r="AR27" s="1361"/>
      <c r="AS27" s="1361"/>
      <c r="AT27" s="1361"/>
      <c r="AU27" s="1361"/>
      <c r="AV27" s="1361"/>
      <c r="AW27" s="1361"/>
      <c r="AX27" s="1361"/>
      <c r="AY27" s="1361"/>
      <c r="AZ27" s="1361"/>
      <c r="BA27" s="1361"/>
      <c r="BB27" s="1361"/>
      <c r="BC27" s="1361"/>
      <c r="BD27" s="1361"/>
      <c r="BE27" s="1361"/>
      <c r="BF27" s="1361"/>
      <c r="BG27" s="515"/>
      <c r="BH27" s="516"/>
      <c r="BI27" s="517"/>
    </row>
    <row r="28" spans="3:61" ht="15.95" customHeight="1">
      <c r="C28" s="1352"/>
      <c r="D28" s="1353"/>
      <c r="E28" s="1352"/>
      <c r="F28" s="1353"/>
      <c r="G28" s="1362"/>
      <c r="H28" s="1361"/>
      <c r="I28" s="1361"/>
      <c r="J28" s="1361"/>
      <c r="K28" s="1361"/>
      <c r="L28" s="1361"/>
      <c r="M28" s="1361"/>
      <c r="N28" s="1361"/>
      <c r="O28" s="1361"/>
      <c r="P28" s="1361"/>
      <c r="Q28" s="1361"/>
      <c r="R28" s="1361"/>
      <c r="S28" s="1361"/>
      <c r="T28" s="1361"/>
      <c r="U28" s="1361"/>
      <c r="V28" s="1361"/>
      <c r="W28" s="1361"/>
      <c r="X28" s="1361"/>
      <c r="Y28" s="1361"/>
      <c r="Z28" s="1361"/>
      <c r="AA28" s="1361"/>
      <c r="AB28" s="1361"/>
      <c r="AC28" s="1361"/>
      <c r="AD28" s="1361"/>
      <c r="AE28" s="1361"/>
      <c r="AF28" s="1361"/>
      <c r="AG28" s="1361"/>
      <c r="AH28" s="1361"/>
      <c r="AI28" s="1361"/>
      <c r="AJ28" s="1361"/>
      <c r="AK28" s="1361"/>
      <c r="AL28" s="1361"/>
      <c r="AM28" s="1361"/>
      <c r="AN28" s="1361"/>
      <c r="AO28" s="1361"/>
      <c r="AP28" s="1361"/>
      <c r="AQ28" s="1361"/>
      <c r="AR28" s="1361"/>
      <c r="AS28" s="1361"/>
      <c r="AT28" s="1361"/>
      <c r="AU28" s="1361"/>
      <c r="AV28" s="1361"/>
      <c r="AW28" s="1361"/>
      <c r="AX28" s="1361"/>
      <c r="AY28" s="1361"/>
      <c r="AZ28" s="1361"/>
      <c r="BA28" s="1361"/>
      <c r="BB28" s="1361"/>
      <c r="BC28" s="1361"/>
      <c r="BD28" s="1361"/>
      <c r="BE28" s="1361"/>
      <c r="BF28" s="1361"/>
      <c r="BG28" s="515"/>
      <c r="BH28" s="516"/>
      <c r="BI28" s="517"/>
    </row>
    <row r="29" spans="3:61" ht="15.95" customHeight="1">
      <c r="C29" s="1352"/>
      <c r="D29" s="1353"/>
      <c r="E29" s="1352"/>
      <c r="F29" s="1353"/>
      <c r="G29" s="1362"/>
      <c r="H29" s="1361"/>
      <c r="I29" s="1361"/>
      <c r="J29" s="1361"/>
      <c r="K29" s="1361"/>
      <c r="L29" s="1361"/>
      <c r="M29" s="1361"/>
      <c r="N29" s="1361"/>
      <c r="O29" s="1361"/>
      <c r="P29" s="1361"/>
      <c r="Q29" s="1361"/>
      <c r="R29" s="1361"/>
      <c r="S29" s="1361"/>
      <c r="T29" s="1361"/>
      <c r="U29" s="1361"/>
      <c r="V29" s="1361"/>
      <c r="W29" s="1361"/>
      <c r="X29" s="1361"/>
      <c r="Y29" s="1361"/>
      <c r="Z29" s="1361"/>
      <c r="AA29" s="1361"/>
      <c r="AB29" s="1361"/>
      <c r="AC29" s="1361"/>
      <c r="AD29" s="1361"/>
      <c r="AE29" s="1361"/>
      <c r="AF29" s="1361"/>
      <c r="AG29" s="1361"/>
      <c r="AH29" s="1361"/>
      <c r="AI29" s="1361"/>
      <c r="AJ29" s="1361"/>
      <c r="AK29" s="1361"/>
      <c r="AL29" s="1361"/>
      <c r="AM29" s="1361"/>
      <c r="AN29" s="1361"/>
      <c r="AO29" s="1361"/>
      <c r="AP29" s="1361"/>
      <c r="AQ29" s="1361"/>
      <c r="AR29" s="1361"/>
      <c r="AS29" s="1361"/>
      <c r="AT29" s="1361"/>
      <c r="AU29" s="1361"/>
      <c r="AV29" s="1361"/>
      <c r="AW29" s="1361"/>
      <c r="AX29" s="1361"/>
      <c r="AY29" s="1361"/>
      <c r="AZ29" s="1361"/>
      <c r="BA29" s="1361"/>
      <c r="BB29" s="1361"/>
      <c r="BC29" s="1361"/>
      <c r="BD29" s="1361"/>
      <c r="BE29" s="1361"/>
      <c r="BF29" s="1361"/>
      <c r="BG29" s="515"/>
      <c r="BH29" s="516"/>
      <c r="BI29" s="517"/>
    </row>
    <row r="30" spans="3:61" ht="15.95" customHeight="1">
      <c r="C30" s="1352"/>
      <c r="D30" s="1353"/>
      <c r="E30" s="1352"/>
      <c r="F30" s="1353"/>
      <c r="G30" s="1362"/>
      <c r="H30" s="1361"/>
      <c r="I30" s="1361"/>
      <c r="J30" s="1361"/>
      <c r="K30" s="1361"/>
      <c r="L30" s="1361"/>
      <c r="M30" s="1361"/>
      <c r="N30" s="1361"/>
      <c r="O30" s="1361"/>
      <c r="P30" s="1361"/>
      <c r="Q30" s="1361"/>
      <c r="R30" s="1361"/>
      <c r="S30" s="1361"/>
      <c r="T30" s="1361"/>
      <c r="U30" s="1361"/>
      <c r="V30" s="1361"/>
      <c r="W30" s="1361"/>
      <c r="X30" s="1361"/>
      <c r="Y30" s="1361"/>
      <c r="Z30" s="1361"/>
      <c r="AA30" s="1361"/>
      <c r="AB30" s="1361"/>
      <c r="AC30" s="1361"/>
      <c r="AD30" s="1361"/>
      <c r="AE30" s="1361"/>
      <c r="AF30" s="1361"/>
      <c r="AG30" s="1361"/>
      <c r="AH30" s="1361"/>
      <c r="AI30" s="1361"/>
      <c r="AJ30" s="1361"/>
      <c r="AK30" s="1361"/>
      <c r="AL30" s="1361"/>
      <c r="AM30" s="1361"/>
      <c r="AN30" s="1361"/>
      <c r="AO30" s="1361"/>
      <c r="AP30" s="1361"/>
      <c r="AQ30" s="1361"/>
      <c r="AR30" s="1361"/>
      <c r="AS30" s="1361"/>
      <c r="AT30" s="1361"/>
      <c r="AU30" s="1361"/>
      <c r="AV30" s="1361"/>
      <c r="AW30" s="1361"/>
      <c r="AX30" s="1361"/>
      <c r="AY30" s="1361"/>
      <c r="AZ30" s="1361"/>
      <c r="BA30" s="1361"/>
      <c r="BB30" s="1361"/>
      <c r="BC30" s="1361"/>
      <c r="BD30" s="1361"/>
      <c r="BE30" s="1361"/>
      <c r="BF30" s="1361"/>
      <c r="BG30" s="515"/>
      <c r="BH30" s="516"/>
      <c r="BI30" s="517"/>
    </row>
    <row r="31" spans="3:61" ht="15.95" customHeight="1">
      <c r="C31" s="1352"/>
      <c r="D31" s="1353"/>
      <c r="E31" s="1352"/>
      <c r="F31" s="1353"/>
      <c r="G31" s="1362"/>
      <c r="H31" s="1361"/>
      <c r="I31" s="1361"/>
      <c r="J31" s="1361"/>
      <c r="K31" s="1361"/>
      <c r="L31" s="1361"/>
      <c r="M31" s="1361"/>
      <c r="N31" s="1361"/>
      <c r="O31" s="1361"/>
      <c r="P31" s="1361"/>
      <c r="Q31" s="1361"/>
      <c r="R31" s="1361"/>
      <c r="S31" s="1361"/>
      <c r="T31" s="1361"/>
      <c r="U31" s="1361"/>
      <c r="V31" s="1361"/>
      <c r="W31" s="1361"/>
      <c r="X31" s="1361"/>
      <c r="Y31" s="1361"/>
      <c r="Z31" s="1361"/>
      <c r="AA31" s="1361"/>
      <c r="AB31" s="1361"/>
      <c r="AC31" s="1361"/>
      <c r="AD31" s="1361"/>
      <c r="AE31" s="1361"/>
      <c r="AF31" s="1361"/>
      <c r="AG31" s="1361"/>
      <c r="AH31" s="1361"/>
      <c r="AI31" s="1361"/>
      <c r="AJ31" s="1361"/>
      <c r="AK31" s="1361"/>
      <c r="AL31" s="1361"/>
      <c r="AM31" s="1361"/>
      <c r="AN31" s="1361"/>
      <c r="AO31" s="1361"/>
      <c r="AP31" s="1361"/>
      <c r="AQ31" s="1361"/>
      <c r="AR31" s="1361"/>
      <c r="AS31" s="1361"/>
      <c r="AT31" s="1361"/>
      <c r="AU31" s="1361"/>
      <c r="AV31" s="1361"/>
      <c r="AW31" s="1361"/>
      <c r="AX31" s="1361"/>
      <c r="AY31" s="1361"/>
      <c r="AZ31" s="1361"/>
      <c r="BA31" s="1361"/>
      <c r="BB31" s="1361"/>
      <c r="BC31" s="1361"/>
      <c r="BD31" s="1361"/>
      <c r="BE31" s="1361"/>
      <c r="BF31" s="1361"/>
      <c r="BG31" s="515"/>
      <c r="BH31" s="516"/>
      <c r="BI31" s="517"/>
    </row>
    <row r="32" spans="3:61" ht="15.95" customHeight="1">
      <c r="C32" s="1352"/>
      <c r="D32" s="1353"/>
      <c r="E32" s="1352"/>
      <c r="F32" s="1353"/>
      <c r="G32" s="1362"/>
      <c r="H32" s="1361"/>
      <c r="I32" s="1361"/>
      <c r="J32" s="1361"/>
      <c r="K32" s="1361"/>
      <c r="L32" s="1361"/>
      <c r="M32" s="1361"/>
      <c r="N32" s="1361"/>
      <c r="O32" s="1361"/>
      <c r="P32" s="1361"/>
      <c r="Q32" s="1361"/>
      <c r="R32" s="1361"/>
      <c r="S32" s="1361"/>
      <c r="T32" s="1361"/>
      <c r="U32" s="1361"/>
      <c r="V32" s="1361"/>
      <c r="W32" s="1361"/>
      <c r="X32" s="1361"/>
      <c r="Y32" s="1361"/>
      <c r="Z32" s="1361"/>
      <c r="AA32" s="1361"/>
      <c r="AB32" s="1361"/>
      <c r="AC32" s="1361"/>
      <c r="AD32" s="1361"/>
      <c r="AE32" s="1361"/>
      <c r="AF32" s="1361"/>
      <c r="AG32" s="1361"/>
      <c r="AH32" s="1361"/>
      <c r="AI32" s="1361"/>
      <c r="AJ32" s="1361"/>
      <c r="AK32" s="1361"/>
      <c r="AL32" s="1361"/>
      <c r="AM32" s="1361"/>
      <c r="AN32" s="1361"/>
      <c r="AO32" s="1361"/>
      <c r="AP32" s="1361"/>
      <c r="AQ32" s="1361"/>
      <c r="AR32" s="1361"/>
      <c r="AS32" s="1361"/>
      <c r="AT32" s="1361"/>
      <c r="AU32" s="1361"/>
      <c r="AV32" s="1361"/>
      <c r="AW32" s="1361"/>
      <c r="AX32" s="1361"/>
      <c r="AY32" s="1361"/>
      <c r="AZ32" s="1361"/>
      <c r="BA32" s="1361"/>
      <c r="BB32" s="1361"/>
      <c r="BC32" s="1361"/>
      <c r="BD32" s="1361"/>
      <c r="BE32" s="1361"/>
      <c r="BF32" s="1361"/>
      <c r="BG32" s="515"/>
      <c r="BH32" s="516"/>
      <c r="BI32" s="517"/>
    </row>
    <row r="33" spans="3:62" ht="15.95" customHeight="1">
      <c r="C33" s="1352"/>
      <c r="D33" s="1353"/>
      <c r="E33" s="1352"/>
      <c r="F33" s="1353"/>
      <c r="G33" s="1362"/>
      <c r="H33" s="1361"/>
      <c r="I33" s="1361"/>
      <c r="J33" s="1361"/>
      <c r="K33" s="1361"/>
      <c r="L33" s="1361"/>
      <c r="M33" s="1361"/>
      <c r="N33" s="1361"/>
      <c r="O33" s="1361"/>
      <c r="P33" s="1361"/>
      <c r="Q33" s="1361"/>
      <c r="R33" s="1361"/>
      <c r="S33" s="1361"/>
      <c r="T33" s="1361"/>
      <c r="U33" s="1361"/>
      <c r="V33" s="1361"/>
      <c r="W33" s="1361"/>
      <c r="X33" s="1361"/>
      <c r="Y33" s="1361"/>
      <c r="Z33" s="1361"/>
      <c r="AA33" s="1361"/>
      <c r="AB33" s="1361"/>
      <c r="AC33" s="1361"/>
      <c r="AD33" s="1361"/>
      <c r="AE33" s="1361"/>
      <c r="AF33" s="1361"/>
      <c r="AG33" s="1361"/>
      <c r="AH33" s="1361"/>
      <c r="AI33" s="1361"/>
      <c r="AJ33" s="1361"/>
      <c r="AK33" s="1361"/>
      <c r="AL33" s="1361"/>
      <c r="AM33" s="1361"/>
      <c r="AN33" s="1361"/>
      <c r="AO33" s="1361"/>
      <c r="AP33" s="1361"/>
      <c r="AQ33" s="1361"/>
      <c r="AR33" s="1361"/>
      <c r="AS33" s="1361"/>
      <c r="AT33" s="1361"/>
      <c r="AU33" s="1361"/>
      <c r="AV33" s="1361"/>
      <c r="AW33" s="1361"/>
      <c r="AX33" s="1361"/>
      <c r="AY33" s="1361"/>
      <c r="AZ33" s="1361"/>
      <c r="BA33" s="1361"/>
      <c r="BB33" s="1361"/>
      <c r="BC33" s="1361"/>
      <c r="BD33" s="1361"/>
      <c r="BE33" s="1361"/>
      <c r="BF33" s="1361"/>
      <c r="BG33" s="515"/>
      <c r="BH33" s="516"/>
      <c r="BI33" s="517"/>
    </row>
    <row r="34" spans="3:62" ht="15.95" customHeight="1">
      <c r="C34" s="1352"/>
      <c r="D34" s="1353"/>
      <c r="E34" s="1354"/>
      <c r="F34" s="1355"/>
      <c r="G34" s="518"/>
      <c r="H34" s="519"/>
      <c r="I34" s="519"/>
      <c r="J34" s="759"/>
      <c r="K34" s="759"/>
      <c r="L34" s="759"/>
      <c r="M34" s="759"/>
      <c r="N34" s="759"/>
      <c r="O34" s="759"/>
      <c r="P34" s="759"/>
      <c r="Q34" s="759"/>
      <c r="R34" s="759"/>
      <c r="S34" s="759"/>
      <c r="T34" s="759"/>
      <c r="U34" s="759"/>
      <c r="V34" s="759"/>
      <c r="W34" s="759"/>
      <c r="X34" s="759"/>
      <c r="Y34" s="1363" t="s">
        <v>857</v>
      </c>
      <c r="Z34" s="1363"/>
      <c r="AA34" s="1363"/>
      <c r="AB34" s="1363"/>
      <c r="AC34" s="1363"/>
      <c r="AD34" s="1363"/>
      <c r="AE34" s="1363"/>
      <c r="AF34" s="1363"/>
      <c r="AG34" s="1363"/>
      <c r="AH34" s="1363"/>
      <c r="AI34" s="1363"/>
      <c r="AJ34" s="1363"/>
      <c r="AK34" s="1363"/>
      <c r="AL34" s="1363"/>
      <c r="AM34" s="1363"/>
      <c r="AN34" s="1363"/>
      <c r="AO34" s="1363"/>
      <c r="AP34" s="1363"/>
      <c r="AQ34" s="1363"/>
      <c r="AR34" s="1363"/>
      <c r="AS34" s="1363"/>
      <c r="AT34" s="1363"/>
      <c r="AU34" s="1348" t="s">
        <v>858</v>
      </c>
      <c r="AV34" s="1348"/>
      <c r="AW34" s="1348"/>
      <c r="AX34" s="1348"/>
      <c r="AY34" s="1348"/>
      <c r="AZ34" s="1348"/>
      <c r="BA34" s="1348"/>
      <c r="BB34" s="1348"/>
      <c r="BC34" s="1348"/>
      <c r="BD34" s="1348"/>
      <c r="BE34" s="1348"/>
      <c r="BF34" s="1348"/>
      <c r="BG34" s="1348"/>
      <c r="BH34" s="1349"/>
      <c r="BI34" s="520"/>
    </row>
    <row r="35" spans="3:62" ht="15.95" customHeight="1">
      <c r="C35" s="1352"/>
      <c r="D35" s="1353"/>
      <c r="E35" s="1350" t="s">
        <v>540</v>
      </c>
      <c r="F35" s="1351"/>
      <c r="G35" s="1356" t="s">
        <v>538</v>
      </c>
      <c r="H35" s="1357"/>
      <c r="I35" s="1357"/>
      <c r="J35" s="1357"/>
      <c r="K35" s="1357"/>
      <c r="L35" s="1357"/>
      <c r="M35" s="1357"/>
      <c r="N35" s="1357"/>
      <c r="O35" s="1357"/>
      <c r="P35" s="1358" t="s">
        <v>558</v>
      </c>
      <c r="Q35" s="1358"/>
      <c r="R35" s="1358"/>
      <c r="S35" s="1358"/>
      <c r="T35" s="1358"/>
      <c r="U35" s="510"/>
      <c r="V35" s="510"/>
      <c r="W35" s="1358" t="s">
        <v>551</v>
      </c>
      <c r="X35" s="1358"/>
      <c r="Y35" s="1358"/>
      <c r="Z35" s="1358"/>
      <c r="AA35" s="1358"/>
      <c r="AB35" s="757"/>
      <c r="AC35" s="757"/>
      <c r="AD35" s="1358" t="s">
        <v>555</v>
      </c>
      <c r="AE35" s="1358"/>
      <c r="AF35" s="1358"/>
      <c r="AG35" s="1358"/>
      <c r="AH35" s="1358"/>
      <c r="AI35" s="757"/>
      <c r="AJ35" s="757"/>
      <c r="AK35" s="1358" t="s">
        <v>554</v>
      </c>
      <c r="AL35" s="1358"/>
      <c r="AM35" s="1358"/>
      <c r="AN35" s="1358"/>
      <c r="AO35" s="1358"/>
      <c r="AP35" s="757"/>
      <c r="AQ35" s="757"/>
      <c r="AR35" s="1358" t="s">
        <v>557</v>
      </c>
      <c r="AS35" s="1358"/>
      <c r="AT35" s="1358"/>
      <c r="AU35" s="1358"/>
      <c r="AV35" s="1358"/>
      <c r="AW35" s="1358" t="s">
        <v>539</v>
      </c>
      <c r="AX35" s="1358"/>
      <c r="AY35" s="1358"/>
      <c r="AZ35" s="1358"/>
      <c r="BA35" s="1358"/>
      <c r="BB35" s="1358"/>
      <c r="BC35" s="755"/>
      <c r="BD35" s="755"/>
      <c r="BE35" s="755"/>
      <c r="BF35" s="757"/>
      <c r="BG35" s="757"/>
      <c r="BH35" s="511"/>
    </row>
    <row r="36" spans="3:62" ht="15.95" customHeight="1">
      <c r="C36" s="1352"/>
      <c r="D36" s="1353"/>
      <c r="E36" s="1352"/>
      <c r="F36" s="1353"/>
      <c r="G36" s="512"/>
      <c r="H36" s="513"/>
      <c r="I36" s="513"/>
      <c r="J36" s="758"/>
      <c r="K36" s="758"/>
      <c r="L36" s="758"/>
      <c r="M36" s="758"/>
      <c r="N36" s="758"/>
      <c r="O36" s="758"/>
      <c r="P36" s="1359" t="s">
        <v>556</v>
      </c>
      <c r="Q36" s="1359"/>
      <c r="R36" s="1359"/>
      <c r="S36" s="1359"/>
      <c r="T36" s="1359"/>
      <c r="U36" s="514"/>
      <c r="V36" s="1364"/>
      <c r="W36" s="1364"/>
      <c r="X36" s="1364"/>
      <c r="Y36" s="1364"/>
      <c r="Z36" s="1364"/>
      <c r="AA36" s="1364"/>
      <c r="AB36" s="1364"/>
      <c r="AC36" s="1364"/>
      <c r="AD36" s="1364"/>
      <c r="AE36" s="1364"/>
      <c r="AF36" s="1364"/>
      <c r="AG36" s="1364"/>
      <c r="AH36" s="1364"/>
      <c r="AI36" s="1364"/>
      <c r="AJ36" s="1364"/>
      <c r="AK36" s="1364"/>
      <c r="AL36" s="1364"/>
      <c r="AM36" s="1364"/>
      <c r="AN36" s="1364"/>
      <c r="AO36" s="1364"/>
      <c r="AP36" s="1364"/>
      <c r="AQ36" s="1364"/>
      <c r="AR36" s="1364"/>
      <c r="AS36" s="1364"/>
      <c r="AT36" s="1364"/>
      <c r="AU36" s="1364"/>
      <c r="AV36" s="758"/>
      <c r="AW36" s="758"/>
      <c r="AX36" s="758"/>
      <c r="AY36" s="758"/>
      <c r="AZ36" s="758"/>
      <c r="BA36" s="758"/>
      <c r="BB36" s="758"/>
      <c r="BC36" s="758"/>
      <c r="BD36" s="758"/>
      <c r="BE36" s="758"/>
      <c r="BF36" s="758"/>
      <c r="BG36" s="758"/>
      <c r="BH36" s="507"/>
    </row>
    <row r="37" spans="3:62" ht="15.95" customHeight="1">
      <c r="C37" s="1352"/>
      <c r="D37" s="1353"/>
      <c r="E37" s="1352"/>
      <c r="F37" s="1353"/>
      <c r="G37" s="1360" t="s">
        <v>533</v>
      </c>
      <c r="H37" s="1361"/>
      <c r="I37" s="1361"/>
      <c r="J37" s="1361"/>
      <c r="K37" s="1361"/>
      <c r="L37" s="1361"/>
      <c r="M37" s="1361"/>
      <c r="N37" s="1361"/>
      <c r="O37" s="1361"/>
      <c r="P37" s="1361"/>
      <c r="Q37" s="1361"/>
      <c r="R37" s="1361"/>
      <c r="S37" s="1361"/>
      <c r="T37" s="1361"/>
      <c r="U37" s="1361"/>
      <c r="V37" s="1361"/>
      <c r="W37" s="1361"/>
      <c r="X37" s="1361"/>
      <c r="Y37" s="1361"/>
      <c r="Z37" s="1361"/>
      <c r="AA37" s="1361"/>
      <c r="AB37" s="1361"/>
      <c r="AC37" s="1361"/>
      <c r="AD37" s="1361"/>
      <c r="AE37" s="1361"/>
      <c r="AF37" s="1361"/>
      <c r="AG37" s="1361"/>
      <c r="AH37" s="1361"/>
      <c r="AI37" s="1361"/>
      <c r="AJ37" s="1361"/>
      <c r="AK37" s="1361"/>
      <c r="AL37" s="1361"/>
      <c r="AM37" s="1361"/>
      <c r="AN37" s="1361"/>
      <c r="AO37" s="1361"/>
      <c r="AP37" s="1361"/>
      <c r="AQ37" s="1361"/>
      <c r="AR37" s="1361"/>
      <c r="AS37" s="1361"/>
      <c r="AT37" s="1361"/>
      <c r="AU37" s="1361"/>
      <c r="AV37" s="1361"/>
      <c r="AW37" s="1361"/>
      <c r="AX37" s="1361"/>
      <c r="AY37" s="1361"/>
      <c r="AZ37" s="1361"/>
      <c r="BA37" s="1361"/>
      <c r="BB37" s="1361"/>
      <c r="BC37" s="1361"/>
      <c r="BD37" s="1361"/>
      <c r="BE37" s="1361"/>
      <c r="BF37" s="1361"/>
      <c r="BG37" s="515"/>
      <c r="BH37" s="516"/>
      <c r="BI37" s="517"/>
    </row>
    <row r="38" spans="3:62" ht="15.95" customHeight="1">
      <c r="C38" s="1352"/>
      <c r="D38" s="1353"/>
      <c r="E38" s="1352"/>
      <c r="F38" s="1353"/>
      <c r="G38" s="1360"/>
      <c r="H38" s="1361"/>
      <c r="I38" s="1361"/>
      <c r="J38" s="1361"/>
      <c r="K38" s="1361"/>
      <c r="L38" s="1361"/>
      <c r="M38" s="1361"/>
      <c r="N38" s="1361"/>
      <c r="O38" s="1361"/>
      <c r="P38" s="1361"/>
      <c r="Q38" s="1361"/>
      <c r="R38" s="1361"/>
      <c r="S38" s="1361"/>
      <c r="T38" s="1361"/>
      <c r="U38" s="1361"/>
      <c r="V38" s="1361"/>
      <c r="W38" s="1361"/>
      <c r="X38" s="1361"/>
      <c r="Y38" s="1361"/>
      <c r="Z38" s="1361"/>
      <c r="AA38" s="1361"/>
      <c r="AB38" s="1361"/>
      <c r="AC38" s="1361"/>
      <c r="AD38" s="1361"/>
      <c r="AE38" s="1361"/>
      <c r="AF38" s="1361"/>
      <c r="AG38" s="1361"/>
      <c r="AH38" s="1361"/>
      <c r="AI38" s="1361"/>
      <c r="AJ38" s="1361"/>
      <c r="AK38" s="1361"/>
      <c r="AL38" s="1361"/>
      <c r="AM38" s="1361"/>
      <c r="AN38" s="1361"/>
      <c r="AO38" s="1361"/>
      <c r="AP38" s="1361"/>
      <c r="AQ38" s="1361"/>
      <c r="AR38" s="1361"/>
      <c r="AS38" s="1361"/>
      <c r="AT38" s="1361"/>
      <c r="AU38" s="1361"/>
      <c r="AV38" s="1361"/>
      <c r="AW38" s="1361"/>
      <c r="AX38" s="1361"/>
      <c r="AY38" s="1361"/>
      <c r="AZ38" s="1361"/>
      <c r="BA38" s="1361"/>
      <c r="BB38" s="1361"/>
      <c r="BC38" s="1361"/>
      <c r="BD38" s="1361"/>
      <c r="BE38" s="1361"/>
      <c r="BF38" s="1361"/>
      <c r="BG38" s="515"/>
      <c r="BH38" s="516"/>
      <c r="BI38" s="517"/>
    </row>
    <row r="39" spans="3:62" ht="15.95" customHeight="1">
      <c r="C39" s="1352"/>
      <c r="D39" s="1353"/>
      <c r="E39" s="1352"/>
      <c r="F39" s="1353"/>
      <c r="G39" s="1362"/>
      <c r="H39" s="1361"/>
      <c r="I39" s="1361"/>
      <c r="J39" s="1361"/>
      <c r="K39" s="1361"/>
      <c r="L39" s="1361"/>
      <c r="M39" s="1361"/>
      <c r="N39" s="1361"/>
      <c r="O39" s="1361"/>
      <c r="P39" s="1361"/>
      <c r="Q39" s="1361"/>
      <c r="R39" s="1361"/>
      <c r="S39" s="1361"/>
      <c r="T39" s="1361"/>
      <c r="U39" s="1361"/>
      <c r="V39" s="1361"/>
      <c r="W39" s="1361"/>
      <c r="X39" s="1361"/>
      <c r="Y39" s="1361"/>
      <c r="Z39" s="1361"/>
      <c r="AA39" s="1361"/>
      <c r="AB39" s="1361"/>
      <c r="AC39" s="1361"/>
      <c r="AD39" s="1361"/>
      <c r="AE39" s="1361"/>
      <c r="AF39" s="1361"/>
      <c r="AG39" s="1361"/>
      <c r="AH39" s="1361"/>
      <c r="AI39" s="1361"/>
      <c r="AJ39" s="1361"/>
      <c r="AK39" s="1361"/>
      <c r="AL39" s="1361"/>
      <c r="AM39" s="1361"/>
      <c r="AN39" s="1361"/>
      <c r="AO39" s="1361"/>
      <c r="AP39" s="1361"/>
      <c r="AQ39" s="1361"/>
      <c r="AR39" s="1361"/>
      <c r="AS39" s="1361"/>
      <c r="AT39" s="1361"/>
      <c r="AU39" s="1361"/>
      <c r="AV39" s="1361"/>
      <c r="AW39" s="1361"/>
      <c r="AX39" s="1361"/>
      <c r="AY39" s="1361"/>
      <c r="AZ39" s="1361"/>
      <c r="BA39" s="1361"/>
      <c r="BB39" s="1361"/>
      <c r="BC39" s="1361"/>
      <c r="BD39" s="1361"/>
      <c r="BE39" s="1361"/>
      <c r="BF39" s="1361"/>
      <c r="BG39" s="515"/>
      <c r="BH39" s="516"/>
      <c r="BI39" s="517"/>
    </row>
    <row r="40" spans="3:62" ht="15.95" customHeight="1">
      <c r="C40" s="1352"/>
      <c r="D40" s="1353"/>
      <c r="E40" s="1352"/>
      <c r="F40" s="1353"/>
      <c r="G40" s="1362"/>
      <c r="H40" s="1361"/>
      <c r="I40" s="1361"/>
      <c r="J40" s="1361"/>
      <c r="K40" s="1361"/>
      <c r="L40" s="1361"/>
      <c r="M40" s="1361"/>
      <c r="N40" s="1361"/>
      <c r="O40" s="1361"/>
      <c r="P40" s="1361"/>
      <c r="Q40" s="1361"/>
      <c r="R40" s="1361"/>
      <c r="S40" s="1361"/>
      <c r="T40" s="1361"/>
      <c r="U40" s="1361"/>
      <c r="V40" s="1361"/>
      <c r="W40" s="1361"/>
      <c r="X40" s="1361"/>
      <c r="Y40" s="1361"/>
      <c r="Z40" s="1361"/>
      <c r="AA40" s="1361"/>
      <c r="AB40" s="1361"/>
      <c r="AC40" s="1361"/>
      <c r="AD40" s="1361"/>
      <c r="AE40" s="1361"/>
      <c r="AF40" s="1361"/>
      <c r="AG40" s="1361"/>
      <c r="AH40" s="1361"/>
      <c r="AI40" s="1361"/>
      <c r="AJ40" s="1361"/>
      <c r="AK40" s="1361"/>
      <c r="AL40" s="1361"/>
      <c r="AM40" s="1361"/>
      <c r="AN40" s="1361"/>
      <c r="AO40" s="1361"/>
      <c r="AP40" s="1361"/>
      <c r="AQ40" s="1361"/>
      <c r="AR40" s="1361"/>
      <c r="AS40" s="1361"/>
      <c r="AT40" s="1361"/>
      <c r="AU40" s="1361"/>
      <c r="AV40" s="1361"/>
      <c r="AW40" s="1361"/>
      <c r="AX40" s="1361"/>
      <c r="AY40" s="1361"/>
      <c r="AZ40" s="1361"/>
      <c r="BA40" s="1361"/>
      <c r="BB40" s="1361"/>
      <c r="BC40" s="1361"/>
      <c r="BD40" s="1361"/>
      <c r="BE40" s="1361"/>
      <c r="BF40" s="1361"/>
      <c r="BG40" s="515"/>
      <c r="BH40" s="516"/>
      <c r="BI40" s="517"/>
    </row>
    <row r="41" spans="3:62" ht="15.95" customHeight="1">
      <c r="C41" s="1352"/>
      <c r="D41" s="1353"/>
      <c r="E41" s="1352"/>
      <c r="F41" s="1353"/>
      <c r="G41" s="1362"/>
      <c r="H41" s="1361"/>
      <c r="I41" s="1361"/>
      <c r="J41" s="1361"/>
      <c r="K41" s="1361"/>
      <c r="L41" s="1361"/>
      <c r="M41" s="1361"/>
      <c r="N41" s="1361"/>
      <c r="O41" s="1361"/>
      <c r="P41" s="1361"/>
      <c r="Q41" s="1361"/>
      <c r="R41" s="1361"/>
      <c r="S41" s="1361"/>
      <c r="T41" s="1361"/>
      <c r="U41" s="1361"/>
      <c r="V41" s="1361"/>
      <c r="W41" s="1361"/>
      <c r="X41" s="1361"/>
      <c r="Y41" s="1361"/>
      <c r="Z41" s="1361"/>
      <c r="AA41" s="1361"/>
      <c r="AB41" s="1361"/>
      <c r="AC41" s="1361"/>
      <c r="AD41" s="1361"/>
      <c r="AE41" s="1361"/>
      <c r="AF41" s="1361"/>
      <c r="AG41" s="1361"/>
      <c r="AH41" s="1361"/>
      <c r="AI41" s="1361"/>
      <c r="AJ41" s="1361"/>
      <c r="AK41" s="1361"/>
      <c r="AL41" s="1361"/>
      <c r="AM41" s="1361"/>
      <c r="AN41" s="1361"/>
      <c r="AO41" s="1361"/>
      <c r="AP41" s="1361"/>
      <c r="AQ41" s="1361"/>
      <c r="AR41" s="1361"/>
      <c r="AS41" s="1361"/>
      <c r="AT41" s="1361"/>
      <c r="AU41" s="1361"/>
      <c r="AV41" s="1361"/>
      <c r="AW41" s="1361"/>
      <c r="AX41" s="1361"/>
      <c r="AY41" s="1361"/>
      <c r="AZ41" s="1361"/>
      <c r="BA41" s="1361"/>
      <c r="BB41" s="1361"/>
      <c r="BC41" s="1361"/>
      <c r="BD41" s="1361"/>
      <c r="BE41" s="1361"/>
      <c r="BF41" s="1361"/>
      <c r="BG41" s="515"/>
      <c r="BH41" s="516"/>
      <c r="BI41" s="517"/>
    </row>
    <row r="42" spans="3:62" ht="15.95" customHeight="1">
      <c r="C42" s="1352"/>
      <c r="D42" s="1353"/>
      <c r="E42" s="1352"/>
      <c r="F42" s="1353"/>
      <c r="G42" s="1362"/>
      <c r="H42" s="1361"/>
      <c r="I42" s="1361"/>
      <c r="J42" s="1361"/>
      <c r="K42" s="1361"/>
      <c r="L42" s="1361"/>
      <c r="M42" s="1361"/>
      <c r="N42" s="1361"/>
      <c r="O42" s="1361"/>
      <c r="P42" s="1361"/>
      <c r="Q42" s="1361"/>
      <c r="R42" s="1361"/>
      <c r="S42" s="1361"/>
      <c r="T42" s="1361"/>
      <c r="U42" s="1361"/>
      <c r="V42" s="1361"/>
      <c r="W42" s="1361"/>
      <c r="X42" s="1361"/>
      <c r="Y42" s="1361"/>
      <c r="Z42" s="1361"/>
      <c r="AA42" s="1361"/>
      <c r="AB42" s="1361"/>
      <c r="AC42" s="1361"/>
      <c r="AD42" s="1361"/>
      <c r="AE42" s="1361"/>
      <c r="AF42" s="1361"/>
      <c r="AG42" s="1361"/>
      <c r="AH42" s="1361"/>
      <c r="AI42" s="1361"/>
      <c r="AJ42" s="1361"/>
      <c r="AK42" s="1361"/>
      <c r="AL42" s="1361"/>
      <c r="AM42" s="1361"/>
      <c r="AN42" s="1361"/>
      <c r="AO42" s="1361"/>
      <c r="AP42" s="1361"/>
      <c r="AQ42" s="1361"/>
      <c r="AR42" s="1361"/>
      <c r="AS42" s="1361"/>
      <c r="AT42" s="1361"/>
      <c r="AU42" s="1361"/>
      <c r="AV42" s="1361"/>
      <c r="AW42" s="1361"/>
      <c r="AX42" s="1361"/>
      <c r="AY42" s="1361"/>
      <c r="AZ42" s="1361"/>
      <c r="BA42" s="1361"/>
      <c r="BB42" s="1361"/>
      <c r="BC42" s="1361"/>
      <c r="BD42" s="1361"/>
      <c r="BE42" s="1361"/>
      <c r="BF42" s="1361"/>
      <c r="BG42" s="515"/>
      <c r="BH42" s="516"/>
      <c r="BI42" s="517"/>
    </row>
    <row r="43" spans="3:62" ht="15.95" customHeight="1">
      <c r="C43" s="1352"/>
      <c r="D43" s="1353"/>
      <c r="E43" s="1352"/>
      <c r="F43" s="1353"/>
      <c r="G43" s="1362"/>
      <c r="H43" s="1361"/>
      <c r="I43" s="1361"/>
      <c r="J43" s="1361"/>
      <c r="K43" s="1361"/>
      <c r="L43" s="1361"/>
      <c r="M43" s="1361"/>
      <c r="N43" s="1361"/>
      <c r="O43" s="1361"/>
      <c r="P43" s="1361"/>
      <c r="Q43" s="1361"/>
      <c r="R43" s="1361"/>
      <c r="S43" s="1361"/>
      <c r="T43" s="1361"/>
      <c r="U43" s="1361"/>
      <c r="V43" s="1361"/>
      <c r="W43" s="1361"/>
      <c r="X43" s="1361"/>
      <c r="Y43" s="1361"/>
      <c r="Z43" s="1361"/>
      <c r="AA43" s="1361"/>
      <c r="AB43" s="1361"/>
      <c r="AC43" s="1361"/>
      <c r="AD43" s="1361"/>
      <c r="AE43" s="1361"/>
      <c r="AF43" s="1361"/>
      <c r="AG43" s="1361"/>
      <c r="AH43" s="1361"/>
      <c r="AI43" s="1361"/>
      <c r="AJ43" s="1361"/>
      <c r="AK43" s="1361"/>
      <c r="AL43" s="1361"/>
      <c r="AM43" s="1361"/>
      <c r="AN43" s="1361"/>
      <c r="AO43" s="1361"/>
      <c r="AP43" s="1361"/>
      <c r="AQ43" s="1361"/>
      <c r="AR43" s="1361"/>
      <c r="AS43" s="1361"/>
      <c r="AT43" s="1361"/>
      <c r="AU43" s="1361"/>
      <c r="AV43" s="1361"/>
      <c r="AW43" s="1361"/>
      <c r="AX43" s="1361"/>
      <c r="AY43" s="1361"/>
      <c r="AZ43" s="1361"/>
      <c r="BA43" s="1361"/>
      <c r="BB43" s="1361"/>
      <c r="BC43" s="1361"/>
      <c r="BD43" s="1361"/>
      <c r="BE43" s="1361"/>
      <c r="BF43" s="1361"/>
      <c r="BG43" s="515"/>
      <c r="BH43" s="516"/>
      <c r="BI43" s="517"/>
    </row>
    <row r="44" spans="3:62" ht="15.95" customHeight="1">
      <c r="C44" s="1352"/>
      <c r="D44" s="1353"/>
      <c r="E44" s="1352"/>
      <c r="F44" s="1353"/>
      <c r="G44" s="1362"/>
      <c r="H44" s="1361"/>
      <c r="I44" s="1361"/>
      <c r="J44" s="1361"/>
      <c r="K44" s="1361"/>
      <c r="L44" s="1361"/>
      <c r="M44" s="1361"/>
      <c r="N44" s="1361"/>
      <c r="O44" s="1361"/>
      <c r="P44" s="1361"/>
      <c r="Q44" s="1361"/>
      <c r="R44" s="1361"/>
      <c r="S44" s="1361"/>
      <c r="T44" s="1361"/>
      <c r="U44" s="1361"/>
      <c r="V44" s="1361"/>
      <c r="W44" s="1361"/>
      <c r="X44" s="1361"/>
      <c r="Y44" s="1361"/>
      <c r="Z44" s="1361"/>
      <c r="AA44" s="1361"/>
      <c r="AB44" s="1361"/>
      <c r="AC44" s="1361"/>
      <c r="AD44" s="1361"/>
      <c r="AE44" s="1361"/>
      <c r="AF44" s="1361"/>
      <c r="AG44" s="1361"/>
      <c r="AH44" s="1361"/>
      <c r="AI44" s="1361"/>
      <c r="AJ44" s="1361"/>
      <c r="AK44" s="1361"/>
      <c r="AL44" s="1361"/>
      <c r="AM44" s="1361"/>
      <c r="AN44" s="1361"/>
      <c r="AO44" s="1361"/>
      <c r="AP44" s="1361"/>
      <c r="AQ44" s="1361"/>
      <c r="AR44" s="1361"/>
      <c r="AS44" s="1361"/>
      <c r="AT44" s="1361"/>
      <c r="AU44" s="1361"/>
      <c r="AV44" s="1361"/>
      <c r="AW44" s="1361"/>
      <c r="AX44" s="1361"/>
      <c r="AY44" s="1361"/>
      <c r="AZ44" s="1361"/>
      <c r="BA44" s="1361"/>
      <c r="BB44" s="1361"/>
      <c r="BC44" s="1361"/>
      <c r="BD44" s="1361"/>
      <c r="BE44" s="1361"/>
      <c r="BF44" s="1361"/>
      <c r="BG44" s="515"/>
      <c r="BH44" s="516"/>
      <c r="BI44" s="517"/>
    </row>
    <row r="45" spans="3:62" ht="15.95" customHeight="1">
      <c r="C45" s="1354"/>
      <c r="D45" s="1355"/>
      <c r="E45" s="1354"/>
      <c r="F45" s="1355"/>
      <c r="G45" s="518"/>
      <c r="H45" s="519"/>
      <c r="I45" s="519"/>
      <c r="J45" s="759"/>
      <c r="K45" s="759"/>
      <c r="L45" s="759"/>
      <c r="M45" s="759"/>
      <c r="N45" s="759"/>
      <c r="O45" s="759"/>
      <c r="P45" s="759"/>
      <c r="Q45" s="759"/>
      <c r="R45" s="759"/>
      <c r="S45" s="759"/>
      <c r="T45" s="759"/>
      <c r="U45" s="759"/>
      <c r="V45" s="759"/>
      <c r="W45" s="759"/>
      <c r="X45" s="759"/>
      <c r="Y45" s="1363" t="s">
        <v>857</v>
      </c>
      <c r="Z45" s="1363"/>
      <c r="AA45" s="1363"/>
      <c r="AB45" s="1363"/>
      <c r="AC45" s="1363"/>
      <c r="AD45" s="1363"/>
      <c r="AE45" s="1363"/>
      <c r="AF45" s="1363"/>
      <c r="AG45" s="1363"/>
      <c r="AH45" s="1363"/>
      <c r="AI45" s="1363"/>
      <c r="AJ45" s="1363"/>
      <c r="AK45" s="1363"/>
      <c r="AL45" s="1363"/>
      <c r="AM45" s="1363"/>
      <c r="AN45" s="1363"/>
      <c r="AO45" s="1363"/>
      <c r="AP45" s="1363"/>
      <c r="AQ45" s="1363"/>
      <c r="AR45" s="1363"/>
      <c r="AS45" s="1363"/>
      <c r="AT45" s="1363"/>
      <c r="AU45" s="1348" t="s">
        <v>858</v>
      </c>
      <c r="AV45" s="1348"/>
      <c r="AW45" s="1348"/>
      <c r="AX45" s="1348"/>
      <c r="AY45" s="1348"/>
      <c r="AZ45" s="1348"/>
      <c r="BA45" s="1348"/>
      <c r="BB45" s="1348"/>
      <c r="BC45" s="1348"/>
      <c r="BD45" s="1348"/>
      <c r="BE45" s="1348"/>
      <c r="BF45" s="1348"/>
      <c r="BG45" s="1348"/>
      <c r="BH45" s="1349"/>
      <c r="BI45" s="520"/>
    </row>
    <row r="47" spans="3:62">
      <c r="C47" s="1337" t="s">
        <v>859</v>
      </c>
      <c r="D47" s="1338" t="s">
        <v>541</v>
      </c>
      <c r="E47" s="1338" t="s">
        <v>541</v>
      </c>
      <c r="F47" s="1338" t="s">
        <v>541</v>
      </c>
      <c r="G47" s="1338" t="s">
        <v>541</v>
      </c>
      <c r="H47" s="1338" t="s">
        <v>541</v>
      </c>
      <c r="I47" s="1339" t="s">
        <v>541</v>
      </c>
      <c r="J47" s="1337" t="s">
        <v>542</v>
      </c>
      <c r="K47" s="1338"/>
      <c r="L47" s="1338"/>
      <c r="M47" s="1338"/>
      <c r="N47" s="1338"/>
      <c r="O47" s="1338"/>
      <c r="P47" s="1339"/>
      <c r="Q47" s="1337" t="s">
        <v>543</v>
      </c>
      <c r="R47" s="1338"/>
      <c r="S47" s="1338"/>
      <c r="T47" s="1338"/>
      <c r="U47" s="1338"/>
      <c r="V47" s="1338"/>
      <c r="W47" s="1339"/>
      <c r="X47" s="1337"/>
      <c r="Y47" s="1338"/>
      <c r="Z47" s="1338"/>
      <c r="AA47" s="1338"/>
      <c r="AB47" s="1338"/>
      <c r="AC47" s="1338"/>
      <c r="AD47" s="1339"/>
      <c r="AN47" s="1337" t="s">
        <v>544</v>
      </c>
      <c r="AO47" s="1338"/>
      <c r="AP47" s="1338"/>
      <c r="AQ47" s="1338"/>
      <c r="AR47" s="1338"/>
      <c r="AS47" s="1338"/>
      <c r="AT47" s="1339"/>
      <c r="AU47" s="1337" t="s">
        <v>545</v>
      </c>
      <c r="AV47" s="1338"/>
      <c r="AW47" s="1338"/>
      <c r="AX47" s="1338"/>
      <c r="AY47" s="1338"/>
      <c r="AZ47" s="1338"/>
      <c r="BA47" s="1339"/>
      <c r="BB47" s="1337" t="s">
        <v>546</v>
      </c>
      <c r="BC47" s="1338"/>
      <c r="BD47" s="1338"/>
      <c r="BE47" s="1338"/>
      <c r="BF47" s="1338"/>
      <c r="BG47" s="1338"/>
      <c r="BH47" s="1339"/>
      <c r="BI47" s="521"/>
      <c r="BJ47" s="521"/>
    </row>
    <row r="48" spans="3:62" ht="15.95" customHeight="1">
      <c r="C48" s="1340"/>
      <c r="D48" s="1341"/>
      <c r="E48" s="1341"/>
      <c r="F48" s="1341"/>
      <c r="G48" s="1341"/>
      <c r="H48" s="1341"/>
      <c r="I48" s="1342"/>
      <c r="J48" s="1340"/>
      <c r="K48" s="1341"/>
      <c r="L48" s="1341"/>
      <c r="M48" s="1341"/>
      <c r="N48" s="1341"/>
      <c r="O48" s="1341"/>
      <c r="P48" s="1342"/>
      <c r="Q48" s="1340"/>
      <c r="R48" s="1341"/>
      <c r="S48" s="1341"/>
      <c r="T48" s="1341"/>
      <c r="U48" s="1341"/>
      <c r="V48" s="1341"/>
      <c r="W48" s="1342"/>
      <c r="X48" s="1340"/>
      <c r="Y48" s="1341"/>
      <c r="Z48" s="1341"/>
      <c r="AA48" s="1341"/>
      <c r="AB48" s="1341"/>
      <c r="AC48" s="1341"/>
      <c r="AD48" s="1342"/>
      <c r="AF48" s="522"/>
      <c r="AG48" s="522"/>
      <c r="AH48" s="522"/>
      <c r="AI48" s="522"/>
      <c r="AJ48" s="522"/>
      <c r="AK48" s="522"/>
      <c r="AL48" s="522"/>
      <c r="AM48" s="522"/>
      <c r="AN48" s="1340"/>
      <c r="AO48" s="1341"/>
      <c r="AP48" s="1341"/>
      <c r="AQ48" s="1341"/>
      <c r="AR48" s="1341"/>
      <c r="AS48" s="1341"/>
      <c r="AT48" s="1342"/>
      <c r="AU48" s="1340"/>
      <c r="AV48" s="1341"/>
      <c r="AW48" s="1341"/>
      <c r="AX48" s="1341"/>
      <c r="AY48" s="1341"/>
      <c r="AZ48" s="1341"/>
      <c r="BA48" s="1342"/>
      <c r="BB48" s="1340"/>
      <c r="BC48" s="1341"/>
      <c r="BD48" s="1341"/>
      <c r="BE48" s="1341"/>
      <c r="BF48" s="1341"/>
      <c r="BG48" s="1341"/>
      <c r="BH48" s="1342"/>
      <c r="BI48" s="521"/>
      <c r="BJ48" s="521"/>
    </row>
    <row r="49" spans="3:62" ht="13.5" customHeight="1">
      <c r="C49" s="1343"/>
      <c r="D49" s="1336"/>
      <c r="E49" s="1336"/>
      <c r="F49" s="1336"/>
      <c r="G49" s="1336"/>
      <c r="H49" s="1336"/>
      <c r="I49" s="1344"/>
      <c r="J49" s="1343"/>
      <c r="K49" s="1336"/>
      <c r="L49" s="1336"/>
      <c r="M49" s="1336"/>
      <c r="N49" s="1336"/>
      <c r="O49" s="1336"/>
      <c r="P49" s="1344"/>
      <c r="Q49" s="1343"/>
      <c r="R49" s="1336"/>
      <c r="S49" s="1336"/>
      <c r="T49" s="1336"/>
      <c r="U49" s="1336"/>
      <c r="V49" s="1336"/>
      <c r="W49" s="1344"/>
      <c r="X49" s="1343"/>
      <c r="Y49" s="1336"/>
      <c r="Z49" s="1336"/>
      <c r="AA49" s="1336"/>
      <c r="AB49" s="1336"/>
      <c r="AC49" s="1336"/>
      <c r="AD49" s="1344"/>
      <c r="AN49" s="1343"/>
      <c r="AO49" s="1336"/>
      <c r="AP49" s="1336"/>
      <c r="AQ49" s="1336"/>
      <c r="AR49" s="1336"/>
      <c r="AS49" s="1336"/>
      <c r="AT49" s="1344"/>
      <c r="AU49" s="1343"/>
      <c r="AV49" s="1336"/>
      <c r="AW49" s="1336"/>
      <c r="AX49" s="1336"/>
      <c r="AY49" s="1336"/>
      <c r="AZ49" s="1336"/>
      <c r="BA49" s="1344"/>
      <c r="BB49" s="1343"/>
      <c r="BC49" s="1336"/>
      <c r="BD49" s="1336"/>
      <c r="BE49" s="1336"/>
      <c r="BF49" s="1336"/>
      <c r="BG49" s="1336"/>
      <c r="BH49" s="1344"/>
      <c r="BI49" s="521"/>
      <c r="BJ49" s="521"/>
    </row>
    <row r="50" spans="3:62">
      <c r="C50" s="1343"/>
      <c r="D50" s="1336"/>
      <c r="E50" s="1336"/>
      <c r="F50" s="1336"/>
      <c r="G50" s="1336"/>
      <c r="H50" s="1336"/>
      <c r="I50" s="1344"/>
      <c r="J50" s="1343"/>
      <c r="K50" s="1336"/>
      <c r="L50" s="1336"/>
      <c r="M50" s="1336"/>
      <c r="N50" s="1336"/>
      <c r="O50" s="1336"/>
      <c r="P50" s="1344"/>
      <c r="Q50" s="1343"/>
      <c r="R50" s="1336"/>
      <c r="S50" s="1336"/>
      <c r="T50" s="1336"/>
      <c r="U50" s="1336"/>
      <c r="V50" s="1336"/>
      <c r="W50" s="1344"/>
      <c r="X50" s="1343"/>
      <c r="Y50" s="1336"/>
      <c r="Z50" s="1336"/>
      <c r="AA50" s="1336"/>
      <c r="AB50" s="1336"/>
      <c r="AC50" s="1336"/>
      <c r="AD50" s="1344"/>
      <c r="AN50" s="1343"/>
      <c r="AO50" s="1336"/>
      <c r="AP50" s="1336"/>
      <c r="AQ50" s="1336"/>
      <c r="AR50" s="1336"/>
      <c r="AS50" s="1336"/>
      <c r="AT50" s="1344"/>
      <c r="AU50" s="1343"/>
      <c r="AV50" s="1336"/>
      <c r="AW50" s="1336"/>
      <c r="AX50" s="1336"/>
      <c r="AY50" s="1336"/>
      <c r="AZ50" s="1336"/>
      <c r="BA50" s="1344"/>
      <c r="BB50" s="1343"/>
      <c r="BC50" s="1336"/>
      <c r="BD50" s="1336"/>
      <c r="BE50" s="1336"/>
      <c r="BF50" s="1336"/>
      <c r="BG50" s="1336"/>
      <c r="BH50" s="1344"/>
      <c r="BI50" s="521"/>
      <c r="BJ50" s="521"/>
    </row>
    <row r="51" spans="3:62">
      <c r="C51" s="1343"/>
      <c r="D51" s="1336"/>
      <c r="E51" s="1336"/>
      <c r="F51" s="1336"/>
      <c r="G51" s="1336"/>
      <c r="H51" s="1336"/>
      <c r="I51" s="1344"/>
      <c r="J51" s="1343"/>
      <c r="K51" s="1336"/>
      <c r="L51" s="1336"/>
      <c r="M51" s="1336"/>
      <c r="N51" s="1336"/>
      <c r="O51" s="1336"/>
      <c r="P51" s="1344"/>
      <c r="Q51" s="1343"/>
      <c r="R51" s="1336"/>
      <c r="S51" s="1336"/>
      <c r="T51" s="1336"/>
      <c r="U51" s="1336"/>
      <c r="V51" s="1336"/>
      <c r="W51" s="1344"/>
      <c r="X51" s="1343"/>
      <c r="Y51" s="1336"/>
      <c r="Z51" s="1336"/>
      <c r="AA51" s="1336"/>
      <c r="AB51" s="1336"/>
      <c r="AC51" s="1336"/>
      <c r="AD51" s="1344"/>
      <c r="AN51" s="1343"/>
      <c r="AO51" s="1336"/>
      <c r="AP51" s="1336"/>
      <c r="AQ51" s="1336"/>
      <c r="AR51" s="1336"/>
      <c r="AS51" s="1336"/>
      <c r="AT51" s="1344"/>
      <c r="AU51" s="1343"/>
      <c r="AV51" s="1336"/>
      <c r="AW51" s="1336"/>
      <c r="AX51" s="1336"/>
      <c r="AY51" s="1336"/>
      <c r="AZ51" s="1336"/>
      <c r="BA51" s="1344"/>
      <c r="BB51" s="1343"/>
      <c r="BC51" s="1336"/>
      <c r="BD51" s="1336"/>
      <c r="BE51" s="1336"/>
      <c r="BF51" s="1336"/>
      <c r="BG51" s="1336"/>
      <c r="BH51" s="1344"/>
      <c r="BI51" s="521"/>
      <c r="BJ51" s="521"/>
    </row>
    <row r="52" spans="3:62">
      <c r="C52" s="1345"/>
      <c r="D52" s="1346"/>
      <c r="E52" s="1346"/>
      <c r="F52" s="1346"/>
      <c r="G52" s="1346"/>
      <c r="H52" s="1346"/>
      <c r="I52" s="1347"/>
      <c r="J52" s="1345"/>
      <c r="K52" s="1346"/>
      <c r="L52" s="1346"/>
      <c r="M52" s="1346"/>
      <c r="N52" s="1346"/>
      <c r="O52" s="1346"/>
      <c r="P52" s="1347"/>
      <c r="Q52" s="1345"/>
      <c r="R52" s="1346"/>
      <c r="S52" s="1346"/>
      <c r="T52" s="1346"/>
      <c r="U52" s="1346"/>
      <c r="V52" s="1346"/>
      <c r="W52" s="1347"/>
      <c r="X52" s="1345"/>
      <c r="Y52" s="1346"/>
      <c r="Z52" s="1346"/>
      <c r="AA52" s="1346"/>
      <c r="AB52" s="1346"/>
      <c r="AC52" s="1346"/>
      <c r="AD52" s="1347"/>
      <c r="AN52" s="1345"/>
      <c r="AO52" s="1346"/>
      <c r="AP52" s="1346"/>
      <c r="AQ52" s="1346"/>
      <c r="AR52" s="1346"/>
      <c r="AS52" s="1346"/>
      <c r="AT52" s="1347"/>
      <c r="AU52" s="1345"/>
      <c r="AV52" s="1346"/>
      <c r="AW52" s="1346"/>
      <c r="AX52" s="1346"/>
      <c r="AY52" s="1346"/>
      <c r="AZ52" s="1346"/>
      <c r="BA52" s="1347"/>
      <c r="BB52" s="1345"/>
      <c r="BC52" s="1346"/>
      <c r="BD52" s="1346"/>
      <c r="BE52" s="1346"/>
      <c r="BF52" s="1346"/>
      <c r="BG52" s="1346"/>
      <c r="BH52" s="1347"/>
      <c r="BI52" s="521"/>
      <c r="BJ52" s="521"/>
    </row>
    <row r="53" spans="3:62">
      <c r="C53" s="1335" t="s">
        <v>533</v>
      </c>
      <c r="D53" s="1335" t="s">
        <v>533</v>
      </c>
      <c r="E53" s="1335" t="s">
        <v>533</v>
      </c>
      <c r="F53" s="1335" t="s">
        <v>533</v>
      </c>
      <c r="G53" s="1335" t="s">
        <v>533</v>
      </c>
      <c r="H53" s="1335" t="s">
        <v>533</v>
      </c>
      <c r="I53" s="1335" t="s">
        <v>533</v>
      </c>
      <c r="J53" s="1335" t="s">
        <v>533</v>
      </c>
      <c r="K53" s="1335" t="s">
        <v>533</v>
      </c>
      <c r="L53" s="1335" t="s">
        <v>533</v>
      </c>
      <c r="M53" s="1335" t="s">
        <v>533</v>
      </c>
      <c r="N53" s="1335" t="s">
        <v>533</v>
      </c>
      <c r="O53" s="1335" t="s">
        <v>533</v>
      </c>
      <c r="P53" s="1335" t="s">
        <v>533</v>
      </c>
      <c r="Q53" s="1335" t="s">
        <v>533</v>
      </c>
      <c r="R53" s="1335" t="s">
        <v>533</v>
      </c>
      <c r="S53" s="1335" t="s">
        <v>533</v>
      </c>
      <c r="T53" s="1335" t="s">
        <v>533</v>
      </c>
      <c r="U53" s="1335" t="s">
        <v>533</v>
      </c>
      <c r="V53" s="1335" t="s">
        <v>533</v>
      </c>
      <c r="W53" s="1335" t="s">
        <v>533</v>
      </c>
      <c r="X53" s="1335" t="s">
        <v>533</v>
      </c>
      <c r="Y53" s="1335" t="s">
        <v>533</v>
      </c>
      <c r="Z53" s="1335" t="s">
        <v>533</v>
      </c>
      <c r="AA53" s="1335" t="s">
        <v>533</v>
      </c>
      <c r="AB53" s="1335" t="s">
        <v>533</v>
      </c>
      <c r="AC53" s="1335" t="s">
        <v>533</v>
      </c>
      <c r="AD53" s="1335" t="s">
        <v>533</v>
      </c>
      <c r="AE53" s="1335" t="s">
        <v>533</v>
      </c>
      <c r="AF53" s="1335" t="s">
        <v>533</v>
      </c>
      <c r="AG53" s="1335" t="s">
        <v>533</v>
      </c>
      <c r="AH53" s="1335" t="s">
        <v>533</v>
      </c>
      <c r="AI53" s="1335" t="s">
        <v>533</v>
      </c>
      <c r="AJ53" s="1335" t="s">
        <v>533</v>
      </c>
      <c r="AK53" s="1335" t="s">
        <v>533</v>
      </c>
      <c r="AN53" s="1335" t="s">
        <v>533</v>
      </c>
      <c r="AO53" s="1335" t="s">
        <v>533</v>
      </c>
      <c r="AP53" s="1335" t="s">
        <v>533</v>
      </c>
      <c r="AQ53" s="1335" t="s">
        <v>533</v>
      </c>
      <c r="AR53" s="1335" t="s">
        <v>533</v>
      </c>
      <c r="AS53" s="1335" t="s">
        <v>533</v>
      </c>
      <c r="AT53" s="1335" t="s">
        <v>533</v>
      </c>
      <c r="AU53" s="1335" t="s">
        <v>533</v>
      </c>
      <c r="AV53" s="1335" t="s">
        <v>533</v>
      </c>
      <c r="AW53" s="1335" t="s">
        <v>533</v>
      </c>
      <c r="AX53" s="1335" t="s">
        <v>533</v>
      </c>
      <c r="AY53" s="1335" t="s">
        <v>533</v>
      </c>
      <c r="AZ53" s="1335" t="s">
        <v>533</v>
      </c>
      <c r="BA53" s="1335" t="s">
        <v>533</v>
      </c>
      <c r="BB53" s="1335" t="s">
        <v>533</v>
      </c>
      <c r="BC53" s="1335" t="s">
        <v>533</v>
      </c>
      <c r="BD53" s="1335" t="s">
        <v>533</v>
      </c>
      <c r="BE53" s="1335" t="s">
        <v>533</v>
      </c>
      <c r="BF53" s="1335" t="s">
        <v>533</v>
      </c>
      <c r="BG53" s="1335" t="s">
        <v>533</v>
      </c>
      <c r="BH53" s="1335" t="s">
        <v>533</v>
      </c>
      <c r="BI53" s="521"/>
      <c r="BJ53" s="521"/>
    </row>
    <row r="54" spans="3:62" ht="15.95" customHeight="1">
      <c r="D54" s="754" t="s">
        <v>533</v>
      </c>
      <c r="E54" s="521"/>
      <c r="F54" s="523"/>
      <c r="G54" s="521"/>
      <c r="H54" s="521"/>
      <c r="I54" s="521"/>
      <c r="J54" s="524" t="s">
        <v>533</v>
      </c>
      <c r="K54" s="754" t="s">
        <v>533</v>
      </c>
      <c r="L54" s="521"/>
      <c r="M54" s="523"/>
      <c r="N54" s="521"/>
      <c r="O54" s="521"/>
      <c r="P54" s="521"/>
      <c r="Q54" s="524" t="s">
        <v>533</v>
      </c>
      <c r="R54" s="754" t="s">
        <v>533</v>
      </c>
      <c r="S54" s="521"/>
      <c r="T54" s="523"/>
      <c r="U54" s="521"/>
      <c r="V54" s="521"/>
      <c r="W54" s="521"/>
      <c r="X54" s="524" t="s">
        <v>533</v>
      </c>
      <c r="Y54" s="754"/>
      <c r="Z54" s="521"/>
      <c r="AA54" s="523"/>
      <c r="AB54" s="521"/>
      <c r="AC54" s="521"/>
      <c r="AD54" s="521"/>
      <c r="AE54" s="524" t="s">
        <v>533</v>
      </c>
      <c r="AF54" s="754" t="s">
        <v>533</v>
      </c>
      <c r="AG54" s="521"/>
      <c r="AH54" s="523"/>
      <c r="AI54" s="521"/>
      <c r="AJ54" s="521"/>
      <c r="AK54" s="521"/>
      <c r="AL54" s="524" t="s">
        <v>533</v>
      </c>
      <c r="AM54" s="521"/>
      <c r="AN54" s="1336"/>
      <c r="AO54" s="1336"/>
      <c r="AP54" s="1336"/>
      <c r="AQ54" s="1336"/>
      <c r="AR54" s="1336"/>
      <c r="AS54" s="1336"/>
      <c r="AT54" s="1336"/>
      <c r="AU54" s="1336"/>
      <c r="AV54" s="1336"/>
      <c r="AW54" s="1336"/>
      <c r="AX54" s="1336"/>
      <c r="AY54" s="1336"/>
      <c r="AZ54" s="1336"/>
      <c r="BA54" s="1336"/>
      <c r="BB54" s="1336"/>
      <c r="BC54" s="1336"/>
      <c r="BD54" s="1336"/>
      <c r="BE54" s="1336"/>
      <c r="BF54" s="1336"/>
      <c r="BG54" s="1336"/>
      <c r="BH54" s="1336"/>
      <c r="BI54" s="521"/>
      <c r="BJ54" s="521"/>
    </row>
    <row r="55" spans="3:62" ht="15.95" customHeight="1">
      <c r="D55" s="521"/>
      <c r="E55" s="525"/>
      <c r="F55" s="525"/>
      <c r="G55" s="525"/>
      <c r="H55" s="525"/>
      <c r="I55" s="525"/>
      <c r="J55" s="521"/>
      <c r="K55" s="521"/>
      <c r="L55" s="525"/>
      <c r="M55" s="525"/>
      <c r="N55" s="525"/>
      <c r="O55" s="525"/>
      <c r="P55" s="525"/>
      <c r="Q55" s="521"/>
      <c r="R55" s="521"/>
      <c r="S55" s="525"/>
      <c r="T55" s="525"/>
      <c r="U55" s="525"/>
      <c r="V55" s="525"/>
      <c r="W55" s="525"/>
      <c r="X55" s="521"/>
      <c r="Y55" s="521"/>
      <c r="Z55" s="525"/>
      <c r="AA55" s="525"/>
      <c r="AB55" s="525"/>
      <c r="AC55" s="525"/>
      <c r="AD55" s="525"/>
      <c r="AE55" s="521"/>
      <c r="AF55" s="521"/>
      <c r="AG55" s="525"/>
      <c r="AH55" s="525"/>
      <c r="AI55" s="525"/>
      <c r="AJ55" s="525"/>
      <c r="AK55" s="525"/>
      <c r="AL55" s="521"/>
      <c r="AM55" s="521"/>
      <c r="AN55" s="1336"/>
      <c r="AO55" s="1336"/>
      <c r="AP55" s="1336"/>
      <c r="AQ55" s="1336"/>
      <c r="AR55" s="1336"/>
      <c r="AS55" s="1336"/>
      <c r="AT55" s="1336"/>
      <c r="AU55" s="1336"/>
      <c r="AV55" s="1336"/>
      <c r="AW55" s="1336"/>
      <c r="AX55" s="1336"/>
      <c r="AY55" s="1336"/>
      <c r="AZ55" s="1336"/>
      <c r="BA55" s="1336"/>
      <c r="BB55" s="1336"/>
      <c r="BC55" s="1336"/>
      <c r="BD55" s="1336"/>
      <c r="BE55" s="1336"/>
      <c r="BF55" s="1336"/>
      <c r="BG55" s="1336"/>
      <c r="BH55" s="1336"/>
      <c r="BI55" s="521"/>
      <c r="BJ55" s="521"/>
    </row>
    <row r="56" spans="3:62">
      <c r="D56" s="521"/>
      <c r="E56" s="525"/>
      <c r="F56" s="525"/>
      <c r="G56" s="525"/>
      <c r="H56" s="525"/>
      <c r="I56" s="525"/>
      <c r="J56" s="521"/>
      <c r="K56" s="521"/>
      <c r="L56" s="525"/>
      <c r="M56" s="525"/>
      <c r="N56" s="525"/>
      <c r="O56" s="525"/>
      <c r="P56" s="525"/>
      <c r="Q56" s="521"/>
      <c r="R56" s="521"/>
      <c r="S56" s="525"/>
      <c r="T56" s="525"/>
      <c r="U56" s="525"/>
      <c r="V56" s="525"/>
      <c r="W56" s="525"/>
      <c r="X56" s="521"/>
      <c r="Y56" s="521"/>
      <c r="Z56" s="525"/>
      <c r="AA56" s="525"/>
      <c r="AB56" s="525"/>
      <c r="AC56" s="525"/>
      <c r="AD56" s="525"/>
      <c r="AE56" s="521"/>
      <c r="AF56" s="521"/>
      <c r="AG56" s="525"/>
      <c r="AH56" s="525"/>
      <c r="AI56" s="525"/>
      <c r="AJ56" s="525"/>
      <c r="AK56" s="525"/>
      <c r="AL56" s="521"/>
      <c r="AM56" s="521"/>
      <c r="AN56" s="521"/>
      <c r="AO56" s="525"/>
      <c r="AP56" s="525"/>
      <c r="AQ56" s="525"/>
      <c r="AR56" s="525"/>
      <c r="AS56" s="525"/>
      <c r="AT56" s="521"/>
      <c r="AU56" s="521"/>
      <c r="AV56" s="525"/>
      <c r="AW56" s="525"/>
      <c r="AX56" s="525"/>
      <c r="AY56" s="525"/>
      <c r="AZ56" s="525"/>
      <c r="BA56" s="521"/>
      <c r="BB56" s="521"/>
      <c r="BC56" s="525"/>
      <c r="BD56" s="525"/>
      <c r="BE56" s="525"/>
      <c r="BF56" s="525"/>
      <c r="BG56" s="525"/>
      <c r="BH56" s="521"/>
      <c r="BI56" s="521"/>
      <c r="BJ56" s="521"/>
    </row>
    <row r="57" spans="3:62">
      <c r="D57" s="521"/>
      <c r="E57" s="525"/>
      <c r="F57" s="525"/>
      <c r="G57" s="525"/>
      <c r="H57" s="525"/>
      <c r="I57" s="525"/>
      <c r="J57" s="521"/>
      <c r="K57" s="521"/>
      <c r="L57" s="525"/>
      <c r="M57" s="525"/>
      <c r="N57" s="525"/>
      <c r="O57" s="525"/>
      <c r="P57" s="525"/>
      <c r="Q57" s="521"/>
      <c r="R57" s="521"/>
      <c r="S57" s="525"/>
      <c r="T57" s="525"/>
      <c r="U57" s="525"/>
      <c r="V57" s="525"/>
      <c r="W57" s="525"/>
      <c r="X57" s="521"/>
      <c r="Y57" s="521"/>
      <c r="Z57" s="525"/>
      <c r="AA57" s="525"/>
      <c r="AB57" s="525"/>
      <c r="AC57" s="525"/>
      <c r="AD57" s="525"/>
      <c r="AE57" s="521"/>
      <c r="AF57" s="521"/>
      <c r="AG57" s="525"/>
      <c r="AH57" s="525"/>
      <c r="AI57" s="525"/>
      <c r="AJ57" s="525"/>
      <c r="AK57" s="525"/>
      <c r="AL57" s="521"/>
      <c r="AM57" s="521"/>
      <c r="AN57" s="521"/>
      <c r="AO57" s="525"/>
      <c r="AP57" s="525"/>
      <c r="AQ57" s="525"/>
      <c r="AR57" s="525"/>
      <c r="AS57" s="525"/>
      <c r="AT57" s="521"/>
      <c r="AU57" s="521"/>
      <c r="AV57" s="525"/>
      <c r="AW57" s="525"/>
      <c r="AX57" s="525"/>
      <c r="AY57" s="525"/>
      <c r="AZ57" s="525"/>
      <c r="BA57" s="521"/>
      <c r="BB57" s="521"/>
      <c r="BC57" s="525"/>
      <c r="BD57" s="525"/>
      <c r="BE57" s="525"/>
      <c r="BF57" s="525"/>
      <c r="BG57" s="525"/>
      <c r="BH57" s="521"/>
      <c r="BI57" s="521"/>
      <c r="BJ57" s="521"/>
    </row>
    <row r="58" spans="3:62">
      <c r="D58" s="525"/>
      <c r="E58" s="525"/>
      <c r="F58" s="525"/>
      <c r="G58" s="525"/>
      <c r="H58" s="525"/>
      <c r="I58" s="525"/>
      <c r="J58" s="525"/>
      <c r="K58" s="525"/>
      <c r="L58" s="525"/>
      <c r="M58" s="525"/>
      <c r="N58" s="525"/>
      <c r="O58" s="525"/>
      <c r="P58" s="525"/>
      <c r="Q58" s="525"/>
      <c r="R58" s="525"/>
      <c r="S58" s="525"/>
      <c r="T58" s="525"/>
      <c r="U58" s="525"/>
      <c r="V58" s="525"/>
      <c r="W58" s="525"/>
      <c r="X58" s="525"/>
      <c r="Y58" s="525"/>
      <c r="Z58" s="525"/>
      <c r="AA58" s="525"/>
      <c r="AB58" s="525"/>
      <c r="AC58" s="525"/>
      <c r="AD58" s="525"/>
      <c r="AE58" s="525"/>
      <c r="AF58" s="525"/>
      <c r="AG58" s="525"/>
      <c r="AH58" s="525"/>
      <c r="AI58" s="525"/>
      <c r="AJ58" s="525"/>
      <c r="AK58" s="525"/>
      <c r="AL58" s="525"/>
      <c r="AM58" s="521"/>
      <c r="AN58" s="525"/>
      <c r="AO58" s="525"/>
      <c r="AP58" s="525"/>
      <c r="AQ58" s="525"/>
      <c r="AR58" s="525"/>
      <c r="AS58" s="525"/>
      <c r="AT58" s="525"/>
      <c r="AU58" s="525"/>
      <c r="AV58" s="525"/>
      <c r="AW58" s="525"/>
      <c r="AX58" s="525"/>
      <c r="AY58" s="525"/>
      <c r="AZ58" s="525"/>
      <c r="BA58" s="525"/>
      <c r="BB58" s="525"/>
      <c r="BC58" s="525"/>
      <c r="BD58" s="525"/>
      <c r="BE58" s="525"/>
      <c r="BF58" s="525"/>
      <c r="BG58" s="525"/>
      <c r="BH58" s="525"/>
      <c r="BI58" s="521"/>
      <c r="BJ58" s="521"/>
    </row>
    <row r="59" spans="3:62">
      <c r="D59" s="521"/>
      <c r="E59" s="521"/>
      <c r="F59" s="521"/>
      <c r="G59" s="521"/>
      <c r="H59" s="521"/>
      <c r="I59" s="521"/>
      <c r="J59" s="521"/>
      <c r="K59" s="521"/>
      <c r="L59" s="521"/>
      <c r="M59" s="521"/>
      <c r="N59" s="521"/>
      <c r="O59" s="521"/>
      <c r="P59" s="521"/>
      <c r="Q59" s="521"/>
      <c r="R59" s="521"/>
      <c r="S59" s="521"/>
      <c r="T59" s="521"/>
      <c r="U59" s="521"/>
      <c r="V59" s="521"/>
      <c r="W59" s="521"/>
      <c r="X59" s="521"/>
      <c r="Y59" s="521"/>
      <c r="Z59" s="521"/>
      <c r="AA59" s="521"/>
      <c r="AB59" s="760"/>
      <c r="AC59" s="521"/>
      <c r="AD59" s="521"/>
      <c r="AE59" s="521"/>
      <c r="AF59" s="521"/>
      <c r="AG59" s="521"/>
      <c r="AH59" s="521"/>
      <c r="AI59" s="521"/>
      <c r="AJ59" s="521"/>
      <c r="AK59" s="521"/>
      <c r="AL59" s="521"/>
      <c r="AM59" s="521"/>
      <c r="AN59" s="521"/>
      <c r="AO59" s="521"/>
      <c r="AP59" s="521"/>
      <c r="AQ59" s="521"/>
      <c r="AR59" s="521"/>
      <c r="AS59" s="521"/>
      <c r="AT59" s="521"/>
      <c r="AU59" s="521"/>
      <c r="AV59" s="521"/>
      <c r="AW59" s="521"/>
      <c r="AX59" s="521"/>
      <c r="AY59" s="521"/>
      <c r="AZ59" s="521"/>
      <c r="BA59" s="521"/>
      <c r="BB59" s="521"/>
      <c r="BC59" s="521"/>
      <c r="BD59" s="521"/>
      <c r="BE59" s="521"/>
      <c r="BF59" s="521"/>
      <c r="BG59" s="521"/>
      <c r="BH59" s="521"/>
      <c r="BI59" s="521"/>
      <c r="BJ59" s="521"/>
    </row>
  </sheetData>
  <mergeCells count="85">
    <mergeCell ref="AY1:BB2"/>
    <mergeCell ref="BC1:BH2"/>
    <mergeCell ref="V3:AO3"/>
    <mergeCell ref="C4:K4"/>
    <mergeCell ref="L4:R4"/>
    <mergeCell ref="S4:Y4"/>
    <mergeCell ref="Z4:AF4"/>
    <mergeCell ref="AG4:BH4"/>
    <mergeCell ref="C5:K6"/>
    <mergeCell ref="L5:R5"/>
    <mergeCell ref="S5:Y5"/>
    <mergeCell ref="Z5:AF5"/>
    <mergeCell ref="AG5:AM5"/>
    <mergeCell ref="AU5:BA5"/>
    <mergeCell ref="BB5:BH5"/>
    <mergeCell ref="L6:R6"/>
    <mergeCell ref="S6:T6"/>
    <mergeCell ref="U6:BE6"/>
    <mergeCell ref="BF6:BH6"/>
    <mergeCell ref="AN5:AT5"/>
    <mergeCell ref="C7:K7"/>
    <mergeCell ref="L7:BH7"/>
    <mergeCell ref="E9:BG22"/>
    <mergeCell ref="E23:J23"/>
    <mergeCell ref="K23:O23"/>
    <mergeCell ref="P23:Z23"/>
    <mergeCell ref="AA23:BG23"/>
    <mergeCell ref="G26:BF33"/>
    <mergeCell ref="C24:D45"/>
    <mergeCell ref="E24:F34"/>
    <mergeCell ref="G24:O24"/>
    <mergeCell ref="P24:T24"/>
    <mergeCell ref="W24:AA24"/>
    <mergeCell ref="AD24:AH24"/>
    <mergeCell ref="Y34:AT34"/>
    <mergeCell ref="V36:AU36"/>
    <mergeCell ref="G37:BF44"/>
    <mergeCell ref="Y45:AT45"/>
    <mergeCell ref="AK24:AO24"/>
    <mergeCell ref="AR24:AV24"/>
    <mergeCell ref="AW24:BB24"/>
    <mergeCell ref="P25:T25"/>
    <mergeCell ref="V25:AU25"/>
    <mergeCell ref="AU34:BH34"/>
    <mergeCell ref="E35:F45"/>
    <mergeCell ref="G35:O35"/>
    <mergeCell ref="P35:T35"/>
    <mergeCell ref="W35:AA35"/>
    <mergeCell ref="AD35:AH35"/>
    <mergeCell ref="AK35:AO35"/>
    <mergeCell ref="AR35:AV35"/>
    <mergeCell ref="AW35:BB35"/>
    <mergeCell ref="P36:T36"/>
    <mergeCell ref="AU45:BH45"/>
    <mergeCell ref="C47:I47"/>
    <mergeCell ref="J47:P47"/>
    <mergeCell ref="Q47:W47"/>
    <mergeCell ref="X47:AD47"/>
    <mergeCell ref="AN47:AT47"/>
    <mergeCell ref="AU47:BA47"/>
    <mergeCell ref="BB47:BH47"/>
    <mergeCell ref="BB48:BH48"/>
    <mergeCell ref="C49:I52"/>
    <mergeCell ref="J49:P52"/>
    <mergeCell ref="Q49:W52"/>
    <mergeCell ref="X49:AD52"/>
    <mergeCell ref="AN49:AT52"/>
    <mergeCell ref="AU49:BA52"/>
    <mergeCell ref="BB49:BH52"/>
    <mergeCell ref="C48:I48"/>
    <mergeCell ref="J48:P48"/>
    <mergeCell ref="Q48:W48"/>
    <mergeCell ref="X48:AD48"/>
    <mergeCell ref="AN48:AT48"/>
    <mergeCell ref="AU48:BA48"/>
    <mergeCell ref="AU53:BA53"/>
    <mergeCell ref="BB53:BH53"/>
    <mergeCell ref="AN54:BH54"/>
    <mergeCell ref="AN55:BH55"/>
    <mergeCell ref="C53:I53"/>
    <mergeCell ref="J53:P53"/>
    <mergeCell ref="Q53:W53"/>
    <mergeCell ref="X53:AD53"/>
    <mergeCell ref="AE53:AK53"/>
    <mergeCell ref="AN53:AT53"/>
  </mergeCells>
  <phoneticPr fontId="1"/>
  <pageMargins left="0.70866141732283461" right="0.27559055118110237" top="0.55118110236220474" bottom="0.27559055118110237" header="0.31496062992125984" footer="0.23622047244094488"/>
  <pageSetup paperSize="9" scale="87" fitToHeight="0"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A2BC03-E085-45DD-9DE2-4F61FB817B0E}">
  <dimension ref="A1:BM33"/>
  <sheetViews>
    <sheetView view="pageBreakPreview" zoomScale="85" zoomScaleNormal="100" zoomScaleSheetLayoutView="85" workbookViewId="0">
      <selection activeCell="S23" sqref="S23"/>
    </sheetView>
  </sheetViews>
  <sheetFormatPr defaultRowHeight="13.5"/>
  <cols>
    <col min="1" max="6" width="2.625" style="542" customWidth="1"/>
    <col min="7" max="20" width="4.625" style="542" customWidth="1"/>
    <col min="21" max="27" width="3.625" style="542" customWidth="1"/>
    <col min="28" max="28" width="5.625" style="542" customWidth="1"/>
    <col min="29" max="30" width="10.625" style="542" customWidth="1"/>
    <col min="31" max="31" width="1.625" style="542" customWidth="1"/>
    <col min="32" max="33" width="4.625" style="542" customWidth="1"/>
    <col min="34" max="39" width="2.625" style="542" customWidth="1"/>
    <col min="40" max="53" width="4.625" style="542" customWidth="1"/>
    <col min="54" max="60" width="3.625" style="542" customWidth="1"/>
    <col min="61" max="61" width="5.625" style="542" customWidth="1"/>
    <col min="62" max="63" width="10.625" style="542" customWidth="1"/>
    <col min="64" max="64" width="1.625" style="542" customWidth="1"/>
    <col min="65" max="65" width="4.625" style="542" customWidth="1"/>
    <col min="66" max="289" width="9" style="542"/>
    <col min="290" max="295" width="2.625" style="542" customWidth="1"/>
    <col min="296" max="309" width="4.625" style="542" customWidth="1"/>
    <col min="310" max="316" width="3.625" style="542" customWidth="1"/>
    <col min="317" max="317" width="5.625" style="542" customWidth="1"/>
    <col min="318" max="319" width="10.625" style="542" customWidth="1"/>
    <col min="320" max="320" width="1.625" style="542" customWidth="1"/>
    <col min="321" max="321" width="4.625" style="542" customWidth="1"/>
    <col min="322" max="545" width="9" style="542"/>
    <col min="546" max="551" width="2.625" style="542" customWidth="1"/>
    <col min="552" max="565" width="4.625" style="542" customWidth="1"/>
    <col min="566" max="572" width="3.625" style="542" customWidth="1"/>
    <col min="573" max="573" width="5.625" style="542" customWidth="1"/>
    <col min="574" max="575" width="10.625" style="542" customWidth="1"/>
    <col min="576" max="576" width="1.625" style="542" customWidth="1"/>
    <col min="577" max="577" width="4.625" style="542" customWidth="1"/>
    <col min="578" max="801" width="9" style="542"/>
    <col min="802" max="807" width="2.625" style="542" customWidth="1"/>
    <col min="808" max="821" width="4.625" style="542" customWidth="1"/>
    <col min="822" max="828" width="3.625" style="542" customWidth="1"/>
    <col min="829" max="829" width="5.625" style="542" customWidth="1"/>
    <col min="830" max="831" width="10.625" style="542" customWidth="1"/>
    <col min="832" max="832" width="1.625" style="542" customWidth="1"/>
    <col min="833" max="833" width="4.625" style="542" customWidth="1"/>
    <col min="834" max="1057" width="9" style="542"/>
    <col min="1058" max="1063" width="2.625" style="542" customWidth="1"/>
    <col min="1064" max="1077" width="4.625" style="542" customWidth="1"/>
    <col min="1078" max="1084" width="3.625" style="542" customWidth="1"/>
    <col min="1085" max="1085" width="5.625" style="542" customWidth="1"/>
    <col min="1086" max="1087" width="10.625" style="542" customWidth="1"/>
    <col min="1088" max="1088" width="1.625" style="542" customWidth="1"/>
    <col min="1089" max="1089" width="4.625" style="542" customWidth="1"/>
    <col min="1090" max="1313" width="9" style="542"/>
    <col min="1314" max="1319" width="2.625" style="542" customWidth="1"/>
    <col min="1320" max="1333" width="4.625" style="542" customWidth="1"/>
    <col min="1334" max="1340" width="3.625" style="542" customWidth="1"/>
    <col min="1341" max="1341" width="5.625" style="542" customWidth="1"/>
    <col min="1342" max="1343" width="10.625" style="542" customWidth="1"/>
    <col min="1344" max="1344" width="1.625" style="542" customWidth="1"/>
    <col min="1345" max="1345" width="4.625" style="542" customWidth="1"/>
    <col min="1346" max="1569" width="9" style="542"/>
    <col min="1570" max="1575" width="2.625" style="542" customWidth="1"/>
    <col min="1576" max="1589" width="4.625" style="542" customWidth="1"/>
    <col min="1590" max="1596" width="3.625" style="542" customWidth="1"/>
    <col min="1597" max="1597" width="5.625" style="542" customWidth="1"/>
    <col min="1598" max="1599" width="10.625" style="542" customWidth="1"/>
    <col min="1600" max="1600" width="1.625" style="542" customWidth="1"/>
    <col min="1601" max="1601" width="4.625" style="542" customWidth="1"/>
    <col min="1602" max="1825" width="9" style="542"/>
    <col min="1826" max="1831" width="2.625" style="542" customWidth="1"/>
    <col min="1832" max="1845" width="4.625" style="542" customWidth="1"/>
    <col min="1846" max="1852" width="3.625" style="542" customWidth="1"/>
    <col min="1853" max="1853" width="5.625" style="542" customWidth="1"/>
    <col min="1854" max="1855" width="10.625" style="542" customWidth="1"/>
    <col min="1856" max="1856" width="1.625" style="542" customWidth="1"/>
    <col min="1857" max="1857" width="4.625" style="542" customWidth="1"/>
    <col min="1858" max="2081" width="9" style="542"/>
    <col min="2082" max="2087" width="2.625" style="542" customWidth="1"/>
    <col min="2088" max="2101" width="4.625" style="542" customWidth="1"/>
    <col min="2102" max="2108" width="3.625" style="542" customWidth="1"/>
    <col min="2109" max="2109" width="5.625" style="542" customWidth="1"/>
    <col min="2110" max="2111" width="10.625" style="542" customWidth="1"/>
    <col min="2112" max="2112" width="1.625" style="542" customWidth="1"/>
    <col min="2113" max="2113" width="4.625" style="542" customWidth="1"/>
    <col min="2114" max="2337" width="9" style="542"/>
    <col min="2338" max="2343" width="2.625" style="542" customWidth="1"/>
    <col min="2344" max="2357" width="4.625" style="542" customWidth="1"/>
    <col min="2358" max="2364" width="3.625" style="542" customWidth="1"/>
    <col min="2365" max="2365" width="5.625" style="542" customWidth="1"/>
    <col min="2366" max="2367" width="10.625" style="542" customWidth="1"/>
    <col min="2368" max="2368" width="1.625" style="542" customWidth="1"/>
    <col min="2369" max="2369" width="4.625" style="542" customWidth="1"/>
    <col min="2370" max="2593" width="9" style="542"/>
    <col min="2594" max="2599" width="2.625" style="542" customWidth="1"/>
    <col min="2600" max="2613" width="4.625" style="542" customWidth="1"/>
    <col min="2614" max="2620" width="3.625" style="542" customWidth="1"/>
    <col min="2621" max="2621" width="5.625" style="542" customWidth="1"/>
    <col min="2622" max="2623" width="10.625" style="542" customWidth="1"/>
    <col min="2624" max="2624" width="1.625" style="542" customWidth="1"/>
    <col min="2625" max="2625" width="4.625" style="542" customWidth="1"/>
    <col min="2626" max="2849" width="9" style="542"/>
    <col min="2850" max="2855" width="2.625" style="542" customWidth="1"/>
    <col min="2856" max="2869" width="4.625" style="542" customWidth="1"/>
    <col min="2870" max="2876" width="3.625" style="542" customWidth="1"/>
    <col min="2877" max="2877" width="5.625" style="542" customWidth="1"/>
    <col min="2878" max="2879" width="10.625" style="542" customWidth="1"/>
    <col min="2880" max="2880" width="1.625" style="542" customWidth="1"/>
    <col min="2881" max="2881" width="4.625" style="542" customWidth="1"/>
    <col min="2882" max="3105" width="9" style="542"/>
    <col min="3106" max="3111" width="2.625" style="542" customWidth="1"/>
    <col min="3112" max="3125" width="4.625" style="542" customWidth="1"/>
    <col min="3126" max="3132" width="3.625" style="542" customWidth="1"/>
    <col min="3133" max="3133" width="5.625" style="542" customWidth="1"/>
    <col min="3134" max="3135" width="10.625" style="542" customWidth="1"/>
    <col min="3136" max="3136" width="1.625" style="542" customWidth="1"/>
    <col min="3137" max="3137" width="4.625" style="542" customWidth="1"/>
    <col min="3138" max="3361" width="9" style="542"/>
    <col min="3362" max="3367" width="2.625" style="542" customWidth="1"/>
    <col min="3368" max="3381" width="4.625" style="542" customWidth="1"/>
    <col min="3382" max="3388" width="3.625" style="542" customWidth="1"/>
    <col min="3389" max="3389" width="5.625" style="542" customWidth="1"/>
    <col min="3390" max="3391" width="10.625" style="542" customWidth="1"/>
    <col min="3392" max="3392" width="1.625" style="542" customWidth="1"/>
    <col min="3393" max="3393" width="4.625" style="542" customWidth="1"/>
    <col min="3394" max="3617" width="9" style="542"/>
    <col min="3618" max="3623" width="2.625" style="542" customWidth="1"/>
    <col min="3624" max="3637" width="4.625" style="542" customWidth="1"/>
    <col min="3638" max="3644" width="3.625" style="542" customWidth="1"/>
    <col min="3645" max="3645" width="5.625" style="542" customWidth="1"/>
    <col min="3646" max="3647" width="10.625" style="542" customWidth="1"/>
    <col min="3648" max="3648" width="1.625" style="542" customWidth="1"/>
    <col min="3649" max="3649" width="4.625" style="542" customWidth="1"/>
    <col min="3650" max="3873" width="9" style="542"/>
    <col min="3874" max="3879" width="2.625" style="542" customWidth="1"/>
    <col min="3880" max="3893" width="4.625" style="542" customWidth="1"/>
    <col min="3894" max="3900" width="3.625" style="542" customWidth="1"/>
    <col min="3901" max="3901" width="5.625" style="542" customWidth="1"/>
    <col min="3902" max="3903" width="10.625" style="542" customWidth="1"/>
    <col min="3904" max="3904" width="1.625" style="542" customWidth="1"/>
    <col min="3905" max="3905" width="4.625" style="542" customWidth="1"/>
    <col min="3906" max="4129" width="9" style="542"/>
    <col min="4130" max="4135" width="2.625" style="542" customWidth="1"/>
    <col min="4136" max="4149" width="4.625" style="542" customWidth="1"/>
    <col min="4150" max="4156" width="3.625" style="542" customWidth="1"/>
    <col min="4157" max="4157" width="5.625" style="542" customWidth="1"/>
    <col min="4158" max="4159" width="10.625" style="542" customWidth="1"/>
    <col min="4160" max="4160" width="1.625" style="542" customWidth="1"/>
    <col min="4161" max="4161" width="4.625" style="542" customWidth="1"/>
    <col min="4162" max="4385" width="9" style="542"/>
    <col min="4386" max="4391" width="2.625" style="542" customWidth="1"/>
    <col min="4392" max="4405" width="4.625" style="542" customWidth="1"/>
    <col min="4406" max="4412" width="3.625" style="542" customWidth="1"/>
    <col min="4413" max="4413" width="5.625" style="542" customWidth="1"/>
    <col min="4414" max="4415" width="10.625" style="542" customWidth="1"/>
    <col min="4416" max="4416" width="1.625" style="542" customWidth="1"/>
    <col min="4417" max="4417" width="4.625" style="542" customWidth="1"/>
    <col min="4418" max="4641" width="9" style="542"/>
    <col min="4642" max="4647" width="2.625" style="542" customWidth="1"/>
    <col min="4648" max="4661" width="4.625" style="542" customWidth="1"/>
    <col min="4662" max="4668" width="3.625" style="542" customWidth="1"/>
    <col min="4669" max="4669" width="5.625" style="542" customWidth="1"/>
    <col min="4670" max="4671" width="10.625" style="542" customWidth="1"/>
    <col min="4672" max="4672" width="1.625" style="542" customWidth="1"/>
    <col min="4673" max="4673" width="4.625" style="542" customWidth="1"/>
    <col min="4674" max="4897" width="9" style="542"/>
    <col min="4898" max="4903" width="2.625" style="542" customWidth="1"/>
    <col min="4904" max="4917" width="4.625" style="542" customWidth="1"/>
    <col min="4918" max="4924" width="3.625" style="542" customWidth="1"/>
    <col min="4925" max="4925" width="5.625" style="542" customWidth="1"/>
    <col min="4926" max="4927" width="10.625" style="542" customWidth="1"/>
    <col min="4928" max="4928" width="1.625" style="542" customWidth="1"/>
    <col min="4929" max="4929" width="4.625" style="542" customWidth="1"/>
    <col min="4930" max="5153" width="9" style="542"/>
    <col min="5154" max="5159" width="2.625" style="542" customWidth="1"/>
    <col min="5160" max="5173" width="4.625" style="542" customWidth="1"/>
    <col min="5174" max="5180" width="3.625" style="542" customWidth="1"/>
    <col min="5181" max="5181" width="5.625" style="542" customWidth="1"/>
    <col min="5182" max="5183" width="10.625" style="542" customWidth="1"/>
    <col min="5184" max="5184" width="1.625" style="542" customWidth="1"/>
    <col min="5185" max="5185" width="4.625" style="542" customWidth="1"/>
    <col min="5186" max="5409" width="9" style="542"/>
    <col min="5410" max="5415" width="2.625" style="542" customWidth="1"/>
    <col min="5416" max="5429" width="4.625" style="542" customWidth="1"/>
    <col min="5430" max="5436" width="3.625" style="542" customWidth="1"/>
    <col min="5437" max="5437" width="5.625" style="542" customWidth="1"/>
    <col min="5438" max="5439" width="10.625" style="542" customWidth="1"/>
    <col min="5440" max="5440" width="1.625" style="542" customWidth="1"/>
    <col min="5441" max="5441" width="4.625" style="542" customWidth="1"/>
    <col min="5442" max="5665" width="9" style="542"/>
    <col min="5666" max="5671" width="2.625" style="542" customWidth="1"/>
    <col min="5672" max="5685" width="4.625" style="542" customWidth="1"/>
    <col min="5686" max="5692" width="3.625" style="542" customWidth="1"/>
    <col min="5693" max="5693" width="5.625" style="542" customWidth="1"/>
    <col min="5694" max="5695" width="10.625" style="542" customWidth="1"/>
    <col min="5696" max="5696" width="1.625" style="542" customWidth="1"/>
    <col min="5697" max="5697" width="4.625" style="542" customWidth="1"/>
    <col min="5698" max="5921" width="9" style="542"/>
    <col min="5922" max="5927" width="2.625" style="542" customWidth="1"/>
    <col min="5928" max="5941" width="4.625" style="542" customWidth="1"/>
    <col min="5942" max="5948" width="3.625" style="542" customWidth="1"/>
    <col min="5949" max="5949" width="5.625" style="542" customWidth="1"/>
    <col min="5950" max="5951" width="10.625" style="542" customWidth="1"/>
    <col min="5952" max="5952" width="1.625" style="542" customWidth="1"/>
    <col min="5953" max="5953" width="4.625" style="542" customWidth="1"/>
    <col min="5954" max="6177" width="9" style="542"/>
    <col min="6178" max="6183" width="2.625" style="542" customWidth="1"/>
    <col min="6184" max="6197" width="4.625" style="542" customWidth="1"/>
    <col min="6198" max="6204" width="3.625" style="542" customWidth="1"/>
    <col min="6205" max="6205" width="5.625" style="542" customWidth="1"/>
    <col min="6206" max="6207" width="10.625" style="542" customWidth="1"/>
    <col min="6208" max="6208" width="1.625" style="542" customWidth="1"/>
    <col min="6209" max="6209" width="4.625" style="542" customWidth="1"/>
    <col min="6210" max="6433" width="9" style="542"/>
    <col min="6434" max="6439" width="2.625" style="542" customWidth="1"/>
    <col min="6440" max="6453" width="4.625" style="542" customWidth="1"/>
    <col min="6454" max="6460" width="3.625" style="542" customWidth="1"/>
    <col min="6461" max="6461" width="5.625" style="542" customWidth="1"/>
    <col min="6462" max="6463" width="10.625" style="542" customWidth="1"/>
    <col min="6464" max="6464" width="1.625" style="542" customWidth="1"/>
    <col min="6465" max="6465" width="4.625" style="542" customWidth="1"/>
    <col min="6466" max="6689" width="9" style="542"/>
    <col min="6690" max="6695" width="2.625" style="542" customWidth="1"/>
    <col min="6696" max="6709" width="4.625" style="542" customWidth="1"/>
    <col min="6710" max="6716" width="3.625" style="542" customWidth="1"/>
    <col min="6717" max="6717" width="5.625" style="542" customWidth="1"/>
    <col min="6718" max="6719" width="10.625" style="542" customWidth="1"/>
    <col min="6720" max="6720" width="1.625" style="542" customWidth="1"/>
    <col min="6721" max="6721" width="4.625" style="542" customWidth="1"/>
    <col min="6722" max="6945" width="9" style="542"/>
    <col min="6946" max="6951" width="2.625" style="542" customWidth="1"/>
    <col min="6952" max="6965" width="4.625" style="542" customWidth="1"/>
    <col min="6966" max="6972" width="3.625" style="542" customWidth="1"/>
    <col min="6973" max="6973" width="5.625" style="542" customWidth="1"/>
    <col min="6974" max="6975" width="10.625" style="542" customWidth="1"/>
    <col min="6976" max="6976" width="1.625" style="542" customWidth="1"/>
    <col min="6977" max="6977" width="4.625" style="542" customWidth="1"/>
    <col min="6978" max="7201" width="9" style="542"/>
    <col min="7202" max="7207" width="2.625" style="542" customWidth="1"/>
    <col min="7208" max="7221" width="4.625" style="542" customWidth="1"/>
    <col min="7222" max="7228" width="3.625" style="542" customWidth="1"/>
    <col min="7229" max="7229" width="5.625" style="542" customWidth="1"/>
    <col min="7230" max="7231" width="10.625" style="542" customWidth="1"/>
    <col min="7232" max="7232" width="1.625" style="542" customWidth="1"/>
    <col min="7233" max="7233" width="4.625" style="542" customWidth="1"/>
    <col min="7234" max="7457" width="9" style="542"/>
    <col min="7458" max="7463" width="2.625" style="542" customWidth="1"/>
    <col min="7464" max="7477" width="4.625" style="542" customWidth="1"/>
    <col min="7478" max="7484" width="3.625" style="542" customWidth="1"/>
    <col min="7485" max="7485" width="5.625" style="542" customWidth="1"/>
    <col min="7486" max="7487" width="10.625" style="542" customWidth="1"/>
    <col min="7488" max="7488" width="1.625" style="542" customWidth="1"/>
    <col min="7489" max="7489" width="4.625" style="542" customWidth="1"/>
    <col min="7490" max="7713" width="9" style="542"/>
    <col min="7714" max="7719" width="2.625" style="542" customWidth="1"/>
    <col min="7720" max="7733" width="4.625" style="542" customWidth="1"/>
    <col min="7734" max="7740" width="3.625" style="542" customWidth="1"/>
    <col min="7741" max="7741" width="5.625" style="542" customWidth="1"/>
    <col min="7742" max="7743" width="10.625" style="542" customWidth="1"/>
    <col min="7744" max="7744" width="1.625" style="542" customWidth="1"/>
    <col min="7745" max="7745" width="4.625" style="542" customWidth="1"/>
    <col min="7746" max="7969" width="9" style="542"/>
    <col min="7970" max="7975" width="2.625" style="542" customWidth="1"/>
    <col min="7976" max="7989" width="4.625" style="542" customWidth="1"/>
    <col min="7990" max="7996" width="3.625" style="542" customWidth="1"/>
    <col min="7997" max="7997" width="5.625" style="542" customWidth="1"/>
    <col min="7998" max="7999" width="10.625" style="542" customWidth="1"/>
    <col min="8000" max="8000" width="1.625" style="542" customWidth="1"/>
    <col min="8001" max="8001" width="4.625" style="542" customWidth="1"/>
    <col min="8002" max="8225" width="9" style="542"/>
    <col min="8226" max="8231" width="2.625" style="542" customWidth="1"/>
    <col min="8232" max="8245" width="4.625" style="542" customWidth="1"/>
    <col min="8246" max="8252" width="3.625" style="542" customWidth="1"/>
    <col min="8253" max="8253" width="5.625" style="542" customWidth="1"/>
    <col min="8254" max="8255" width="10.625" style="542" customWidth="1"/>
    <col min="8256" max="8256" width="1.625" style="542" customWidth="1"/>
    <col min="8257" max="8257" width="4.625" style="542" customWidth="1"/>
    <col min="8258" max="8481" width="9" style="542"/>
    <col min="8482" max="8487" width="2.625" style="542" customWidth="1"/>
    <col min="8488" max="8501" width="4.625" style="542" customWidth="1"/>
    <col min="8502" max="8508" width="3.625" style="542" customWidth="1"/>
    <col min="8509" max="8509" width="5.625" style="542" customWidth="1"/>
    <col min="8510" max="8511" width="10.625" style="542" customWidth="1"/>
    <col min="8512" max="8512" width="1.625" style="542" customWidth="1"/>
    <col min="8513" max="8513" width="4.625" style="542" customWidth="1"/>
    <col min="8514" max="8737" width="9" style="542"/>
    <col min="8738" max="8743" width="2.625" style="542" customWidth="1"/>
    <col min="8744" max="8757" width="4.625" style="542" customWidth="1"/>
    <col min="8758" max="8764" width="3.625" style="542" customWidth="1"/>
    <col min="8765" max="8765" width="5.625" style="542" customWidth="1"/>
    <col min="8766" max="8767" width="10.625" style="542" customWidth="1"/>
    <col min="8768" max="8768" width="1.625" style="542" customWidth="1"/>
    <col min="8769" max="8769" width="4.625" style="542" customWidth="1"/>
    <col min="8770" max="8993" width="9" style="542"/>
    <col min="8994" max="8999" width="2.625" style="542" customWidth="1"/>
    <col min="9000" max="9013" width="4.625" style="542" customWidth="1"/>
    <col min="9014" max="9020" width="3.625" style="542" customWidth="1"/>
    <col min="9021" max="9021" width="5.625" style="542" customWidth="1"/>
    <col min="9022" max="9023" width="10.625" style="542" customWidth="1"/>
    <col min="9024" max="9024" width="1.625" style="542" customWidth="1"/>
    <col min="9025" max="9025" width="4.625" style="542" customWidth="1"/>
    <col min="9026" max="9249" width="9" style="542"/>
    <col min="9250" max="9255" width="2.625" style="542" customWidth="1"/>
    <col min="9256" max="9269" width="4.625" style="542" customWidth="1"/>
    <col min="9270" max="9276" width="3.625" style="542" customWidth="1"/>
    <col min="9277" max="9277" width="5.625" style="542" customWidth="1"/>
    <col min="9278" max="9279" width="10.625" style="542" customWidth="1"/>
    <col min="9280" max="9280" width="1.625" style="542" customWidth="1"/>
    <col min="9281" max="9281" width="4.625" style="542" customWidth="1"/>
    <col min="9282" max="9505" width="9" style="542"/>
    <col min="9506" max="9511" width="2.625" style="542" customWidth="1"/>
    <col min="9512" max="9525" width="4.625" style="542" customWidth="1"/>
    <col min="9526" max="9532" width="3.625" style="542" customWidth="1"/>
    <col min="9533" max="9533" width="5.625" style="542" customWidth="1"/>
    <col min="9534" max="9535" width="10.625" style="542" customWidth="1"/>
    <col min="9536" max="9536" width="1.625" style="542" customWidth="1"/>
    <col min="9537" max="9537" width="4.625" style="542" customWidth="1"/>
    <col min="9538" max="9761" width="9" style="542"/>
    <col min="9762" max="9767" width="2.625" style="542" customWidth="1"/>
    <col min="9768" max="9781" width="4.625" style="542" customWidth="1"/>
    <col min="9782" max="9788" width="3.625" style="542" customWidth="1"/>
    <col min="9789" max="9789" width="5.625" style="542" customWidth="1"/>
    <col min="9790" max="9791" width="10.625" style="542" customWidth="1"/>
    <col min="9792" max="9792" width="1.625" style="542" customWidth="1"/>
    <col min="9793" max="9793" width="4.625" style="542" customWidth="1"/>
    <col min="9794" max="10017" width="9" style="542"/>
    <col min="10018" max="10023" width="2.625" style="542" customWidth="1"/>
    <col min="10024" max="10037" width="4.625" style="542" customWidth="1"/>
    <col min="10038" max="10044" width="3.625" style="542" customWidth="1"/>
    <col min="10045" max="10045" width="5.625" style="542" customWidth="1"/>
    <col min="10046" max="10047" width="10.625" style="542" customWidth="1"/>
    <col min="10048" max="10048" width="1.625" style="542" customWidth="1"/>
    <col min="10049" max="10049" width="4.625" style="542" customWidth="1"/>
    <col min="10050" max="10273" width="9" style="542"/>
    <col min="10274" max="10279" width="2.625" style="542" customWidth="1"/>
    <col min="10280" max="10293" width="4.625" style="542" customWidth="1"/>
    <col min="10294" max="10300" width="3.625" style="542" customWidth="1"/>
    <col min="10301" max="10301" width="5.625" style="542" customWidth="1"/>
    <col min="10302" max="10303" width="10.625" style="542" customWidth="1"/>
    <col min="10304" max="10304" width="1.625" style="542" customWidth="1"/>
    <col min="10305" max="10305" width="4.625" style="542" customWidth="1"/>
    <col min="10306" max="10529" width="9" style="542"/>
    <col min="10530" max="10535" width="2.625" style="542" customWidth="1"/>
    <col min="10536" max="10549" width="4.625" style="542" customWidth="1"/>
    <col min="10550" max="10556" width="3.625" style="542" customWidth="1"/>
    <col min="10557" max="10557" width="5.625" style="542" customWidth="1"/>
    <col min="10558" max="10559" width="10.625" style="542" customWidth="1"/>
    <col min="10560" max="10560" width="1.625" style="542" customWidth="1"/>
    <col min="10561" max="10561" width="4.625" style="542" customWidth="1"/>
    <col min="10562" max="10785" width="9" style="542"/>
    <col min="10786" max="10791" width="2.625" style="542" customWidth="1"/>
    <col min="10792" max="10805" width="4.625" style="542" customWidth="1"/>
    <col min="10806" max="10812" width="3.625" style="542" customWidth="1"/>
    <col min="10813" max="10813" width="5.625" style="542" customWidth="1"/>
    <col min="10814" max="10815" width="10.625" style="542" customWidth="1"/>
    <col min="10816" max="10816" width="1.625" style="542" customWidth="1"/>
    <col min="10817" max="10817" width="4.625" style="542" customWidth="1"/>
    <col min="10818" max="11041" width="9" style="542"/>
    <col min="11042" max="11047" width="2.625" style="542" customWidth="1"/>
    <col min="11048" max="11061" width="4.625" style="542" customWidth="1"/>
    <col min="11062" max="11068" width="3.625" style="542" customWidth="1"/>
    <col min="11069" max="11069" width="5.625" style="542" customWidth="1"/>
    <col min="11070" max="11071" width="10.625" style="542" customWidth="1"/>
    <col min="11072" max="11072" width="1.625" style="542" customWidth="1"/>
    <col min="11073" max="11073" width="4.625" style="542" customWidth="1"/>
    <col min="11074" max="11297" width="9" style="542"/>
    <col min="11298" max="11303" width="2.625" style="542" customWidth="1"/>
    <col min="11304" max="11317" width="4.625" style="542" customWidth="1"/>
    <col min="11318" max="11324" width="3.625" style="542" customWidth="1"/>
    <col min="11325" max="11325" width="5.625" style="542" customWidth="1"/>
    <col min="11326" max="11327" width="10.625" style="542" customWidth="1"/>
    <col min="11328" max="11328" width="1.625" style="542" customWidth="1"/>
    <col min="11329" max="11329" width="4.625" style="542" customWidth="1"/>
    <col min="11330" max="11553" width="9" style="542"/>
    <col min="11554" max="11559" width="2.625" style="542" customWidth="1"/>
    <col min="11560" max="11573" width="4.625" style="542" customWidth="1"/>
    <col min="11574" max="11580" width="3.625" style="542" customWidth="1"/>
    <col min="11581" max="11581" width="5.625" style="542" customWidth="1"/>
    <col min="11582" max="11583" width="10.625" style="542" customWidth="1"/>
    <col min="11584" max="11584" width="1.625" style="542" customWidth="1"/>
    <col min="11585" max="11585" width="4.625" style="542" customWidth="1"/>
    <col min="11586" max="11809" width="9" style="542"/>
    <col min="11810" max="11815" width="2.625" style="542" customWidth="1"/>
    <col min="11816" max="11829" width="4.625" style="542" customWidth="1"/>
    <col min="11830" max="11836" width="3.625" style="542" customWidth="1"/>
    <col min="11837" max="11837" width="5.625" style="542" customWidth="1"/>
    <col min="11838" max="11839" width="10.625" style="542" customWidth="1"/>
    <col min="11840" max="11840" width="1.625" style="542" customWidth="1"/>
    <col min="11841" max="11841" width="4.625" style="542" customWidth="1"/>
    <col min="11842" max="12065" width="9" style="542"/>
    <col min="12066" max="12071" width="2.625" style="542" customWidth="1"/>
    <col min="12072" max="12085" width="4.625" style="542" customWidth="1"/>
    <col min="12086" max="12092" width="3.625" style="542" customWidth="1"/>
    <col min="12093" max="12093" width="5.625" style="542" customWidth="1"/>
    <col min="12094" max="12095" width="10.625" style="542" customWidth="1"/>
    <col min="12096" max="12096" width="1.625" style="542" customWidth="1"/>
    <col min="12097" max="12097" width="4.625" style="542" customWidth="1"/>
    <col min="12098" max="12321" width="9" style="542"/>
    <col min="12322" max="12327" width="2.625" style="542" customWidth="1"/>
    <col min="12328" max="12341" width="4.625" style="542" customWidth="1"/>
    <col min="12342" max="12348" width="3.625" style="542" customWidth="1"/>
    <col min="12349" max="12349" width="5.625" style="542" customWidth="1"/>
    <col min="12350" max="12351" width="10.625" style="542" customWidth="1"/>
    <col min="12352" max="12352" width="1.625" style="542" customWidth="1"/>
    <col min="12353" max="12353" width="4.625" style="542" customWidth="1"/>
    <col min="12354" max="12577" width="9" style="542"/>
    <col min="12578" max="12583" width="2.625" style="542" customWidth="1"/>
    <col min="12584" max="12597" width="4.625" style="542" customWidth="1"/>
    <col min="12598" max="12604" width="3.625" style="542" customWidth="1"/>
    <col min="12605" max="12605" width="5.625" style="542" customWidth="1"/>
    <col min="12606" max="12607" width="10.625" style="542" customWidth="1"/>
    <col min="12608" max="12608" width="1.625" style="542" customWidth="1"/>
    <col min="12609" max="12609" width="4.625" style="542" customWidth="1"/>
    <col min="12610" max="12833" width="9" style="542"/>
    <col min="12834" max="12839" width="2.625" style="542" customWidth="1"/>
    <col min="12840" max="12853" width="4.625" style="542" customWidth="1"/>
    <col min="12854" max="12860" width="3.625" style="542" customWidth="1"/>
    <col min="12861" max="12861" width="5.625" style="542" customWidth="1"/>
    <col min="12862" max="12863" width="10.625" style="542" customWidth="1"/>
    <col min="12864" max="12864" width="1.625" style="542" customWidth="1"/>
    <col min="12865" max="12865" width="4.625" style="542" customWidth="1"/>
    <col min="12866" max="13089" width="9" style="542"/>
    <col min="13090" max="13095" width="2.625" style="542" customWidth="1"/>
    <col min="13096" max="13109" width="4.625" style="542" customWidth="1"/>
    <col min="13110" max="13116" width="3.625" style="542" customWidth="1"/>
    <col min="13117" max="13117" width="5.625" style="542" customWidth="1"/>
    <col min="13118" max="13119" width="10.625" style="542" customWidth="1"/>
    <col min="13120" max="13120" width="1.625" style="542" customWidth="1"/>
    <col min="13121" max="13121" width="4.625" style="542" customWidth="1"/>
    <col min="13122" max="13345" width="9" style="542"/>
    <col min="13346" max="13351" width="2.625" style="542" customWidth="1"/>
    <col min="13352" max="13365" width="4.625" style="542" customWidth="1"/>
    <col min="13366" max="13372" width="3.625" style="542" customWidth="1"/>
    <col min="13373" max="13373" width="5.625" style="542" customWidth="1"/>
    <col min="13374" max="13375" width="10.625" style="542" customWidth="1"/>
    <col min="13376" max="13376" width="1.625" style="542" customWidth="1"/>
    <col min="13377" max="13377" width="4.625" style="542" customWidth="1"/>
    <col min="13378" max="13601" width="9" style="542"/>
    <col min="13602" max="13607" width="2.625" style="542" customWidth="1"/>
    <col min="13608" max="13621" width="4.625" style="542" customWidth="1"/>
    <col min="13622" max="13628" width="3.625" style="542" customWidth="1"/>
    <col min="13629" max="13629" width="5.625" style="542" customWidth="1"/>
    <col min="13630" max="13631" width="10.625" style="542" customWidth="1"/>
    <col min="13632" max="13632" width="1.625" style="542" customWidth="1"/>
    <col min="13633" max="13633" width="4.625" style="542" customWidth="1"/>
    <col min="13634" max="13857" width="9" style="542"/>
    <col min="13858" max="13863" width="2.625" style="542" customWidth="1"/>
    <col min="13864" max="13877" width="4.625" style="542" customWidth="1"/>
    <col min="13878" max="13884" width="3.625" style="542" customWidth="1"/>
    <col min="13885" max="13885" width="5.625" style="542" customWidth="1"/>
    <col min="13886" max="13887" width="10.625" style="542" customWidth="1"/>
    <col min="13888" max="13888" width="1.625" style="542" customWidth="1"/>
    <col min="13889" max="13889" width="4.625" style="542" customWidth="1"/>
    <col min="13890" max="14113" width="9" style="542"/>
    <col min="14114" max="14119" width="2.625" style="542" customWidth="1"/>
    <col min="14120" max="14133" width="4.625" style="542" customWidth="1"/>
    <col min="14134" max="14140" width="3.625" style="542" customWidth="1"/>
    <col min="14141" max="14141" width="5.625" style="542" customWidth="1"/>
    <col min="14142" max="14143" width="10.625" style="542" customWidth="1"/>
    <col min="14144" max="14144" width="1.625" style="542" customWidth="1"/>
    <col min="14145" max="14145" width="4.625" style="542" customWidth="1"/>
    <col min="14146" max="14369" width="9" style="542"/>
    <col min="14370" max="14375" width="2.625" style="542" customWidth="1"/>
    <col min="14376" max="14389" width="4.625" style="542" customWidth="1"/>
    <col min="14390" max="14396" width="3.625" style="542" customWidth="1"/>
    <col min="14397" max="14397" width="5.625" style="542" customWidth="1"/>
    <col min="14398" max="14399" width="10.625" style="542" customWidth="1"/>
    <col min="14400" max="14400" width="1.625" style="542" customWidth="1"/>
    <col min="14401" max="14401" width="4.625" style="542" customWidth="1"/>
    <col min="14402" max="14625" width="9" style="542"/>
    <col min="14626" max="14631" width="2.625" style="542" customWidth="1"/>
    <col min="14632" max="14645" width="4.625" style="542" customWidth="1"/>
    <col min="14646" max="14652" width="3.625" style="542" customWidth="1"/>
    <col min="14653" max="14653" width="5.625" style="542" customWidth="1"/>
    <col min="14654" max="14655" width="10.625" style="542" customWidth="1"/>
    <col min="14656" max="14656" width="1.625" style="542" customWidth="1"/>
    <col min="14657" max="14657" width="4.625" style="542" customWidth="1"/>
    <col min="14658" max="14881" width="9" style="542"/>
    <col min="14882" max="14887" width="2.625" style="542" customWidth="1"/>
    <col min="14888" max="14901" width="4.625" style="542" customWidth="1"/>
    <col min="14902" max="14908" width="3.625" style="542" customWidth="1"/>
    <col min="14909" max="14909" width="5.625" style="542" customWidth="1"/>
    <col min="14910" max="14911" width="10.625" style="542" customWidth="1"/>
    <col min="14912" max="14912" width="1.625" style="542" customWidth="1"/>
    <col min="14913" max="14913" width="4.625" style="542" customWidth="1"/>
    <col min="14914" max="15137" width="9" style="542"/>
    <col min="15138" max="15143" width="2.625" style="542" customWidth="1"/>
    <col min="15144" max="15157" width="4.625" style="542" customWidth="1"/>
    <col min="15158" max="15164" width="3.625" style="542" customWidth="1"/>
    <col min="15165" max="15165" width="5.625" style="542" customWidth="1"/>
    <col min="15166" max="15167" width="10.625" style="542" customWidth="1"/>
    <col min="15168" max="15168" width="1.625" style="542" customWidth="1"/>
    <col min="15169" max="15169" width="4.625" style="542" customWidth="1"/>
    <col min="15170" max="15393" width="9" style="542"/>
    <col min="15394" max="15399" width="2.625" style="542" customWidth="1"/>
    <col min="15400" max="15413" width="4.625" style="542" customWidth="1"/>
    <col min="15414" max="15420" width="3.625" style="542" customWidth="1"/>
    <col min="15421" max="15421" width="5.625" style="542" customWidth="1"/>
    <col min="15422" max="15423" width="10.625" style="542" customWidth="1"/>
    <col min="15424" max="15424" width="1.625" style="542" customWidth="1"/>
    <col min="15425" max="15425" width="4.625" style="542" customWidth="1"/>
    <col min="15426" max="15649" width="9" style="542"/>
    <col min="15650" max="15655" width="2.625" style="542" customWidth="1"/>
    <col min="15656" max="15669" width="4.625" style="542" customWidth="1"/>
    <col min="15670" max="15676" width="3.625" style="542" customWidth="1"/>
    <col min="15677" max="15677" width="5.625" style="542" customWidth="1"/>
    <col min="15678" max="15679" width="10.625" style="542" customWidth="1"/>
    <col min="15680" max="15680" width="1.625" style="542" customWidth="1"/>
    <col min="15681" max="15681" width="4.625" style="542" customWidth="1"/>
    <col min="15682" max="15905" width="9" style="542"/>
    <col min="15906" max="15911" width="2.625" style="542" customWidth="1"/>
    <col min="15912" max="15925" width="4.625" style="542" customWidth="1"/>
    <col min="15926" max="15932" width="3.625" style="542" customWidth="1"/>
    <col min="15933" max="15933" width="5.625" style="542" customWidth="1"/>
    <col min="15934" max="15935" width="10.625" style="542" customWidth="1"/>
    <col min="15936" max="15936" width="1.625" style="542" customWidth="1"/>
    <col min="15937" max="15937" width="4.625" style="542" customWidth="1"/>
    <col min="15938" max="16161" width="9" style="542"/>
    <col min="16162" max="16167" width="2.625" style="542" customWidth="1"/>
    <col min="16168" max="16181" width="4.625" style="542" customWidth="1"/>
    <col min="16182" max="16188" width="3.625" style="542" customWidth="1"/>
    <col min="16189" max="16189" width="5.625" style="542" customWidth="1"/>
    <col min="16190" max="16191" width="10.625" style="542" customWidth="1"/>
    <col min="16192" max="16192" width="1.625" style="542" customWidth="1"/>
    <col min="16193" max="16193" width="4.625" style="542" customWidth="1"/>
    <col min="16194" max="16384" width="9" style="542"/>
  </cols>
  <sheetData>
    <row r="1" spans="1:65" ht="14.25" customHeight="1" thickBot="1">
      <c r="A1" s="79"/>
      <c r="B1" s="79"/>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c r="BI1" s="79"/>
      <c r="BJ1" s="79"/>
      <c r="BK1" s="79"/>
      <c r="BL1" s="79"/>
      <c r="BM1" s="79"/>
    </row>
    <row r="2" spans="1:65" ht="14.25" customHeight="1">
      <c r="A2" s="1478" t="s">
        <v>181</v>
      </c>
      <c r="B2" s="1479"/>
      <c r="C2" s="1479"/>
      <c r="D2" s="1479"/>
      <c r="E2" s="1479"/>
      <c r="F2" s="1480"/>
      <c r="G2" s="1481" t="s">
        <v>330</v>
      </c>
      <c r="H2" s="1482"/>
      <c r="I2" s="80"/>
      <c r="J2" s="80"/>
      <c r="K2" s="80"/>
      <c r="L2" s="80"/>
      <c r="M2" s="80"/>
      <c r="N2" s="80"/>
      <c r="O2" s="81"/>
      <c r="P2" s="81"/>
      <c r="Q2" s="81"/>
      <c r="R2" s="81"/>
      <c r="S2" s="81"/>
      <c r="T2" s="1483" t="s">
        <v>380</v>
      </c>
      <c r="U2" s="1483"/>
      <c r="V2" s="541"/>
      <c r="W2" s="541"/>
      <c r="X2" s="541"/>
      <c r="Y2" s="541"/>
      <c r="Z2" s="541"/>
      <c r="AA2" s="541"/>
      <c r="AB2" s="488" t="s">
        <v>331</v>
      </c>
      <c r="AC2" s="489"/>
      <c r="AD2" s="486"/>
      <c r="AE2" s="82" t="s">
        <v>182</v>
      </c>
      <c r="AF2" s="83"/>
      <c r="AG2" s="79"/>
      <c r="AH2" s="1478" t="s">
        <v>181</v>
      </c>
      <c r="AI2" s="1479"/>
      <c r="AJ2" s="1479"/>
      <c r="AK2" s="1479"/>
      <c r="AL2" s="1479"/>
      <c r="AM2" s="1480"/>
      <c r="AN2" s="1481" t="s">
        <v>330</v>
      </c>
      <c r="AO2" s="1482"/>
      <c r="AP2" s="80"/>
      <c r="AQ2" s="80"/>
      <c r="AR2" s="80"/>
      <c r="AS2" s="80"/>
      <c r="AT2" s="80"/>
      <c r="AU2" s="80"/>
      <c r="AV2" s="81"/>
      <c r="AW2" s="81"/>
      <c r="AX2" s="81"/>
      <c r="AY2" s="81"/>
      <c r="AZ2" s="81"/>
      <c r="BA2" s="1484" t="s">
        <v>380</v>
      </c>
      <c r="BB2" s="1484"/>
      <c r="BC2" s="541"/>
      <c r="BD2" s="541"/>
      <c r="BE2" s="541"/>
      <c r="BF2" s="541"/>
      <c r="BG2" s="541"/>
      <c r="BH2" s="541"/>
      <c r="BI2" s="488" t="s">
        <v>331</v>
      </c>
      <c r="BJ2" s="489"/>
      <c r="BK2" s="486"/>
      <c r="BL2" s="82" t="s">
        <v>182</v>
      </c>
      <c r="BM2" s="83"/>
    </row>
    <row r="3" spans="1:65" ht="14.1" customHeight="1">
      <c r="A3" s="349"/>
      <c r="B3" s="613"/>
      <c r="C3" s="613"/>
      <c r="D3" s="613"/>
      <c r="E3" s="613"/>
      <c r="F3" s="350"/>
      <c r="G3" s="1475" t="str">
        <f>IF(フェイスシート!F12="","",フェイスシート!E12&amp;フェイスシート!F12&amp;フェイスシート!G12)</f>
        <v/>
      </c>
      <c r="H3" s="1476"/>
      <c r="I3" s="1476"/>
      <c r="J3" s="1476"/>
      <c r="K3" s="1476"/>
      <c r="L3" s="1476"/>
      <c r="M3" s="1476"/>
      <c r="N3" s="1476"/>
      <c r="O3" s="1476"/>
      <c r="P3" s="1476"/>
      <c r="Q3" s="1476"/>
      <c r="R3" s="1476"/>
      <c r="S3" s="1476"/>
      <c r="T3" s="1477" t="str">
        <f>フェイスシート!E6&amp;CHAR(10)&amp;フェイスシート!E7</f>
        <v xml:space="preserve">
</v>
      </c>
      <c r="U3" s="1477"/>
      <c r="V3" s="1477"/>
      <c r="W3" s="1477"/>
      <c r="X3" s="1477"/>
      <c r="Y3" s="1477"/>
      <c r="Z3" s="1477"/>
      <c r="AA3" s="1477"/>
      <c r="AB3" s="1477"/>
      <c r="AC3" s="614"/>
      <c r="AD3" s="487"/>
      <c r="AE3" s="351"/>
      <c r="AF3" s="352"/>
      <c r="AG3" s="79"/>
      <c r="AH3" s="349"/>
      <c r="AI3" s="613"/>
      <c r="AJ3" s="613"/>
      <c r="AK3" s="613"/>
      <c r="AL3" s="613"/>
      <c r="AM3" s="350"/>
      <c r="AN3" s="1475"/>
      <c r="AO3" s="1476"/>
      <c r="AP3" s="1476"/>
      <c r="AQ3" s="1476"/>
      <c r="AR3" s="1476"/>
      <c r="AS3" s="1476"/>
      <c r="AT3" s="1476"/>
      <c r="AU3" s="1476"/>
      <c r="AV3" s="1476"/>
      <c r="AW3" s="1476"/>
      <c r="AX3" s="1476"/>
      <c r="AY3" s="1476"/>
      <c r="AZ3" s="1476"/>
      <c r="BA3" s="1477"/>
      <c r="BB3" s="1477"/>
      <c r="BC3" s="1477"/>
      <c r="BD3" s="1477"/>
      <c r="BE3" s="1477"/>
      <c r="BF3" s="1477"/>
      <c r="BG3" s="1477"/>
      <c r="BH3" s="1477"/>
      <c r="BI3" s="1477"/>
      <c r="BJ3" s="614"/>
      <c r="BK3" s="487"/>
      <c r="BL3" s="351"/>
      <c r="BM3" s="352"/>
    </row>
    <row r="4" spans="1:65" ht="14.1" customHeight="1">
      <c r="A4" s="84"/>
      <c r="B4" s="79"/>
      <c r="C4" s="79"/>
      <c r="D4" s="79"/>
      <c r="E4" s="79"/>
      <c r="F4" s="86"/>
      <c r="G4" s="1475" t="str">
        <f>IF(フェイスシート!F13="","",フェイスシート!E13&amp;フェイスシート!F13&amp;フェイスシート!G13)</f>
        <v/>
      </c>
      <c r="H4" s="1476"/>
      <c r="I4" s="1476"/>
      <c r="J4" s="1476"/>
      <c r="K4" s="1476"/>
      <c r="L4" s="1476"/>
      <c r="M4" s="1476"/>
      <c r="N4" s="1476"/>
      <c r="O4" s="1476"/>
      <c r="P4" s="1476"/>
      <c r="Q4" s="1476"/>
      <c r="R4" s="1476"/>
      <c r="S4" s="1476"/>
      <c r="T4" s="1477"/>
      <c r="U4" s="1477"/>
      <c r="V4" s="1477"/>
      <c r="W4" s="1477"/>
      <c r="X4" s="1477"/>
      <c r="Y4" s="1477"/>
      <c r="Z4" s="1477"/>
      <c r="AA4" s="1477"/>
      <c r="AB4" s="1477"/>
      <c r="AC4" s="79"/>
      <c r="AD4" s="86"/>
      <c r="AE4" s="351"/>
      <c r="AF4" s="352"/>
      <c r="AG4" s="79"/>
      <c r="AH4" s="84"/>
      <c r="AI4" s="79"/>
      <c r="AJ4" s="79"/>
      <c r="AK4" s="79"/>
      <c r="AL4" s="79"/>
      <c r="AM4" s="86"/>
      <c r="AN4" s="1475"/>
      <c r="AO4" s="1476"/>
      <c r="AP4" s="1476"/>
      <c r="AQ4" s="1476"/>
      <c r="AR4" s="1476"/>
      <c r="AS4" s="1476"/>
      <c r="AT4" s="1476"/>
      <c r="AU4" s="1476"/>
      <c r="AV4" s="1476"/>
      <c r="AW4" s="1476"/>
      <c r="AX4" s="1476"/>
      <c r="AY4" s="1476"/>
      <c r="AZ4" s="1476"/>
      <c r="BA4" s="1477"/>
      <c r="BB4" s="1477"/>
      <c r="BC4" s="1477"/>
      <c r="BD4" s="1477"/>
      <c r="BE4" s="1477"/>
      <c r="BF4" s="1477"/>
      <c r="BG4" s="1477"/>
      <c r="BH4" s="1477"/>
      <c r="BI4" s="1477"/>
      <c r="BJ4" s="79"/>
      <c r="BK4" s="86"/>
      <c r="BL4" s="351"/>
      <c r="BM4" s="352"/>
    </row>
    <row r="5" spans="1:65" ht="14.25" customHeight="1" thickBot="1">
      <c r="A5" s="84"/>
      <c r="B5" s="79"/>
      <c r="C5" s="79"/>
      <c r="D5" s="79"/>
      <c r="E5" s="79"/>
      <c r="F5" s="86"/>
      <c r="G5" s="79"/>
      <c r="H5" s="79"/>
      <c r="I5" s="79"/>
      <c r="J5" s="79"/>
      <c r="K5" s="79"/>
      <c r="L5" s="79"/>
      <c r="M5" s="79"/>
      <c r="N5" s="79"/>
      <c r="O5" s="79"/>
      <c r="P5" s="79"/>
      <c r="Q5" s="79"/>
      <c r="R5" s="79"/>
      <c r="S5" s="79"/>
      <c r="T5" s="615"/>
      <c r="U5" s="87"/>
      <c r="V5" s="87"/>
      <c r="W5" s="87"/>
      <c r="X5" s="87"/>
      <c r="Y5" s="87"/>
      <c r="Z5" s="87"/>
      <c r="AA5" s="87"/>
      <c r="AB5" s="87"/>
      <c r="AC5" s="87"/>
      <c r="AD5" s="88"/>
      <c r="AE5" s="89"/>
      <c r="AF5" s="90"/>
      <c r="AG5" s="79"/>
      <c r="AH5" s="84"/>
      <c r="AI5" s="79"/>
      <c r="AJ5" s="79"/>
      <c r="AK5" s="79"/>
      <c r="AL5" s="79"/>
      <c r="AM5" s="86"/>
      <c r="AN5" s="79"/>
      <c r="AO5" s="79"/>
      <c r="AP5" s="79"/>
      <c r="AQ5" s="79"/>
      <c r="AR5" s="79"/>
      <c r="AS5" s="79"/>
      <c r="AT5" s="79"/>
      <c r="AU5" s="79"/>
      <c r="AV5" s="79"/>
      <c r="AW5" s="79"/>
      <c r="AX5" s="79"/>
      <c r="AY5" s="79"/>
      <c r="AZ5" s="79"/>
      <c r="BA5" s="615"/>
      <c r="BB5" s="87"/>
      <c r="BC5" s="87"/>
      <c r="BD5" s="87"/>
      <c r="BE5" s="87"/>
      <c r="BF5" s="87"/>
      <c r="BG5" s="87"/>
      <c r="BH5" s="87"/>
      <c r="BI5" s="87"/>
      <c r="BJ5" s="87"/>
      <c r="BK5" s="88"/>
      <c r="BL5" s="89"/>
      <c r="BM5" s="90"/>
    </row>
    <row r="6" spans="1:65" ht="13.5" customHeight="1">
      <c r="A6" s="540"/>
      <c r="B6" s="91"/>
      <c r="C6" s="91"/>
      <c r="D6" s="92" t="s">
        <v>183</v>
      </c>
      <c r="E6" s="93"/>
      <c r="F6" s="94"/>
      <c r="G6" s="1466" t="s">
        <v>184</v>
      </c>
      <c r="H6" s="1464"/>
      <c r="I6" s="1464"/>
      <c r="J6" s="1464"/>
      <c r="K6" s="1464"/>
      <c r="L6" s="1464"/>
      <c r="M6" s="1467"/>
      <c r="N6" s="1463" t="s">
        <v>185</v>
      </c>
      <c r="O6" s="1464"/>
      <c r="P6" s="1464"/>
      <c r="Q6" s="1464"/>
      <c r="R6" s="1464"/>
      <c r="S6" s="1464"/>
      <c r="T6" s="1465"/>
      <c r="U6" s="1466" t="s">
        <v>186</v>
      </c>
      <c r="V6" s="1464"/>
      <c r="W6" s="1464"/>
      <c r="X6" s="1464"/>
      <c r="Y6" s="1464"/>
      <c r="Z6" s="1464"/>
      <c r="AA6" s="1467"/>
      <c r="AB6" s="1468"/>
      <c r="AC6" s="1469"/>
      <c r="AD6" s="1469"/>
      <c r="AE6" s="1470"/>
      <c r="AF6" s="1471" t="s">
        <v>187</v>
      </c>
      <c r="AG6" s="616"/>
      <c r="AH6" s="540"/>
      <c r="AI6" s="91"/>
      <c r="AJ6" s="91"/>
      <c r="AK6" s="92" t="s">
        <v>183</v>
      </c>
      <c r="AL6" s="93"/>
      <c r="AM6" s="94"/>
      <c r="AN6" s="1466" t="s">
        <v>184</v>
      </c>
      <c r="AO6" s="1464"/>
      <c r="AP6" s="1464"/>
      <c r="AQ6" s="1464"/>
      <c r="AR6" s="1464"/>
      <c r="AS6" s="1464"/>
      <c r="AT6" s="1467"/>
      <c r="AU6" s="1463" t="s">
        <v>185</v>
      </c>
      <c r="AV6" s="1464"/>
      <c r="AW6" s="1464"/>
      <c r="AX6" s="1464"/>
      <c r="AY6" s="1464"/>
      <c r="AZ6" s="1464"/>
      <c r="BA6" s="1465"/>
      <c r="BB6" s="1466" t="s">
        <v>186</v>
      </c>
      <c r="BC6" s="1464"/>
      <c r="BD6" s="1464"/>
      <c r="BE6" s="1464"/>
      <c r="BF6" s="1464"/>
      <c r="BG6" s="1464"/>
      <c r="BH6" s="1467"/>
      <c r="BI6" s="1468"/>
      <c r="BJ6" s="1469"/>
      <c r="BK6" s="1469"/>
      <c r="BL6" s="1470"/>
      <c r="BM6" s="1471" t="s">
        <v>187</v>
      </c>
    </row>
    <row r="7" spans="1:65" ht="13.5" customHeight="1">
      <c r="A7" s="536" t="s">
        <v>188</v>
      </c>
      <c r="B7" s="617"/>
      <c r="C7" s="617"/>
      <c r="D7" s="97" t="s">
        <v>189</v>
      </c>
      <c r="E7" s="98"/>
      <c r="F7" s="99"/>
      <c r="G7" s="100"/>
      <c r="H7" s="101" t="str">
        <f>IF(G7="","",G7+1)</f>
        <v/>
      </c>
      <c r="I7" s="101" t="str">
        <f t="shared" ref="I7:AA7" si="0">IF(H7="","",H7+1)</f>
        <v/>
      </c>
      <c r="J7" s="101" t="str">
        <f t="shared" si="0"/>
        <v/>
      </c>
      <c r="K7" s="101" t="str">
        <f t="shared" si="0"/>
        <v/>
      </c>
      <c r="L7" s="101" t="str">
        <f t="shared" si="0"/>
        <v/>
      </c>
      <c r="M7" s="102" t="str">
        <f t="shared" si="0"/>
        <v/>
      </c>
      <c r="N7" s="100" t="str">
        <f t="shared" si="0"/>
        <v/>
      </c>
      <c r="O7" s="101" t="str">
        <f t="shared" si="0"/>
        <v/>
      </c>
      <c r="P7" s="101" t="str">
        <f t="shared" si="0"/>
        <v/>
      </c>
      <c r="Q7" s="101" t="str">
        <f t="shared" si="0"/>
        <v/>
      </c>
      <c r="R7" s="101" t="str">
        <f t="shared" si="0"/>
        <v/>
      </c>
      <c r="S7" s="101" t="str">
        <f t="shared" si="0"/>
        <v/>
      </c>
      <c r="T7" s="102" t="str">
        <f t="shared" si="0"/>
        <v/>
      </c>
      <c r="U7" s="100" t="str">
        <f t="shared" si="0"/>
        <v/>
      </c>
      <c r="V7" s="101" t="str">
        <f t="shared" si="0"/>
        <v/>
      </c>
      <c r="W7" s="101" t="str">
        <f t="shared" si="0"/>
        <v/>
      </c>
      <c r="X7" s="101" t="str">
        <f t="shared" si="0"/>
        <v/>
      </c>
      <c r="Y7" s="101" t="str">
        <f t="shared" si="0"/>
        <v/>
      </c>
      <c r="Z7" s="101" t="str">
        <f t="shared" si="0"/>
        <v/>
      </c>
      <c r="AA7" s="102" t="str">
        <f t="shared" si="0"/>
        <v/>
      </c>
      <c r="AB7" s="1382" t="s">
        <v>190</v>
      </c>
      <c r="AC7" s="1382"/>
      <c r="AD7" s="1382"/>
      <c r="AE7" s="1474"/>
      <c r="AF7" s="1472"/>
      <c r="AG7" s="616"/>
      <c r="AH7" s="536" t="s">
        <v>188</v>
      </c>
      <c r="AI7" s="617"/>
      <c r="AJ7" s="617"/>
      <c r="AK7" s="97" t="s">
        <v>189</v>
      </c>
      <c r="AL7" s="98"/>
      <c r="AM7" s="99"/>
      <c r="AN7" s="100">
        <v>43255</v>
      </c>
      <c r="AO7" s="101">
        <f>AN7+1</f>
        <v>43256</v>
      </c>
      <c r="AP7" s="101">
        <f t="shared" ref="AP7:BH7" si="1">AO7+1</f>
        <v>43257</v>
      </c>
      <c r="AQ7" s="101">
        <f t="shared" si="1"/>
        <v>43258</v>
      </c>
      <c r="AR7" s="101">
        <f t="shared" si="1"/>
        <v>43259</v>
      </c>
      <c r="AS7" s="101">
        <f t="shared" si="1"/>
        <v>43260</v>
      </c>
      <c r="AT7" s="102">
        <f t="shared" si="1"/>
        <v>43261</v>
      </c>
      <c r="AU7" s="100">
        <f t="shared" si="1"/>
        <v>43262</v>
      </c>
      <c r="AV7" s="101">
        <f t="shared" si="1"/>
        <v>43263</v>
      </c>
      <c r="AW7" s="101">
        <f t="shared" si="1"/>
        <v>43264</v>
      </c>
      <c r="AX7" s="101">
        <f t="shared" si="1"/>
        <v>43265</v>
      </c>
      <c r="AY7" s="101">
        <f t="shared" si="1"/>
        <v>43266</v>
      </c>
      <c r="AZ7" s="101">
        <f t="shared" si="1"/>
        <v>43267</v>
      </c>
      <c r="BA7" s="102">
        <f t="shared" si="1"/>
        <v>43268</v>
      </c>
      <c r="BB7" s="100">
        <f t="shared" si="1"/>
        <v>43269</v>
      </c>
      <c r="BC7" s="101">
        <f t="shared" si="1"/>
        <v>43270</v>
      </c>
      <c r="BD7" s="101">
        <f t="shared" si="1"/>
        <v>43271</v>
      </c>
      <c r="BE7" s="101">
        <f t="shared" si="1"/>
        <v>43272</v>
      </c>
      <c r="BF7" s="101">
        <f t="shared" si="1"/>
        <v>43273</v>
      </c>
      <c r="BG7" s="101">
        <f t="shared" si="1"/>
        <v>43274</v>
      </c>
      <c r="BH7" s="102">
        <f t="shared" si="1"/>
        <v>43275</v>
      </c>
      <c r="BI7" s="1382" t="s">
        <v>190</v>
      </c>
      <c r="BJ7" s="1382"/>
      <c r="BK7" s="1382"/>
      <c r="BL7" s="1474"/>
      <c r="BM7" s="1472"/>
    </row>
    <row r="8" spans="1:65" ht="14.25" customHeight="1" thickBot="1">
      <c r="A8" s="103"/>
      <c r="B8" s="104"/>
      <c r="C8" s="104"/>
      <c r="D8" s="105" t="s">
        <v>191</v>
      </c>
      <c r="E8" s="87"/>
      <c r="F8" s="104"/>
      <c r="G8" s="106" t="str">
        <f>IF(G7="","",TEXT(G7,"aaa"))</f>
        <v/>
      </c>
      <c r="H8" s="107" t="str">
        <f t="shared" ref="H8:AA8" si="2">IF(H7="","",TEXT(H7,"aaa"))</f>
        <v/>
      </c>
      <c r="I8" s="107" t="str">
        <f t="shared" si="2"/>
        <v/>
      </c>
      <c r="J8" s="107" t="str">
        <f t="shared" si="2"/>
        <v/>
      </c>
      <c r="K8" s="107" t="str">
        <f t="shared" si="2"/>
        <v/>
      </c>
      <c r="L8" s="107" t="str">
        <f t="shared" si="2"/>
        <v/>
      </c>
      <c r="M8" s="108" t="str">
        <f t="shared" si="2"/>
        <v/>
      </c>
      <c r="N8" s="106" t="str">
        <f t="shared" si="2"/>
        <v/>
      </c>
      <c r="O8" s="107" t="str">
        <f t="shared" si="2"/>
        <v/>
      </c>
      <c r="P8" s="107" t="str">
        <f t="shared" si="2"/>
        <v/>
      </c>
      <c r="Q8" s="107" t="str">
        <f t="shared" si="2"/>
        <v/>
      </c>
      <c r="R8" s="107" t="str">
        <f t="shared" si="2"/>
        <v/>
      </c>
      <c r="S8" s="107" t="str">
        <f t="shared" si="2"/>
        <v/>
      </c>
      <c r="T8" s="108" t="str">
        <f t="shared" si="2"/>
        <v/>
      </c>
      <c r="U8" s="106" t="str">
        <f t="shared" si="2"/>
        <v/>
      </c>
      <c r="V8" s="107" t="str">
        <f t="shared" si="2"/>
        <v/>
      </c>
      <c r="W8" s="107" t="str">
        <f t="shared" si="2"/>
        <v/>
      </c>
      <c r="X8" s="107" t="str">
        <f t="shared" si="2"/>
        <v/>
      </c>
      <c r="Y8" s="107" t="str">
        <f t="shared" si="2"/>
        <v/>
      </c>
      <c r="Z8" s="107" t="str">
        <f t="shared" si="2"/>
        <v/>
      </c>
      <c r="AA8" s="108" t="str">
        <f t="shared" si="2"/>
        <v/>
      </c>
      <c r="AB8" s="104"/>
      <c r="AC8" s="104"/>
      <c r="AD8" s="104"/>
      <c r="AE8" s="104"/>
      <c r="AF8" s="1473"/>
      <c r="AG8" s="616"/>
      <c r="AH8" s="103"/>
      <c r="AI8" s="104"/>
      <c r="AJ8" s="104"/>
      <c r="AK8" s="105" t="s">
        <v>191</v>
      </c>
      <c r="AL8" s="87"/>
      <c r="AM8" s="104"/>
      <c r="AN8" s="106" t="str">
        <f>IF(AN7="","",TEXT(AN7,"aaa"))</f>
        <v>月</v>
      </c>
      <c r="AO8" s="107" t="str">
        <f t="shared" ref="AO8:BH8" si="3">IF(AO7="","",TEXT(AO7,"aaa"))</f>
        <v>火</v>
      </c>
      <c r="AP8" s="107" t="str">
        <f t="shared" si="3"/>
        <v>水</v>
      </c>
      <c r="AQ8" s="107" t="str">
        <f t="shared" si="3"/>
        <v>木</v>
      </c>
      <c r="AR8" s="107" t="str">
        <f t="shared" si="3"/>
        <v>金</v>
      </c>
      <c r="AS8" s="107" t="str">
        <f t="shared" si="3"/>
        <v>土</v>
      </c>
      <c r="AT8" s="108" t="str">
        <f t="shared" si="3"/>
        <v>日</v>
      </c>
      <c r="AU8" s="106" t="str">
        <f t="shared" si="3"/>
        <v>月</v>
      </c>
      <c r="AV8" s="107" t="str">
        <f t="shared" si="3"/>
        <v>火</v>
      </c>
      <c r="AW8" s="107" t="str">
        <f t="shared" si="3"/>
        <v>水</v>
      </c>
      <c r="AX8" s="107" t="str">
        <f t="shared" si="3"/>
        <v>木</v>
      </c>
      <c r="AY8" s="107" t="str">
        <f t="shared" si="3"/>
        <v>金</v>
      </c>
      <c r="AZ8" s="107" t="str">
        <f t="shared" si="3"/>
        <v>土</v>
      </c>
      <c r="BA8" s="108" t="str">
        <f t="shared" si="3"/>
        <v>日</v>
      </c>
      <c r="BB8" s="106" t="str">
        <f t="shared" si="3"/>
        <v>月</v>
      </c>
      <c r="BC8" s="107" t="str">
        <f t="shared" si="3"/>
        <v>火</v>
      </c>
      <c r="BD8" s="107" t="str">
        <f t="shared" si="3"/>
        <v>水</v>
      </c>
      <c r="BE8" s="107" t="str">
        <f t="shared" si="3"/>
        <v>木</v>
      </c>
      <c r="BF8" s="107" t="str">
        <f t="shared" si="3"/>
        <v>金</v>
      </c>
      <c r="BG8" s="107" t="str">
        <f t="shared" si="3"/>
        <v>土</v>
      </c>
      <c r="BH8" s="108" t="str">
        <f t="shared" si="3"/>
        <v>日</v>
      </c>
      <c r="BI8" s="104"/>
      <c r="BJ8" s="104"/>
      <c r="BK8" s="104"/>
      <c r="BL8" s="104"/>
      <c r="BM8" s="1473"/>
    </row>
    <row r="9" spans="1:65" ht="18.95" customHeight="1">
      <c r="A9" s="1458"/>
      <c r="B9" s="1459"/>
      <c r="C9" s="1459"/>
      <c r="D9" s="1459"/>
      <c r="E9" s="1459"/>
      <c r="F9" s="1459"/>
      <c r="G9" s="533"/>
      <c r="H9" s="110"/>
      <c r="I9" s="110"/>
      <c r="J9" s="111"/>
      <c r="K9" s="111"/>
      <c r="L9" s="534"/>
      <c r="M9" s="113"/>
      <c r="N9" s="114"/>
      <c r="O9" s="115"/>
      <c r="P9" s="115"/>
      <c r="Q9" s="116"/>
      <c r="R9" s="117"/>
      <c r="S9" s="114"/>
      <c r="T9" s="118"/>
      <c r="U9" s="114"/>
      <c r="V9" s="115"/>
      <c r="W9" s="115"/>
      <c r="X9" s="116"/>
      <c r="Y9" s="119"/>
      <c r="Z9" s="120"/>
      <c r="AA9" s="121"/>
      <c r="AB9" s="617"/>
      <c r="AC9" s="617"/>
      <c r="AD9" s="617"/>
      <c r="AE9" s="617"/>
      <c r="AF9" s="122"/>
      <c r="AG9" s="617"/>
      <c r="AH9" s="1458"/>
      <c r="AI9" s="1459"/>
      <c r="AJ9" s="1459"/>
      <c r="AK9" s="1459"/>
      <c r="AL9" s="1459"/>
      <c r="AM9" s="1459"/>
      <c r="AN9" s="533"/>
      <c r="AO9" s="110"/>
      <c r="AP9" s="110"/>
      <c r="AQ9" s="111"/>
      <c r="AR9" s="111"/>
      <c r="AS9" s="534"/>
      <c r="AT9" s="113"/>
      <c r="AU9" s="114"/>
      <c r="AV9" s="115"/>
      <c r="AW9" s="115"/>
      <c r="AX9" s="116"/>
      <c r="AY9" s="117"/>
      <c r="AZ9" s="114"/>
      <c r="BA9" s="118"/>
      <c r="BB9" s="114"/>
      <c r="BC9" s="115"/>
      <c r="BD9" s="115"/>
      <c r="BE9" s="116"/>
      <c r="BF9" s="119"/>
      <c r="BG9" s="120"/>
      <c r="BH9" s="121"/>
      <c r="BI9" s="617"/>
      <c r="BJ9" s="617"/>
      <c r="BK9" s="617"/>
      <c r="BL9" s="617"/>
      <c r="BM9" s="122"/>
    </row>
    <row r="10" spans="1:65" ht="18.95" customHeight="1">
      <c r="A10" s="1460"/>
      <c r="B10" s="1461"/>
      <c r="C10" s="1461"/>
      <c r="D10" s="1461"/>
      <c r="E10" s="1461"/>
      <c r="F10" s="1462"/>
      <c r="G10" s="123"/>
      <c r="H10" s="124"/>
      <c r="I10" s="124"/>
      <c r="J10" s="124"/>
      <c r="K10" s="124"/>
      <c r="L10" s="125"/>
      <c r="M10" s="126"/>
      <c r="N10" s="127"/>
      <c r="O10" s="128"/>
      <c r="P10" s="129"/>
      <c r="Q10" s="1448"/>
      <c r="R10" s="1448"/>
      <c r="S10" s="130"/>
      <c r="T10" s="131"/>
      <c r="U10" s="127"/>
      <c r="V10" s="128"/>
      <c r="W10" s="129"/>
      <c r="X10" s="128"/>
      <c r="Y10" s="130"/>
      <c r="Z10" s="130"/>
      <c r="AA10" s="132"/>
      <c r="AB10" s="1451"/>
      <c r="AC10" s="1452"/>
      <c r="AD10" s="1452"/>
      <c r="AE10" s="617"/>
      <c r="AF10" s="122"/>
      <c r="AG10" s="617"/>
      <c r="AH10" s="1460" t="s">
        <v>192</v>
      </c>
      <c r="AI10" s="1461"/>
      <c r="AJ10" s="1461"/>
      <c r="AK10" s="1461"/>
      <c r="AL10" s="1461"/>
      <c r="AM10" s="1462"/>
      <c r="AN10" s="123"/>
      <c r="AO10" s="124"/>
      <c r="AP10" s="124"/>
      <c r="AQ10" s="124"/>
      <c r="AR10" s="124"/>
      <c r="AS10" s="125"/>
      <c r="AT10" s="126"/>
      <c r="AU10" s="127"/>
      <c r="AV10" s="128"/>
      <c r="AW10" s="129"/>
      <c r="AX10" s="1448" t="s">
        <v>193</v>
      </c>
      <c r="AY10" s="1448" t="s">
        <v>194</v>
      </c>
      <c r="AZ10" s="130"/>
      <c r="BA10" s="131"/>
      <c r="BB10" s="127"/>
      <c r="BC10" s="128"/>
      <c r="BD10" s="129"/>
      <c r="BE10" s="128"/>
      <c r="BF10" s="130"/>
      <c r="BG10" s="130"/>
      <c r="BH10" s="132"/>
      <c r="BI10" s="1451" t="s">
        <v>195</v>
      </c>
      <c r="BJ10" s="1452"/>
      <c r="BK10" s="1452"/>
      <c r="BL10" s="617"/>
      <c r="BM10" s="122" t="s">
        <v>196</v>
      </c>
    </row>
    <row r="11" spans="1:65" ht="18.95" customHeight="1">
      <c r="A11" s="1443"/>
      <c r="B11" s="1444"/>
      <c r="C11" s="1444"/>
      <c r="D11" s="1444"/>
      <c r="E11" s="1444"/>
      <c r="F11" s="1445"/>
      <c r="G11" s="133"/>
      <c r="H11" s="134"/>
      <c r="I11" s="135"/>
      <c r="J11" s="134"/>
      <c r="K11" s="134"/>
      <c r="L11" s="135"/>
      <c r="M11" s="136"/>
      <c r="N11" s="137"/>
      <c r="O11" s="138"/>
      <c r="P11" s="138"/>
      <c r="Q11" s="1449"/>
      <c r="R11" s="1450"/>
      <c r="S11" s="138"/>
      <c r="T11" s="139"/>
      <c r="U11" s="137"/>
      <c r="V11" s="138"/>
      <c r="W11" s="138"/>
      <c r="X11" s="140"/>
      <c r="Y11" s="138"/>
      <c r="Z11" s="138"/>
      <c r="AA11" s="141"/>
      <c r="AB11" s="617"/>
      <c r="AC11" s="617"/>
      <c r="AD11" s="617"/>
      <c r="AE11" s="617"/>
      <c r="AF11" s="122"/>
      <c r="AG11" s="617"/>
      <c r="AH11" s="1443"/>
      <c r="AI11" s="1444"/>
      <c r="AJ11" s="1444"/>
      <c r="AK11" s="1444"/>
      <c r="AL11" s="1444"/>
      <c r="AM11" s="1445"/>
      <c r="AN11" s="133"/>
      <c r="AO11" s="134"/>
      <c r="AP11" s="135"/>
      <c r="AQ11" s="134"/>
      <c r="AR11" s="134"/>
      <c r="AS11" s="135"/>
      <c r="AT11" s="136"/>
      <c r="AU11" s="137"/>
      <c r="AV11" s="138"/>
      <c r="AW11" s="138"/>
      <c r="AX11" s="1449"/>
      <c r="AY11" s="1450"/>
      <c r="AZ11" s="138"/>
      <c r="BA11" s="139"/>
      <c r="BB11" s="137"/>
      <c r="BC11" s="138"/>
      <c r="BD11" s="138"/>
      <c r="BE11" s="140"/>
      <c r="BF11" s="138"/>
      <c r="BG11" s="138"/>
      <c r="BH11" s="141"/>
      <c r="BI11" s="617"/>
      <c r="BJ11" s="617"/>
      <c r="BK11" s="617"/>
      <c r="BL11" s="617"/>
      <c r="BM11" s="122"/>
    </row>
    <row r="12" spans="1:65" ht="18.95" customHeight="1">
      <c r="A12" s="1453"/>
      <c r="B12" s="1454"/>
      <c r="C12" s="1454"/>
      <c r="D12" s="1454"/>
      <c r="E12" s="1454"/>
      <c r="F12" s="1454"/>
      <c r="G12" s="123"/>
      <c r="H12" s="142"/>
      <c r="I12" s="124"/>
      <c r="J12" s="124"/>
      <c r="K12" s="124"/>
      <c r="L12" s="125"/>
      <c r="M12" s="126"/>
      <c r="N12" s="143"/>
      <c r="O12" s="129"/>
      <c r="P12" s="129"/>
      <c r="Q12" s="128"/>
      <c r="R12" s="130"/>
      <c r="S12" s="130"/>
      <c r="T12" s="131"/>
      <c r="U12" s="143"/>
      <c r="V12" s="129"/>
      <c r="W12" s="129"/>
      <c r="X12" s="129"/>
      <c r="Y12" s="129"/>
      <c r="Z12" s="130"/>
      <c r="AA12" s="132"/>
      <c r="AB12" s="617"/>
      <c r="AC12" s="617"/>
      <c r="AD12" s="617"/>
      <c r="AE12" s="617"/>
      <c r="AF12" s="122"/>
      <c r="AG12" s="617"/>
      <c r="AH12" s="1453" t="s">
        <v>197</v>
      </c>
      <c r="AI12" s="1454"/>
      <c r="AJ12" s="1454"/>
      <c r="AK12" s="1454"/>
      <c r="AL12" s="1454"/>
      <c r="AM12" s="1454"/>
      <c r="AN12" s="123"/>
      <c r="AO12" s="142"/>
      <c r="AP12" s="124"/>
      <c r="AQ12" s="124"/>
      <c r="AR12" s="124"/>
      <c r="AS12" s="125"/>
      <c r="AT12" s="126"/>
      <c r="AU12" s="143"/>
      <c r="AV12" s="129"/>
      <c r="AW12" s="129"/>
      <c r="AX12" s="128"/>
      <c r="AY12" s="130"/>
      <c r="AZ12" s="130"/>
      <c r="BA12" s="131"/>
      <c r="BB12" s="143"/>
      <c r="BC12" s="129"/>
      <c r="BD12" s="129"/>
      <c r="BE12" s="129"/>
      <c r="BF12" s="129"/>
      <c r="BG12" s="130"/>
      <c r="BH12" s="132"/>
      <c r="BI12" s="617" t="s">
        <v>198</v>
      </c>
      <c r="BJ12" s="617"/>
      <c r="BK12" s="617"/>
      <c r="BL12" s="617"/>
      <c r="BM12" s="122" t="s">
        <v>196</v>
      </c>
    </row>
    <row r="13" spans="1:65" ht="18.95" customHeight="1">
      <c r="A13" s="1455"/>
      <c r="B13" s="1456"/>
      <c r="C13" s="1456"/>
      <c r="D13" s="1456"/>
      <c r="E13" s="1456"/>
      <c r="F13" s="1457"/>
      <c r="G13" s="144"/>
      <c r="H13" s="145"/>
      <c r="I13" s="146"/>
      <c r="J13" s="146"/>
      <c r="K13" s="146"/>
      <c r="L13" s="147"/>
      <c r="M13" s="148"/>
      <c r="N13" s="149"/>
      <c r="O13" s="150"/>
      <c r="P13" s="150"/>
      <c r="Q13" s="151"/>
      <c r="R13" s="152"/>
      <c r="S13" s="152"/>
      <c r="T13" s="153"/>
      <c r="U13" s="154"/>
      <c r="V13" s="150"/>
      <c r="W13" s="150"/>
      <c r="X13" s="150"/>
      <c r="Y13" s="150"/>
      <c r="Z13" s="152"/>
      <c r="AA13" s="155"/>
      <c r="AB13" s="617"/>
      <c r="AC13" s="617"/>
      <c r="AD13" s="617"/>
      <c r="AE13" s="617"/>
      <c r="AF13" s="122"/>
      <c r="AG13" s="617"/>
      <c r="AH13" s="1455" t="s">
        <v>199</v>
      </c>
      <c r="AI13" s="1456"/>
      <c r="AJ13" s="1456"/>
      <c r="AK13" s="1456"/>
      <c r="AL13" s="1456"/>
      <c r="AM13" s="1457"/>
      <c r="AN13" s="144"/>
      <c r="AO13" s="145"/>
      <c r="AP13" s="146"/>
      <c r="AQ13" s="146"/>
      <c r="AR13" s="146"/>
      <c r="AS13" s="147"/>
      <c r="AT13" s="148"/>
      <c r="AU13" s="149"/>
      <c r="AV13" s="150"/>
      <c r="AW13" s="150"/>
      <c r="AX13" s="151"/>
      <c r="AY13" s="152"/>
      <c r="AZ13" s="152"/>
      <c r="BA13" s="153"/>
      <c r="BB13" s="154" t="s">
        <v>200</v>
      </c>
      <c r="BC13" s="150"/>
      <c r="BD13" s="150"/>
      <c r="BE13" s="150"/>
      <c r="BF13" s="150"/>
      <c r="BG13" s="152"/>
      <c r="BH13" s="155"/>
      <c r="BI13" s="617"/>
      <c r="BJ13" s="617"/>
      <c r="BK13" s="617"/>
      <c r="BL13" s="617"/>
      <c r="BM13" s="122"/>
    </row>
    <row r="14" spans="1:65" ht="18.95" customHeight="1">
      <c r="A14" s="1443"/>
      <c r="B14" s="1444"/>
      <c r="C14" s="1444"/>
      <c r="D14" s="1444"/>
      <c r="E14" s="1444"/>
      <c r="F14" s="1445"/>
      <c r="G14" s="133"/>
      <c r="H14" s="135"/>
      <c r="I14" s="135"/>
      <c r="J14" s="135"/>
      <c r="K14" s="135"/>
      <c r="L14" s="135"/>
      <c r="M14" s="136"/>
      <c r="N14" s="618"/>
      <c r="O14" s="140"/>
      <c r="P14" s="140"/>
      <c r="Q14" s="140"/>
      <c r="R14" s="619"/>
      <c r="S14" s="138"/>
      <c r="T14" s="139"/>
      <c r="U14" s="618"/>
      <c r="V14" s="140"/>
      <c r="W14" s="140"/>
      <c r="X14" s="140"/>
      <c r="Y14" s="140"/>
      <c r="Z14" s="138"/>
      <c r="AA14" s="141"/>
      <c r="AB14" s="617"/>
      <c r="AC14" s="617"/>
      <c r="AD14" s="617"/>
      <c r="AE14" s="617"/>
      <c r="AF14" s="122"/>
      <c r="AG14" s="617"/>
      <c r="AH14" s="1443"/>
      <c r="AI14" s="1444"/>
      <c r="AJ14" s="1444"/>
      <c r="AK14" s="1444"/>
      <c r="AL14" s="1444"/>
      <c r="AM14" s="1445"/>
      <c r="AN14" s="133"/>
      <c r="AO14" s="135"/>
      <c r="AP14" s="135"/>
      <c r="AQ14" s="135"/>
      <c r="AR14" s="135"/>
      <c r="AS14" s="135"/>
      <c r="AT14" s="136"/>
      <c r="AU14" s="618"/>
      <c r="AV14" s="140"/>
      <c r="AW14" s="140"/>
      <c r="AX14" s="140"/>
      <c r="AY14" s="619"/>
      <c r="AZ14" s="138"/>
      <c r="BA14" s="139"/>
      <c r="BB14" s="618"/>
      <c r="BC14" s="140"/>
      <c r="BD14" s="140"/>
      <c r="BE14" s="140"/>
      <c r="BF14" s="140"/>
      <c r="BG14" s="138"/>
      <c r="BH14" s="141"/>
      <c r="BI14" s="617" t="s">
        <v>201</v>
      </c>
      <c r="BJ14" s="617"/>
      <c r="BK14" s="617"/>
      <c r="BL14" s="617"/>
      <c r="BM14" s="122"/>
    </row>
    <row r="15" spans="1:65" ht="18.95" customHeight="1">
      <c r="A15" s="1432"/>
      <c r="B15" s="1433"/>
      <c r="C15" s="1433"/>
      <c r="D15" s="1433"/>
      <c r="E15" s="1433"/>
      <c r="F15" s="1434"/>
      <c r="G15" s="123"/>
      <c r="H15" s="124"/>
      <c r="I15" s="156"/>
      <c r="J15" s="124"/>
      <c r="K15" s="124"/>
      <c r="L15" s="124"/>
      <c r="M15" s="126"/>
      <c r="N15" s="1446"/>
      <c r="O15" s="1440"/>
      <c r="P15" s="1441"/>
      <c r="Q15" s="156"/>
      <c r="R15" s="620"/>
      <c r="S15" s="130"/>
      <c r="T15" s="157"/>
      <c r="U15" s="621"/>
      <c r="V15" s="129"/>
      <c r="W15" s="129"/>
      <c r="X15" s="129"/>
      <c r="Y15" s="129"/>
      <c r="Z15" s="130"/>
      <c r="AA15" s="132"/>
      <c r="AB15" s="617"/>
      <c r="AC15" s="617"/>
      <c r="AD15" s="617"/>
      <c r="AE15" s="617"/>
      <c r="AF15" s="122"/>
      <c r="AG15" s="617"/>
      <c r="AH15" s="1432" t="s">
        <v>202</v>
      </c>
      <c r="AI15" s="1433"/>
      <c r="AJ15" s="1433"/>
      <c r="AK15" s="1433"/>
      <c r="AL15" s="1433"/>
      <c r="AM15" s="1434"/>
      <c r="AN15" s="123"/>
      <c r="AO15" s="124"/>
      <c r="AP15" s="156" t="s">
        <v>203</v>
      </c>
      <c r="AQ15" s="124"/>
      <c r="AR15" s="124"/>
      <c r="AS15" s="124"/>
      <c r="AT15" s="126"/>
      <c r="AU15" s="1446" t="s">
        <v>204</v>
      </c>
      <c r="AV15" s="1440" t="s">
        <v>205</v>
      </c>
      <c r="AW15" s="1441" t="s">
        <v>206</v>
      </c>
      <c r="AX15" s="156" t="s">
        <v>207</v>
      </c>
      <c r="AY15" s="620"/>
      <c r="AZ15" s="130"/>
      <c r="BA15" s="157"/>
      <c r="BB15" s="621"/>
      <c r="BC15" s="129"/>
      <c r="BD15" s="129"/>
      <c r="BE15" s="129"/>
      <c r="BF15" s="129"/>
      <c r="BG15" s="130"/>
      <c r="BH15" s="132"/>
      <c r="BI15" s="617" t="s">
        <v>208</v>
      </c>
      <c r="BJ15" s="617"/>
      <c r="BK15" s="617"/>
      <c r="BL15" s="617"/>
      <c r="BM15" s="122" t="s">
        <v>196</v>
      </c>
    </row>
    <row r="16" spans="1:65" ht="18.75" customHeight="1">
      <c r="A16" s="1443"/>
      <c r="B16" s="1444"/>
      <c r="C16" s="1444"/>
      <c r="D16" s="1444"/>
      <c r="E16" s="1444"/>
      <c r="F16" s="1445"/>
      <c r="G16" s="133"/>
      <c r="H16" s="135"/>
      <c r="I16" s="135"/>
      <c r="J16" s="135"/>
      <c r="K16" s="135"/>
      <c r="L16" s="135"/>
      <c r="M16" s="136"/>
      <c r="N16" s="1447"/>
      <c r="O16" s="1428"/>
      <c r="P16" s="1442"/>
      <c r="Q16" s="622"/>
      <c r="R16" s="158"/>
      <c r="S16" s="140"/>
      <c r="T16" s="159"/>
      <c r="U16" s="618"/>
      <c r="V16" s="619"/>
      <c r="W16" s="619"/>
      <c r="X16" s="140"/>
      <c r="Y16" s="158"/>
      <c r="Z16" s="138"/>
      <c r="AA16" s="141"/>
      <c r="AB16" s="617"/>
      <c r="AC16" s="617"/>
      <c r="AD16" s="617"/>
      <c r="AE16" s="617"/>
      <c r="AF16" s="122"/>
      <c r="AG16" s="617"/>
      <c r="AH16" s="1443"/>
      <c r="AI16" s="1444"/>
      <c r="AJ16" s="1444"/>
      <c r="AK16" s="1444"/>
      <c r="AL16" s="1444"/>
      <c r="AM16" s="1445"/>
      <c r="AN16" s="133"/>
      <c r="AO16" s="135"/>
      <c r="AP16" s="135"/>
      <c r="AQ16" s="135"/>
      <c r="AR16" s="135"/>
      <c r="AS16" s="135"/>
      <c r="AT16" s="136"/>
      <c r="AU16" s="1447"/>
      <c r="AV16" s="1428"/>
      <c r="AW16" s="1442"/>
      <c r="AX16" s="276"/>
      <c r="AY16" s="158"/>
      <c r="AZ16" s="140"/>
      <c r="BA16" s="159"/>
      <c r="BB16" s="618"/>
      <c r="BC16" s="619"/>
      <c r="BD16" s="619"/>
      <c r="BE16" s="140"/>
      <c r="BF16" s="158"/>
      <c r="BG16" s="138"/>
      <c r="BH16" s="141"/>
      <c r="BI16" s="617"/>
      <c r="BJ16" s="617"/>
      <c r="BK16" s="617"/>
      <c r="BL16" s="617"/>
      <c r="BM16" s="122"/>
    </row>
    <row r="17" spans="1:65" ht="18.75" customHeight="1">
      <c r="A17" s="1432"/>
      <c r="B17" s="1433"/>
      <c r="C17" s="1433"/>
      <c r="D17" s="1433"/>
      <c r="E17" s="1433"/>
      <c r="F17" s="1434"/>
      <c r="G17" s="123"/>
      <c r="H17" s="156"/>
      <c r="I17" s="124"/>
      <c r="J17" s="124"/>
      <c r="K17" s="124"/>
      <c r="L17" s="124"/>
      <c r="M17" s="126"/>
      <c r="N17" s="156"/>
      <c r="O17" s="620"/>
      <c r="P17" s="620"/>
      <c r="Q17" s="156"/>
      <c r="R17" s="160"/>
      <c r="S17" s="129"/>
      <c r="T17" s="161"/>
      <c r="U17" s="621"/>
      <c r="V17" s="620"/>
      <c r="W17" s="620"/>
      <c r="X17" s="129"/>
      <c r="Y17" s="160"/>
      <c r="Z17" s="130"/>
      <c r="AA17" s="132"/>
      <c r="AB17" s="617"/>
      <c r="AC17" s="617"/>
      <c r="AD17" s="617"/>
      <c r="AE17" s="617"/>
      <c r="AF17" s="122"/>
      <c r="AG17" s="617"/>
      <c r="AH17" s="1432" t="s">
        <v>209</v>
      </c>
      <c r="AI17" s="1433"/>
      <c r="AJ17" s="1433"/>
      <c r="AK17" s="1433"/>
      <c r="AL17" s="1433"/>
      <c r="AM17" s="1434"/>
      <c r="AN17" s="123"/>
      <c r="AO17" s="156" t="s">
        <v>207</v>
      </c>
      <c r="AP17" s="124"/>
      <c r="AQ17" s="124"/>
      <c r="AR17" s="124"/>
      <c r="AS17" s="124"/>
      <c r="AT17" s="126"/>
      <c r="AU17" s="156" t="s">
        <v>210</v>
      </c>
      <c r="AV17" s="620"/>
      <c r="AW17" s="620"/>
      <c r="AX17" s="156" t="s">
        <v>211</v>
      </c>
      <c r="AY17" s="160"/>
      <c r="AZ17" s="129"/>
      <c r="BA17" s="161"/>
      <c r="BB17" s="621"/>
      <c r="BC17" s="620"/>
      <c r="BD17" s="620"/>
      <c r="BE17" s="129"/>
      <c r="BF17" s="160"/>
      <c r="BG17" s="130"/>
      <c r="BH17" s="132"/>
      <c r="BI17" s="617" t="s">
        <v>212</v>
      </c>
      <c r="BJ17" s="617"/>
      <c r="BK17" s="617"/>
      <c r="BL17" s="617"/>
      <c r="BM17" s="122" t="s">
        <v>196</v>
      </c>
    </row>
    <row r="18" spans="1:65" ht="18.95" customHeight="1">
      <c r="A18" s="1443"/>
      <c r="B18" s="1444"/>
      <c r="C18" s="1444"/>
      <c r="D18" s="1444"/>
      <c r="E18" s="1444"/>
      <c r="F18" s="1445"/>
      <c r="G18" s="133"/>
      <c r="H18" s="135"/>
      <c r="I18" s="135"/>
      <c r="J18" s="135"/>
      <c r="K18" s="162"/>
      <c r="L18" s="162"/>
      <c r="M18" s="163"/>
      <c r="N18" s="164"/>
      <c r="O18" s="140"/>
      <c r="P18" s="158"/>
      <c r="Q18" s="158"/>
      <c r="R18" s="140"/>
      <c r="S18" s="158"/>
      <c r="T18" s="165"/>
      <c r="U18" s="164"/>
      <c r="V18" s="619"/>
      <c r="W18" s="619"/>
      <c r="X18" s="140"/>
      <c r="Y18" s="140"/>
      <c r="Z18" s="158"/>
      <c r="AA18" s="166"/>
      <c r="AB18" s="617"/>
      <c r="AC18" s="617"/>
      <c r="AD18" s="617"/>
      <c r="AE18" s="617"/>
      <c r="AF18" s="122"/>
      <c r="AG18" s="617"/>
      <c r="AH18" s="1443"/>
      <c r="AI18" s="1444"/>
      <c r="AJ18" s="1444"/>
      <c r="AK18" s="1444"/>
      <c r="AL18" s="1444"/>
      <c r="AM18" s="1445"/>
      <c r="AN18" s="133"/>
      <c r="AO18" s="135"/>
      <c r="AP18" s="135"/>
      <c r="AQ18" s="135"/>
      <c r="AR18" s="162"/>
      <c r="AS18" s="162"/>
      <c r="AT18" s="163"/>
      <c r="AU18" s="164"/>
      <c r="AV18" s="140"/>
      <c r="AW18" s="158"/>
      <c r="AX18" s="158"/>
      <c r="AY18" s="140"/>
      <c r="AZ18" s="158"/>
      <c r="BA18" s="165"/>
      <c r="BB18" s="164"/>
      <c r="BC18" s="619"/>
      <c r="BD18" s="619"/>
      <c r="BE18" s="140"/>
      <c r="BF18" s="140"/>
      <c r="BG18" s="158"/>
      <c r="BH18" s="166"/>
      <c r="BI18" s="617"/>
      <c r="BJ18" s="617"/>
      <c r="BK18" s="617"/>
      <c r="BL18" s="617"/>
      <c r="BM18" s="122"/>
    </row>
    <row r="19" spans="1:65" ht="18.95" customHeight="1">
      <c r="A19" s="1429"/>
      <c r="B19" s="1430"/>
      <c r="C19" s="1430"/>
      <c r="D19" s="1430"/>
      <c r="E19" s="1430"/>
      <c r="F19" s="1430"/>
      <c r="G19" s="167"/>
      <c r="H19" s="110"/>
      <c r="I19" s="168"/>
      <c r="J19" s="110"/>
      <c r="K19" s="111"/>
      <c r="L19" s="111"/>
      <c r="M19" s="169"/>
      <c r="N19" s="170"/>
      <c r="O19" s="115"/>
      <c r="P19" s="117"/>
      <c r="Q19" s="117"/>
      <c r="R19" s="115"/>
      <c r="S19" s="117"/>
      <c r="T19" s="171"/>
      <c r="U19" s="170"/>
      <c r="V19" s="115"/>
      <c r="W19" s="117"/>
      <c r="X19" s="117"/>
      <c r="Y19" s="115"/>
      <c r="Z19" s="115"/>
      <c r="AA19" s="172"/>
      <c r="AB19" s="617"/>
      <c r="AC19" s="617"/>
      <c r="AD19" s="617"/>
      <c r="AE19" s="617"/>
      <c r="AF19" s="122"/>
      <c r="AG19" s="617"/>
      <c r="AH19" s="1429"/>
      <c r="AI19" s="1430"/>
      <c r="AJ19" s="1430"/>
      <c r="AK19" s="1430"/>
      <c r="AL19" s="1430"/>
      <c r="AM19" s="1430"/>
      <c r="AN19" s="167"/>
      <c r="AO19" s="110"/>
      <c r="AP19" s="168"/>
      <c r="AQ19" s="110"/>
      <c r="AR19" s="111"/>
      <c r="AS19" s="111"/>
      <c r="AT19" s="169"/>
      <c r="AU19" s="170"/>
      <c r="AV19" s="115"/>
      <c r="AW19" s="117"/>
      <c r="AX19" s="117"/>
      <c r="AY19" s="115"/>
      <c r="AZ19" s="117"/>
      <c r="BA19" s="171"/>
      <c r="BB19" s="170"/>
      <c r="BC19" s="115"/>
      <c r="BD19" s="117"/>
      <c r="BE19" s="117"/>
      <c r="BF19" s="115"/>
      <c r="BG19" s="115"/>
      <c r="BH19" s="172"/>
      <c r="BI19" s="617"/>
      <c r="BJ19" s="617"/>
      <c r="BK19" s="617"/>
      <c r="BL19" s="617"/>
      <c r="BM19" s="122"/>
    </row>
    <row r="20" spans="1:65" ht="18.95" customHeight="1">
      <c r="A20" s="1429"/>
      <c r="B20" s="1430"/>
      <c r="C20" s="1430"/>
      <c r="D20" s="1430"/>
      <c r="E20" s="1430"/>
      <c r="F20" s="1430"/>
      <c r="G20" s="623"/>
      <c r="H20" s="173"/>
      <c r="I20" s="111"/>
      <c r="J20" s="173"/>
      <c r="K20" s="110"/>
      <c r="L20" s="111"/>
      <c r="M20" s="169"/>
      <c r="N20" s="174"/>
      <c r="O20" s="114"/>
      <c r="P20" s="115"/>
      <c r="Q20" s="117"/>
      <c r="R20" s="115"/>
      <c r="S20" s="117"/>
      <c r="T20" s="171"/>
      <c r="U20" s="174"/>
      <c r="V20" s="114"/>
      <c r="W20" s="115"/>
      <c r="X20" s="117"/>
      <c r="Y20" s="115"/>
      <c r="Z20" s="115"/>
      <c r="AA20" s="172"/>
      <c r="AB20" s="617"/>
      <c r="AC20" s="617"/>
      <c r="AD20" s="617"/>
      <c r="AE20" s="617"/>
      <c r="AF20" s="122"/>
      <c r="AG20" s="617"/>
      <c r="AH20" s="1429" t="s">
        <v>213</v>
      </c>
      <c r="AI20" s="1430"/>
      <c r="AJ20" s="1430"/>
      <c r="AK20" s="1430"/>
      <c r="AL20" s="1430"/>
      <c r="AM20" s="1430"/>
      <c r="AN20" s="623"/>
      <c r="AO20" s="173"/>
      <c r="AP20" s="111"/>
      <c r="AQ20" s="173"/>
      <c r="AR20" s="110"/>
      <c r="AS20" s="111"/>
      <c r="AT20" s="169"/>
      <c r="AU20" s="174"/>
      <c r="AV20" s="114"/>
      <c r="AW20" s="115"/>
      <c r="AX20" s="117"/>
      <c r="AY20" s="115"/>
      <c r="AZ20" s="117"/>
      <c r="BA20" s="171"/>
      <c r="BB20" s="174"/>
      <c r="BC20" s="114"/>
      <c r="BD20" s="115"/>
      <c r="BE20" s="117"/>
      <c r="BF20" s="115"/>
      <c r="BG20" s="115"/>
      <c r="BH20" s="172"/>
      <c r="BI20" s="617"/>
      <c r="BJ20" s="617"/>
      <c r="BK20" s="617"/>
      <c r="BL20" s="617"/>
      <c r="BM20" s="122"/>
    </row>
    <row r="21" spans="1:65" ht="18.95" customHeight="1">
      <c r="A21" s="1429"/>
      <c r="B21" s="1430"/>
      <c r="C21" s="1430"/>
      <c r="D21" s="1430"/>
      <c r="E21" s="1430"/>
      <c r="F21" s="1430"/>
      <c r="G21" s="167"/>
      <c r="H21" s="173"/>
      <c r="I21" s="175"/>
      <c r="J21" s="173"/>
      <c r="K21" s="110"/>
      <c r="L21" s="624"/>
      <c r="M21" s="169"/>
      <c r="N21" s="174"/>
      <c r="O21" s="114"/>
      <c r="P21" s="625"/>
      <c r="Q21" s="625"/>
      <c r="R21" s="115"/>
      <c r="S21" s="625"/>
      <c r="T21" s="171"/>
      <c r="U21" s="174"/>
      <c r="V21" s="114"/>
      <c r="W21" s="625"/>
      <c r="X21" s="625"/>
      <c r="Y21" s="115"/>
      <c r="Z21" s="115"/>
      <c r="AA21" s="172"/>
      <c r="AB21" s="617"/>
      <c r="AC21" s="617"/>
      <c r="AD21" s="617"/>
      <c r="AE21" s="617"/>
      <c r="AF21" s="122"/>
      <c r="AG21" s="617"/>
      <c r="AH21" s="1429"/>
      <c r="AI21" s="1430"/>
      <c r="AJ21" s="1430"/>
      <c r="AK21" s="1430"/>
      <c r="AL21" s="1430"/>
      <c r="AM21" s="1430"/>
      <c r="AN21" s="167"/>
      <c r="AO21" s="173"/>
      <c r="AP21" s="175"/>
      <c r="AQ21" s="173"/>
      <c r="AR21" s="110"/>
      <c r="AS21" s="624"/>
      <c r="AT21" s="169"/>
      <c r="AU21" s="174"/>
      <c r="AV21" s="114"/>
      <c r="AW21" s="625"/>
      <c r="AX21" s="625"/>
      <c r="AY21" s="115"/>
      <c r="AZ21" s="625"/>
      <c r="BA21" s="171"/>
      <c r="BB21" s="174"/>
      <c r="BC21" s="114"/>
      <c r="BD21" s="625"/>
      <c r="BE21" s="625"/>
      <c r="BF21" s="115"/>
      <c r="BG21" s="115"/>
      <c r="BH21" s="172"/>
      <c r="BI21" s="617"/>
      <c r="BJ21" s="617"/>
      <c r="BK21" s="617"/>
      <c r="BL21" s="617"/>
      <c r="BM21" s="122"/>
    </row>
    <row r="22" spans="1:65" ht="18.95" customHeight="1">
      <c r="A22" s="1432"/>
      <c r="B22" s="1433"/>
      <c r="C22" s="1433"/>
      <c r="D22" s="1433"/>
      <c r="E22" s="1433"/>
      <c r="F22" s="1434"/>
      <c r="G22" s="123"/>
      <c r="H22" s="125"/>
      <c r="I22" s="626"/>
      <c r="J22" s="125"/>
      <c r="K22" s="124"/>
      <c r="L22" s="125"/>
      <c r="M22" s="176"/>
      <c r="N22" s="127"/>
      <c r="O22" s="128"/>
      <c r="P22" s="129"/>
      <c r="Q22" s="130"/>
      <c r="R22" s="160"/>
      <c r="S22" s="130"/>
      <c r="T22" s="177"/>
      <c r="U22" s="538"/>
      <c r="V22" s="128"/>
      <c r="W22" s="129"/>
      <c r="X22" s="130"/>
      <c r="Y22" s="160"/>
      <c r="Z22" s="1427"/>
      <c r="AA22" s="178"/>
      <c r="AB22" s="617"/>
      <c r="AC22" s="617"/>
      <c r="AD22" s="617"/>
      <c r="AE22" s="617"/>
      <c r="AF22" s="122"/>
      <c r="AG22" s="617"/>
      <c r="AH22" s="1432" t="s">
        <v>214</v>
      </c>
      <c r="AI22" s="1433"/>
      <c r="AJ22" s="1433"/>
      <c r="AK22" s="1433"/>
      <c r="AL22" s="1433"/>
      <c r="AM22" s="1434"/>
      <c r="AN22" s="123"/>
      <c r="AO22" s="125"/>
      <c r="AP22" s="626"/>
      <c r="AQ22" s="125"/>
      <c r="AR22" s="124"/>
      <c r="AS22" s="125"/>
      <c r="AT22" s="176"/>
      <c r="AU22" s="127"/>
      <c r="AV22" s="128"/>
      <c r="AW22" s="129"/>
      <c r="AX22" s="130"/>
      <c r="AY22" s="160"/>
      <c r="AZ22" s="130"/>
      <c r="BA22" s="177"/>
      <c r="BB22" s="538" t="s">
        <v>215</v>
      </c>
      <c r="BC22" s="128"/>
      <c r="BD22" s="129"/>
      <c r="BE22" s="130"/>
      <c r="BF22" s="160"/>
      <c r="BG22" s="1427" t="s">
        <v>216</v>
      </c>
      <c r="BH22" s="178"/>
      <c r="BI22" s="617"/>
      <c r="BJ22" s="617"/>
      <c r="BK22" s="617"/>
      <c r="BL22" s="617"/>
      <c r="BM22" s="122"/>
    </row>
    <row r="23" spans="1:65" ht="18.95" customHeight="1">
      <c r="A23" s="1435"/>
      <c r="B23" s="1436"/>
      <c r="C23" s="1436"/>
      <c r="D23" s="1436"/>
      <c r="E23" s="1436"/>
      <c r="F23" s="1437"/>
      <c r="G23" s="627"/>
      <c r="H23" s="179"/>
      <c r="I23" s="628"/>
      <c r="J23" s="134"/>
      <c r="K23" s="162"/>
      <c r="L23" s="135"/>
      <c r="M23" s="163"/>
      <c r="N23" s="180"/>
      <c r="O23" s="138"/>
      <c r="P23" s="158"/>
      <c r="Q23" s="140"/>
      <c r="R23" s="158"/>
      <c r="S23" s="140"/>
      <c r="T23" s="181"/>
      <c r="U23" s="180"/>
      <c r="V23" s="138"/>
      <c r="W23" s="158"/>
      <c r="X23" s="140"/>
      <c r="Y23" s="158"/>
      <c r="Z23" s="1428"/>
      <c r="AA23" s="166"/>
      <c r="AB23" s="617"/>
      <c r="AC23" s="617"/>
      <c r="AD23" s="617"/>
      <c r="AE23" s="617"/>
      <c r="AF23" s="122"/>
      <c r="AG23" s="617"/>
      <c r="AH23" s="1435"/>
      <c r="AI23" s="1436"/>
      <c r="AJ23" s="1436"/>
      <c r="AK23" s="1436"/>
      <c r="AL23" s="1436"/>
      <c r="AM23" s="1437"/>
      <c r="AN23" s="627"/>
      <c r="AO23" s="179"/>
      <c r="AP23" s="628"/>
      <c r="AQ23" s="134"/>
      <c r="AR23" s="162"/>
      <c r="AS23" s="135"/>
      <c r="AT23" s="163"/>
      <c r="AU23" s="180"/>
      <c r="AV23" s="138"/>
      <c r="AW23" s="158"/>
      <c r="AX23" s="140"/>
      <c r="AY23" s="158"/>
      <c r="AZ23" s="140"/>
      <c r="BA23" s="181"/>
      <c r="BB23" s="180"/>
      <c r="BC23" s="138"/>
      <c r="BD23" s="158"/>
      <c r="BE23" s="140"/>
      <c r="BF23" s="158"/>
      <c r="BG23" s="1428"/>
      <c r="BH23" s="166"/>
      <c r="BI23" s="617"/>
      <c r="BJ23" s="617"/>
      <c r="BK23" s="617"/>
      <c r="BL23" s="617"/>
      <c r="BM23" s="122"/>
    </row>
    <row r="24" spans="1:65" ht="39.950000000000003" customHeight="1">
      <c r="A24" s="1429"/>
      <c r="B24" s="1430"/>
      <c r="C24" s="1430"/>
      <c r="D24" s="1430"/>
      <c r="E24" s="1430"/>
      <c r="F24" s="1431"/>
      <c r="G24" s="623"/>
      <c r="H24" s="182"/>
      <c r="I24" s="624"/>
      <c r="J24" s="173"/>
      <c r="K24" s="111"/>
      <c r="L24" s="183"/>
      <c r="M24" s="169"/>
      <c r="N24" s="184"/>
      <c r="O24" s="183"/>
      <c r="P24" s="625"/>
      <c r="Q24" s="629"/>
      <c r="R24" s="625"/>
      <c r="S24" s="625"/>
      <c r="T24" s="185"/>
      <c r="U24" s="186"/>
      <c r="V24" s="114"/>
      <c r="W24" s="625"/>
      <c r="X24" s="629"/>
      <c r="Y24" s="625"/>
      <c r="Z24" s="115"/>
      <c r="AA24" s="172"/>
      <c r="AB24" s="617"/>
      <c r="AC24" s="617"/>
      <c r="AD24" s="617"/>
      <c r="AE24" s="617"/>
      <c r="AF24" s="122"/>
      <c r="AG24" s="617"/>
      <c r="AH24" s="1429" t="s">
        <v>217</v>
      </c>
      <c r="AI24" s="1430"/>
      <c r="AJ24" s="1430"/>
      <c r="AK24" s="1430"/>
      <c r="AL24" s="1430"/>
      <c r="AM24" s="1431"/>
      <c r="AN24" s="623"/>
      <c r="AO24" s="182"/>
      <c r="AP24" s="624"/>
      <c r="AQ24" s="173"/>
      <c r="AR24" s="111"/>
      <c r="AS24" s="183" t="s">
        <v>218</v>
      </c>
      <c r="AT24" s="169"/>
      <c r="AU24" s="184"/>
      <c r="AV24" s="183" t="s">
        <v>219</v>
      </c>
      <c r="AW24" s="625"/>
      <c r="AX24" s="629"/>
      <c r="AY24" s="625"/>
      <c r="AZ24" s="625"/>
      <c r="BA24" s="185"/>
      <c r="BB24" s="186"/>
      <c r="BC24" s="114"/>
      <c r="BD24" s="625"/>
      <c r="BE24" s="629"/>
      <c r="BF24" s="625"/>
      <c r="BG24" s="115"/>
      <c r="BH24" s="172"/>
      <c r="BI24" s="617"/>
      <c r="BJ24" s="617"/>
      <c r="BK24" s="617"/>
      <c r="BL24" s="617"/>
      <c r="BM24" s="122"/>
    </row>
    <row r="25" spans="1:65" ht="20.100000000000001" customHeight="1" thickBot="1">
      <c r="A25" s="188" t="s">
        <v>221</v>
      </c>
      <c r="B25" s="189"/>
      <c r="C25" s="189"/>
      <c r="D25" s="189"/>
      <c r="E25" s="189"/>
      <c r="F25" s="189"/>
      <c r="G25" s="190"/>
      <c r="H25" s="125"/>
      <c r="I25" s="630"/>
      <c r="J25" s="125"/>
      <c r="K25" s="125"/>
      <c r="L25" s="125"/>
      <c r="M25" s="191"/>
      <c r="N25" s="125"/>
      <c r="O25" s="125"/>
      <c r="P25" s="125"/>
      <c r="Q25" s="125"/>
      <c r="R25" s="125"/>
      <c r="S25" s="125"/>
      <c r="T25" s="192"/>
      <c r="U25" s="193"/>
      <c r="V25" s="194"/>
      <c r="W25" s="125"/>
      <c r="X25" s="125"/>
      <c r="Y25" s="194"/>
      <c r="Z25" s="194"/>
      <c r="AA25" s="195"/>
      <c r="AB25" s="617"/>
      <c r="AC25" s="617"/>
      <c r="AD25" s="617"/>
      <c r="AE25" s="617"/>
      <c r="AF25" s="122"/>
      <c r="AG25" s="617"/>
      <c r="AH25" s="188" t="s">
        <v>221</v>
      </c>
      <c r="AI25" s="189"/>
      <c r="AJ25" s="189"/>
      <c r="AK25" s="189"/>
      <c r="AL25" s="189"/>
      <c r="AM25" s="189"/>
      <c r="AN25" s="190"/>
      <c r="AO25" s="125"/>
      <c r="AP25" s="125"/>
      <c r="AQ25" s="125" t="s">
        <v>220</v>
      </c>
      <c r="AR25" s="125"/>
      <c r="AS25" s="125"/>
      <c r="AT25" s="191"/>
      <c r="AU25" s="125" t="s">
        <v>222</v>
      </c>
      <c r="AV25" s="125"/>
      <c r="AW25" s="125" t="s">
        <v>222</v>
      </c>
      <c r="AX25" s="125" t="s">
        <v>220</v>
      </c>
      <c r="AY25" s="125"/>
      <c r="AZ25" s="125"/>
      <c r="BA25" s="192"/>
      <c r="BB25" s="193"/>
      <c r="BC25" s="194"/>
      <c r="BD25" s="125"/>
      <c r="BE25" s="125" t="s">
        <v>220</v>
      </c>
      <c r="BF25" s="194"/>
      <c r="BG25" s="194"/>
      <c r="BH25" s="195"/>
      <c r="BI25" s="617"/>
      <c r="BJ25" s="617"/>
      <c r="BK25" s="617"/>
      <c r="BL25" s="617"/>
      <c r="BM25" s="122"/>
    </row>
    <row r="26" spans="1:65" ht="35.1" customHeight="1">
      <c r="A26" s="668"/>
      <c r="B26" s="667"/>
      <c r="C26" s="667"/>
      <c r="D26" s="667"/>
      <c r="E26" s="667"/>
      <c r="F26" s="669"/>
      <c r="G26" s="1397"/>
      <c r="H26" s="1399"/>
      <c r="I26" s="1401"/>
      <c r="J26" s="1401"/>
      <c r="K26" s="1399"/>
      <c r="L26" s="1399"/>
      <c r="M26" s="196"/>
      <c r="N26" s="1425"/>
      <c r="O26" s="1401"/>
      <c r="P26" s="1401"/>
      <c r="Q26" s="1401"/>
      <c r="R26" s="1399"/>
      <c r="S26" s="1399"/>
      <c r="T26" s="196"/>
      <c r="U26" s="631"/>
      <c r="V26" s="632"/>
      <c r="W26" s="1392"/>
      <c r="X26" s="1392"/>
      <c r="Y26" s="632"/>
      <c r="Z26" s="632"/>
      <c r="AA26" s="91"/>
      <c r="AB26" s="1394" t="s">
        <v>227</v>
      </c>
      <c r="AC26" s="1395"/>
      <c r="AD26" s="1395"/>
      <c r="AE26" s="1396"/>
      <c r="AF26" s="122"/>
      <c r="AG26" s="617"/>
      <c r="AH26" s="207"/>
      <c r="AI26" s="208"/>
      <c r="AJ26" s="208"/>
      <c r="AK26" s="208"/>
      <c r="AL26" s="208"/>
      <c r="AM26" s="209"/>
      <c r="AN26" s="1397"/>
      <c r="AO26" s="1397"/>
      <c r="AP26" s="1411"/>
      <c r="AQ26" s="1411" t="s">
        <v>223</v>
      </c>
      <c r="AR26" s="1397"/>
      <c r="AS26" s="1397"/>
      <c r="AT26" s="196"/>
      <c r="AU26" s="1411" t="s">
        <v>224</v>
      </c>
      <c r="AV26" s="1411"/>
      <c r="AW26" s="1411" t="s">
        <v>225</v>
      </c>
      <c r="AX26" s="1411" t="s">
        <v>226</v>
      </c>
      <c r="AY26" s="1397"/>
      <c r="AZ26" s="1397"/>
      <c r="BA26" s="196"/>
      <c r="BB26" s="197"/>
      <c r="BC26" s="91"/>
      <c r="BD26" s="1409"/>
      <c r="BE26" s="1409" t="s">
        <v>223</v>
      </c>
      <c r="BF26" s="91"/>
      <c r="BG26" s="91"/>
      <c r="BH26" s="196"/>
      <c r="BI26" s="1394" t="s">
        <v>227</v>
      </c>
      <c r="BJ26" s="1395"/>
      <c r="BK26" s="1395"/>
      <c r="BL26" s="1396"/>
      <c r="BM26" s="122"/>
    </row>
    <row r="27" spans="1:65" ht="13.5" customHeight="1">
      <c r="A27" s="536"/>
      <c r="B27" s="617"/>
      <c r="C27" s="617"/>
      <c r="D27" s="617"/>
      <c r="E27" s="617"/>
      <c r="F27" s="198"/>
      <c r="G27" s="1398"/>
      <c r="H27" s="1400"/>
      <c r="I27" s="1402"/>
      <c r="J27" s="1402"/>
      <c r="K27" s="1400"/>
      <c r="L27" s="1400"/>
      <c r="M27" s="198"/>
      <c r="N27" s="1426"/>
      <c r="O27" s="1402"/>
      <c r="P27" s="1402"/>
      <c r="Q27" s="1402"/>
      <c r="R27" s="1400"/>
      <c r="S27" s="1400"/>
      <c r="T27" s="198"/>
      <c r="U27" s="633"/>
      <c r="V27" s="634"/>
      <c r="W27" s="1393"/>
      <c r="X27" s="1393"/>
      <c r="Y27" s="634"/>
      <c r="Z27" s="634"/>
      <c r="AA27" s="617"/>
      <c r="AB27" s="536"/>
      <c r="AC27" s="617"/>
      <c r="AD27" s="617"/>
      <c r="AE27" s="635"/>
      <c r="AF27" s="122"/>
      <c r="AG27" s="617"/>
      <c r="AH27" s="536"/>
      <c r="AI27" s="617"/>
      <c r="AJ27" s="617"/>
      <c r="AK27" s="617"/>
      <c r="AL27" s="617"/>
      <c r="AM27" s="198"/>
      <c r="AN27" s="1413"/>
      <c r="AO27" s="1413"/>
      <c r="AP27" s="1412"/>
      <c r="AQ27" s="1412"/>
      <c r="AR27" s="1413"/>
      <c r="AS27" s="1413"/>
      <c r="AT27" s="198"/>
      <c r="AU27" s="1412"/>
      <c r="AV27" s="1412"/>
      <c r="AW27" s="1412"/>
      <c r="AX27" s="1412"/>
      <c r="AY27" s="1413"/>
      <c r="AZ27" s="1413"/>
      <c r="BA27" s="198"/>
      <c r="BB27" s="617"/>
      <c r="BC27" s="617"/>
      <c r="BD27" s="1410"/>
      <c r="BE27" s="1410"/>
      <c r="BF27" s="617"/>
      <c r="BG27" s="617"/>
      <c r="BH27" s="198"/>
      <c r="BI27" s="617"/>
      <c r="BJ27" s="617"/>
      <c r="BK27" s="617"/>
      <c r="BL27" s="617"/>
      <c r="BM27" s="122"/>
    </row>
    <row r="28" spans="1:65" ht="13.5" customHeight="1">
      <c r="A28" s="1381" t="s">
        <v>228</v>
      </c>
      <c r="B28" s="1382"/>
      <c r="C28" s="1382"/>
      <c r="D28" s="1382"/>
      <c r="E28" s="1382"/>
      <c r="F28" s="1383"/>
      <c r="G28" s="1398"/>
      <c r="H28" s="1400"/>
      <c r="I28" s="1402"/>
      <c r="J28" s="1402"/>
      <c r="K28" s="1400"/>
      <c r="L28" s="1400"/>
      <c r="M28" s="198"/>
      <c r="N28" s="1426"/>
      <c r="O28" s="1402"/>
      <c r="P28" s="1402"/>
      <c r="Q28" s="1402"/>
      <c r="R28" s="1400"/>
      <c r="S28" s="1400"/>
      <c r="T28" s="198"/>
      <c r="U28" s="633"/>
      <c r="V28" s="634"/>
      <c r="W28" s="1393"/>
      <c r="X28" s="1393"/>
      <c r="Y28" s="634"/>
      <c r="Z28" s="634"/>
      <c r="AA28" s="122"/>
      <c r="AB28" s="617" t="s">
        <v>619</v>
      </c>
      <c r="AC28" s="617"/>
      <c r="AD28" s="617"/>
      <c r="AE28" s="635"/>
      <c r="AF28" s="122"/>
      <c r="AG28" s="617"/>
      <c r="AH28" s="1381" t="s">
        <v>228</v>
      </c>
      <c r="AI28" s="1382"/>
      <c r="AJ28" s="1382"/>
      <c r="AK28" s="1382"/>
      <c r="AL28" s="1382"/>
      <c r="AM28" s="1383"/>
      <c r="AN28" s="1413"/>
      <c r="AO28" s="1413"/>
      <c r="AP28" s="1412"/>
      <c r="AQ28" s="1412"/>
      <c r="AR28" s="1413"/>
      <c r="AS28" s="1413"/>
      <c r="AT28" s="198"/>
      <c r="AU28" s="1412"/>
      <c r="AV28" s="1412"/>
      <c r="AW28" s="1412"/>
      <c r="AX28" s="1412"/>
      <c r="AY28" s="1413"/>
      <c r="AZ28" s="1413"/>
      <c r="BA28" s="198"/>
      <c r="BB28" s="617"/>
      <c r="BC28" s="617"/>
      <c r="BD28" s="1410"/>
      <c r="BE28" s="1410"/>
      <c r="BF28" s="617"/>
      <c r="BG28" s="617"/>
      <c r="BH28" s="198"/>
      <c r="BI28" s="617" t="s">
        <v>229</v>
      </c>
      <c r="BJ28" s="617"/>
      <c r="BK28" s="617"/>
      <c r="BL28" s="617"/>
      <c r="BM28" s="122"/>
    </row>
    <row r="29" spans="1:65" ht="13.5" customHeight="1">
      <c r="A29" s="536"/>
      <c r="B29" s="617"/>
      <c r="C29" s="617"/>
      <c r="D29" s="617"/>
      <c r="E29" s="617"/>
      <c r="F29" s="198"/>
      <c r="G29" s="536"/>
      <c r="H29" s="634"/>
      <c r="I29" s="634"/>
      <c r="J29" s="634"/>
      <c r="K29" s="634"/>
      <c r="L29" s="634"/>
      <c r="M29" s="198"/>
      <c r="N29" s="633"/>
      <c r="O29" s="634"/>
      <c r="P29" s="1438"/>
      <c r="Q29" s="1438"/>
      <c r="R29" s="634"/>
      <c r="S29" s="634"/>
      <c r="T29" s="198"/>
      <c r="U29" s="633"/>
      <c r="V29" s="634"/>
      <c r="W29" s="1393"/>
      <c r="X29" s="1393"/>
      <c r="Y29" s="634"/>
      <c r="Z29" s="634"/>
      <c r="AA29" s="617"/>
      <c r="AB29" s="536" t="s">
        <v>230</v>
      </c>
      <c r="AC29" s="1382">
        <f>フェイスシート!E17</f>
        <v>0</v>
      </c>
      <c r="AD29" s="1382"/>
      <c r="AE29" s="635"/>
      <c r="AF29" s="122"/>
      <c r="AG29" s="617"/>
      <c r="AH29" s="536"/>
      <c r="AI29" s="617"/>
      <c r="AJ29" s="617"/>
      <c r="AK29" s="617"/>
      <c r="AL29" s="617"/>
      <c r="AM29" s="198"/>
      <c r="AN29" s="536"/>
      <c r="AO29" s="617"/>
      <c r="AP29" s="617"/>
      <c r="AQ29" s="617"/>
      <c r="AR29" s="617"/>
      <c r="AS29" s="617"/>
      <c r="AT29" s="198"/>
      <c r="AU29" s="536"/>
      <c r="AV29" s="617"/>
      <c r="AW29" s="1414"/>
      <c r="AX29" s="1414"/>
      <c r="AY29" s="617"/>
      <c r="AZ29" s="617"/>
      <c r="BA29" s="198"/>
      <c r="BB29" s="617"/>
      <c r="BC29" s="617"/>
      <c r="BD29" s="1410"/>
      <c r="BE29" s="1410"/>
      <c r="BF29" s="617"/>
      <c r="BG29" s="617"/>
      <c r="BH29" s="198"/>
      <c r="BI29" s="617" t="s">
        <v>230</v>
      </c>
      <c r="BJ29" s="617"/>
      <c r="BK29" s="617"/>
      <c r="BL29" s="617"/>
      <c r="BM29" s="122"/>
    </row>
    <row r="30" spans="1:65" ht="13.5" customHeight="1">
      <c r="A30" s="1381" t="s">
        <v>231</v>
      </c>
      <c r="B30" s="1382"/>
      <c r="C30" s="1382"/>
      <c r="D30" s="1382"/>
      <c r="E30" s="1382"/>
      <c r="F30" s="1383"/>
      <c r="G30" s="536"/>
      <c r="H30" s="634"/>
      <c r="I30" s="634"/>
      <c r="J30" s="634"/>
      <c r="K30" s="634"/>
      <c r="L30" s="634"/>
      <c r="M30" s="198"/>
      <c r="N30" s="633"/>
      <c r="O30" s="634"/>
      <c r="P30" s="1438"/>
      <c r="Q30" s="634"/>
      <c r="R30" s="634"/>
      <c r="S30" s="634"/>
      <c r="T30" s="198"/>
      <c r="U30" s="633"/>
      <c r="V30" s="634"/>
      <c r="W30" s="634"/>
      <c r="X30" s="634"/>
      <c r="Y30" s="634"/>
      <c r="Z30" s="634"/>
      <c r="AA30" s="617"/>
      <c r="AB30" s="536"/>
      <c r="AC30" s="617"/>
      <c r="AD30" s="617"/>
      <c r="AE30" s="635"/>
      <c r="AF30" s="122"/>
      <c r="AG30" s="617"/>
      <c r="AH30" s="1381" t="s">
        <v>231</v>
      </c>
      <c r="AI30" s="1382"/>
      <c r="AJ30" s="1382"/>
      <c r="AK30" s="1382"/>
      <c r="AL30" s="1382"/>
      <c r="AM30" s="1383"/>
      <c r="AN30" s="536"/>
      <c r="AO30" s="617"/>
      <c r="AP30" s="617"/>
      <c r="AQ30" s="617"/>
      <c r="AR30" s="617"/>
      <c r="AS30" s="617"/>
      <c r="AT30" s="198"/>
      <c r="AU30" s="536"/>
      <c r="AV30" s="617"/>
      <c r="AW30" s="1414"/>
      <c r="AX30" s="617"/>
      <c r="AY30" s="617"/>
      <c r="AZ30" s="617"/>
      <c r="BA30" s="198"/>
      <c r="BB30" s="617"/>
      <c r="BC30" s="617"/>
      <c r="BD30" s="617"/>
      <c r="BE30" s="617"/>
      <c r="BF30" s="617"/>
      <c r="BG30" s="617"/>
      <c r="BH30" s="198"/>
      <c r="BI30" s="617"/>
      <c r="BJ30" s="617"/>
      <c r="BK30" s="617"/>
      <c r="BL30" s="617"/>
      <c r="BM30" s="122"/>
    </row>
    <row r="31" spans="1:65" ht="14.25" customHeight="1" thickBot="1">
      <c r="A31" s="103"/>
      <c r="B31" s="104"/>
      <c r="C31" s="104"/>
      <c r="D31" s="104"/>
      <c r="E31" s="104"/>
      <c r="F31" s="199"/>
      <c r="G31" s="103"/>
      <c r="H31" s="636"/>
      <c r="I31" s="636"/>
      <c r="J31" s="636"/>
      <c r="K31" s="636"/>
      <c r="L31" s="636"/>
      <c r="M31" s="199"/>
      <c r="N31" s="637"/>
      <c r="O31" s="636"/>
      <c r="P31" s="1439"/>
      <c r="Q31" s="636"/>
      <c r="R31" s="636"/>
      <c r="S31" s="636"/>
      <c r="T31" s="199"/>
      <c r="U31" s="637"/>
      <c r="V31" s="636"/>
      <c r="W31" s="636"/>
      <c r="X31" s="636"/>
      <c r="Y31" s="636"/>
      <c r="Z31" s="636"/>
      <c r="AA31" s="104"/>
      <c r="AB31" s="103"/>
      <c r="AC31" s="104"/>
      <c r="AD31" s="104"/>
      <c r="AE31" s="638"/>
      <c r="AF31" s="200"/>
      <c r="AG31" s="617"/>
      <c r="AH31" s="103"/>
      <c r="AI31" s="104"/>
      <c r="AJ31" s="104"/>
      <c r="AK31" s="104"/>
      <c r="AL31" s="104"/>
      <c r="AM31" s="199"/>
      <c r="AN31" s="103"/>
      <c r="AO31" s="104"/>
      <c r="AP31" s="104"/>
      <c r="AQ31" s="104"/>
      <c r="AR31" s="104"/>
      <c r="AS31" s="104"/>
      <c r="AT31" s="199"/>
      <c r="AU31" s="103"/>
      <c r="AV31" s="104"/>
      <c r="AW31" s="1415"/>
      <c r="AX31" s="104"/>
      <c r="AY31" s="104"/>
      <c r="AZ31" s="104"/>
      <c r="BA31" s="199"/>
      <c r="BB31" s="104"/>
      <c r="BC31" s="104"/>
      <c r="BD31" s="104"/>
      <c r="BE31" s="104"/>
      <c r="BF31" s="104"/>
      <c r="BG31" s="104"/>
      <c r="BH31" s="199"/>
      <c r="BI31" s="104"/>
      <c r="BJ31" s="104"/>
      <c r="BK31" s="104"/>
      <c r="BL31" s="104"/>
      <c r="BM31" s="200"/>
    </row>
    <row r="32" spans="1:65" ht="18" customHeight="1">
      <c r="A32" s="1384" t="s">
        <v>620</v>
      </c>
      <c r="B32" s="1385"/>
      <c r="C32" s="1385"/>
      <c r="D32" s="1385"/>
      <c r="E32" s="1385"/>
      <c r="F32" s="1385"/>
      <c r="G32" s="1388"/>
      <c r="H32" s="1390"/>
      <c r="I32" s="1390"/>
      <c r="J32" s="1390"/>
      <c r="K32" s="1390"/>
      <c r="L32" s="1416"/>
      <c r="M32" s="1417"/>
      <c r="N32" s="1419"/>
      <c r="O32" s="1407"/>
      <c r="P32" s="1407"/>
      <c r="Q32" s="1421"/>
      <c r="R32" s="1407"/>
      <c r="S32" s="1416"/>
      <c r="T32" s="1417"/>
      <c r="U32" s="1388"/>
      <c r="V32" s="1423"/>
      <c r="W32" s="1390"/>
      <c r="X32" s="1403"/>
      <c r="Y32" s="1403"/>
      <c r="Z32" s="1403"/>
      <c r="AA32" s="1405"/>
      <c r="AB32" s="639"/>
      <c r="AC32" s="639"/>
      <c r="AD32" s="639"/>
      <c r="AE32" s="639"/>
      <c r="AF32" s="640"/>
    </row>
    <row r="33" spans="1:32" ht="18" customHeight="1" thickBot="1">
      <c r="A33" s="1386"/>
      <c r="B33" s="1387"/>
      <c r="C33" s="1387"/>
      <c r="D33" s="1387"/>
      <c r="E33" s="1387"/>
      <c r="F33" s="1387"/>
      <c r="G33" s="1389"/>
      <c r="H33" s="1391"/>
      <c r="I33" s="1391"/>
      <c r="J33" s="1391"/>
      <c r="K33" s="1391"/>
      <c r="L33" s="1408"/>
      <c r="M33" s="1418"/>
      <c r="N33" s="1420"/>
      <c r="O33" s="1408"/>
      <c r="P33" s="1408"/>
      <c r="Q33" s="1422"/>
      <c r="R33" s="1408"/>
      <c r="S33" s="1408"/>
      <c r="T33" s="1418"/>
      <c r="U33" s="1389"/>
      <c r="V33" s="1424"/>
      <c r="W33" s="1391"/>
      <c r="X33" s="1404"/>
      <c r="Y33" s="1404"/>
      <c r="Z33" s="1404"/>
      <c r="AA33" s="1406"/>
      <c r="AB33" s="641"/>
      <c r="AC33" s="641"/>
      <c r="AD33" s="641"/>
      <c r="AE33" s="641"/>
      <c r="AF33" s="642"/>
    </row>
  </sheetData>
  <mergeCells count="117">
    <mergeCell ref="G3:S3"/>
    <mergeCell ref="T3:AB4"/>
    <mergeCell ref="AN3:AZ3"/>
    <mergeCell ref="BA3:BI4"/>
    <mergeCell ref="G4:S4"/>
    <mergeCell ref="AN4:AZ4"/>
    <mergeCell ref="A2:F2"/>
    <mergeCell ref="G2:H2"/>
    <mergeCell ref="T2:U2"/>
    <mergeCell ref="AH2:AM2"/>
    <mergeCell ref="AN2:AO2"/>
    <mergeCell ref="BA2:BB2"/>
    <mergeCell ref="AU6:BA6"/>
    <mergeCell ref="BB6:BH6"/>
    <mergeCell ref="BI6:BL6"/>
    <mergeCell ref="BM6:BM8"/>
    <mergeCell ref="AB7:AE7"/>
    <mergeCell ref="BI7:BL7"/>
    <mergeCell ref="G6:M6"/>
    <mergeCell ref="N6:T6"/>
    <mergeCell ref="U6:AA6"/>
    <mergeCell ref="AB6:AE6"/>
    <mergeCell ref="AF6:AF8"/>
    <mergeCell ref="AN6:AT6"/>
    <mergeCell ref="AX10:AX11"/>
    <mergeCell ref="AY10:AY11"/>
    <mergeCell ref="BI10:BK10"/>
    <mergeCell ref="A12:F12"/>
    <mergeCell ref="AH12:AM12"/>
    <mergeCell ref="A13:F14"/>
    <mergeCell ref="AH13:AM14"/>
    <mergeCell ref="A9:F9"/>
    <mergeCell ref="AH9:AM9"/>
    <mergeCell ref="A10:F11"/>
    <mergeCell ref="Q10:Q11"/>
    <mergeCell ref="R10:R11"/>
    <mergeCell ref="AB10:AD10"/>
    <mergeCell ref="AH10:AM11"/>
    <mergeCell ref="AV15:AV16"/>
    <mergeCell ref="AW15:AW16"/>
    <mergeCell ref="A17:F18"/>
    <mergeCell ref="AH17:AM18"/>
    <mergeCell ref="A19:F19"/>
    <mergeCell ref="AH19:AM19"/>
    <mergeCell ref="A15:F16"/>
    <mergeCell ref="N15:N16"/>
    <mergeCell ref="O15:O16"/>
    <mergeCell ref="P15:P16"/>
    <mergeCell ref="AH15:AM16"/>
    <mergeCell ref="AU15:AU16"/>
    <mergeCell ref="O26:O28"/>
    <mergeCell ref="P26:P31"/>
    <mergeCell ref="Q26:Q29"/>
    <mergeCell ref="R26:R28"/>
    <mergeCell ref="S26:S28"/>
    <mergeCell ref="AX26:AX29"/>
    <mergeCell ref="AY26:AY28"/>
    <mergeCell ref="AZ26:AZ28"/>
    <mergeCell ref="BD26:BD29"/>
    <mergeCell ref="BG22:BG23"/>
    <mergeCell ref="A24:F24"/>
    <mergeCell ref="AH24:AM24"/>
    <mergeCell ref="A20:F20"/>
    <mergeCell ref="AH20:AM20"/>
    <mergeCell ref="A21:F21"/>
    <mergeCell ref="AH21:AM21"/>
    <mergeCell ref="A22:F23"/>
    <mergeCell ref="Z22:Z23"/>
    <mergeCell ref="AH22:AM23"/>
    <mergeCell ref="BE26:BE29"/>
    <mergeCell ref="BI26:BL26"/>
    <mergeCell ref="AQ26:AQ28"/>
    <mergeCell ref="AR26:AR28"/>
    <mergeCell ref="AS26:AS28"/>
    <mergeCell ref="AU26:AU28"/>
    <mergeCell ref="AV26:AV28"/>
    <mergeCell ref="AW26:AW31"/>
    <mergeCell ref="L32:L33"/>
    <mergeCell ref="M32:M33"/>
    <mergeCell ref="N32:N33"/>
    <mergeCell ref="O32:O33"/>
    <mergeCell ref="P32:P33"/>
    <mergeCell ref="Q32:Q33"/>
    <mergeCell ref="S32:S33"/>
    <mergeCell ref="T32:T33"/>
    <mergeCell ref="U32:U33"/>
    <mergeCell ref="V32:V33"/>
    <mergeCell ref="W32:W33"/>
    <mergeCell ref="L26:L28"/>
    <mergeCell ref="AN26:AN28"/>
    <mergeCell ref="AO26:AO28"/>
    <mergeCell ref="AP26:AP28"/>
    <mergeCell ref="N26:N28"/>
    <mergeCell ref="A28:F28"/>
    <mergeCell ref="AH28:AM28"/>
    <mergeCell ref="A30:F30"/>
    <mergeCell ref="AH30:AM30"/>
    <mergeCell ref="A32:F33"/>
    <mergeCell ref="G32:G33"/>
    <mergeCell ref="H32:H33"/>
    <mergeCell ref="I32:I33"/>
    <mergeCell ref="J32:J33"/>
    <mergeCell ref="K32:K33"/>
    <mergeCell ref="W26:W29"/>
    <mergeCell ref="X26:X29"/>
    <mergeCell ref="AB26:AE26"/>
    <mergeCell ref="G26:G28"/>
    <mergeCell ref="H26:H28"/>
    <mergeCell ref="I26:I28"/>
    <mergeCell ref="J26:J28"/>
    <mergeCell ref="K26:K28"/>
    <mergeCell ref="X32:X33"/>
    <mergeCell ref="Y32:Y33"/>
    <mergeCell ref="Z32:Z33"/>
    <mergeCell ref="AA32:AA33"/>
    <mergeCell ref="AC29:AD29"/>
    <mergeCell ref="R32:R33"/>
  </mergeCells>
  <phoneticPr fontId="1"/>
  <pageMargins left="0.78" right="0.59055118110236227" top="0.66" bottom="0.39370078740157483" header="0.11811023622047245" footer="0.11811023622047245"/>
  <pageSetup paperSize="9" scale="75" orientation="landscape" r:id="rId1"/>
  <headerFooter alignWithMargins="0"/>
  <colBreaks count="1" manualBreakCount="1">
    <brk id="33"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V28"/>
  <sheetViews>
    <sheetView view="pageBreakPreview" zoomScale="70" zoomScaleNormal="100" zoomScaleSheetLayoutView="70" workbookViewId="0">
      <selection activeCell="S23" sqref="S23:U23"/>
    </sheetView>
  </sheetViews>
  <sheetFormatPr defaultRowHeight="13.5"/>
  <cols>
    <col min="1" max="6" width="2.625" style="78" customWidth="1"/>
    <col min="7" max="18" width="7.625" style="78" customWidth="1"/>
    <col min="19" max="20" width="8.125" style="78" customWidth="1"/>
    <col min="21" max="21" width="3.625" style="78" customWidth="1"/>
    <col min="22" max="22" width="4.625" style="78" customWidth="1"/>
    <col min="23" max="256" width="9" style="78"/>
    <col min="257" max="262" width="2.625" style="78" customWidth="1"/>
    <col min="263" max="274" width="7.625" style="78" customWidth="1"/>
    <col min="275" max="276" width="8.125" style="78" customWidth="1"/>
    <col min="277" max="277" width="3.625" style="78" customWidth="1"/>
    <col min="278" max="278" width="4.625" style="78" customWidth="1"/>
    <col min="279" max="512" width="9" style="78"/>
    <col min="513" max="518" width="2.625" style="78" customWidth="1"/>
    <col min="519" max="530" width="7.625" style="78" customWidth="1"/>
    <col min="531" max="532" width="8.125" style="78" customWidth="1"/>
    <col min="533" max="533" width="3.625" style="78" customWidth="1"/>
    <col min="534" max="534" width="4.625" style="78" customWidth="1"/>
    <col min="535" max="768" width="9" style="78"/>
    <col min="769" max="774" width="2.625" style="78" customWidth="1"/>
    <col min="775" max="786" width="7.625" style="78" customWidth="1"/>
    <col min="787" max="788" width="8.125" style="78" customWidth="1"/>
    <col min="789" max="789" width="3.625" style="78" customWidth="1"/>
    <col min="790" max="790" width="4.625" style="78" customWidth="1"/>
    <col min="791" max="1024" width="9" style="78"/>
    <col min="1025" max="1030" width="2.625" style="78" customWidth="1"/>
    <col min="1031" max="1042" width="7.625" style="78" customWidth="1"/>
    <col min="1043" max="1044" width="8.125" style="78" customWidth="1"/>
    <col min="1045" max="1045" width="3.625" style="78" customWidth="1"/>
    <col min="1046" max="1046" width="4.625" style="78" customWidth="1"/>
    <col min="1047" max="1280" width="9" style="78"/>
    <col min="1281" max="1286" width="2.625" style="78" customWidth="1"/>
    <col min="1287" max="1298" width="7.625" style="78" customWidth="1"/>
    <col min="1299" max="1300" width="8.125" style="78" customWidth="1"/>
    <col min="1301" max="1301" width="3.625" style="78" customWidth="1"/>
    <col min="1302" max="1302" width="4.625" style="78" customWidth="1"/>
    <col min="1303" max="1536" width="9" style="78"/>
    <col min="1537" max="1542" width="2.625" style="78" customWidth="1"/>
    <col min="1543" max="1554" width="7.625" style="78" customWidth="1"/>
    <col min="1555" max="1556" width="8.125" style="78" customWidth="1"/>
    <col min="1557" max="1557" width="3.625" style="78" customWidth="1"/>
    <col min="1558" max="1558" width="4.625" style="78" customWidth="1"/>
    <col min="1559" max="1792" width="9" style="78"/>
    <col min="1793" max="1798" width="2.625" style="78" customWidth="1"/>
    <col min="1799" max="1810" width="7.625" style="78" customWidth="1"/>
    <col min="1811" max="1812" width="8.125" style="78" customWidth="1"/>
    <col min="1813" max="1813" width="3.625" style="78" customWidth="1"/>
    <col min="1814" max="1814" width="4.625" style="78" customWidth="1"/>
    <col min="1815" max="2048" width="9" style="78"/>
    <col min="2049" max="2054" width="2.625" style="78" customWidth="1"/>
    <col min="2055" max="2066" width="7.625" style="78" customWidth="1"/>
    <col min="2067" max="2068" width="8.125" style="78" customWidth="1"/>
    <col min="2069" max="2069" width="3.625" style="78" customWidth="1"/>
    <col min="2070" max="2070" width="4.625" style="78" customWidth="1"/>
    <col min="2071" max="2304" width="9" style="78"/>
    <col min="2305" max="2310" width="2.625" style="78" customWidth="1"/>
    <col min="2311" max="2322" width="7.625" style="78" customWidth="1"/>
    <col min="2323" max="2324" width="8.125" style="78" customWidth="1"/>
    <col min="2325" max="2325" width="3.625" style="78" customWidth="1"/>
    <col min="2326" max="2326" width="4.625" style="78" customWidth="1"/>
    <col min="2327" max="2560" width="9" style="78"/>
    <col min="2561" max="2566" width="2.625" style="78" customWidth="1"/>
    <col min="2567" max="2578" width="7.625" style="78" customWidth="1"/>
    <col min="2579" max="2580" width="8.125" style="78" customWidth="1"/>
    <col min="2581" max="2581" width="3.625" style="78" customWidth="1"/>
    <col min="2582" max="2582" width="4.625" style="78" customWidth="1"/>
    <col min="2583" max="2816" width="9" style="78"/>
    <col min="2817" max="2822" width="2.625" style="78" customWidth="1"/>
    <col min="2823" max="2834" width="7.625" style="78" customWidth="1"/>
    <col min="2835" max="2836" width="8.125" style="78" customWidth="1"/>
    <col min="2837" max="2837" width="3.625" style="78" customWidth="1"/>
    <col min="2838" max="2838" width="4.625" style="78" customWidth="1"/>
    <col min="2839" max="3072" width="9" style="78"/>
    <col min="3073" max="3078" width="2.625" style="78" customWidth="1"/>
    <col min="3079" max="3090" width="7.625" style="78" customWidth="1"/>
    <col min="3091" max="3092" width="8.125" style="78" customWidth="1"/>
    <col min="3093" max="3093" width="3.625" style="78" customWidth="1"/>
    <col min="3094" max="3094" width="4.625" style="78" customWidth="1"/>
    <col min="3095" max="3328" width="9" style="78"/>
    <col min="3329" max="3334" width="2.625" style="78" customWidth="1"/>
    <col min="3335" max="3346" width="7.625" style="78" customWidth="1"/>
    <col min="3347" max="3348" width="8.125" style="78" customWidth="1"/>
    <col min="3349" max="3349" width="3.625" style="78" customWidth="1"/>
    <col min="3350" max="3350" width="4.625" style="78" customWidth="1"/>
    <col min="3351" max="3584" width="9" style="78"/>
    <col min="3585" max="3590" width="2.625" style="78" customWidth="1"/>
    <col min="3591" max="3602" width="7.625" style="78" customWidth="1"/>
    <col min="3603" max="3604" width="8.125" style="78" customWidth="1"/>
    <col min="3605" max="3605" width="3.625" style="78" customWidth="1"/>
    <col min="3606" max="3606" width="4.625" style="78" customWidth="1"/>
    <col min="3607" max="3840" width="9" style="78"/>
    <col min="3841" max="3846" width="2.625" style="78" customWidth="1"/>
    <col min="3847" max="3858" width="7.625" style="78" customWidth="1"/>
    <col min="3859" max="3860" width="8.125" style="78" customWidth="1"/>
    <col min="3861" max="3861" width="3.625" style="78" customWidth="1"/>
    <col min="3862" max="3862" width="4.625" style="78" customWidth="1"/>
    <col min="3863" max="4096" width="9" style="78"/>
    <col min="4097" max="4102" width="2.625" style="78" customWidth="1"/>
    <col min="4103" max="4114" width="7.625" style="78" customWidth="1"/>
    <col min="4115" max="4116" width="8.125" style="78" customWidth="1"/>
    <col min="4117" max="4117" width="3.625" style="78" customWidth="1"/>
    <col min="4118" max="4118" width="4.625" style="78" customWidth="1"/>
    <col min="4119" max="4352" width="9" style="78"/>
    <col min="4353" max="4358" width="2.625" style="78" customWidth="1"/>
    <col min="4359" max="4370" width="7.625" style="78" customWidth="1"/>
    <col min="4371" max="4372" width="8.125" style="78" customWidth="1"/>
    <col min="4373" max="4373" width="3.625" style="78" customWidth="1"/>
    <col min="4374" max="4374" width="4.625" style="78" customWidth="1"/>
    <col min="4375" max="4608" width="9" style="78"/>
    <col min="4609" max="4614" width="2.625" style="78" customWidth="1"/>
    <col min="4615" max="4626" width="7.625" style="78" customWidth="1"/>
    <col min="4627" max="4628" width="8.125" style="78" customWidth="1"/>
    <col min="4629" max="4629" width="3.625" style="78" customWidth="1"/>
    <col min="4630" max="4630" width="4.625" style="78" customWidth="1"/>
    <col min="4631" max="4864" width="9" style="78"/>
    <col min="4865" max="4870" width="2.625" style="78" customWidth="1"/>
    <col min="4871" max="4882" width="7.625" style="78" customWidth="1"/>
    <col min="4883" max="4884" width="8.125" style="78" customWidth="1"/>
    <col min="4885" max="4885" width="3.625" style="78" customWidth="1"/>
    <col min="4886" max="4886" width="4.625" style="78" customWidth="1"/>
    <col min="4887" max="5120" width="9" style="78"/>
    <col min="5121" max="5126" width="2.625" style="78" customWidth="1"/>
    <col min="5127" max="5138" width="7.625" style="78" customWidth="1"/>
    <col min="5139" max="5140" width="8.125" style="78" customWidth="1"/>
    <col min="5141" max="5141" width="3.625" style="78" customWidth="1"/>
    <col min="5142" max="5142" width="4.625" style="78" customWidth="1"/>
    <col min="5143" max="5376" width="9" style="78"/>
    <col min="5377" max="5382" width="2.625" style="78" customWidth="1"/>
    <col min="5383" max="5394" width="7.625" style="78" customWidth="1"/>
    <col min="5395" max="5396" width="8.125" style="78" customWidth="1"/>
    <col min="5397" max="5397" width="3.625" style="78" customWidth="1"/>
    <col min="5398" max="5398" width="4.625" style="78" customWidth="1"/>
    <col min="5399" max="5632" width="9" style="78"/>
    <col min="5633" max="5638" width="2.625" style="78" customWidth="1"/>
    <col min="5639" max="5650" width="7.625" style="78" customWidth="1"/>
    <col min="5651" max="5652" width="8.125" style="78" customWidth="1"/>
    <col min="5653" max="5653" width="3.625" style="78" customWidth="1"/>
    <col min="5654" max="5654" width="4.625" style="78" customWidth="1"/>
    <col min="5655" max="5888" width="9" style="78"/>
    <col min="5889" max="5894" width="2.625" style="78" customWidth="1"/>
    <col min="5895" max="5906" width="7.625" style="78" customWidth="1"/>
    <col min="5907" max="5908" width="8.125" style="78" customWidth="1"/>
    <col min="5909" max="5909" width="3.625" style="78" customWidth="1"/>
    <col min="5910" max="5910" width="4.625" style="78" customWidth="1"/>
    <col min="5911" max="6144" width="9" style="78"/>
    <col min="6145" max="6150" width="2.625" style="78" customWidth="1"/>
    <col min="6151" max="6162" width="7.625" style="78" customWidth="1"/>
    <col min="6163" max="6164" width="8.125" style="78" customWidth="1"/>
    <col min="6165" max="6165" width="3.625" style="78" customWidth="1"/>
    <col min="6166" max="6166" width="4.625" style="78" customWidth="1"/>
    <col min="6167" max="6400" width="9" style="78"/>
    <col min="6401" max="6406" width="2.625" style="78" customWidth="1"/>
    <col min="6407" max="6418" width="7.625" style="78" customWidth="1"/>
    <col min="6419" max="6420" width="8.125" style="78" customWidth="1"/>
    <col min="6421" max="6421" width="3.625" style="78" customWidth="1"/>
    <col min="6422" max="6422" width="4.625" style="78" customWidth="1"/>
    <col min="6423" max="6656" width="9" style="78"/>
    <col min="6657" max="6662" width="2.625" style="78" customWidth="1"/>
    <col min="6663" max="6674" width="7.625" style="78" customWidth="1"/>
    <col min="6675" max="6676" width="8.125" style="78" customWidth="1"/>
    <col min="6677" max="6677" width="3.625" style="78" customWidth="1"/>
    <col min="6678" max="6678" width="4.625" style="78" customWidth="1"/>
    <col min="6679" max="6912" width="9" style="78"/>
    <col min="6913" max="6918" width="2.625" style="78" customWidth="1"/>
    <col min="6919" max="6930" width="7.625" style="78" customWidth="1"/>
    <col min="6931" max="6932" width="8.125" style="78" customWidth="1"/>
    <col min="6933" max="6933" width="3.625" style="78" customWidth="1"/>
    <col min="6934" max="6934" width="4.625" style="78" customWidth="1"/>
    <col min="6935" max="7168" width="9" style="78"/>
    <col min="7169" max="7174" width="2.625" style="78" customWidth="1"/>
    <col min="7175" max="7186" width="7.625" style="78" customWidth="1"/>
    <col min="7187" max="7188" width="8.125" style="78" customWidth="1"/>
    <col min="7189" max="7189" width="3.625" style="78" customWidth="1"/>
    <col min="7190" max="7190" width="4.625" style="78" customWidth="1"/>
    <col min="7191" max="7424" width="9" style="78"/>
    <col min="7425" max="7430" width="2.625" style="78" customWidth="1"/>
    <col min="7431" max="7442" width="7.625" style="78" customWidth="1"/>
    <col min="7443" max="7444" width="8.125" style="78" customWidth="1"/>
    <col min="7445" max="7445" width="3.625" style="78" customWidth="1"/>
    <col min="7446" max="7446" width="4.625" style="78" customWidth="1"/>
    <col min="7447" max="7680" width="9" style="78"/>
    <col min="7681" max="7686" width="2.625" style="78" customWidth="1"/>
    <col min="7687" max="7698" width="7.625" style="78" customWidth="1"/>
    <col min="7699" max="7700" width="8.125" style="78" customWidth="1"/>
    <col min="7701" max="7701" width="3.625" style="78" customWidth="1"/>
    <col min="7702" max="7702" width="4.625" style="78" customWidth="1"/>
    <col min="7703" max="7936" width="9" style="78"/>
    <col min="7937" max="7942" width="2.625" style="78" customWidth="1"/>
    <col min="7943" max="7954" width="7.625" style="78" customWidth="1"/>
    <col min="7955" max="7956" width="8.125" style="78" customWidth="1"/>
    <col min="7957" max="7957" width="3.625" style="78" customWidth="1"/>
    <col min="7958" max="7958" width="4.625" style="78" customWidth="1"/>
    <col min="7959" max="8192" width="9" style="78"/>
    <col min="8193" max="8198" width="2.625" style="78" customWidth="1"/>
    <col min="8199" max="8210" width="7.625" style="78" customWidth="1"/>
    <col min="8211" max="8212" width="8.125" style="78" customWidth="1"/>
    <col min="8213" max="8213" width="3.625" style="78" customWidth="1"/>
    <col min="8214" max="8214" width="4.625" style="78" customWidth="1"/>
    <col min="8215" max="8448" width="9" style="78"/>
    <col min="8449" max="8454" width="2.625" style="78" customWidth="1"/>
    <col min="8455" max="8466" width="7.625" style="78" customWidth="1"/>
    <col min="8467" max="8468" width="8.125" style="78" customWidth="1"/>
    <col min="8469" max="8469" width="3.625" style="78" customWidth="1"/>
    <col min="8470" max="8470" width="4.625" style="78" customWidth="1"/>
    <col min="8471" max="8704" width="9" style="78"/>
    <col min="8705" max="8710" width="2.625" style="78" customWidth="1"/>
    <col min="8711" max="8722" width="7.625" style="78" customWidth="1"/>
    <col min="8723" max="8724" width="8.125" style="78" customWidth="1"/>
    <col min="8725" max="8725" width="3.625" style="78" customWidth="1"/>
    <col min="8726" max="8726" width="4.625" style="78" customWidth="1"/>
    <col min="8727" max="8960" width="9" style="78"/>
    <col min="8961" max="8966" width="2.625" style="78" customWidth="1"/>
    <col min="8967" max="8978" width="7.625" style="78" customWidth="1"/>
    <col min="8979" max="8980" width="8.125" style="78" customWidth="1"/>
    <col min="8981" max="8981" width="3.625" style="78" customWidth="1"/>
    <col min="8982" max="8982" width="4.625" style="78" customWidth="1"/>
    <col min="8983" max="9216" width="9" style="78"/>
    <col min="9217" max="9222" width="2.625" style="78" customWidth="1"/>
    <col min="9223" max="9234" width="7.625" style="78" customWidth="1"/>
    <col min="9235" max="9236" width="8.125" style="78" customWidth="1"/>
    <col min="9237" max="9237" width="3.625" style="78" customWidth="1"/>
    <col min="9238" max="9238" width="4.625" style="78" customWidth="1"/>
    <col min="9239" max="9472" width="9" style="78"/>
    <col min="9473" max="9478" width="2.625" style="78" customWidth="1"/>
    <col min="9479" max="9490" width="7.625" style="78" customWidth="1"/>
    <col min="9491" max="9492" width="8.125" style="78" customWidth="1"/>
    <col min="9493" max="9493" width="3.625" style="78" customWidth="1"/>
    <col min="9494" max="9494" width="4.625" style="78" customWidth="1"/>
    <col min="9495" max="9728" width="9" style="78"/>
    <col min="9729" max="9734" width="2.625" style="78" customWidth="1"/>
    <col min="9735" max="9746" width="7.625" style="78" customWidth="1"/>
    <col min="9747" max="9748" width="8.125" style="78" customWidth="1"/>
    <col min="9749" max="9749" width="3.625" style="78" customWidth="1"/>
    <col min="9750" max="9750" width="4.625" style="78" customWidth="1"/>
    <col min="9751" max="9984" width="9" style="78"/>
    <col min="9985" max="9990" width="2.625" style="78" customWidth="1"/>
    <col min="9991" max="10002" width="7.625" style="78" customWidth="1"/>
    <col min="10003" max="10004" width="8.125" style="78" customWidth="1"/>
    <col min="10005" max="10005" width="3.625" style="78" customWidth="1"/>
    <col min="10006" max="10006" width="4.625" style="78" customWidth="1"/>
    <col min="10007" max="10240" width="9" style="78"/>
    <col min="10241" max="10246" width="2.625" style="78" customWidth="1"/>
    <col min="10247" max="10258" width="7.625" style="78" customWidth="1"/>
    <col min="10259" max="10260" width="8.125" style="78" customWidth="1"/>
    <col min="10261" max="10261" width="3.625" style="78" customWidth="1"/>
    <col min="10262" max="10262" width="4.625" style="78" customWidth="1"/>
    <col min="10263" max="10496" width="9" style="78"/>
    <col min="10497" max="10502" width="2.625" style="78" customWidth="1"/>
    <col min="10503" max="10514" width="7.625" style="78" customWidth="1"/>
    <col min="10515" max="10516" width="8.125" style="78" customWidth="1"/>
    <col min="10517" max="10517" width="3.625" style="78" customWidth="1"/>
    <col min="10518" max="10518" width="4.625" style="78" customWidth="1"/>
    <col min="10519" max="10752" width="9" style="78"/>
    <col min="10753" max="10758" width="2.625" style="78" customWidth="1"/>
    <col min="10759" max="10770" width="7.625" style="78" customWidth="1"/>
    <col min="10771" max="10772" width="8.125" style="78" customWidth="1"/>
    <col min="10773" max="10773" width="3.625" style="78" customWidth="1"/>
    <col min="10774" max="10774" width="4.625" style="78" customWidth="1"/>
    <col min="10775" max="11008" width="9" style="78"/>
    <col min="11009" max="11014" width="2.625" style="78" customWidth="1"/>
    <col min="11015" max="11026" width="7.625" style="78" customWidth="1"/>
    <col min="11027" max="11028" width="8.125" style="78" customWidth="1"/>
    <col min="11029" max="11029" width="3.625" style="78" customWidth="1"/>
    <col min="11030" max="11030" width="4.625" style="78" customWidth="1"/>
    <col min="11031" max="11264" width="9" style="78"/>
    <col min="11265" max="11270" width="2.625" style="78" customWidth="1"/>
    <col min="11271" max="11282" width="7.625" style="78" customWidth="1"/>
    <col min="11283" max="11284" width="8.125" style="78" customWidth="1"/>
    <col min="11285" max="11285" width="3.625" style="78" customWidth="1"/>
    <col min="11286" max="11286" width="4.625" style="78" customWidth="1"/>
    <col min="11287" max="11520" width="9" style="78"/>
    <col min="11521" max="11526" width="2.625" style="78" customWidth="1"/>
    <col min="11527" max="11538" width="7.625" style="78" customWidth="1"/>
    <col min="11539" max="11540" width="8.125" style="78" customWidth="1"/>
    <col min="11541" max="11541" width="3.625" style="78" customWidth="1"/>
    <col min="11542" max="11542" width="4.625" style="78" customWidth="1"/>
    <col min="11543" max="11776" width="9" style="78"/>
    <col min="11777" max="11782" width="2.625" style="78" customWidth="1"/>
    <col min="11783" max="11794" width="7.625" style="78" customWidth="1"/>
    <col min="11795" max="11796" width="8.125" style="78" customWidth="1"/>
    <col min="11797" max="11797" width="3.625" style="78" customWidth="1"/>
    <col min="11798" max="11798" width="4.625" style="78" customWidth="1"/>
    <col min="11799" max="12032" width="9" style="78"/>
    <col min="12033" max="12038" width="2.625" style="78" customWidth="1"/>
    <col min="12039" max="12050" width="7.625" style="78" customWidth="1"/>
    <col min="12051" max="12052" width="8.125" style="78" customWidth="1"/>
    <col min="12053" max="12053" width="3.625" style="78" customWidth="1"/>
    <col min="12054" max="12054" width="4.625" style="78" customWidth="1"/>
    <col min="12055" max="12288" width="9" style="78"/>
    <col min="12289" max="12294" width="2.625" style="78" customWidth="1"/>
    <col min="12295" max="12306" width="7.625" style="78" customWidth="1"/>
    <col min="12307" max="12308" width="8.125" style="78" customWidth="1"/>
    <col min="12309" max="12309" width="3.625" style="78" customWidth="1"/>
    <col min="12310" max="12310" width="4.625" style="78" customWidth="1"/>
    <col min="12311" max="12544" width="9" style="78"/>
    <col min="12545" max="12550" width="2.625" style="78" customWidth="1"/>
    <col min="12551" max="12562" width="7.625" style="78" customWidth="1"/>
    <col min="12563" max="12564" width="8.125" style="78" customWidth="1"/>
    <col min="12565" max="12565" width="3.625" style="78" customWidth="1"/>
    <col min="12566" max="12566" width="4.625" style="78" customWidth="1"/>
    <col min="12567" max="12800" width="9" style="78"/>
    <col min="12801" max="12806" width="2.625" style="78" customWidth="1"/>
    <col min="12807" max="12818" width="7.625" style="78" customWidth="1"/>
    <col min="12819" max="12820" width="8.125" style="78" customWidth="1"/>
    <col min="12821" max="12821" width="3.625" style="78" customWidth="1"/>
    <col min="12822" max="12822" width="4.625" style="78" customWidth="1"/>
    <col min="12823" max="13056" width="9" style="78"/>
    <col min="13057" max="13062" width="2.625" style="78" customWidth="1"/>
    <col min="13063" max="13074" width="7.625" style="78" customWidth="1"/>
    <col min="13075" max="13076" width="8.125" style="78" customWidth="1"/>
    <col min="13077" max="13077" width="3.625" style="78" customWidth="1"/>
    <col min="13078" max="13078" width="4.625" style="78" customWidth="1"/>
    <col min="13079" max="13312" width="9" style="78"/>
    <col min="13313" max="13318" width="2.625" style="78" customWidth="1"/>
    <col min="13319" max="13330" width="7.625" style="78" customWidth="1"/>
    <col min="13331" max="13332" width="8.125" style="78" customWidth="1"/>
    <col min="13333" max="13333" width="3.625" style="78" customWidth="1"/>
    <col min="13334" max="13334" width="4.625" style="78" customWidth="1"/>
    <col min="13335" max="13568" width="9" style="78"/>
    <col min="13569" max="13574" width="2.625" style="78" customWidth="1"/>
    <col min="13575" max="13586" width="7.625" style="78" customWidth="1"/>
    <col min="13587" max="13588" width="8.125" style="78" customWidth="1"/>
    <col min="13589" max="13589" width="3.625" style="78" customWidth="1"/>
    <col min="13590" max="13590" width="4.625" style="78" customWidth="1"/>
    <col min="13591" max="13824" width="9" style="78"/>
    <col min="13825" max="13830" width="2.625" style="78" customWidth="1"/>
    <col min="13831" max="13842" width="7.625" style="78" customWidth="1"/>
    <col min="13843" max="13844" width="8.125" style="78" customWidth="1"/>
    <col min="13845" max="13845" width="3.625" style="78" customWidth="1"/>
    <col min="13846" max="13846" width="4.625" style="78" customWidth="1"/>
    <col min="13847" max="14080" width="9" style="78"/>
    <col min="14081" max="14086" width="2.625" style="78" customWidth="1"/>
    <col min="14087" max="14098" width="7.625" style="78" customWidth="1"/>
    <col min="14099" max="14100" width="8.125" style="78" customWidth="1"/>
    <col min="14101" max="14101" width="3.625" style="78" customWidth="1"/>
    <col min="14102" max="14102" width="4.625" style="78" customWidth="1"/>
    <col min="14103" max="14336" width="9" style="78"/>
    <col min="14337" max="14342" width="2.625" style="78" customWidth="1"/>
    <col min="14343" max="14354" width="7.625" style="78" customWidth="1"/>
    <col min="14355" max="14356" width="8.125" style="78" customWidth="1"/>
    <col min="14357" max="14357" width="3.625" style="78" customWidth="1"/>
    <col min="14358" max="14358" width="4.625" style="78" customWidth="1"/>
    <col min="14359" max="14592" width="9" style="78"/>
    <col min="14593" max="14598" width="2.625" style="78" customWidth="1"/>
    <col min="14599" max="14610" width="7.625" style="78" customWidth="1"/>
    <col min="14611" max="14612" width="8.125" style="78" customWidth="1"/>
    <col min="14613" max="14613" width="3.625" style="78" customWidth="1"/>
    <col min="14614" max="14614" width="4.625" style="78" customWidth="1"/>
    <col min="14615" max="14848" width="9" style="78"/>
    <col min="14849" max="14854" width="2.625" style="78" customWidth="1"/>
    <col min="14855" max="14866" width="7.625" style="78" customWidth="1"/>
    <col min="14867" max="14868" width="8.125" style="78" customWidth="1"/>
    <col min="14869" max="14869" width="3.625" style="78" customWidth="1"/>
    <col min="14870" max="14870" width="4.625" style="78" customWidth="1"/>
    <col min="14871" max="15104" width="9" style="78"/>
    <col min="15105" max="15110" width="2.625" style="78" customWidth="1"/>
    <col min="15111" max="15122" width="7.625" style="78" customWidth="1"/>
    <col min="15123" max="15124" width="8.125" style="78" customWidth="1"/>
    <col min="15125" max="15125" width="3.625" style="78" customWidth="1"/>
    <col min="15126" max="15126" width="4.625" style="78" customWidth="1"/>
    <col min="15127" max="15360" width="9" style="78"/>
    <col min="15361" max="15366" width="2.625" style="78" customWidth="1"/>
    <col min="15367" max="15378" width="7.625" style="78" customWidth="1"/>
    <col min="15379" max="15380" width="8.125" style="78" customWidth="1"/>
    <col min="15381" max="15381" width="3.625" style="78" customWidth="1"/>
    <col min="15382" max="15382" width="4.625" style="78" customWidth="1"/>
    <col min="15383" max="15616" width="9" style="78"/>
    <col min="15617" max="15622" width="2.625" style="78" customWidth="1"/>
    <col min="15623" max="15634" width="7.625" style="78" customWidth="1"/>
    <col min="15635" max="15636" width="8.125" style="78" customWidth="1"/>
    <col min="15637" max="15637" width="3.625" style="78" customWidth="1"/>
    <col min="15638" max="15638" width="4.625" style="78" customWidth="1"/>
    <col min="15639" max="15872" width="9" style="78"/>
    <col min="15873" max="15878" width="2.625" style="78" customWidth="1"/>
    <col min="15879" max="15890" width="7.625" style="78" customWidth="1"/>
    <col min="15891" max="15892" width="8.125" style="78" customWidth="1"/>
    <col min="15893" max="15893" width="3.625" style="78" customWidth="1"/>
    <col min="15894" max="15894" width="4.625" style="78" customWidth="1"/>
    <col min="15895" max="16128" width="9" style="78"/>
    <col min="16129" max="16134" width="2.625" style="78" customWidth="1"/>
    <col min="16135" max="16146" width="7.625" style="78" customWidth="1"/>
    <col min="16147" max="16148" width="8.125" style="78" customWidth="1"/>
    <col min="16149" max="16149" width="3.625" style="78" customWidth="1"/>
    <col min="16150" max="16150" width="4.625" style="78" customWidth="1"/>
    <col min="16151" max="16384" width="9" style="78"/>
  </cols>
  <sheetData>
    <row r="1" spans="1:22" ht="14.25" customHeight="1" thickBot="1">
      <c r="A1" s="79"/>
      <c r="B1" s="79"/>
      <c r="C1" s="79"/>
      <c r="D1" s="79"/>
      <c r="E1" s="79"/>
      <c r="F1" s="79"/>
      <c r="G1" s="79"/>
      <c r="H1" s="79"/>
      <c r="I1" s="79"/>
      <c r="J1" s="79"/>
      <c r="K1" s="79"/>
      <c r="L1" s="79"/>
      <c r="M1" s="79"/>
      <c r="N1" s="79"/>
      <c r="O1" s="79"/>
      <c r="P1" s="79"/>
      <c r="Q1" s="79"/>
      <c r="R1" s="79"/>
      <c r="S1" s="79"/>
      <c r="T1" s="79"/>
      <c r="U1" s="79"/>
      <c r="V1" s="79"/>
    </row>
    <row r="2" spans="1:22" ht="14.25" customHeight="1">
      <c r="A2" s="201" t="s">
        <v>232</v>
      </c>
      <c r="B2" s="80"/>
      <c r="C2" s="80"/>
      <c r="D2" s="80"/>
      <c r="E2" s="80"/>
      <c r="F2" s="202"/>
      <c r="G2" s="353" t="s">
        <v>238</v>
      </c>
      <c r="H2" s="80"/>
      <c r="I2" s="80"/>
      <c r="J2" s="80"/>
      <c r="K2" s="80"/>
      <c r="L2" s="80"/>
      <c r="M2" s="80"/>
      <c r="N2" s="80"/>
      <c r="O2" s="406" t="s">
        <v>380</v>
      </c>
      <c r="P2" s="81"/>
      <c r="Q2" s="81"/>
      <c r="R2" s="81"/>
      <c r="S2" s="490"/>
      <c r="T2" s="486"/>
      <c r="U2" s="82" t="s">
        <v>182</v>
      </c>
      <c r="V2" s="83"/>
    </row>
    <row r="3" spans="1:22" s="343" customFormat="1" ht="14.25" customHeight="1">
      <c r="A3" s="354"/>
      <c r="B3" s="85"/>
      <c r="C3" s="85"/>
      <c r="D3" s="85"/>
      <c r="E3" s="85"/>
      <c r="F3" s="86"/>
      <c r="G3" s="1475" t="str">
        <f>IF(フェイスシート!F12="","",フェイスシート!E12&amp;フェイスシート!F12&amp;フェイスシート!G12)</f>
        <v/>
      </c>
      <c r="H3" s="1496"/>
      <c r="I3" s="1496"/>
      <c r="J3" s="1496"/>
      <c r="K3" s="1496"/>
      <c r="L3" s="1496"/>
      <c r="M3" s="1496"/>
      <c r="N3" s="344"/>
      <c r="O3" s="1497" t="str">
        <f>フェイスシート!E6&amp;CHAR(10)&amp;フェイスシート!E7</f>
        <v xml:space="preserve">
</v>
      </c>
      <c r="P3" s="1497"/>
      <c r="Q3" s="1497"/>
      <c r="R3" s="1497"/>
      <c r="S3" s="416"/>
      <c r="T3" s="487"/>
      <c r="U3" s="351"/>
      <c r="V3" s="352"/>
    </row>
    <row r="4" spans="1:22" ht="14.1" customHeight="1">
      <c r="A4" s="84" t="s">
        <v>233</v>
      </c>
      <c r="B4" s="85"/>
      <c r="C4" s="85"/>
      <c r="D4" s="85"/>
      <c r="E4" s="85"/>
      <c r="F4" s="86"/>
      <c r="G4" s="1475" t="str">
        <f>IF(フェイスシート!F13="","",フェイスシート!E13&amp;フェイスシート!F13&amp;フェイスシート!G13)</f>
        <v/>
      </c>
      <c r="H4" s="1496"/>
      <c r="I4" s="1496"/>
      <c r="J4" s="1496"/>
      <c r="K4" s="1496"/>
      <c r="L4" s="1496"/>
      <c r="M4" s="1496"/>
      <c r="O4" s="1497"/>
      <c r="P4" s="1497"/>
      <c r="Q4" s="1497"/>
      <c r="R4" s="1497"/>
      <c r="S4" s="85"/>
      <c r="T4" s="86"/>
      <c r="U4" s="351"/>
      <c r="V4" s="352"/>
    </row>
    <row r="5" spans="1:22" ht="14.25" customHeight="1" thickBot="1">
      <c r="A5" s="84"/>
      <c r="B5" s="85"/>
      <c r="C5" s="85"/>
      <c r="D5" s="85"/>
      <c r="E5" s="85"/>
      <c r="F5" s="86"/>
      <c r="G5" s="85"/>
      <c r="H5" s="85"/>
      <c r="I5" s="85"/>
      <c r="J5" s="85"/>
      <c r="K5" s="85"/>
      <c r="L5" s="85"/>
      <c r="M5" s="85"/>
      <c r="S5" s="87"/>
      <c r="T5" s="88"/>
      <c r="U5" s="89"/>
      <c r="V5" s="90"/>
    </row>
    <row r="6" spans="1:22" ht="13.5" customHeight="1">
      <c r="A6" s="1485"/>
      <c r="B6" s="1486"/>
      <c r="C6" s="1486"/>
      <c r="D6" s="1486"/>
      <c r="E6" s="1486"/>
      <c r="F6" s="1487"/>
      <c r="G6" s="210"/>
      <c r="H6" s="94"/>
      <c r="I6" s="94"/>
      <c r="J6" s="94"/>
      <c r="K6" s="94"/>
      <c r="L6" s="94"/>
      <c r="M6" s="94" t="s">
        <v>251</v>
      </c>
      <c r="N6" s="211"/>
      <c r="O6" s="211"/>
      <c r="P6" s="211"/>
      <c r="Q6" s="211"/>
      <c r="R6" s="212"/>
      <c r="S6" s="1488"/>
      <c r="T6" s="1488"/>
      <c r="U6" s="1488"/>
      <c r="V6" s="1471"/>
    </row>
    <row r="7" spans="1:22" ht="14.25" customHeight="1" thickBot="1">
      <c r="A7" s="103"/>
      <c r="B7" s="104"/>
      <c r="C7" s="104"/>
      <c r="D7" s="104"/>
      <c r="E7" s="87"/>
      <c r="F7" s="104"/>
      <c r="G7" s="190" t="s">
        <v>239</v>
      </c>
      <c r="H7" s="203" t="s">
        <v>240</v>
      </c>
      <c r="I7" s="203" t="s">
        <v>241</v>
      </c>
      <c r="J7" s="203" t="s">
        <v>242</v>
      </c>
      <c r="K7" s="203" t="s">
        <v>243</v>
      </c>
      <c r="L7" s="203" t="s">
        <v>244</v>
      </c>
      <c r="M7" s="203" t="s">
        <v>245</v>
      </c>
      <c r="N7" s="203" t="s">
        <v>246</v>
      </c>
      <c r="O7" s="203" t="s">
        <v>247</v>
      </c>
      <c r="P7" s="203" t="s">
        <v>248</v>
      </c>
      <c r="Q7" s="203" t="s">
        <v>249</v>
      </c>
      <c r="R7" s="203" t="s">
        <v>250</v>
      </c>
      <c r="S7" s="104"/>
      <c r="T7" s="104"/>
      <c r="U7" s="104"/>
      <c r="V7" s="1473"/>
    </row>
    <row r="8" spans="1:22" ht="18.95" customHeight="1">
      <c r="A8" s="1458"/>
      <c r="B8" s="1459"/>
      <c r="C8" s="1459"/>
      <c r="D8" s="1459"/>
      <c r="E8" s="1459"/>
      <c r="F8" s="1459"/>
      <c r="G8" s="109"/>
      <c r="H8" s="173"/>
      <c r="I8" s="173"/>
      <c r="J8" s="173"/>
      <c r="K8" s="173"/>
      <c r="L8" s="112"/>
      <c r="M8" s="120"/>
      <c r="N8" s="204"/>
      <c r="O8" s="114"/>
      <c r="P8" s="114"/>
      <c r="Q8" s="116"/>
      <c r="R8" s="114"/>
      <c r="S8" s="96"/>
      <c r="T8" s="96"/>
      <c r="U8" s="96"/>
      <c r="V8" s="122"/>
    </row>
    <row r="9" spans="1:22" ht="18.95" customHeight="1">
      <c r="A9" s="1489"/>
      <c r="B9" s="1490"/>
      <c r="C9" s="1490"/>
      <c r="D9" s="1490"/>
      <c r="E9" s="1490"/>
      <c r="F9" s="1490"/>
      <c r="G9" s="187"/>
      <c r="H9" s="173"/>
      <c r="I9" s="173"/>
      <c r="J9" s="173"/>
      <c r="K9" s="173"/>
      <c r="L9" s="173"/>
      <c r="M9" s="114"/>
      <c r="N9" s="204"/>
      <c r="O9" s="116"/>
      <c r="P9" s="114"/>
      <c r="Q9" s="116"/>
      <c r="R9" s="114"/>
      <c r="S9" s="96"/>
      <c r="T9" s="96"/>
      <c r="U9" s="96"/>
      <c r="V9" s="122"/>
    </row>
    <row r="10" spans="1:22" ht="18.95" customHeight="1">
      <c r="A10" s="1429" t="s">
        <v>234</v>
      </c>
      <c r="B10" s="1430"/>
      <c r="C10" s="1430"/>
      <c r="D10" s="1430"/>
      <c r="E10" s="1430"/>
      <c r="F10" s="1430"/>
      <c r="G10" s="187"/>
      <c r="H10" s="173"/>
      <c r="I10" s="173"/>
      <c r="J10" s="173"/>
      <c r="K10" s="173"/>
      <c r="L10" s="173"/>
      <c r="M10" s="114"/>
      <c r="N10" s="204"/>
      <c r="O10" s="114"/>
      <c r="P10" s="114"/>
      <c r="Q10" s="114"/>
      <c r="R10" s="114"/>
      <c r="S10" s="96"/>
      <c r="T10" s="96"/>
      <c r="U10" s="96"/>
      <c r="V10" s="122"/>
    </row>
    <row r="11" spans="1:22" ht="18.95" customHeight="1">
      <c r="A11" s="1429"/>
      <c r="B11" s="1430"/>
      <c r="C11" s="1430"/>
      <c r="D11" s="1430"/>
      <c r="E11" s="1430"/>
      <c r="F11" s="1430"/>
      <c r="G11" s="187"/>
      <c r="H11" s="182"/>
      <c r="I11" s="173"/>
      <c r="J11" s="173"/>
      <c r="K11" s="173"/>
      <c r="L11" s="173"/>
      <c r="M11" s="114"/>
      <c r="N11" s="204"/>
      <c r="O11" s="114"/>
      <c r="P11" s="114"/>
      <c r="Q11" s="116"/>
      <c r="R11" s="114"/>
      <c r="S11" s="96"/>
      <c r="T11" s="96"/>
      <c r="U11" s="96"/>
      <c r="V11" s="122"/>
    </row>
    <row r="12" spans="1:22" ht="18.95" customHeight="1">
      <c r="A12" s="1429" t="s">
        <v>235</v>
      </c>
      <c r="B12" s="1430"/>
      <c r="C12" s="1430"/>
      <c r="D12" s="1430"/>
      <c r="E12" s="1430"/>
      <c r="F12" s="1430"/>
      <c r="G12" s="187"/>
      <c r="H12" s="173"/>
      <c r="I12" s="173"/>
      <c r="J12" s="173"/>
      <c r="K12" s="173"/>
      <c r="L12" s="173"/>
      <c r="M12" s="114"/>
      <c r="N12" s="204"/>
      <c r="O12" s="114"/>
      <c r="P12" s="114"/>
      <c r="Q12" s="114"/>
      <c r="R12" s="114"/>
      <c r="S12" s="96"/>
      <c r="T12" s="96"/>
      <c r="U12" s="96"/>
      <c r="V12" s="122"/>
    </row>
    <row r="13" spans="1:22" ht="18.95" customHeight="1">
      <c r="A13" s="1429"/>
      <c r="B13" s="1430"/>
      <c r="C13" s="1430"/>
      <c r="D13" s="1430"/>
      <c r="E13" s="1430"/>
      <c r="F13" s="1430"/>
      <c r="G13" s="187"/>
      <c r="H13" s="173"/>
      <c r="I13" s="173"/>
      <c r="J13" s="173"/>
      <c r="K13" s="173"/>
      <c r="L13" s="173"/>
      <c r="M13" s="114"/>
      <c r="N13" s="204"/>
      <c r="O13" s="114"/>
      <c r="P13" s="114"/>
      <c r="Q13" s="114"/>
      <c r="R13" s="114"/>
      <c r="S13" s="96"/>
      <c r="T13" s="96"/>
      <c r="U13" s="96"/>
      <c r="V13" s="122"/>
    </row>
    <row r="14" spans="1:22" ht="18.95" customHeight="1">
      <c r="A14" s="1429"/>
      <c r="B14" s="1430"/>
      <c r="C14" s="1430"/>
      <c r="D14" s="1430"/>
      <c r="E14" s="1430"/>
      <c r="F14" s="1430"/>
      <c r="G14" s="187"/>
      <c r="H14" s="173"/>
      <c r="I14" s="173"/>
      <c r="J14" s="173"/>
      <c r="K14" s="173"/>
      <c r="L14" s="173"/>
      <c r="M14" s="114"/>
      <c r="N14" s="204"/>
      <c r="O14" s="114"/>
      <c r="P14" s="114"/>
      <c r="Q14" s="114"/>
      <c r="R14" s="114"/>
      <c r="S14" s="96"/>
      <c r="T14" s="96"/>
      <c r="U14" s="96"/>
      <c r="V14" s="122"/>
    </row>
    <row r="15" spans="1:22" ht="18.95" customHeight="1">
      <c r="A15" s="1429" t="s">
        <v>236</v>
      </c>
      <c r="B15" s="1430"/>
      <c r="C15" s="1430"/>
      <c r="D15" s="1430"/>
      <c r="E15" s="1430"/>
      <c r="F15" s="1430"/>
      <c r="G15" s="187"/>
      <c r="H15" s="173"/>
      <c r="I15" s="173"/>
      <c r="J15" s="173"/>
      <c r="K15" s="173"/>
      <c r="L15" s="173"/>
      <c r="M15" s="173"/>
      <c r="N15" s="173"/>
      <c r="O15" s="173"/>
      <c r="P15" s="173"/>
      <c r="Q15" s="173"/>
      <c r="R15" s="173"/>
      <c r="S15" s="96"/>
      <c r="T15" s="96"/>
      <c r="U15" s="96"/>
      <c r="V15" s="122"/>
    </row>
    <row r="16" spans="1:22" ht="18.95" customHeight="1">
      <c r="A16" s="1429" t="s">
        <v>237</v>
      </c>
      <c r="B16" s="1430"/>
      <c r="C16" s="1430"/>
      <c r="D16" s="1430"/>
      <c r="E16" s="1430"/>
      <c r="F16" s="1431"/>
      <c r="G16" s="187"/>
      <c r="H16" s="173"/>
      <c r="I16" s="173"/>
      <c r="J16" s="173"/>
      <c r="K16" s="173"/>
      <c r="L16" s="173"/>
      <c r="M16" s="173"/>
      <c r="N16" s="173"/>
      <c r="O16" s="173"/>
      <c r="P16" s="173"/>
      <c r="Q16" s="173"/>
      <c r="R16" s="173"/>
      <c r="S16" s="96"/>
      <c r="T16" s="96"/>
      <c r="U16" s="96"/>
      <c r="V16" s="122"/>
    </row>
    <row r="17" spans="1:22" ht="18.95" customHeight="1">
      <c r="A17" s="1429"/>
      <c r="B17" s="1430"/>
      <c r="C17" s="1430"/>
      <c r="D17" s="1430"/>
      <c r="E17" s="1430"/>
      <c r="F17" s="1431"/>
      <c r="G17" s="187"/>
      <c r="H17" s="173"/>
      <c r="I17" s="173"/>
      <c r="J17" s="173"/>
      <c r="K17" s="173"/>
      <c r="L17" s="173"/>
      <c r="M17" s="114"/>
      <c r="N17" s="204"/>
      <c r="O17" s="114"/>
      <c r="P17" s="114"/>
      <c r="Q17" s="114"/>
      <c r="R17" s="114"/>
      <c r="S17" s="96"/>
      <c r="T17" s="96"/>
      <c r="U17" s="96"/>
      <c r="V17" s="122"/>
    </row>
    <row r="18" spans="1:22" ht="18.95" customHeight="1">
      <c r="A18" s="1429"/>
      <c r="B18" s="1430"/>
      <c r="C18" s="1430"/>
      <c r="D18" s="1430"/>
      <c r="E18" s="1430"/>
      <c r="F18" s="1430"/>
      <c r="G18" s="187"/>
      <c r="H18" s="173"/>
      <c r="I18" s="213"/>
      <c r="J18" s="173"/>
      <c r="K18" s="173"/>
      <c r="L18" s="173"/>
      <c r="M18" s="114"/>
      <c r="N18" s="204"/>
      <c r="O18" s="114"/>
      <c r="P18" s="114"/>
      <c r="Q18" s="114"/>
      <c r="R18" s="114"/>
      <c r="S18" s="96"/>
      <c r="T18" s="96"/>
      <c r="U18" s="96"/>
      <c r="V18" s="122"/>
    </row>
    <row r="19" spans="1:22" ht="18.95" customHeight="1">
      <c r="A19" s="1494"/>
      <c r="B19" s="1495"/>
      <c r="C19" s="1495"/>
      <c r="D19" s="1495"/>
      <c r="E19" s="1495"/>
      <c r="F19" s="1495"/>
      <c r="G19" s="187"/>
      <c r="H19" s="182"/>
      <c r="I19" s="173"/>
      <c r="J19" s="173"/>
      <c r="K19" s="173"/>
      <c r="L19" s="173"/>
      <c r="M19" s="114"/>
      <c r="N19" s="204"/>
      <c r="O19" s="114"/>
      <c r="P19" s="114"/>
      <c r="Q19" s="114"/>
      <c r="R19" s="114"/>
      <c r="S19" s="96"/>
      <c r="T19" s="96"/>
      <c r="U19" s="96"/>
      <c r="V19" s="122"/>
    </row>
    <row r="20" spans="1:22" ht="18.95" customHeight="1">
      <c r="A20" s="1429"/>
      <c r="B20" s="1430"/>
      <c r="C20" s="1430"/>
      <c r="D20" s="1430"/>
      <c r="E20" s="1430"/>
      <c r="F20" s="1430"/>
      <c r="G20" s="187"/>
      <c r="H20" s="182"/>
      <c r="I20" s="173"/>
      <c r="J20" s="173"/>
      <c r="K20" s="173"/>
      <c r="L20" s="173"/>
      <c r="M20" s="114"/>
      <c r="N20" s="204"/>
      <c r="O20" s="114"/>
      <c r="P20" s="114"/>
      <c r="Q20" s="116"/>
      <c r="R20" s="114"/>
      <c r="S20" s="96"/>
      <c r="T20" s="96"/>
      <c r="U20" s="96"/>
      <c r="V20" s="122"/>
    </row>
    <row r="21" spans="1:22" ht="18.95" customHeight="1">
      <c r="A21" s="1429"/>
      <c r="B21" s="1430"/>
      <c r="C21" s="1430"/>
      <c r="D21" s="1430"/>
      <c r="E21" s="1430"/>
      <c r="F21" s="1430"/>
      <c r="G21" s="187"/>
      <c r="H21" s="173"/>
      <c r="I21" s="173"/>
      <c r="J21" s="173"/>
      <c r="K21" s="173"/>
      <c r="L21" s="173"/>
      <c r="M21" s="114"/>
      <c r="N21" s="204"/>
      <c r="O21" s="114"/>
      <c r="P21" s="114"/>
      <c r="Q21" s="114"/>
      <c r="R21" s="114"/>
      <c r="S21" s="96"/>
      <c r="T21" s="96"/>
      <c r="U21" s="96"/>
      <c r="V21" s="122"/>
    </row>
    <row r="22" spans="1:22" ht="14.25" customHeight="1" thickBot="1">
      <c r="A22" s="188"/>
      <c r="B22" s="189"/>
      <c r="C22" s="189"/>
      <c r="D22" s="189"/>
      <c r="E22" s="189"/>
      <c r="F22" s="189"/>
      <c r="G22" s="190"/>
      <c r="H22" s="125"/>
      <c r="I22" s="125"/>
      <c r="J22" s="125"/>
      <c r="K22" s="125"/>
      <c r="L22" s="125"/>
      <c r="M22" s="205"/>
      <c r="N22" s="206"/>
      <c r="O22" s="125"/>
      <c r="P22" s="125"/>
      <c r="Q22" s="125"/>
      <c r="R22" s="203"/>
      <c r="S22" s="104"/>
      <c r="T22" s="104"/>
      <c r="U22" s="104"/>
      <c r="V22" s="200"/>
    </row>
    <row r="23" spans="1:22" ht="35.1" customHeight="1">
      <c r="A23" s="207"/>
      <c r="B23" s="208"/>
      <c r="C23" s="208"/>
      <c r="D23" s="208"/>
      <c r="E23" s="208"/>
      <c r="F23" s="209"/>
      <c r="G23" s="1397"/>
      <c r="H23" s="1397"/>
      <c r="I23" s="1397"/>
      <c r="J23" s="1397"/>
      <c r="K23" s="1397"/>
      <c r="L23" s="1397"/>
      <c r="M23" s="91"/>
      <c r="N23" s="1397"/>
      <c r="O23" s="1397"/>
      <c r="P23" s="1397"/>
      <c r="Q23" s="1498"/>
      <c r="R23" s="1500"/>
      <c r="S23" s="1491"/>
      <c r="T23" s="1491"/>
      <c r="U23" s="1396"/>
      <c r="V23" s="122"/>
    </row>
    <row r="24" spans="1:22" ht="13.5" customHeight="1">
      <c r="A24" s="95"/>
      <c r="B24" s="96"/>
      <c r="C24" s="96"/>
      <c r="D24" s="96"/>
      <c r="E24" s="96"/>
      <c r="F24" s="198"/>
      <c r="G24" s="1493"/>
      <c r="H24" s="1493"/>
      <c r="I24" s="1493"/>
      <c r="J24" s="1493"/>
      <c r="K24" s="1493"/>
      <c r="L24" s="1493"/>
      <c r="M24" s="96"/>
      <c r="N24" s="1493"/>
      <c r="O24" s="1493"/>
      <c r="P24" s="1493"/>
      <c r="Q24" s="1499"/>
      <c r="R24" s="1493"/>
      <c r="S24" s="96"/>
      <c r="T24" s="96"/>
      <c r="U24" s="96"/>
      <c r="V24" s="122"/>
    </row>
    <row r="25" spans="1:22" ht="13.5" customHeight="1">
      <c r="A25" s="1381" t="s">
        <v>228</v>
      </c>
      <c r="B25" s="1492"/>
      <c r="C25" s="1492"/>
      <c r="D25" s="1492"/>
      <c r="E25" s="1492"/>
      <c r="F25" s="1383"/>
      <c r="G25" s="1493"/>
      <c r="H25" s="1493"/>
      <c r="I25" s="1493"/>
      <c r="J25" s="1493"/>
      <c r="K25" s="1493"/>
      <c r="L25" s="1493"/>
      <c r="M25" s="96"/>
      <c r="N25" s="1493"/>
      <c r="O25" s="1493"/>
      <c r="P25" s="1493"/>
      <c r="Q25" s="1499"/>
      <c r="R25" s="1493"/>
      <c r="S25" s="96"/>
      <c r="T25" s="96"/>
      <c r="U25" s="96"/>
      <c r="V25" s="122"/>
    </row>
    <row r="26" spans="1:22" ht="13.5" customHeight="1">
      <c r="A26" s="95"/>
      <c r="B26" s="96"/>
      <c r="C26" s="96"/>
      <c r="D26" s="96"/>
      <c r="E26" s="96"/>
      <c r="F26" s="198"/>
      <c r="G26" s="95"/>
      <c r="H26" s="96"/>
      <c r="I26" s="96"/>
      <c r="J26" s="96"/>
      <c r="K26" s="96"/>
      <c r="L26" s="96"/>
      <c r="M26" s="96"/>
      <c r="N26" s="96"/>
      <c r="O26" s="96"/>
      <c r="P26" s="96"/>
      <c r="Q26" s="96"/>
      <c r="R26" s="96"/>
      <c r="S26" s="96"/>
      <c r="T26" s="96"/>
      <c r="U26" s="96"/>
      <c r="V26" s="122"/>
    </row>
    <row r="27" spans="1:22" ht="13.5" customHeight="1">
      <c r="A27" s="1381"/>
      <c r="B27" s="1492"/>
      <c r="C27" s="1492"/>
      <c r="D27" s="1492"/>
      <c r="E27" s="1492"/>
      <c r="F27" s="1383"/>
      <c r="G27" s="95"/>
      <c r="H27" s="96"/>
      <c r="I27" s="96"/>
      <c r="J27" s="96"/>
      <c r="K27" s="96"/>
      <c r="L27" s="96"/>
      <c r="M27" s="96"/>
      <c r="N27" s="96"/>
      <c r="O27" s="96"/>
      <c r="P27" s="96"/>
      <c r="Q27" s="96"/>
      <c r="R27" s="96"/>
      <c r="S27" s="96"/>
      <c r="T27" s="96"/>
      <c r="U27" s="96"/>
      <c r="V27" s="122"/>
    </row>
    <row r="28" spans="1:22" ht="14.25" customHeight="1" thickBot="1">
      <c r="A28" s="103"/>
      <c r="B28" s="104"/>
      <c r="C28" s="104"/>
      <c r="D28" s="104"/>
      <c r="E28" s="104"/>
      <c r="F28" s="199"/>
      <c r="G28" s="103"/>
      <c r="H28" s="104"/>
      <c r="I28" s="104"/>
      <c r="J28" s="104"/>
      <c r="K28" s="104"/>
      <c r="L28" s="104"/>
      <c r="M28" s="104"/>
      <c r="N28" s="104"/>
      <c r="O28" s="104"/>
      <c r="P28" s="104"/>
      <c r="Q28" s="104"/>
      <c r="R28" s="104"/>
      <c r="S28" s="104"/>
      <c r="T28" s="104"/>
      <c r="U28" s="104"/>
      <c r="V28" s="200"/>
    </row>
  </sheetData>
  <mergeCells count="34">
    <mergeCell ref="G3:M3"/>
    <mergeCell ref="G4:M4"/>
    <mergeCell ref="O3:R4"/>
    <mergeCell ref="Q23:Q25"/>
    <mergeCell ref="R23:R25"/>
    <mergeCell ref="S23:U23"/>
    <mergeCell ref="A25:F25"/>
    <mergeCell ref="A27:F27"/>
    <mergeCell ref="A14:F14"/>
    <mergeCell ref="J23:J25"/>
    <mergeCell ref="K23:K25"/>
    <mergeCell ref="L23:L25"/>
    <mergeCell ref="N23:N25"/>
    <mergeCell ref="O23:O25"/>
    <mergeCell ref="P23:P25"/>
    <mergeCell ref="A19:F19"/>
    <mergeCell ref="A20:F20"/>
    <mergeCell ref="A21:F21"/>
    <mergeCell ref="G23:G25"/>
    <mergeCell ref="H23:H25"/>
    <mergeCell ref="I23:I25"/>
    <mergeCell ref="A17:F17"/>
    <mergeCell ref="A18:F18"/>
    <mergeCell ref="A8:F8"/>
    <mergeCell ref="A9:F9"/>
    <mergeCell ref="A10:F10"/>
    <mergeCell ref="A11:F11"/>
    <mergeCell ref="A12:F12"/>
    <mergeCell ref="A13:F13"/>
    <mergeCell ref="A6:F6"/>
    <mergeCell ref="S6:U6"/>
    <mergeCell ref="V6:V7"/>
    <mergeCell ref="A15:F15"/>
    <mergeCell ref="A16:F16"/>
  </mergeCells>
  <phoneticPr fontId="1"/>
  <pageMargins left="0.78" right="0.59055118110236227" top="0.66" bottom="0.39370078740157483" header="0.11811023622047245" footer="0.11811023622047245"/>
  <pageSetup paperSize="9" scale="92"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J35"/>
  <sheetViews>
    <sheetView view="pageBreakPreview" zoomScale="70" zoomScaleNormal="40" zoomScaleSheetLayoutView="70" workbookViewId="0">
      <selection activeCell="S23" sqref="S23"/>
    </sheetView>
  </sheetViews>
  <sheetFormatPr defaultRowHeight="13.5"/>
  <cols>
    <col min="1" max="1" width="3.125" style="30" customWidth="1"/>
    <col min="2" max="2" width="10.375" style="30" customWidth="1"/>
    <col min="3" max="3" width="12.625" style="30" customWidth="1"/>
    <col min="4" max="4" width="15.625" style="30" customWidth="1"/>
    <col min="5" max="5" width="10.25" style="30" customWidth="1"/>
    <col min="6" max="6" width="10.375" style="30" customWidth="1"/>
    <col min="7" max="7" width="15.625" style="30" customWidth="1"/>
    <col min="8" max="8" width="3.125" style="30" customWidth="1"/>
    <col min="9" max="9" width="3.625" style="30" customWidth="1"/>
    <col min="10" max="255" width="9" style="30"/>
    <col min="256" max="256" width="3.125" style="30" customWidth="1"/>
    <col min="257" max="264" width="10.375" style="30" customWidth="1"/>
    <col min="265" max="265" width="3.625" style="30" customWidth="1"/>
    <col min="266" max="511" width="9" style="30"/>
    <col min="512" max="512" width="3.125" style="30" customWidth="1"/>
    <col min="513" max="520" width="10.375" style="30" customWidth="1"/>
    <col min="521" max="521" width="3.625" style="30" customWidth="1"/>
    <col min="522" max="767" width="9" style="30"/>
    <col min="768" max="768" width="3.125" style="30" customWidth="1"/>
    <col min="769" max="776" width="10.375" style="30" customWidth="1"/>
    <col min="777" max="777" width="3.625" style="30" customWidth="1"/>
    <col min="778" max="1023" width="9" style="30"/>
    <col min="1024" max="1024" width="3.125" style="30" customWidth="1"/>
    <col min="1025" max="1032" width="10.375" style="30" customWidth="1"/>
    <col min="1033" max="1033" width="3.625" style="30" customWidth="1"/>
    <col min="1034" max="1279" width="9" style="30"/>
    <col min="1280" max="1280" width="3.125" style="30" customWidth="1"/>
    <col min="1281" max="1288" width="10.375" style="30" customWidth="1"/>
    <col min="1289" max="1289" width="3.625" style="30" customWidth="1"/>
    <col min="1290" max="1535" width="9" style="30"/>
    <col min="1536" max="1536" width="3.125" style="30" customWidth="1"/>
    <col min="1537" max="1544" width="10.375" style="30" customWidth="1"/>
    <col min="1545" max="1545" width="3.625" style="30" customWidth="1"/>
    <col min="1546" max="1791" width="9" style="30"/>
    <col min="1792" max="1792" width="3.125" style="30" customWidth="1"/>
    <col min="1793" max="1800" width="10.375" style="30" customWidth="1"/>
    <col min="1801" max="1801" width="3.625" style="30" customWidth="1"/>
    <col min="1802" max="2047" width="9" style="30"/>
    <col min="2048" max="2048" width="3.125" style="30" customWidth="1"/>
    <col min="2049" max="2056" width="10.375" style="30" customWidth="1"/>
    <col min="2057" max="2057" width="3.625" style="30" customWidth="1"/>
    <col min="2058" max="2303" width="9" style="30"/>
    <col min="2304" max="2304" width="3.125" style="30" customWidth="1"/>
    <col min="2305" max="2312" width="10.375" style="30" customWidth="1"/>
    <col min="2313" max="2313" width="3.625" style="30" customWidth="1"/>
    <col min="2314" max="2559" width="9" style="30"/>
    <col min="2560" max="2560" width="3.125" style="30" customWidth="1"/>
    <col min="2561" max="2568" width="10.375" style="30" customWidth="1"/>
    <col min="2569" max="2569" width="3.625" style="30" customWidth="1"/>
    <col min="2570" max="2815" width="9" style="30"/>
    <col min="2816" max="2816" width="3.125" style="30" customWidth="1"/>
    <col min="2817" max="2824" width="10.375" style="30" customWidth="1"/>
    <col min="2825" max="2825" width="3.625" style="30" customWidth="1"/>
    <col min="2826" max="3071" width="9" style="30"/>
    <col min="3072" max="3072" width="3.125" style="30" customWidth="1"/>
    <col min="3073" max="3080" width="10.375" style="30" customWidth="1"/>
    <col min="3081" max="3081" width="3.625" style="30" customWidth="1"/>
    <col min="3082" max="3327" width="9" style="30"/>
    <col min="3328" max="3328" width="3.125" style="30" customWidth="1"/>
    <col min="3329" max="3336" width="10.375" style="30" customWidth="1"/>
    <col min="3337" max="3337" width="3.625" style="30" customWidth="1"/>
    <col min="3338" max="3583" width="9" style="30"/>
    <col min="3584" max="3584" width="3.125" style="30" customWidth="1"/>
    <col min="3585" max="3592" width="10.375" style="30" customWidth="1"/>
    <col min="3593" max="3593" width="3.625" style="30" customWidth="1"/>
    <col min="3594" max="3839" width="9" style="30"/>
    <col min="3840" max="3840" width="3.125" style="30" customWidth="1"/>
    <col min="3841" max="3848" width="10.375" style="30" customWidth="1"/>
    <col min="3849" max="3849" width="3.625" style="30" customWidth="1"/>
    <col min="3850" max="4095" width="9" style="30"/>
    <col min="4096" max="4096" width="3.125" style="30" customWidth="1"/>
    <col min="4097" max="4104" width="10.375" style="30" customWidth="1"/>
    <col min="4105" max="4105" width="3.625" style="30" customWidth="1"/>
    <col min="4106" max="4351" width="9" style="30"/>
    <col min="4352" max="4352" width="3.125" style="30" customWidth="1"/>
    <col min="4353" max="4360" width="10.375" style="30" customWidth="1"/>
    <col min="4361" max="4361" width="3.625" style="30" customWidth="1"/>
    <col min="4362" max="4607" width="9" style="30"/>
    <col min="4608" max="4608" width="3.125" style="30" customWidth="1"/>
    <col min="4609" max="4616" width="10.375" style="30" customWidth="1"/>
    <col min="4617" max="4617" width="3.625" style="30" customWidth="1"/>
    <col min="4618" max="4863" width="9" style="30"/>
    <col min="4864" max="4864" width="3.125" style="30" customWidth="1"/>
    <col min="4865" max="4872" width="10.375" style="30" customWidth="1"/>
    <col min="4873" max="4873" width="3.625" style="30" customWidth="1"/>
    <col min="4874" max="5119" width="9" style="30"/>
    <col min="5120" max="5120" width="3.125" style="30" customWidth="1"/>
    <col min="5121" max="5128" width="10.375" style="30" customWidth="1"/>
    <col min="5129" max="5129" width="3.625" style="30" customWidth="1"/>
    <col min="5130" max="5375" width="9" style="30"/>
    <col min="5376" max="5376" width="3.125" style="30" customWidth="1"/>
    <col min="5377" max="5384" width="10.375" style="30" customWidth="1"/>
    <col min="5385" max="5385" width="3.625" style="30" customWidth="1"/>
    <col min="5386" max="5631" width="9" style="30"/>
    <col min="5632" max="5632" width="3.125" style="30" customWidth="1"/>
    <col min="5633" max="5640" width="10.375" style="30" customWidth="1"/>
    <col min="5641" max="5641" width="3.625" style="30" customWidth="1"/>
    <col min="5642" max="5887" width="9" style="30"/>
    <col min="5888" max="5888" width="3.125" style="30" customWidth="1"/>
    <col min="5889" max="5896" width="10.375" style="30" customWidth="1"/>
    <col min="5897" max="5897" width="3.625" style="30" customWidth="1"/>
    <col min="5898" max="6143" width="9" style="30"/>
    <col min="6144" max="6144" width="3.125" style="30" customWidth="1"/>
    <col min="6145" max="6152" width="10.375" style="30" customWidth="1"/>
    <col min="6153" max="6153" width="3.625" style="30" customWidth="1"/>
    <col min="6154" max="6399" width="9" style="30"/>
    <col min="6400" max="6400" width="3.125" style="30" customWidth="1"/>
    <col min="6401" max="6408" width="10.375" style="30" customWidth="1"/>
    <col min="6409" max="6409" width="3.625" style="30" customWidth="1"/>
    <col min="6410" max="6655" width="9" style="30"/>
    <col min="6656" max="6656" width="3.125" style="30" customWidth="1"/>
    <col min="6657" max="6664" width="10.375" style="30" customWidth="1"/>
    <col min="6665" max="6665" width="3.625" style="30" customWidth="1"/>
    <col min="6666" max="6911" width="9" style="30"/>
    <col min="6912" max="6912" width="3.125" style="30" customWidth="1"/>
    <col min="6913" max="6920" width="10.375" style="30" customWidth="1"/>
    <col min="6921" max="6921" width="3.625" style="30" customWidth="1"/>
    <col min="6922" max="7167" width="9" style="30"/>
    <col min="7168" max="7168" width="3.125" style="30" customWidth="1"/>
    <col min="7169" max="7176" width="10.375" style="30" customWidth="1"/>
    <col min="7177" max="7177" width="3.625" style="30" customWidth="1"/>
    <col min="7178" max="7423" width="9" style="30"/>
    <col min="7424" max="7424" width="3.125" style="30" customWidth="1"/>
    <col min="7425" max="7432" width="10.375" style="30" customWidth="1"/>
    <col min="7433" max="7433" width="3.625" style="30" customWidth="1"/>
    <col min="7434" max="7679" width="9" style="30"/>
    <col min="7680" max="7680" width="3.125" style="30" customWidth="1"/>
    <col min="7681" max="7688" width="10.375" style="30" customWidth="1"/>
    <col min="7689" max="7689" width="3.625" style="30" customWidth="1"/>
    <col min="7690" max="7935" width="9" style="30"/>
    <col min="7936" max="7936" width="3.125" style="30" customWidth="1"/>
    <col min="7937" max="7944" width="10.375" style="30" customWidth="1"/>
    <col min="7945" max="7945" width="3.625" style="30" customWidth="1"/>
    <col min="7946" max="8191" width="9" style="30"/>
    <col min="8192" max="8192" width="3.125" style="30" customWidth="1"/>
    <col min="8193" max="8200" width="10.375" style="30" customWidth="1"/>
    <col min="8201" max="8201" width="3.625" style="30" customWidth="1"/>
    <col min="8202" max="8447" width="9" style="30"/>
    <col min="8448" max="8448" width="3.125" style="30" customWidth="1"/>
    <col min="8449" max="8456" width="10.375" style="30" customWidth="1"/>
    <col min="8457" max="8457" width="3.625" style="30" customWidth="1"/>
    <col min="8458" max="8703" width="9" style="30"/>
    <col min="8704" max="8704" width="3.125" style="30" customWidth="1"/>
    <col min="8705" max="8712" width="10.375" style="30" customWidth="1"/>
    <col min="8713" max="8713" width="3.625" style="30" customWidth="1"/>
    <col min="8714" max="8959" width="9" style="30"/>
    <col min="8960" max="8960" width="3.125" style="30" customWidth="1"/>
    <col min="8961" max="8968" width="10.375" style="30" customWidth="1"/>
    <col min="8969" max="8969" width="3.625" style="30" customWidth="1"/>
    <col min="8970" max="9215" width="9" style="30"/>
    <col min="9216" max="9216" width="3.125" style="30" customWidth="1"/>
    <col min="9217" max="9224" width="10.375" style="30" customWidth="1"/>
    <col min="9225" max="9225" width="3.625" style="30" customWidth="1"/>
    <col min="9226" max="9471" width="9" style="30"/>
    <col min="9472" max="9472" width="3.125" style="30" customWidth="1"/>
    <col min="9473" max="9480" width="10.375" style="30" customWidth="1"/>
    <col min="9481" max="9481" width="3.625" style="30" customWidth="1"/>
    <col min="9482" max="9727" width="9" style="30"/>
    <col min="9728" max="9728" width="3.125" style="30" customWidth="1"/>
    <col min="9729" max="9736" width="10.375" style="30" customWidth="1"/>
    <col min="9737" max="9737" width="3.625" style="30" customWidth="1"/>
    <col min="9738" max="9983" width="9" style="30"/>
    <col min="9984" max="9984" width="3.125" style="30" customWidth="1"/>
    <col min="9985" max="9992" width="10.375" style="30" customWidth="1"/>
    <col min="9993" max="9993" width="3.625" style="30" customWidth="1"/>
    <col min="9994" max="10239" width="9" style="30"/>
    <col min="10240" max="10240" width="3.125" style="30" customWidth="1"/>
    <col min="10241" max="10248" width="10.375" style="30" customWidth="1"/>
    <col min="10249" max="10249" width="3.625" style="30" customWidth="1"/>
    <col min="10250" max="10495" width="9" style="30"/>
    <col min="10496" max="10496" width="3.125" style="30" customWidth="1"/>
    <col min="10497" max="10504" width="10.375" style="30" customWidth="1"/>
    <col min="10505" max="10505" width="3.625" style="30" customWidth="1"/>
    <col min="10506" max="10751" width="9" style="30"/>
    <col min="10752" max="10752" width="3.125" style="30" customWidth="1"/>
    <col min="10753" max="10760" width="10.375" style="30" customWidth="1"/>
    <col min="10761" max="10761" width="3.625" style="30" customWidth="1"/>
    <col min="10762" max="11007" width="9" style="30"/>
    <col min="11008" max="11008" width="3.125" style="30" customWidth="1"/>
    <col min="11009" max="11016" width="10.375" style="30" customWidth="1"/>
    <col min="11017" max="11017" width="3.625" style="30" customWidth="1"/>
    <col min="11018" max="11263" width="9" style="30"/>
    <col min="11264" max="11264" width="3.125" style="30" customWidth="1"/>
    <col min="11265" max="11272" width="10.375" style="30" customWidth="1"/>
    <col min="11273" max="11273" width="3.625" style="30" customWidth="1"/>
    <col min="11274" max="11519" width="9" style="30"/>
    <col min="11520" max="11520" width="3.125" style="30" customWidth="1"/>
    <col min="11521" max="11528" width="10.375" style="30" customWidth="1"/>
    <col min="11529" max="11529" width="3.625" style="30" customWidth="1"/>
    <col min="11530" max="11775" width="9" style="30"/>
    <col min="11776" max="11776" width="3.125" style="30" customWidth="1"/>
    <col min="11777" max="11784" width="10.375" style="30" customWidth="1"/>
    <col min="11785" max="11785" width="3.625" style="30" customWidth="1"/>
    <col min="11786" max="12031" width="9" style="30"/>
    <col min="12032" max="12032" width="3.125" style="30" customWidth="1"/>
    <col min="12033" max="12040" width="10.375" style="30" customWidth="1"/>
    <col min="12041" max="12041" width="3.625" style="30" customWidth="1"/>
    <col min="12042" max="12287" width="9" style="30"/>
    <col min="12288" max="12288" width="3.125" style="30" customWidth="1"/>
    <col min="12289" max="12296" width="10.375" style="30" customWidth="1"/>
    <col min="12297" max="12297" width="3.625" style="30" customWidth="1"/>
    <col min="12298" max="12543" width="9" style="30"/>
    <col min="12544" max="12544" width="3.125" style="30" customWidth="1"/>
    <col min="12545" max="12552" width="10.375" style="30" customWidth="1"/>
    <col min="12553" max="12553" width="3.625" style="30" customWidth="1"/>
    <col min="12554" max="12799" width="9" style="30"/>
    <col min="12800" max="12800" width="3.125" style="30" customWidth="1"/>
    <col min="12801" max="12808" width="10.375" style="30" customWidth="1"/>
    <col min="12809" max="12809" width="3.625" style="30" customWidth="1"/>
    <col min="12810" max="13055" width="9" style="30"/>
    <col min="13056" max="13056" width="3.125" style="30" customWidth="1"/>
    <col min="13057" max="13064" width="10.375" style="30" customWidth="1"/>
    <col min="13065" max="13065" width="3.625" style="30" customWidth="1"/>
    <col min="13066" max="13311" width="9" style="30"/>
    <col min="13312" max="13312" width="3.125" style="30" customWidth="1"/>
    <col min="13313" max="13320" width="10.375" style="30" customWidth="1"/>
    <col min="13321" max="13321" width="3.625" style="30" customWidth="1"/>
    <col min="13322" max="13567" width="9" style="30"/>
    <col min="13568" max="13568" width="3.125" style="30" customWidth="1"/>
    <col min="13569" max="13576" width="10.375" style="30" customWidth="1"/>
    <col min="13577" max="13577" width="3.625" style="30" customWidth="1"/>
    <col min="13578" max="13823" width="9" style="30"/>
    <col min="13824" max="13824" width="3.125" style="30" customWidth="1"/>
    <col min="13825" max="13832" width="10.375" style="30" customWidth="1"/>
    <col min="13833" max="13833" width="3.625" style="30" customWidth="1"/>
    <col min="13834" max="14079" width="9" style="30"/>
    <col min="14080" max="14080" width="3.125" style="30" customWidth="1"/>
    <col min="14081" max="14088" width="10.375" style="30" customWidth="1"/>
    <col min="14089" max="14089" width="3.625" style="30" customWidth="1"/>
    <col min="14090" max="14335" width="9" style="30"/>
    <col min="14336" max="14336" width="3.125" style="30" customWidth="1"/>
    <col min="14337" max="14344" width="10.375" style="30" customWidth="1"/>
    <col min="14345" max="14345" width="3.625" style="30" customWidth="1"/>
    <col min="14346" max="14591" width="9" style="30"/>
    <col min="14592" max="14592" width="3.125" style="30" customWidth="1"/>
    <col min="14593" max="14600" width="10.375" style="30" customWidth="1"/>
    <col min="14601" max="14601" width="3.625" style="30" customWidth="1"/>
    <col min="14602" max="14847" width="9" style="30"/>
    <col min="14848" max="14848" width="3.125" style="30" customWidth="1"/>
    <col min="14849" max="14856" width="10.375" style="30" customWidth="1"/>
    <col min="14857" max="14857" width="3.625" style="30" customWidth="1"/>
    <col min="14858" max="15103" width="9" style="30"/>
    <col min="15104" max="15104" width="3.125" style="30" customWidth="1"/>
    <col min="15105" max="15112" width="10.375" style="30" customWidth="1"/>
    <col min="15113" max="15113" width="3.625" style="30" customWidth="1"/>
    <col min="15114" max="15359" width="9" style="30"/>
    <col min="15360" max="15360" width="3.125" style="30" customWidth="1"/>
    <col min="15361" max="15368" width="10.375" style="30" customWidth="1"/>
    <col min="15369" max="15369" width="3.625" style="30" customWidth="1"/>
    <col min="15370" max="15615" width="9" style="30"/>
    <col min="15616" max="15616" width="3.125" style="30" customWidth="1"/>
    <col min="15617" max="15624" width="10.375" style="30" customWidth="1"/>
    <col min="15625" max="15625" width="3.625" style="30" customWidth="1"/>
    <col min="15626" max="15871" width="9" style="30"/>
    <col min="15872" max="15872" width="3.125" style="30" customWidth="1"/>
    <col min="15873" max="15880" width="10.375" style="30" customWidth="1"/>
    <col min="15881" max="15881" width="3.625" style="30" customWidth="1"/>
    <col min="15882" max="16127" width="9" style="30"/>
    <col min="16128" max="16128" width="3.125" style="30" customWidth="1"/>
    <col min="16129" max="16136" width="10.375" style="30" customWidth="1"/>
    <col min="16137" max="16137" width="3.625" style="30" customWidth="1"/>
    <col min="16138" max="16384" width="9" style="30"/>
  </cols>
  <sheetData>
    <row r="1" spans="1:10">
      <c r="B1" s="37" t="s">
        <v>136</v>
      </c>
    </row>
    <row r="2" spans="1:10">
      <c r="H2" s="38" t="s">
        <v>332</v>
      </c>
    </row>
    <row r="4" spans="1:10">
      <c r="B4" s="30" t="s">
        <v>137</v>
      </c>
    </row>
    <row r="5" spans="1:10">
      <c r="D5" s="407" t="s">
        <v>378</v>
      </c>
      <c r="E5" s="1501" t="str">
        <f>フェイスシート!E6&amp;CHAR(10)&amp;フェイスシート!E7</f>
        <v xml:space="preserve">
</v>
      </c>
      <c r="F5" s="1501"/>
      <c r="G5" s="1501"/>
      <c r="H5" s="1501"/>
    </row>
    <row r="6" spans="1:10">
      <c r="E6" s="1501"/>
      <c r="F6" s="1501"/>
      <c r="G6" s="1501"/>
      <c r="H6" s="1501"/>
    </row>
    <row r="7" spans="1:10">
      <c r="D7" s="47" t="s">
        <v>170</v>
      </c>
      <c r="E7" s="1502" t="str">
        <f>IF(フェイスシート!E17="","",フェイスシート!E17)</f>
        <v/>
      </c>
      <c r="F7" s="1502"/>
      <c r="G7" s="43"/>
    </row>
    <row r="10" spans="1:10" ht="17.25">
      <c r="A10" s="29"/>
      <c r="B10" s="39" t="s">
        <v>139</v>
      </c>
      <c r="D10" s="29"/>
      <c r="E10" s="29"/>
      <c r="F10" s="29"/>
      <c r="G10" s="29"/>
      <c r="H10" s="29"/>
    </row>
    <row r="12" spans="1:10">
      <c r="C12" s="31"/>
      <c r="D12" s="31"/>
      <c r="E12" s="31"/>
      <c r="F12" s="31"/>
      <c r="G12" s="31"/>
      <c r="H12" s="31"/>
      <c r="I12" s="31"/>
      <c r="J12" s="31"/>
    </row>
    <row r="13" spans="1:10">
      <c r="B13" s="40" t="s">
        <v>140</v>
      </c>
      <c r="C13" s="1503" t="str">
        <f>IF(フェイスシート!F12="","",フェイスシート!E12&amp;フェイスシート!F12&amp;フェイスシート!G12)</f>
        <v/>
      </c>
      <c r="D13" s="1503"/>
      <c r="E13" s="1503"/>
      <c r="F13" s="1503"/>
      <c r="G13" s="1503"/>
      <c r="H13" s="1503"/>
    </row>
    <row r="14" spans="1:10">
      <c r="B14" s="32"/>
      <c r="C14" s="1503" t="str">
        <f>IF(フェイスシート!F13="","",フェイスシート!E13&amp;フェイスシート!F13&amp;フェイスシート!G13)</f>
        <v/>
      </c>
      <c r="D14" s="1503"/>
      <c r="E14" s="1503"/>
      <c r="F14" s="1503"/>
      <c r="G14" s="1503"/>
      <c r="H14" s="1503"/>
    </row>
    <row r="15" spans="1:10">
      <c r="B15" s="32"/>
      <c r="C15" s="32"/>
      <c r="D15" s="32"/>
      <c r="E15" s="32"/>
      <c r="F15" s="32"/>
      <c r="G15" s="32"/>
    </row>
    <row r="16" spans="1:10">
      <c r="B16" s="32"/>
      <c r="C16" s="34"/>
      <c r="D16" s="32"/>
      <c r="E16" s="33"/>
      <c r="F16" s="32"/>
      <c r="G16" s="32"/>
    </row>
    <row r="17" spans="2:7">
      <c r="B17" s="37" t="s">
        <v>573</v>
      </c>
      <c r="C17" s="32"/>
      <c r="D17" s="32"/>
      <c r="E17" s="32"/>
      <c r="F17" s="32"/>
      <c r="G17" s="32"/>
    </row>
    <row r="18" spans="2:7">
      <c r="B18" s="32"/>
      <c r="C18" s="32"/>
      <c r="D18" s="32"/>
      <c r="E18" s="32"/>
      <c r="F18" s="32"/>
      <c r="G18" s="32"/>
    </row>
    <row r="19" spans="2:7" ht="24.95" customHeight="1">
      <c r="B19" s="28" t="s">
        <v>142</v>
      </c>
      <c r="C19" s="28" t="s">
        <v>143</v>
      </c>
      <c r="D19" s="28" t="s">
        <v>144</v>
      </c>
      <c r="E19" s="28" t="s">
        <v>145</v>
      </c>
      <c r="F19" s="28" t="s">
        <v>146</v>
      </c>
      <c r="G19" s="28" t="s">
        <v>147</v>
      </c>
    </row>
    <row r="20" spans="2:7" ht="24.95" customHeight="1">
      <c r="B20" s="41"/>
      <c r="C20" s="41"/>
      <c r="D20" s="41"/>
      <c r="E20" s="42"/>
      <c r="F20" s="41"/>
      <c r="G20" s="41"/>
    </row>
    <row r="21" spans="2:7" ht="24.95" customHeight="1">
      <c r="B21" s="41"/>
      <c r="C21" s="41"/>
      <c r="D21" s="41"/>
      <c r="E21" s="41"/>
      <c r="F21" s="41"/>
      <c r="G21" s="41"/>
    </row>
    <row r="22" spans="2:7" ht="24.95" customHeight="1">
      <c r="B22" s="41"/>
      <c r="C22" s="41"/>
      <c r="D22" s="41"/>
      <c r="E22" s="41"/>
      <c r="F22" s="41"/>
      <c r="G22" s="41"/>
    </row>
    <row r="23" spans="2:7" ht="24.95" customHeight="1">
      <c r="B23" s="41"/>
      <c r="C23" s="41"/>
      <c r="D23" s="41"/>
      <c r="E23" s="41"/>
      <c r="F23" s="41"/>
      <c r="G23" s="41"/>
    </row>
    <row r="24" spans="2:7" ht="24.95" customHeight="1">
      <c r="B24" s="41"/>
      <c r="C24" s="41"/>
      <c r="D24" s="41"/>
      <c r="E24" s="41"/>
      <c r="F24" s="41"/>
      <c r="G24" s="41"/>
    </row>
    <row r="25" spans="2:7" ht="24.95" customHeight="1">
      <c r="B25" s="41"/>
      <c r="C25" s="41"/>
      <c r="D25" s="41"/>
      <c r="E25" s="41"/>
      <c r="F25" s="41"/>
      <c r="G25" s="41"/>
    </row>
    <row r="26" spans="2:7" ht="24.95" customHeight="1">
      <c r="B26" s="41"/>
      <c r="C26" s="41"/>
      <c r="D26" s="41"/>
      <c r="E26" s="41"/>
      <c r="F26" s="41"/>
      <c r="G26" s="41"/>
    </row>
    <row r="27" spans="2:7" ht="24.95" customHeight="1">
      <c r="B27" s="41"/>
      <c r="C27" s="41"/>
      <c r="D27" s="41"/>
      <c r="E27" s="41"/>
      <c r="F27" s="41"/>
      <c r="G27" s="41"/>
    </row>
    <row r="28" spans="2:7" ht="24.95" customHeight="1">
      <c r="B28" s="41"/>
      <c r="C28" s="41"/>
      <c r="D28" s="41"/>
      <c r="E28" s="41"/>
      <c r="F28" s="41"/>
      <c r="G28" s="41"/>
    </row>
    <row r="29" spans="2:7" ht="24.95" customHeight="1">
      <c r="B29" s="41"/>
      <c r="C29" s="41"/>
      <c r="D29" s="41"/>
      <c r="E29" s="41"/>
      <c r="F29" s="41"/>
      <c r="G29" s="41"/>
    </row>
    <row r="30" spans="2:7" ht="24.95" customHeight="1">
      <c r="B30" s="41"/>
      <c r="C30" s="41"/>
      <c r="D30" s="41"/>
      <c r="E30" s="41"/>
      <c r="F30" s="41"/>
      <c r="G30" s="41"/>
    </row>
    <row r="31" spans="2:7" ht="24.95" customHeight="1">
      <c r="B31" s="41"/>
      <c r="C31" s="41"/>
      <c r="D31" s="41"/>
      <c r="E31" s="41"/>
      <c r="F31" s="41"/>
      <c r="G31" s="41"/>
    </row>
    <row r="32" spans="2:7" ht="24.95" customHeight="1">
      <c r="B32" s="41"/>
      <c r="C32" s="41"/>
      <c r="D32" s="41"/>
      <c r="E32" s="41"/>
      <c r="F32" s="41"/>
      <c r="G32" s="41"/>
    </row>
    <row r="33" spans="2:7" ht="24.95" customHeight="1">
      <c r="B33" s="41"/>
      <c r="C33" s="41"/>
      <c r="D33" s="41"/>
      <c r="E33" s="41"/>
      <c r="F33" s="41"/>
      <c r="G33" s="41"/>
    </row>
    <row r="35" spans="2:7">
      <c r="B35" s="36"/>
      <c r="C35" s="35"/>
    </row>
  </sheetData>
  <mergeCells count="4">
    <mergeCell ref="E5:H6"/>
    <mergeCell ref="E7:F7"/>
    <mergeCell ref="C13:H13"/>
    <mergeCell ref="C14:H14"/>
  </mergeCells>
  <phoneticPr fontId="1"/>
  <pageMargins left="0.70866141732283461" right="0.70866141732283461" top="0.74803149606299213" bottom="0.74803149606299213" header="0.31496062992125984" footer="0.31496062992125984"/>
  <pageSetup paperSize="9" scale="99" orientation="portrait" horizontalDpi="400"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AZ55"/>
  <sheetViews>
    <sheetView view="pageBreakPreview" zoomScaleNormal="55" zoomScaleSheetLayoutView="100" workbookViewId="0">
      <selection activeCell="AD36" sqref="AD36:AK36"/>
    </sheetView>
  </sheetViews>
  <sheetFormatPr defaultColWidth="2.25" defaultRowHeight="18.75"/>
  <cols>
    <col min="1" max="1" width="4.875" style="6" customWidth="1"/>
    <col min="2" max="11" width="2.25" style="6"/>
    <col min="12" max="12" width="2.25" style="6" customWidth="1"/>
    <col min="13" max="13" width="1.875" style="6" customWidth="1"/>
    <col min="14" max="22" width="2.25" style="6"/>
    <col min="23" max="23" width="1.75" style="6" customWidth="1"/>
    <col min="24" max="37" width="2.25" style="6"/>
    <col min="38" max="38" width="3.25" style="6" customWidth="1"/>
    <col min="39" max="16384" width="2.25" style="6"/>
  </cols>
  <sheetData>
    <row r="1" spans="1:52">
      <c r="A1" s="6" t="s">
        <v>490</v>
      </c>
    </row>
    <row r="2" spans="1:52" ht="9.75" customHeight="1"/>
    <row r="3" spans="1:52" ht="30">
      <c r="A3" s="1514" t="s">
        <v>491</v>
      </c>
      <c r="B3" s="1514"/>
      <c r="C3" s="1514"/>
      <c r="D3" s="1514"/>
      <c r="E3" s="1514"/>
      <c r="F3" s="1514"/>
      <c r="G3" s="1514"/>
      <c r="H3" s="1514"/>
      <c r="I3" s="1514"/>
      <c r="J3" s="1514"/>
      <c r="K3" s="1514"/>
      <c r="L3" s="1514"/>
      <c r="M3" s="1514"/>
      <c r="N3" s="1514"/>
      <c r="O3" s="1514"/>
      <c r="P3" s="1514"/>
      <c r="Q3" s="1514"/>
      <c r="R3" s="1514"/>
      <c r="S3" s="1514"/>
      <c r="T3" s="1514"/>
      <c r="U3" s="1514"/>
      <c r="V3" s="1514"/>
      <c r="W3" s="1514"/>
      <c r="X3" s="1514"/>
      <c r="Y3" s="1514"/>
      <c r="Z3" s="1514"/>
      <c r="AA3" s="1514"/>
      <c r="AB3" s="1514"/>
      <c r="AC3" s="1514"/>
      <c r="AD3" s="1514"/>
      <c r="AE3" s="1514"/>
      <c r="AF3" s="1514"/>
      <c r="AG3" s="1514"/>
      <c r="AH3" s="1514"/>
      <c r="AI3" s="1514"/>
      <c r="AJ3" s="1514"/>
      <c r="AK3" s="1514"/>
      <c r="AL3" s="1514"/>
    </row>
    <row r="4" spans="1:52" ht="10.5" customHeight="1"/>
    <row r="5" spans="1:52" s="491" customFormat="1" ht="18.75" customHeight="1">
      <c r="AB5" s="1515"/>
      <c r="AC5" s="1515"/>
      <c r="AD5" s="1515"/>
      <c r="AE5" s="1515"/>
      <c r="AF5" s="491" t="s">
        <v>424</v>
      </c>
      <c r="AG5" s="1515"/>
      <c r="AH5" s="1515"/>
      <c r="AI5" s="491" t="s">
        <v>492</v>
      </c>
      <c r="AJ5" s="1515"/>
      <c r="AK5" s="1515"/>
      <c r="AL5" s="491" t="s">
        <v>425</v>
      </c>
    </row>
    <row r="6" spans="1:52" s="491" customFormat="1" ht="17.25">
      <c r="A6" s="491" t="s">
        <v>493</v>
      </c>
    </row>
    <row r="7" spans="1:52" s="491" customFormat="1" ht="22.5" customHeight="1">
      <c r="B7" s="1504" t="s">
        <v>520</v>
      </c>
      <c r="C7" s="1504"/>
      <c r="D7" s="1504"/>
      <c r="E7" s="1504"/>
      <c r="F7" s="1504"/>
      <c r="G7" s="1504"/>
      <c r="H7" s="1504"/>
      <c r="I7" s="1504"/>
      <c r="J7" s="1504"/>
      <c r="K7" s="1504"/>
      <c r="L7" s="1504"/>
      <c r="M7" s="1504"/>
      <c r="N7" s="1504"/>
      <c r="O7" s="1504"/>
      <c r="P7" s="1504"/>
      <c r="Q7" s="1504"/>
      <c r="R7" s="492" t="s">
        <v>390</v>
      </c>
    </row>
    <row r="8" spans="1:52" s="491" customFormat="1" ht="9.9499999999999993" customHeight="1"/>
    <row r="9" spans="1:52" s="491" customFormat="1" ht="17.25">
      <c r="T9" s="491" t="s">
        <v>494</v>
      </c>
    </row>
    <row r="10" spans="1:52" s="491" customFormat="1" ht="18.75" customHeight="1">
      <c r="U10" s="492" t="s">
        <v>495</v>
      </c>
      <c r="V10" s="492"/>
      <c r="W10" s="1511" t="str">
        <f>IF(フェイスシート!E5="","",フェイスシート!E5)</f>
        <v/>
      </c>
      <c r="X10" s="1511"/>
      <c r="Y10" s="1511"/>
      <c r="Z10" s="1511"/>
      <c r="AA10" s="1511"/>
      <c r="AB10" s="1511"/>
      <c r="AC10" s="1511"/>
      <c r="AD10" s="1511"/>
      <c r="AE10" s="1511"/>
      <c r="AF10" s="1511"/>
      <c r="AG10" s="1511"/>
      <c r="AH10" s="1511"/>
      <c r="AI10" s="1511"/>
      <c r="AJ10" s="1511"/>
      <c r="AK10" s="1511"/>
    </row>
    <row r="11" spans="1:52" s="491" customFormat="1" ht="9.9499999999999993" customHeight="1"/>
    <row r="12" spans="1:52" s="491" customFormat="1" ht="34.5" customHeight="1">
      <c r="U12" s="492" t="s">
        <v>496</v>
      </c>
      <c r="V12" s="492"/>
      <c r="W12" s="1512" t="str">
        <f>CONCATENATE(フェイスシート!E6,"　",フェイスシート!E7,"　",フェイスシート!E8)</f>
        <v>　　</v>
      </c>
      <c r="X12" s="1513"/>
      <c r="Y12" s="1513"/>
      <c r="Z12" s="1513"/>
      <c r="AA12" s="1513"/>
      <c r="AB12" s="1513"/>
      <c r="AC12" s="1513"/>
      <c r="AD12" s="1513"/>
      <c r="AE12" s="1513"/>
      <c r="AF12" s="1513"/>
      <c r="AG12" s="1513"/>
      <c r="AH12" s="1513"/>
      <c r="AI12" s="1513"/>
      <c r="AJ12" s="1513"/>
      <c r="AK12" s="1513"/>
    </row>
    <row r="13" spans="1:52" s="491" customFormat="1" ht="17.25">
      <c r="B13" s="491" t="s">
        <v>398</v>
      </c>
    </row>
    <row r="14" spans="1:52" s="491" customFormat="1" ht="22.5" customHeight="1" thickBot="1">
      <c r="D14" s="1505"/>
      <c r="E14" s="1505"/>
      <c r="F14" s="1505"/>
      <c r="G14" s="1505"/>
      <c r="H14" s="1505"/>
      <c r="I14" s="1505"/>
      <c r="J14" s="1505"/>
      <c r="K14" s="1505"/>
      <c r="L14" s="1505"/>
      <c r="M14" s="1505"/>
      <c r="N14" s="1505"/>
      <c r="O14" s="1505"/>
      <c r="P14" s="1505"/>
      <c r="Q14" s="1505"/>
      <c r="R14" s="1505"/>
      <c r="S14" s="1505"/>
      <c r="T14" s="1505"/>
      <c r="U14" s="1505"/>
      <c r="V14" s="1505"/>
      <c r="W14" s="1505"/>
      <c r="X14" s="1505"/>
      <c r="Y14" s="1505"/>
      <c r="Z14" s="1505"/>
      <c r="AA14" s="1505"/>
      <c r="AB14" s="1505"/>
      <c r="AC14" s="1505"/>
      <c r="AD14" s="1505"/>
      <c r="AE14" s="1505"/>
      <c r="AF14" s="1505"/>
      <c r="AG14" s="1505"/>
      <c r="AH14" s="1505"/>
      <c r="AI14" s="1505"/>
      <c r="AJ14" s="1505"/>
      <c r="AK14" s="1505"/>
      <c r="AL14" s="1505"/>
    </row>
    <row r="15" spans="1:52" s="491" customFormat="1" ht="9.9499999999999993" customHeight="1" thickTop="1"/>
    <row r="16" spans="1:52" s="491" customFormat="1" ht="17.25">
      <c r="B16" s="491" t="s">
        <v>399</v>
      </c>
      <c r="AZ16" s="662"/>
    </row>
    <row r="17" spans="1:52" s="491" customFormat="1" ht="22.5" customHeight="1" thickBot="1">
      <c r="D17" s="1505"/>
      <c r="E17" s="1505"/>
      <c r="F17" s="1505"/>
      <c r="G17" s="1505"/>
      <c r="H17" s="1505"/>
      <c r="I17" s="1505"/>
      <c r="J17" s="1505"/>
      <c r="K17" s="1505"/>
      <c r="L17" s="1505"/>
      <c r="M17" s="1505"/>
      <c r="N17" s="1505"/>
      <c r="O17" s="1505"/>
      <c r="P17" s="1505"/>
      <c r="Q17" s="1505"/>
      <c r="R17" s="1505"/>
      <c r="S17" s="1505"/>
      <c r="T17" s="1505"/>
      <c r="U17" s="1505"/>
      <c r="V17" s="1505"/>
      <c r="W17" s="1505"/>
      <c r="X17" s="1505"/>
      <c r="Y17" s="1505"/>
      <c r="Z17" s="1505"/>
      <c r="AA17" s="1505"/>
      <c r="AB17" s="1505"/>
      <c r="AC17" s="1505"/>
      <c r="AD17" s="1505"/>
      <c r="AE17" s="1505"/>
      <c r="AF17" s="1505"/>
      <c r="AG17" s="1505"/>
      <c r="AH17" s="1505"/>
      <c r="AI17" s="1505"/>
      <c r="AJ17" s="1505"/>
      <c r="AK17" s="1505"/>
      <c r="AL17" s="1505"/>
      <c r="AZ17" s="662"/>
    </row>
    <row r="18" spans="1:52" s="491" customFormat="1" ht="9.9499999999999993" customHeight="1" thickTop="1"/>
    <row r="19" spans="1:52" s="491" customFormat="1" ht="17.25">
      <c r="B19" s="491" t="s">
        <v>497</v>
      </c>
    </row>
    <row r="20" spans="1:52" s="491" customFormat="1" ht="22.5" customHeight="1" thickBot="1">
      <c r="D20" s="1505" t="str">
        <f>IF(フェイスシート!F12="","",フェイスシート!E12&amp;フェイスシート!F12&amp;フェイスシート!G12&amp;CHAR(10)&amp;"　"&amp;フェイスシート!E13&amp;フェイスシート!F13&amp;フェイスシート!G13)</f>
        <v/>
      </c>
      <c r="E20" s="1505"/>
      <c r="F20" s="1505"/>
      <c r="G20" s="1505"/>
      <c r="H20" s="1505"/>
      <c r="I20" s="1505"/>
      <c r="J20" s="1505"/>
      <c r="K20" s="1505"/>
      <c r="L20" s="1505"/>
      <c r="M20" s="1505"/>
      <c r="N20" s="1505"/>
      <c r="O20" s="1505"/>
      <c r="P20" s="1505"/>
      <c r="Q20" s="1505"/>
      <c r="R20" s="1505"/>
      <c r="S20" s="1505"/>
      <c r="T20" s="1505"/>
      <c r="U20" s="1505"/>
      <c r="V20" s="1505"/>
      <c r="W20" s="1505"/>
      <c r="X20" s="1505"/>
      <c r="Y20" s="1505"/>
      <c r="Z20" s="1505"/>
      <c r="AA20" s="1505"/>
      <c r="AB20" s="1505"/>
      <c r="AC20" s="1505"/>
      <c r="AD20" s="1505"/>
      <c r="AE20" s="1505"/>
      <c r="AF20" s="1505"/>
      <c r="AG20" s="1505"/>
      <c r="AH20" s="1505"/>
      <c r="AI20" s="1505"/>
      <c r="AJ20" s="1505"/>
      <c r="AK20" s="1505"/>
      <c r="AL20" s="1505"/>
    </row>
    <row r="21" spans="1:52" s="491" customFormat="1" ht="9.9499999999999993" customHeight="1" thickTop="1"/>
    <row r="22" spans="1:52" s="491" customFormat="1" ht="17.25">
      <c r="B22" s="491" t="s">
        <v>392</v>
      </c>
    </row>
    <row r="23" spans="1:52" s="491" customFormat="1" ht="22.5" customHeight="1" thickBot="1">
      <c r="D23" s="1505"/>
      <c r="E23" s="1505"/>
      <c r="F23" s="1505"/>
      <c r="G23" s="1505"/>
      <c r="H23" s="1505"/>
      <c r="I23" s="1505"/>
      <c r="J23" s="1505"/>
      <c r="K23" s="1505"/>
      <c r="L23" s="1505"/>
      <c r="M23" s="1505"/>
      <c r="N23" s="1505"/>
      <c r="O23" s="1505"/>
      <c r="P23" s="1505"/>
      <c r="Q23" s="1505"/>
      <c r="R23" s="1505"/>
      <c r="S23" s="1505"/>
      <c r="T23" s="1505"/>
      <c r="U23" s="1505"/>
      <c r="V23" s="1505"/>
      <c r="W23" s="1505"/>
      <c r="X23" s="1505"/>
      <c r="Y23" s="1505"/>
      <c r="Z23" s="1505"/>
      <c r="AA23" s="1505"/>
      <c r="AB23" s="1505"/>
      <c r="AC23" s="1505"/>
      <c r="AD23" s="1505"/>
      <c r="AE23" s="1505"/>
      <c r="AF23" s="1505"/>
      <c r="AG23" s="1505"/>
      <c r="AH23" s="1505"/>
      <c r="AI23" s="1505"/>
      <c r="AJ23" s="1505"/>
      <c r="AK23" s="1505"/>
      <c r="AL23" s="1505"/>
    </row>
    <row r="24" spans="1:52" s="491" customFormat="1" ht="9.9499999999999993" customHeight="1" thickTop="1"/>
    <row r="25" spans="1:52" s="491" customFormat="1" ht="17.25">
      <c r="B25" s="491" t="s">
        <v>498</v>
      </c>
    </row>
    <row r="26" spans="1:52" s="491" customFormat="1" ht="22.5" customHeight="1" thickBot="1">
      <c r="D26" s="493"/>
      <c r="E26" s="493"/>
      <c r="F26" s="493"/>
      <c r="G26" s="493"/>
      <c r="H26" s="1506" t="str">
        <f>IF(フェイスシート!E16="","",フェイスシート!E16)</f>
        <v/>
      </c>
      <c r="I26" s="1507"/>
      <c r="J26" s="1507"/>
      <c r="K26" s="1507"/>
      <c r="L26" s="1507"/>
      <c r="M26" s="1507"/>
      <c r="N26" s="1507"/>
      <c r="O26" s="1507"/>
      <c r="P26" s="1507"/>
      <c r="Q26" s="1507"/>
      <c r="R26" s="1507"/>
      <c r="S26" s="493"/>
      <c r="T26" s="493" t="s">
        <v>499</v>
      </c>
      <c r="U26" s="493"/>
      <c r="V26" s="1508" t="str">
        <f>IF(フェイスシート!G16="","",フェイスシート!G16)</f>
        <v/>
      </c>
      <c r="W26" s="1509"/>
      <c r="X26" s="1509"/>
      <c r="Y26" s="1509"/>
      <c r="Z26" s="1509"/>
      <c r="AA26" s="1509"/>
      <c r="AB26" s="1509"/>
      <c r="AC26" s="1509"/>
      <c r="AD26" s="1509"/>
      <c r="AE26" s="1509"/>
      <c r="AF26" s="1509"/>
      <c r="AG26" s="493"/>
      <c r="AH26" s="493"/>
      <c r="AI26" s="493"/>
      <c r="AJ26" s="493"/>
      <c r="AK26" s="493"/>
      <c r="AL26" s="493"/>
      <c r="AX26" s="662"/>
    </row>
    <row r="27" spans="1:52" s="491" customFormat="1" ht="9.9499999999999993" customHeight="1" thickTop="1"/>
    <row r="28" spans="1:52" s="491" customFormat="1" ht="17.25">
      <c r="B28" s="491" t="s">
        <v>500</v>
      </c>
    </row>
    <row r="29" spans="1:52" s="491" customFormat="1" ht="9.9499999999999993" customHeight="1"/>
    <row r="30" spans="1:52" s="491" customFormat="1" ht="17.25">
      <c r="A30" s="494" t="s">
        <v>501</v>
      </c>
      <c r="B30" s="491" t="s">
        <v>502</v>
      </c>
    </row>
    <row r="31" spans="1:52" s="491" customFormat="1" ht="9.9499999999999993" customHeight="1"/>
    <row r="32" spans="1:52" s="491" customFormat="1" ht="15.75" customHeight="1">
      <c r="B32" s="491" t="s">
        <v>503</v>
      </c>
      <c r="AD32" s="1504"/>
      <c r="AE32" s="1504"/>
      <c r="AF32" s="1504"/>
      <c r="AG32" s="1504"/>
      <c r="AH32" s="1504"/>
      <c r="AI32" s="1504"/>
      <c r="AJ32" s="1504"/>
      <c r="AK32" s="1510" t="s">
        <v>408</v>
      </c>
      <c r="AL32" s="1510"/>
    </row>
    <row r="33" spans="1:38" s="491" customFormat="1" ht="9.9499999999999993" customHeight="1"/>
    <row r="34" spans="1:38" s="491" customFormat="1" ht="15.75" customHeight="1">
      <c r="B34" s="491" t="s">
        <v>504</v>
      </c>
      <c r="AD34" s="1504"/>
      <c r="AE34" s="1504"/>
      <c r="AF34" s="1504"/>
      <c r="AG34" s="1504"/>
      <c r="AH34" s="1504"/>
      <c r="AI34" s="1504"/>
      <c r="AJ34" s="1504"/>
      <c r="AK34" s="1504"/>
      <c r="AL34" s="492" t="s">
        <v>505</v>
      </c>
    </row>
    <row r="35" spans="1:38" s="491" customFormat="1" ht="9.9499999999999993" customHeight="1">
      <c r="AI35" s="495"/>
    </row>
    <row r="36" spans="1:38" s="491" customFormat="1" ht="15.75" customHeight="1">
      <c r="B36" s="491" t="s">
        <v>506</v>
      </c>
      <c r="V36" s="496"/>
      <c r="W36" s="496"/>
      <c r="X36" s="496"/>
      <c r="AD36" s="1504"/>
      <c r="AE36" s="1504"/>
      <c r="AF36" s="1504"/>
      <c r="AG36" s="1504"/>
      <c r="AH36" s="1504"/>
      <c r="AI36" s="1504"/>
      <c r="AJ36" s="1504"/>
      <c r="AK36" s="1504"/>
      <c r="AL36" s="492" t="s">
        <v>426</v>
      </c>
    </row>
    <row r="37" spans="1:38" s="491" customFormat="1" ht="9.9499999999999993" customHeight="1">
      <c r="V37" s="496"/>
      <c r="W37" s="496"/>
      <c r="X37" s="496"/>
    </row>
    <row r="38" spans="1:38" s="491" customFormat="1" ht="17.25">
      <c r="A38" s="494" t="s">
        <v>507</v>
      </c>
      <c r="B38" s="491" t="s">
        <v>508</v>
      </c>
      <c r="V38" s="496"/>
      <c r="W38" s="496"/>
      <c r="X38" s="496"/>
    </row>
    <row r="39" spans="1:38" s="491" customFormat="1" ht="9.9499999999999993" customHeight="1">
      <c r="V39" s="496"/>
      <c r="W39" s="496"/>
      <c r="X39" s="496"/>
    </row>
    <row r="40" spans="1:38" s="491" customFormat="1" ht="15.75" customHeight="1">
      <c r="B40" s="491" t="s">
        <v>509</v>
      </c>
      <c r="V40" s="496"/>
      <c r="W40" s="496"/>
      <c r="X40" s="496"/>
      <c r="AD40" s="1504"/>
      <c r="AE40" s="1504"/>
      <c r="AF40" s="1504"/>
      <c r="AG40" s="1504"/>
      <c r="AH40" s="1504"/>
      <c r="AI40" s="1504"/>
      <c r="AJ40" s="1504"/>
      <c r="AK40" s="492" t="s">
        <v>408</v>
      </c>
      <c r="AL40" s="492"/>
    </row>
    <row r="41" spans="1:38" s="491" customFormat="1" ht="9.9499999999999993" customHeight="1">
      <c r="V41" s="496"/>
      <c r="W41" s="496"/>
      <c r="X41" s="496"/>
    </row>
    <row r="42" spans="1:38" s="491" customFormat="1" ht="17.25">
      <c r="C42" s="491" t="s">
        <v>510</v>
      </c>
      <c r="L42" s="496"/>
      <c r="M42" s="496"/>
    </row>
    <row r="43" spans="1:38" s="491" customFormat="1" ht="13.5" customHeight="1">
      <c r="L43" s="498"/>
      <c r="M43" s="496"/>
      <c r="N43" s="491" t="s">
        <v>511</v>
      </c>
      <c r="V43" s="498"/>
      <c r="X43" s="491" t="s">
        <v>512</v>
      </c>
    </row>
    <row r="44" spans="1:38" s="491" customFormat="1" ht="9.9499999999999993" customHeight="1">
      <c r="L44" s="497"/>
    </row>
    <row r="45" spans="1:38" s="491" customFormat="1" ht="15.75" customHeight="1">
      <c r="B45" s="491" t="s">
        <v>513</v>
      </c>
      <c r="C45" s="491" t="s">
        <v>514</v>
      </c>
      <c r="AD45" s="1504"/>
      <c r="AE45" s="1504"/>
      <c r="AF45" s="1504"/>
      <c r="AG45" s="1504"/>
      <c r="AH45" s="1504"/>
      <c r="AI45" s="1504"/>
      <c r="AJ45" s="1504"/>
      <c r="AK45" s="1504"/>
      <c r="AL45" s="492" t="s">
        <v>505</v>
      </c>
    </row>
    <row r="46" spans="1:38" s="491" customFormat="1" ht="17.25"/>
    <row r="47" spans="1:38" s="491" customFormat="1" ht="15.75" customHeight="1">
      <c r="B47" s="491" t="s">
        <v>513</v>
      </c>
      <c r="C47" s="491" t="s">
        <v>515</v>
      </c>
      <c r="AD47" s="1504"/>
      <c r="AE47" s="1504"/>
      <c r="AF47" s="1504"/>
      <c r="AG47" s="1504"/>
      <c r="AH47" s="1504"/>
      <c r="AI47" s="1504"/>
      <c r="AJ47" s="1504"/>
      <c r="AK47" s="1504"/>
      <c r="AL47" s="492" t="s">
        <v>426</v>
      </c>
    </row>
    <row r="48" spans="1:38" s="491" customFormat="1" ht="9.9499999999999993" customHeight="1"/>
    <row r="49" spans="1:38" s="491" customFormat="1" ht="17.25">
      <c r="A49" s="491" t="s">
        <v>516</v>
      </c>
    </row>
    <row r="50" spans="1:38" s="491" customFormat="1" ht="9.9499999999999993" customHeight="1"/>
    <row r="51" spans="1:38" s="491" customFormat="1" ht="15.75" customHeight="1">
      <c r="B51" s="491" t="s">
        <v>513</v>
      </c>
      <c r="C51" s="491" t="s">
        <v>517</v>
      </c>
      <c r="AD51" s="1504"/>
      <c r="AE51" s="1504"/>
      <c r="AF51" s="1504"/>
      <c r="AG51" s="1504"/>
      <c r="AH51" s="1504"/>
      <c r="AI51" s="1504"/>
      <c r="AJ51" s="1504"/>
      <c r="AK51" s="492" t="s">
        <v>408</v>
      </c>
      <c r="AL51" s="492"/>
    </row>
    <row r="52" spans="1:38" s="491" customFormat="1" ht="9.9499999999999993" customHeight="1"/>
    <row r="53" spans="1:38" s="491" customFormat="1" ht="18.75" customHeight="1">
      <c r="B53" s="491" t="s">
        <v>513</v>
      </c>
      <c r="C53" s="491" t="s">
        <v>518</v>
      </c>
      <c r="AD53" s="1504"/>
      <c r="AE53" s="1504"/>
      <c r="AF53" s="1504"/>
      <c r="AG53" s="1504"/>
      <c r="AH53" s="1504"/>
      <c r="AI53" s="1504"/>
      <c r="AJ53" s="1504"/>
      <c r="AK53" s="1504"/>
      <c r="AL53" s="492" t="s">
        <v>505</v>
      </c>
    </row>
    <row r="54" spans="1:38" s="491" customFormat="1" ht="9.9499999999999993" customHeight="1"/>
    <row r="55" spans="1:38" s="491" customFormat="1" ht="15.75" customHeight="1">
      <c r="B55" s="491" t="s">
        <v>513</v>
      </c>
      <c r="C55" s="491" t="s">
        <v>519</v>
      </c>
      <c r="AD55" s="1504"/>
      <c r="AE55" s="1504"/>
      <c r="AF55" s="1504"/>
      <c r="AG55" s="1504"/>
      <c r="AH55" s="1504"/>
      <c r="AI55" s="1504"/>
      <c r="AJ55" s="1504"/>
      <c r="AK55" s="1504"/>
      <c r="AL55" s="492" t="s">
        <v>426</v>
      </c>
    </row>
  </sheetData>
  <mergeCells count="23">
    <mergeCell ref="A3:AL3"/>
    <mergeCell ref="AB5:AE5"/>
    <mergeCell ref="AG5:AH5"/>
    <mergeCell ref="AJ5:AK5"/>
    <mergeCell ref="B7:Q7"/>
    <mergeCell ref="W10:AK10"/>
    <mergeCell ref="D14:AL14"/>
    <mergeCell ref="D17:AL17"/>
    <mergeCell ref="D20:AL20"/>
    <mergeCell ref="W12:AK12"/>
    <mergeCell ref="D23:AL23"/>
    <mergeCell ref="H26:R26"/>
    <mergeCell ref="V26:AF26"/>
    <mergeCell ref="AD32:AJ32"/>
    <mergeCell ref="AK32:AL32"/>
    <mergeCell ref="AD51:AJ51"/>
    <mergeCell ref="AD53:AK53"/>
    <mergeCell ref="AD55:AK55"/>
    <mergeCell ref="AD34:AK34"/>
    <mergeCell ref="AD36:AK36"/>
    <mergeCell ref="AD40:AJ40"/>
    <mergeCell ref="AD45:AK45"/>
    <mergeCell ref="AD47:AK47"/>
  </mergeCells>
  <phoneticPr fontId="1"/>
  <pageMargins left="0.70866141732283461" right="0.70866141732283461" top="0.74803149606299213" bottom="0.74803149606299213" header="0.31496062992125984" footer="0.31496062992125984"/>
  <pageSetup paperSize="9" scale="89" fitToWidth="0" orientation="portrait" horizontalDpi="4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view="pageBreakPreview" zoomScale="70" zoomScaleNormal="100" zoomScaleSheetLayoutView="70" workbookViewId="0">
      <selection activeCell="S23" sqref="S23"/>
    </sheetView>
  </sheetViews>
  <sheetFormatPr defaultRowHeight="18.75"/>
  <cols>
    <col min="11" max="11" width="4.25" customWidth="1"/>
    <col min="22" max="22" width="4.25" customWidth="1"/>
  </cols>
  <sheetData/>
  <phoneticPr fontId="1"/>
  <pageMargins left="0.7" right="0.7" top="0.75" bottom="0.75" header="0.3" footer="0.3"/>
  <pageSetup paperSize="9" scale="8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34"/>
  <sheetViews>
    <sheetView view="pageBreakPreview" zoomScale="70" zoomScaleNormal="100" zoomScaleSheetLayoutView="70" workbookViewId="0">
      <selection activeCell="S23" sqref="S23"/>
    </sheetView>
  </sheetViews>
  <sheetFormatPr defaultColWidth="9" defaultRowHeight="18.75"/>
  <cols>
    <col min="1" max="1" width="9" style="8"/>
    <col min="2" max="8" width="9" style="6"/>
    <col min="9" max="9" width="10.5" style="6" customWidth="1"/>
    <col min="10" max="10" width="3.125" style="6" customWidth="1"/>
    <col min="11" max="16384" width="9" style="6"/>
  </cols>
  <sheetData>
    <row r="2" spans="1:10" ht="30">
      <c r="A2" s="775" t="s">
        <v>95</v>
      </c>
      <c r="B2" s="775"/>
      <c r="C2" s="775"/>
      <c r="D2" s="775"/>
      <c r="E2" s="775"/>
      <c r="F2" s="775"/>
      <c r="G2" s="775"/>
      <c r="H2" s="775"/>
      <c r="I2" s="775"/>
    </row>
    <row r="3" spans="1:10" ht="30">
      <c r="A3" s="20"/>
      <c r="B3" s="20"/>
      <c r="C3" s="20"/>
      <c r="D3" s="20"/>
      <c r="E3" s="20"/>
      <c r="F3" s="20"/>
      <c r="G3" s="20"/>
      <c r="H3" s="20"/>
    </row>
    <row r="4" spans="1:10">
      <c r="A4" s="8">
        <v>1</v>
      </c>
      <c r="B4" s="778" t="s">
        <v>102</v>
      </c>
      <c r="C4" s="778"/>
    </row>
    <row r="6" spans="1:10">
      <c r="A6" s="8">
        <v>2</v>
      </c>
      <c r="B6" s="778" t="s">
        <v>103</v>
      </c>
      <c r="C6" s="778"/>
      <c r="D6" s="776" t="str">
        <f>IF(フェイスシート!F12="","",フェイスシート!E12&amp;フェイスシート!F12&amp;フェイスシート!G12)</f>
        <v/>
      </c>
      <c r="E6" s="776"/>
      <c r="F6" s="776"/>
      <c r="G6" s="776"/>
      <c r="H6" s="776"/>
      <c r="I6" s="776"/>
      <c r="J6" s="776"/>
    </row>
    <row r="7" spans="1:10">
      <c r="D7" s="776" t="str">
        <f>IF(フェイスシート!F13="","",フェイスシート!E13&amp;フェイスシート!F13&amp;フェイスシート!G13)</f>
        <v/>
      </c>
      <c r="E7" s="776"/>
      <c r="F7" s="776"/>
      <c r="G7" s="776"/>
      <c r="H7" s="776"/>
      <c r="I7" s="776"/>
      <c r="J7" s="776"/>
    </row>
    <row r="8" spans="1:10">
      <c r="A8" s="334"/>
      <c r="D8" s="333"/>
      <c r="E8" s="333"/>
      <c r="F8" s="333"/>
      <c r="G8" s="333"/>
      <c r="H8" s="333"/>
      <c r="I8" s="333"/>
      <c r="J8" s="333"/>
    </row>
    <row r="9" spans="1:10">
      <c r="A9" s="8">
        <v>3</v>
      </c>
      <c r="B9" s="778" t="s">
        <v>104</v>
      </c>
      <c r="C9" s="778"/>
      <c r="D9" s="776" t="str">
        <f>IF(フェイスシート!F14="","",フェイスシート!E14&amp;フェイスシート!F14)</f>
        <v/>
      </c>
      <c r="E9" s="776"/>
      <c r="F9" s="776"/>
      <c r="G9" s="776"/>
      <c r="H9" s="776"/>
      <c r="I9" s="776"/>
      <c r="J9" s="776"/>
    </row>
    <row r="11" spans="1:10">
      <c r="A11" s="8">
        <v>4</v>
      </c>
      <c r="B11" s="778" t="s">
        <v>99</v>
      </c>
      <c r="C11" s="778"/>
      <c r="D11" s="6" t="s">
        <v>96</v>
      </c>
    </row>
    <row r="12" spans="1:10">
      <c r="D12" s="6" t="s">
        <v>97</v>
      </c>
    </row>
    <row r="14" spans="1:10">
      <c r="A14" s="8">
        <v>5</v>
      </c>
      <c r="B14" s="778" t="s">
        <v>100</v>
      </c>
      <c r="C14" s="778"/>
      <c r="D14" s="780" t="str">
        <f>IF(フェイスシート!E19="","",フェイスシート!E19)</f>
        <v/>
      </c>
      <c r="E14" s="780"/>
      <c r="F14" s="6" t="s">
        <v>157</v>
      </c>
    </row>
    <row r="15" spans="1:10">
      <c r="B15" s="9"/>
      <c r="C15" s="9"/>
    </row>
    <row r="17" spans="1:10" ht="30" customHeight="1">
      <c r="A17" s="779" t="s">
        <v>567</v>
      </c>
      <c r="B17" s="779"/>
      <c r="C17" s="779"/>
      <c r="D17" s="779"/>
      <c r="E17" s="779"/>
      <c r="F17" s="779"/>
      <c r="G17" s="779"/>
      <c r="H17" s="779"/>
      <c r="I17" s="779"/>
    </row>
    <row r="18" spans="1:10" ht="30" customHeight="1">
      <c r="A18" s="22"/>
      <c r="B18" s="22"/>
      <c r="C18" s="22"/>
      <c r="D18" s="22"/>
      <c r="E18" s="22"/>
      <c r="F18" s="22"/>
      <c r="G18" s="22"/>
      <c r="H18" s="22"/>
    </row>
    <row r="20" spans="1:10">
      <c r="H20" s="8" t="s">
        <v>90</v>
      </c>
    </row>
    <row r="21" spans="1:10">
      <c r="A21" s="7" t="s">
        <v>91</v>
      </c>
    </row>
    <row r="22" spans="1:10">
      <c r="A22" s="332"/>
    </row>
    <row r="23" spans="1:10">
      <c r="A23" s="7"/>
      <c r="C23" s="8" t="s">
        <v>158</v>
      </c>
      <c r="D23" s="776" t="str">
        <f>IF(フェイスシート!E5="","",フェイスシート!E5)</f>
        <v/>
      </c>
      <c r="E23" s="776"/>
      <c r="F23" s="776"/>
      <c r="G23" s="776"/>
      <c r="H23" s="776"/>
      <c r="I23" s="776"/>
      <c r="J23" s="776"/>
    </row>
    <row r="24" spans="1:10" ht="35.1" customHeight="1">
      <c r="C24" s="336" t="s">
        <v>159</v>
      </c>
      <c r="D24" s="777" t="str">
        <f>フェイスシート!E6&amp;CHAR(10)&amp;フェイスシート!E7</f>
        <v xml:space="preserve">
</v>
      </c>
      <c r="E24" s="777"/>
      <c r="F24" s="777"/>
      <c r="G24" s="777"/>
      <c r="H24" s="777"/>
      <c r="I24" s="777"/>
      <c r="J24" s="777"/>
    </row>
    <row r="25" spans="1:10">
      <c r="C25" s="8" t="s">
        <v>160</v>
      </c>
      <c r="D25" s="776" t="str">
        <f>IF(フェイスシート!E8="","",フェイスシート!E8)</f>
        <v/>
      </c>
      <c r="E25" s="776"/>
      <c r="F25" s="776"/>
      <c r="G25" s="408"/>
    </row>
    <row r="30" spans="1:10">
      <c r="A30" s="21" t="s">
        <v>92</v>
      </c>
    </row>
    <row r="32" spans="1:10">
      <c r="A32" s="7" t="s">
        <v>93</v>
      </c>
    </row>
    <row r="34" spans="8:8">
      <c r="H34" s="417" t="s">
        <v>94</v>
      </c>
    </row>
  </sheetData>
  <mergeCells count="14">
    <mergeCell ref="A2:I2"/>
    <mergeCell ref="D9:J9"/>
    <mergeCell ref="D23:J23"/>
    <mergeCell ref="D24:J24"/>
    <mergeCell ref="D25:F25"/>
    <mergeCell ref="B4:C4"/>
    <mergeCell ref="A17:I17"/>
    <mergeCell ref="D6:J6"/>
    <mergeCell ref="D7:J7"/>
    <mergeCell ref="B6:C6"/>
    <mergeCell ref="B9:C9"/>
    <mergeCell ref="B11:C11"/>
    <mergeCell ref="B14:C14"/>
    <mergeCell ref="D14:E14"/>
  </mergeCells>
  <phoneticPr fontId="1"/>
  <pageMargins left="0.7" right="0.21"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J29"/>
  <sheetViews>
    <sheetView view="pageBreakPreview" zoomScale="70" zoomScaleNormal="100" zoomScaleSheetLayoutView="70" workbookViewId="0">
      <selection activeCell="S23" sqref="S23"/>
    </sheetView>
  </sheetViews>
  <sheetFormatPr defaultColWidth="9" defaultRowHeight="18.75"/>
  <cols>
    <col min="1" max="1" width="9" style="8"/>
    <col min="2" max="9" width="9" style="6"/>
    <col min="10" max="10" width="3.125" style="6" customWidth="1"/>
    <col min="11" max="16384" width="9" style="6"/>
  </cols>
  <sheetData>
    <row r="2" spans="1:10" ht="30">
      <c r="A2" s="775" t="s">
        <v>351</v>
      </c>
      <c r="B2" s="775"/>
      <c r="C2" s="775"/>
      <c r="D2" s="775"/>
      <c r="E2" s="775"/>
      <c r="F2" s="775"/>
      <c r="G2" s="775"/>
      <c r="H2" s="775"/>
    </row>
    <row r="3" spans="1:10" ht="30">
      <c r="A3" s="20"/>
      <c r="B3" s="20"/>
      <c r="C3" s="20"/>
      <c r="D3" s="20"/>
      <c r="E3" s="20"/>
      <c r="F3" s="20"/>
      <c r="G3" s="20"/>
      <c r="H3" s="20"/>
    </row>
    <row r="4" spans="1:10">
      <c r="A4" s="8">
        <v>1</v>
      </c>
      <c r="B4" s="778" t="s">
        <v>105</v>
      </c>
      <c r="C4" s="778"/>
    </row>
    <row r="6" spans="1:10">
      <c r="A6" s="8">
        <v>2</v>
      </c>
      <c r="B6" s="778" t="s">
        <v>106</v>
      </c>
      <c r="C6" s="778"/>
      <c r="D6" s="776" t="str">
        <f>IF(フェイスシート!E5="","",フェイスシート!E5)</f>
        <v/>
      </c>
      <c r="E6" s="776"/>
      <c r="F6" s="776"/>
      <c r="G6" s="776"/>
      <c r="H6" s="776"/>
      <c r="I6" s="776"/>
      <c r="J6" s="776"/>
    </row>
    <row r="8" spans="1:10" s="337" customFormat="1" ht="35.1" customHeight="1">
      <c r="A8" s="339">
        <v>3</v>
      </c>
      <c r="B8" s="782" t="s">
        <v>110</v>
      </c>
      <c r="C8" s="782"/>
      <c r="D8" s="783" t="str">
        <f>フェイスシート!E6&amp;CHAR(10)&amp;フェイスシート!E7</f>
        <v xml:space="preserve">
</v>
      </c>
      <c r="E8" s="783"/>
      <c r="F8" s="783"/>
      <c r="G8" s="783"/>
      <c r="H8" s="783"/>
      <c r="I8" s="783"/>
      <c r="J8" s="783"/>
    </row>
    <row r="9" spans="1:10">
      <c r="A9" s="334"/>
      <c r="D9" s="333"/>
      <c r="E9" s="333"/>
      <c r="F9" s="333"/>
      <c r="G9" s="333"/>
      <c r="H9" s="333"/>
      <c r="I9" s="333"/>
      <c r="J9" s="333"/>
    </row>
    <row r="10" spans="1:10">
      <c r="A10" s="8">
        <v>4</v>
      </c>
      <c r="B10" s="778" t="s">
        <v>111</v>
      </c>
      <c r="C10" s="778"/>
      <c r="D10" s="776" t="str">
        <f>IF(フェイスシート!E8="","",フェイスシート!E8)</f>
        <v/>
      </c>
      <c r="E10" s="776"/>
      <c r="F10" s="776"/>
      <c r="G10" s="776"/>
      <c r="H10" s="776"/>
    </row>
    <row r="13" spans="1:10" ht="30" customHeight="1">
      <c r="A13" s="781" t="s">
        <v>568</v>
      </c>
      <c r="B13" s="781"/>
      <c r="C13" s="781"/>
      <c r="D13" s="781"/>
      <c r="E13" s="781"/>
      <c r="F13" s="781"/>
      <c r="G13" s="781"/>
      <c r="H13" s="781"/>
      <c r="I13" s="781"/>
      <c r="J13" s="781"/>
    </row>
    <row r="14" spans="1:10" ht="30" customHeight="1">
      <c r="A14" s="22"/>
      <c r="B14" s="22"/>
      <c r="C14" s="22"/>
      <c r="D14" s="22"/>
      <c r="E14" s="22"/>
      <c r="F14" s="22"/>
      <c r="G14" s="22"/>
      <c r="H14" s="22"/>
    </row>
    <row r="15" spans="1:10">
      <c r="A15" s="7" t="s">
        <v>112</v>
      </c>
    </row>
    <row r="16" spans="1:10">
      <c r="A16" s="7"/>
      <c r="H16" s="8"/>
    </row>
    <row r="17" spans="1:8">
      <c r="A17" s="7"/>
      <c r="D17" s="6" t="s">
        <v>107</v>
      </c>
    </row>
    <row r="18" spans="1:8">
      <c r="A18" s="7"/>
      <c r="D18" s="7" t="s">
        <v>101</v>
      </c>
    </row>
    <row r="19" spans="1:8">
      <c r="D19" s="7" t="s">
        <v>109</v>
      </c>
    </row>
    <row r="20" spans="1:8">
      <c r="D20" s="7" t="s">
        <v>8</v>
      </c>
      <c r="H20" s="418" t="s">
        <v>108</v>
      </c>
    </row>
    <row r="25" spans="1:8">
      <c r="A25" s="21"/>
    </row>
    <row r="27" spans="1:8">
      <c r="A27" s="7"/>
    </row>
    <row r="29" spans="1:8">
      <c r="H29" s="8"/>
    </row>
  </sheetData>
  <mergeCells count="9">
    <mergeCell ref="A13:J13"/>
    <mergeCell ref="D10:H10"/>
    <mergeCell ref="A2:H2"/>
    <mergeCell ref="B4:C4"/>
    <mergeCell ref="B6:C6"/>
    <mergeCell ref="B8:C8"/>
    <mergeCell ref="B10:C10"/>
    <mergeCell ref="D6:J6"/>
    <mergeCell ref="D8:J8"/>
  </mergeCells>
  <phoneticPr fontId="1"/>
  <pageMargins left="0.70866141732283472" right="0.19685039370078741"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K66"/>
  <sheetViews>
    <sheetView view="pageBreakPreview" topLeftCell="A12" zoomScaleNormal="100" zoomScaleSheetLayoutView="100" workbookViewId="0">
      <selection activeCell="F27" sqref="F27"/>
    </sheetView>
  </sheetViews>
  <sheetFormatPr defaultRowHeight="18.75"/>
  <cols>
    <col min="1" max="1" width="2.125" customWidth="1"/>
    <col min="4" max="4" width="9" customWidth="1"/>
    <col min="7" max="7" width="5.125" customWidth="1"/>
    <col min="11" max="11" width="6.75" customWidth="1"/>
  </cols>
  <sheetData>
    <row r="3" spans="2:11" ht="30">
      <c r="B3" s="775" t="s">
        <v>114</v>
      </c>
      <c r="C3" s="775"/>
      <c r="D3" s="775"/>
      <c r="E3" s="775"/>
      <c r="F3" s="775"/>
      <c r="G3" s="775"/>
      <c r="H3" s="775"/>
      <c r="I3" s="775"/>
      <c r="J3" s="775"/>
      <c r="K3" s="24"/>
    </row>
    <row r="5" spans="2:11">
      <c r="J5" s="4"/>
    </row>
    <row r="6" spans="2:11">
      <c r="B6" t="s">
        <v>115</v>
      </c>
    </row>
    <row r="7" spans="2:11">
      <c r="B7" t="s">
        <v>116</v>
      </c>
    </row>
    <row r="10" spans="2:11">
      <c r="D10" s="402" t="s">
        <v>377</v>
      </c>
    </row>
    <row r="11" spans="2:11">
      <c r="B11" t="s">
        <v>117</v>
      </c>
      <c r="D11" t="s">
        <v>120</v>
      </c>
      <c r="F11" s="785" t="str">
        <f>IF(フェイスシート!E5="","",フェイスシート!E5)</f>
        <v/>
      </c>
      <c r="G11" s="785"/>
      <c r="H11" s="785"/>
      <c r="I11" s="785"/>
      <c r="J11" s="785"/>
      <c r="K11" s="785"/>
    </row>
    <row r="12" spans="2:11" ht="35.1" customHeight="1">
      <c r="D12" s="338" t="s">
        <v>7</v>
      </c>
      <c r="F12" s="786" t="str">
        <f>フェイスシート!E6&amp;CHAR(10)&amp;フェイスシート!E7</f>
        <v xml:space="preserve">
</v>
      </c>
      <c r="G12" s="786"/>
      <c r="H12" s="786"/>
      <c r="I12" s="786"/>
      <c r="J12" s="786"/>
      <c r="K12" s="786"/>
    </row>
    <row r="13" spans="2:11">
      <c r="D13" t="s">
        <v>111</v>
      </c>
      <c r="F13" s="785" t="str">
        <f>IF(フェイスシート!E8="","",フェイスシート!E8)</f>
        <v/>
      </c>
      <c r="G13" s="785"/>
      <c r="H13" s="785"/>
      <c r="I13" s="785"/>
    </row>
    <row r="15" spans="2:11">
      <c r="B15" t="s">
        <v>113</v>
      </c>
    </row>
    <row r="16" spans="2:11">
      <c r="B16" t="s">
        <v>89</v>
      </c>
    </row>
    <row r="20" spans="2:11">
      <c r="B20">
        <v>1</v>
      </c>
      <c r="C20" t="s">
        <v>119</v>
      </c>
      <c r="E20" s="784" t="str">
        <f>IF(フェイスシート!F12="","",フェイスシート!E12&amp;フェイスシート!F12&amp;フェイスシート!G12)</f>
        <v/>
      </c>
      <c r="F20" s="784"/>
      <c r="G20" s="784"/>
      <c r="H20" s="784"/>
      <c r="I20" s="784"/>
      <c r="J20" s="784"/>
      <c r="K20" s="784"/>
    </row>
    <row r="21" spans="2:11">
      <c r="B21" t="s">
        <v>118</v>
      </c>
      <c r="E21" s="784" t="str">
        <f>IF(フェイスシート!F13="","",フェイスシート!E13&amp;フェイスシート!F13&amp;フェイスシート!G13)</f>
        <v/>
      </c>
      <c r="F21" s="784"/>
      <c r="G21" s="784"/>
      <c r="H21" s="784"/>
      <c r="I21" s="784"/>
      <c r="J21" s="784"/>
      <c r="K21" s="784"/>
    </row>
    <row r="23" spans="2:11">
      <c r="B23">
        <v>2</v>
      </c>
      <c r="C23" t="s">
        <v>98</v>
      </c>
      <c r="E23" s="761"/>
      <c r="F23" s="761"/>
      <c r="G23" s="761"/>
      <c r="I23" s="787"/>
      <c r="J23" s="788"/>
      <c r="K23" t="s">
        <v>861</v>
      </c>
    </row>
    <row r="25" spans="2:11">
      <c r="B25" s="767">
        <v>3</v>
      </c>
      <c r="C25" s="767" t="s">
        <v>860</v>
      </c>
      <c r="D25" s="767"/>
      <c r="E25" s="767"/>
      <c r="F25" s="767"/>
      <c r="G25" s="767"/>
      <c r="H25" s="767"/>
      <c r="I25" s="767"/>
      <c r="J25" s="767"/>
      <c r="K25" s="767"/>
    </row>
    <row r="26" spans="2:11">
      <c r="B26" s="767"/>
      <c r="C26" s="768" t="s">
        <v>863</v>
      </c>
      <c r="D26" s="767"/>
      <c r="E26" s="763"/>
      <c r="F26" s="763"/>
      <c r="G26" s="763"/>
      <c r="H26" s="767"/>
      <c r="I26" s="794"/>
      <c r="J26" s="794"/>
      <c r="K26" s="767" t="s">
        <v>861</v>
      </c>
    </row>
    <row r="27" spans="2:11">
      <c r="B27" s="767"/>
      <c r="C27" s="768" t="s">
        <v>864</v>
      </c>
      <c r="D27" s="767"/>
      <c r="E27" s="763"/>
      <c r="F27" s="763"/>
      <c r="G27" s="763"/>
      <c r="H27" s="767"/>
      <c r="I27" s="794"/>
      <c r="J27" s="794"/>
      <c r="K27" s="767" t="s">
        <v>861</v>
      </c>
    </row>
    <row r="28" spans="2:11">
      <c r="B28" s="767"/>
      <c r="C28" s="768" t="s">
        <v>865</v>
      </c>
      <c r="D28" s="767"/>
      <c r="E28" s="763"/>
      <c r="F28" s="763"/>
      <c r="G28" s="763"/>
      <c r="H28" s="767"/>
      <c r="I28" s="794"/>
      <c r="J28" s="794"/>
      <c r="K28" s="767" t="s">
        <v>861</v>
      </c>
    </row>
    <row r="29" spans="2:11">
      <c r="B29" s="767"/>
      <c r="C29" s="768" t="s">
        <v>866</v>
      </c>
      <c r="D29" s="767"/>
      <c r="E29" s="763"/>
      <c r="F29" s="763"/>
      <c r="G29" s="763"/>
      <c r="H29" s="767"/>
      <c r="I29" s="793"/>
      <c r="J29" s="794"/>
      <c r="K29" s="767" t="s">
        <v>861</v>
      </c>
    </row>
    <row r="30" spans="2:11">
      <c r="B30" s="767"/>
      <c r="C30" s="768" t="s">
        <v>867</v>
      </c>
      <c r="D30" s="767"/>
      <c r="E30" s="763"/>
      <c r="F30" s="763"/>
      <c r="G30" s="763"/>
      <c r="H30" s="767"/>
      <c r="I30" s="794"/>
      <c r="J30" s="794"/>
      <c r="K30" s="767" t="s">
        <v>861</v>
      </c>
    </row>
    <row r="31" spans="2:11" ht="18.75" customHeight="1">
      <c r="B31" s="769"/>
      <c r="C31" s="795" t="s">
        <v>862</v>
      </c>
      <c r="D31" s="795"/>
      <c r="E31" s="795"/>
      <c r="F31" s="795"/>
      <c r="G31" s="795"/>
      <c r="H31" s="795"/>
      <c r="I31" s="795"/>
      <c r="J31" s="795"/>
      <c r="K31" s="769"/>
    </row>
    <row r="32" spans="2:11" ht="18.75" customHeight="1">
      <c r="B32" s="791"/>
      <c r="C32" s="791"/>
      <c r="D32" s="791"/>
      <c r="E32" s="791"/>
      <c r="F32" s="791"/>
      <c r="G32" s="791"/>
      <c r="H32" s="791"/>
      <c r="I32" s="791"/>
      <c r="J32" s="791"/>
    </row>
    <row r="33" spans="2:11" ht="37.5" customHeight="1">
      <c r="B33" s="789" t="s">
        <v>869</v>
      </c>
      <c r="C33" s="790"/>
      <c r="D33" s="790"/>
      <c r="E33" s="790"/>
      <c r="F33" s="790"/>
      <c r="G33" s="790"/>
      <c r="H33" s="790"/>
      <c r="I33" s="790"/>
      <c r="J33" s="790"/>
      <c r="K33" s="764"/>
    </row>
    <row r="34" spans="2:11">
      <c r="B34" s="765" t="s">
        <v>868</v>
      </c>
      <c r="C34" s="762"/>
      <c r="D34" s="762"/>
      <c r="E34" s="762"/>
      <c r="F34" s="762"/>
      <c r="G34" s="762"/>
      <c r="H34" s="762"/>
      <c r="I34" s="762"/>
      <c r="J34" s="762"/>
    </row>
    <row r="35" spans="2:11">
      <c r="B35" s="766" t="s">
        <v>870</v>
      </c>
    </row>
    <row r="38" spans="2:11" ht="24.95" customHeight="1">
      <c r="B38" s="791"/>
      <c r="C38" s="791"/>
      <c r="D38" s="791"/>
      <c r="E38" s="791"/>
      <c r="F38" s="791"/>
      <c r="G38" s="791"/>
      <c r="H38" s="791"/>
      <c r="I38" s="791"/>
      <c r="J38" s="791"/>
    </row>
    <row r="39" spans="2:11" ht="24.95" customHeight="1"/>
    <row r="40" spans="2:11" ht="24.95" customHeight="1">
      <c r="B40" s="792"/>
      <c r="C40" s="792"/>
      <c r="D40" s="792"/>
      <c r="E40" s="792"/>
      <c r="F40" s="792"/>
      <c r="G40" s="792"/>
      <c r="H40" s="792"/>
      <c r="I40" s="792"/>
      <c r="J40" s="792"/>
    </row>
    <row r="41" spans="2:11" ht="24.95" customHeight="1">
      <c r="B41" s="665"/>
      <c r="C41" s="665"/>
      <c r="D41" s="665"/>
      <c r="E41" s="665"/>
      <c r="F41" s="665"/>
      <c r="G41" s="666"/>
      <c r="H41" s="666"/>
      <c r="I41" s="666"/>
      <c r="J41" s="665"/>
    </row>
    <row r="42" spans="2:11" ht="24.95" customHeight="1">
      <c r="B42" s="665"/>
      <c r="C42" s="665"/>
      <c r="D42" s="665"/>
      <c r="E42" s="665"/>
      <c r="F42" s="665"/>
      <c r="G42" s="666"/>
      <c r="H42" s="666"/>
      <c r="I42" s="666"/>
      <c r="J42" s="665"/>
    </row>
    <row r="43" spans="2:11" ht="24.95" customHeight="1">
      <c r="B43" s="665"/>
      <c r="C43" s="665"/>
      <c r="D43" s="665"/>
      <c r="E43" s="665"/>
      <c r="F43" s="665"/>
      <c r="G43" s="666"/>
      <c r="H43" s="666"/>
      <c r="I43" s="666"/>
      <c r="J43" s="665"/>
    </row>
    <row r="44" spans="2:11" ht="24.95" customHeight="1">
      <c r="B44" s="665"/>
      <c r="C44" s="665"/>
      <c r="D44" s="665"/>
      <c r="E44" s="665"/>
      <c r="F44" s="665"/>
      <c r="G44" s="663"/>
      <c r="H44" s="663"/>
      <c r="I44" s="663"/>
      <c r="J44" s="665"/>
    </row>
    <row r="45" spans="2:11" ht="24.95" customHeight="1">
      <c r="B45" s="391"/>
      <c r="C45" s="391"/>
      <c r="D45" s="347"/>
      <c r="E45" s="347"/>
      <c r="F45" s="347"/>
      <c r="G45" s="347"/>
      <c r="H45" s="347"/>
      <c r="I45" s="347"/>
      <c r="J45" s="347"/>
    </row>
    <row r="46" spans="2:11" ht="24.95" customHeight="1">
      <c r="B46" s="663"/>
      <c r="C46" s="663"/>
      <c r="D46" s="663"/>
      <c r="E46" s="663"/>
      <c r="F46" s="664"/>
      <c r="G46" s="666"/>
      <c r="H46" s="666"/>
      <c r="I46" s="666"/>
      <c r="J46" s="663"/>
    </row>
    <row r="47" spans="2:11" ht="24.95" customHeight="1">
      <c r="B47" s="665"/>
      <c r="C47" s="665"/>
      <c r="D47" s="665"/>
      <c r="E47" s="665"/>
      <c r="F47" s="665"/>
      <c r="G47" s="666"/>
      <c r="H47" s="666"/>
      <c r="I47" s="666"/>
      <c r="J47" s="665"/>
    </row>
    <row r="48" spans="2:11" ht="24.95" customHeight="1">
      <c r="B48" s="665"/>
      <c r="C48" s="665"/>
      <c r="D48" s="665"/>
      <c r="E48" s="665"/>
      <c r="F48" s="665"/>
      <c r="G48" s="666"/>
      <c r="H48" s="666"/>
      <c r="I48" s="666"/>
      <c r="J48" s="665"/>
    </row>
    <row r="49" spans="2:10" ht="24.95" customHeight="1">
      <c r="B49" s="665"/>
      <c r="C49" s="665"/>
      <c r="D49" s="665"/>
      <c r="E49" s="665"/>
      <c r="F49" s="665"/>
      <c r="G49" s="666"/>
      <c r="H49" s="666"/>
      <c r="I49" s="666"/>
      <c r="J49" s="665"/>
    </row>
    <row r="50" spans="2:10" ht="24.95" customHeight="1">
      <c r="B50" s="665"/>
      <c r="C50" s="665"/>
      <c r="D50" s="665"/>
      <c r="E50" s="665"/>
      <c r="F50" s="665"/>
      <c r="G50" s="666"/>
      <c r="H50" s="666"/>
      <c r="I50" s="666"/>
      <c r="J50" s="665"/>
    </row>
    <row r="51" spans="2:10" ht="24.95" customHeight="1">
      <c r="B51" s="665"/>
      <c r="C51" s="665"/>
      <c r="D51" s="665"/>
      <c r="E51" s="665"/>
      <c r="F51" s="665"/>
      <c r="G51" s="663"/>
      <c r="H51" s="663"/>
      <c r="I51" s="663"/>
      <c r="J51" s="665"/>
    </row>
    <row r="52" spans="2:10" ht="24.95" customHeight="1">
      <c r="B52" s="387"/>
      <c r="C52" s="387"/>
      <c r="D52" s="665"/>
      <c r="E52" s="665"/>
      <c r="F52" s="665"/>
      <c r="G52" s="663"/>
      <c r="H52" s="663"/>
      <c r="I52" s="663"/>
      <c r="J52" s="665"/>
    </row>
    <row r="53" spans="2:10" ht="24.95" customHeight="1">
      <c r="B53" s="663"/>
      <c r="C53" s="663"/>
      <c r="D53" s="663"/>
      <c r="E53" s="663"/>
      <c r="F53" s="664"/>
      <c r="G53" s="666"/>
      <c r="H53" s="666"/>
      <c r="I53" s="666"/>
      <c r="J53" s="663"/>
    </row>
    <row r="54" spans="2:10" ht="24.95" customHeight="1">
      <c r="B54" s="665"/>
      <c r="C54" s="665"/>
      <c r="D54" s="665"/>
      <c r="E54" s="665"/>
      <c r="F54" s="665"/>
      <c r="G54" s="666"/>
      <c r="H54" s="666"/>
      <c r="I54" s="666"/>
      <c r="J54" s="665"/>
    </row>
    <row r="55" spans="2:10" ht="24.95" customHeight="1">
      <c r="B55" s="665"/>
      <c r="C55" s="665"/>
      <c r="D55" s="665"/>
      <c r="E55" s="665"/>
      <c r="F55" s="665"/>
      <c r="G55" s="666"/>
      <c r="H55" s="666"/>
      <c r="I55" s="666"/>
      <c r="J55" s="665"/>
    </row>
    <row r="56" spans="2:10" ht="24.95" customHeight="1">
      <c r="B56" s="665"/>
      <c r="C56" s="665"/>
      <c r="D56" s="665"/>
      <c r="E56" s="665"/>
      <c r="F56" s="665"/>
      <c r="G56" s="666"/>
      <c r="H56" s="666"/>
      <c r="I56" s="666"/>
      <c r="J56" s="665"/>
    </row>
    <row r="57" spans="2:10" ht="24.95" customHeight="1">
      <c r="B57" s="665"/>
      <c r="C57" s="665"/>
      <c r="D57" s="665"/>
      <c r="E57" s="665"/>
      <c r="F57" s="665"/>
      <c r="G57" s="666"/>
      <c r="H57" s="666"/>
      <c r="I57" s="666"/>
      <c r="J57" s="665"/>
    </row>
    <row r="58" spans="2:10" ht="24.95" customHeight="1">
      <c r="B58" s="665"/>
      <c r="C58" s="665"/>
      <c r="D58" s="665"/>
      <c r="E58" s="665"/>
      <c r="F58" s="665"/>
      <c r="G58" s="663"/>
      <c r="H58" s="663"/>
      <c r="I58" s="663"/>
      <c r="J58" s="665"/>
    </row>
    <row r="59" spans="2:10" ht="24.95" customHeight="1">
      <c r="B59" s="391"/>
      <c r="C59" s="391"/>
      <c r="D59" s="347"/>
      <c r="E59" s="347"/>
      <c r="F59" s="347"/>
      <c r="G59" s="347"/>
      <c r="H59" s="347"/>
      <c r="I59" s="347"/>
      <c r="J59" s="347"/>
    </row>
    <row r="60" spans="2:10" ht="24.95" customHeight="1">
      <c r="B60" s="663"/>
      <c r="C60" s="663"/>
      <c r="D60" s="663"/>
      <c r="E60" s="663"/>
      <c r="F60" s="664"/>
      <c r="G60" s="666"/>
      <c r="H60" s="666"/>
      <c r="I60" s="666"/>
      <c r="J60" s="663"/>
    </row>
    <row r="61" spans="2:10" ht="24.95" customHeight="1">
      <c r="B61" s="665"/>
      <c r="C61" s="665"/>
      <c r="D61" s="665"/>
      <c r="E61" s="665"/>
      <c r="F61" s="665"/>
      <c r="G61" s="666"/>
      <c r="H61" s="666"/>
      <c r="I61" s="666"/>
      <c r="J61" s="665"/>
    </row>
    <row r="62" spans="2:10" ht="24.95" customHeight="1">
      <c r="B62" s="665"/>
      <c r="C62" s="665"/>
      <c r="D62" s="665"/>
      <c r="E62" s="665"/>
      <c r="F62" s="665"/>
      <c r="G62" s="666"/>
      <c r="H62" s="666"/>
      <c r="I62" s="666"/>
      <c r="J62" s="665"/>
    </row>
    <row r="63" spans="2:10" ht="24.95" customHeight="1">
      <c r="B63" s="665"/>
      <c r="C63" s="665"/>
      <c r="D63" s="665"/>
      <c r="E63" s="665"/>
      <c r="F63" s="665"/>
      <c r="G63" s="666"/>
      <c r="H63" s="666"/>
      <c r="I63" s="666"/>
      <c r="J63" s="665"/>
    </row>
    <row r="64" spans="2:10" ht="24.95" customHeight="1">
      <c r="B64" s="665"/>
      <c r="C64" s="665"/>
      <c r="D64" s="665"/>
      <c r="E64" s="665"/>
      <c r="F64" s="665"/>
      <c r="G64" s="666"/>
      <c r="H64" s="666"/>
      <c r="I64" s="666"/>
      <c r="J64" s="665"/>
    </row>
    <row r="65" spans="2:2">
      <c r="B65" s="12"/>
    </row>
    <row r="66" spans="2:2">
      <c r="B66" s="23"/>
    </row>
  </sheetData>
  <mergeCells count="17">
    <mergeCell ref="I23:J23"/>
    <mergeCell ref="B33:J33"/>
    <mergeCell ref="B38:J38"/>
    <mergeCell ref="B40:J40"/>
    <mergeCell ref="I29:J29"/>
    <mergeCell ref="I26:J26"/>
    <mergeCell ref="I28:J28"/>
    <mergeCell ref="I27:J27"/>
    <mergeCell ref="I30:J30"/>
    <mergeCell ref="C31:J31"/>
    <mergeCell ref="B32:J32"/>
    <mergeCell ref="E21:K21"/>
    <mergeCell ref="B3:J3"/>
    <mergeCell ref="F13:I13"/>
    <mergeCell ref="F11:K11"/>
    <mergeCell ref="F12:K12"/>
    <mergeCell ref="E20:K20"/>
  </mergeCells>
  <phoneticPr fontId="1"/>
  <pageMargins left="0.7" right="0.21"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44"/>
  <sheetViews>
    <sheetView view="pageBreakPreview" topLeftCell="A10" zoomScale="70" zoomScaleNormal="100" zoomScaleSheetLayoutView="70" workbookViewId="0">
      <selection activeCell="S23" sqref="S23"/>
    </sheetView>
  </sheetViews>
  <sheetFormatPr defaultRowHeight="18.75"/>
  <cols>
    <col min="1" max="1" width="5" customWidth="1"/>
    <col min="2" max="2" width="2.625" customWidth="1"/>
    <col min="3" max="3" width="0.875" customWidth="1"/>
    <col min="5" max="5" width="7.625" customWidth="1"/>
    <col min="6" max="6" width="14.125" customWidth="1"/>
    <col min="7" max="7" width="4.125" customWidth="1"/>
    <col min="8" max="8" width="3.625" customWidth="1"/>
    <col min="9" max="9" width="6.625" customWidth="1"/>
    <col min="10" max="10" width="5.25" customWidth="1"/>
    <col min="11" max="11" width="4.75" customWidth="1"/>
    <col min="12" max="12" width="2.5" customWidth="1"/>
    <col min="13" max="13" width="3.375" customWidth="1"/>
    <col min="14" max="14" width="6" customWidth="1"/>
    <col min="15" max="15" width="7.75" customWidth="1"/>
    <col min="16" max="16" width="4" customWidth="1"/>
    <col min="17" max="17" width="5.125" customWidth="1"/>
    <col min="18" max="18" width="6.75" customWidth="1"/>
    <col min="19" max="19" width="1.625" customWidth="1"/>
    <col min="20" max="20" width="4.375" customWidth="1"/>
  </cols>
  <sheetData>
    <row r="1" spans="1:20">
      <c r="A1" t="s">
        <v>388</v>
      </c>
    </row>
    <row r="3" spans="1:20" ht="20.100000000000001" customHeight="1">
      <c r="B3" s="798" t="s">
        <v>389</v>
      </c>
      <c r="C3" s="798"/>
      <c r="D3" s="798"/>
      <c r="E3" s="799" t="s">
        <v>520</v>
      </c>
      <c r="F3" s="799"/>
      <c r="G3" s="799"/>
      <c r="H3" s="799"/>
      <c r="I3" s="799"/>
      <c r="J3" s="415" t="s">
        <v>390</v>
      </c>
    </row>
    <row r="4" spans="1:20" ht="20.100000000000001" customHeight="1">
      <c r="B4" s="800" t="s">
        <v>391</v>
      </c>
      <c r="C4" s="800"/>
      <c r="D4" s="800"/>
      <c r="E4" s="800"/>
      <c r="F4" s="800"/>
      <c r="G4" s="801" t="str">
        <f>IF(フェイスシート!F12="","",フェイスシート!E12&amp;フェイスシート!F12&amp;フェイスシート!G12&amp;CHAR(10)&amp;"　"&amp;フェイスシート!E13&amp;フェイスシート!F13&amp;フェイスシート!G13)</f>
        <v/>
      </c>
      <c r="H4" s="801"/>
      <c r="I4" s="801"/>
      <c r="J4" s="801"/>
      <c r="K4" s="801"/>
      <c r="L4" s="801"/>
      <c r="M4" s="801"/>
      <c r="N4" s="801"/>
      <c r="O4" s="801"/>
      <c r="P4" s="801"/>
      <c r="Q4" s="801"/>
      <c r="R4" s="801"/>
      <c r="S4" s="801"/>
      <c r="T4" s="801"/>
    </row>
    <row r="5" spans="1:20" ht="3.95" customHeight="1"/>
    <row r="6" spans="1:20" ht="20.100000000000001" customHeight="1">
      <c r="B6" s="802" t="s">
        <v>392</v>
      </c>
      <c r="C6" s="803"/>
      <c r="D6" s="803"/>
      <c r="E6" s="803"/>
      <c r="F6" s="803"/>
      <c r="G6" s="804"/>
      <c r="H6" s="804"/>
      <c r="I6" s="804"/>
      <c r="J6" s="804"/>
      <c r="K6" s="805"/>
      <c r="M6" s="806" t="s">
        <v>393</v>
      </c>
      <c r="N6" s="807"/>
      <c r="O6" s="808" t="str">
        <f>IF(フェイスシート!E19="","",フェイスシート!E19)</f>
        <v/>
      </c>
      <c r="P6" s="808"/>
      <c r="Q6" s="808"/>
      <c r="R6" s="419" t="s">
        <v>394</v>
      </c>
      <c r="S6" s="413"/>
    </row>
    <row r="7" spans="1:20" ht="3" customHeight="1"/>
    <row r="8" spans="1:20" ht="23.1" customHeight="1">
      <c r="F8" t="s">
        <v>395</v>
      </c>
      <c r="G8" s="1"/>
      <c r="H8" s="1"/>
      <c r="I8" s="1"/>
      <c r="J8" s="1"/>
      <c r="K8" s="1"/>
      <c r="L8" s="1"/>
      <c r="M8" s="1"/>
      <c r="N8" s="1"/>
      <c r="O8" s="1"/>
      <c r="P8" s="1"/>
      <c r="Q8" s="1"/>
      <c r="R8" s="1"/>
    </row>
    <row r="9" spans="1:20" ht="3" customHeight="1"/>
    <row r="10" spans="1:20" ht="23.1" customHeight="1">
      <c r="F10" t="s">
        <v>396</v>
      </c>
      <c r="G10" s="809" t="str">
        <f>IF(フェイスシート!E5="","",フェイスシート!E5)</f>
        <v/>
      </c>
      <c r="H10" s="809"/>
      <c r="I10" s="809"/>
      <c r="J10" s="809"/>
      <c r="K10" s="809"/>
      <c r="L10" s="809"/>
      <c r="M10" s="809"/>
      <c r="N10" s="809"/>
      <c r="O10" s="809"/>
      <c r="P10" s="809"/>
      <c r="Q10" s="809"/>
      <c r="R10" s="809"/>
    </row>
    <row r="11" spans="1:20" ht="3" customHeight="1"/>
    <row r="12" spans="1:20" ht="23.1" customHeight="1">
      <c r="F12" s="26" t="s">
        <v>397</v>
      </c>
      <c r="G12" s="810" t="str">
        <f>フェイスシート!E6&amp;CHAR(10)&amp;フェイスシート!E7</f>
        <v xml:space="preserve">
</v>
      </c>
      <c r="H12" s="810"/>
      <c r="I12" s="810"/>
      <c r="J12" s="810"/>
      <c r="K12" s="810"/>
      <c r="L12" s="810"/>
      <c r="M12" s="810"/>
      <c r="N12" s="810"/>
      <c r="O12" s="810"/>
      <c r="P12" s="810"/>
      <c r="Q12" s="810"/>
      <c r="R12" s="810"/>
    </row>
    <row r="13" spans="1:20" ht="5.0999999999999996" customHeight="1"/>
    <row r="14" spans="1:20" ht="18" customHeight="1">
      <c r="F14" s="420" t="s">
        <v>398</v>
      </c>
      <c r="G14" s="421"/>
      <c r="H14" s="421"/>
      <c r="I14" s="421"/>
      <c r="J14" s="421"/>
      <c r="K14" s="811"/>
      <c r="L14" s="811"/>
      <c r="M14" s="811"/>
      <c r="N14" s="811"/>
      <c r="O14" s="811"/>
      <c r="P14" s="811"/>
      <c r="Q14" s="811"/>
      <c r="R14" s="812"/>
    </row>
    <row r="15" spans="1:20" ht="3.95" customHeight="1"/>
    <row r="16" spans="1:20" ht="18" customHeight="1">
      <c r="F16" s="420" t="s">
        <v>399</v>
      </c>
      <c r="G16" s="420"/>
      <c r="H16" s="421"/>
      <c r="I16" s="421"/>
      <c r="J16" s="421"/>
      <c r="K16" s="813"/>
      <c r="L16" s="813"/>
      <c r="M16" s="813"/>
      <c r="N16" s="813"/>
      <c r="O16" s="813"/>
      <c r="P16" s="813"/>
      <c r="Q16" s="813"/>
      <c r="R16" s="814"/>
    </row>
    <row r="17" spans="2:20" ht="3.95" customHeight="1"/>
    <row r="18" spans="2:20" ht="18" customHeight="1">
      <c r="F18" s="420" t="s">
        <v>400</v>
      </c>
      <c r="G18" s="421"/>
      <c r="H18" s="421"/>
      <c r="I18" s="421"/>
      <c r="J18" s="421"/>
      <c r="K18" s="815"/>
      <c r="L18" s="815"/>
      <c r="M18" s="815"/>
      <c r="N18" s="815"/>
      <c r="O18" s="815"/>
      <c r="P18" s="815"/>
      <c r="Q18" s="815"/>
      <c r="R18" s="422" t="s">
        <v>394</v>
      </c>
      <c r="S18" s="413"/>
    </row>
    <row r="19" spans="2:20" ht="3" customHeight="1"/>
    <row r="20" spans="2:20" ht="30" customHeight="1">
      <c r="D20" s="796" t="s">
        <v>401</v>
      </c>
      <c r="E20" s="797"/>
      <c r="F20" s="797"/>
      <c r="G20" s="797"/>
      <c r="H20" s="797"/>
      <c r="I20" s="797"/>
      <c r="J20" s="797"/>
      <c r="K20" s="797"/>
      <c r="L20" s="797"/>
      <c r="M20" s="797"/>
      <c r="N20" s="797"/>
      <c r="O20" s="797"/>
      <c r="P20" s="797"/>
      <c r="Q20" s="797"/>
      <c r="R20" s="797"/>
      <c r="S20" s="423"/>
    </row>
    <row r="21" spans="2:20" ht="2.1" customHeight="1"/>
    <row r="22" spans="2:20" ht="375" customHeight="1">
      <c r="T22" s="424" t="s">
        <v>402</v>
      </c>
    </row>
    <row r="23" spans="2:20" ht="18" customHeight="1">
      <c r="B23" t="s">
        <v>403</v>
      </c>
    </row>
    <row r="24" spans="2:20" ht="6.95" customHeight="1"/>
    <row r="25" spans="2:20" ht="18" customHeight="1">
      <c r="B25" s="414"/>
      <c r="D25" t="s">
        <v>404</v>
      </c>
    </row>
    <row r="26" spans="2:20" ht="6.75" customHeight="1"/>
    <row r="27" spans="2:20" ht="18" customHeight="1">
      <c r="B27" s="414"/>
      <c r="D27" t="s">
        <v>405</v>
      </c>
    </row>
    <row r="28" spans="2:20">
      <c r="F28" s="425" t="s">
        <v>406</v>
      </c>
      <c r="G28" s="426"/>
      <c r="I28" s="816" t="s">
        <v>407</v>
      </c>
      <c r="J28" s="817"/>
    </row>
    <row r="29" spans="2:20" ht="33" customHeight="1">
      <c r="F29" s="427"/>
      <c r="G29" s="428" t="s">
        <v>408</v>
      </c>
      <c r="H29" s="413" t="s">
        <v>409</v>
      </c>
      <c r="I29" s="818"/>
      <c r="J29" s="819"/>
      <c r="K29" s="411" t="s">
        <v>394</v>
      </c>
      <c r="L29" s="820" t="s">
        <v>410</v>
      </c>
      <c r="M29" s="821"/>
      <c r="N29" s="818" t="str">
        <f>IF(F29="","",F29*I29)</f>
        <v/>
      </c>
      <c r="O29" s="819"/>
      <c r="P29" s="411" t="s">
        <v>394</v>
      </c>
    </row>
    <row r="30" spans="2:20" ht="6.75" customHeight="1">
      <c r="G30" s="412"/>
      <c r="H30" s="413"/>
      <c r="K30" s="412"/>
      <c r="L30" s="413"/>
      <c r="P30" s="412"/>
    </row>
    <row r="31" spans="2:20" ht="18" customHeight="1">
      <c r="B31" s="414"/>
      <c r="D31" t="s">
        <v>411</v>
      </c>
    </row>
    <row r="32" spans="2:20">
      <c r="F32" s="429" t="s">
        <v>393</v>
      </c>
      <c r="I32" s="429" t="s">
        <v>412</v>
      </c>
      <c r="K32" s="816" t="s">
        <v>413</v>
      </c>
      <c r="L32" s="816"/>
    </row>
    <row r="33" spans="2:18">
      <c r="F33" s="822"/>
      <c r="G33" s="828" t="s">
        <v>394</v>
      </c>
      <c r="H33" s="820" t="s">
        <v>409</v>
      </c>
      <c r="I33" s="414"/>
      <c r="J33" s="833" t="s">
        <v>409</v>
      </c>
      <c r="K33" s="410"/>
      <c r="L33" s="428" t="s">
        <v>414</v>
      </c>
      <c r="M33" s="833" t="s">
        <v>410</v>
      </c>
      <c r="N33" s="822" t="str">
        <f>IF(F33="","",F33*I33/1000*K33/70)</f>
        <v/>
      </c>
      <c r="O33" s="823"/>
      <c r="P33" s="828" t="s">
        <v>394</v>
      </c>
    </row>
    <row r="34" spans="2:18" ht="3" customHeight="1">
      <c r="F34" s="824"/>
      <c r="G34" s="821"/>
      <c r="H34" s="820"/>
      <c r="I34" s="430"/>
      <c r="J34" s="833"/>
      <c r="K34" s="27"/>
      <c r="L34" s="27"/>
      <c r="M34" s="833"/>
      <c r="N34" s="824"/>
      <c r="O34" s="825"/>
      <c r="P34" s="821"/>
    </row>
    <row r="35" spans="2:18">
      <c r="F35" s="826"/>
      <c r="G35" s="829"/>
      <c r="H35" s="820"/>
      <c r="I35" s="431">
        <v>1000</v>
      </c>
      <c r="J35" s="833"/>
      <c r="K35">
        <v>70</v>
      </c>
      <c r="L35" t="s">
        <v>414</v>
      </c>
      <c r="M35" s="833"/>
      <c r="N35" s="826"/>
      <c r="O35" s="827"/>
      <c r="P35" s="829"/>
    </row>
    <row r="36" spans="2:18">
      <c r="F36" t="s">
        <v>415</v>
      </c>
    </row>
    <row r="37" spans="2:18" ht="18" customHeight="1">
      <c r="B37" s="414" t="s">
        <v>416</v>
      </c>
      <c r="D37" t="s">
        <v>417</v>
      </c>
    </row>
    <row r="38" spans="2:18" ht="27.95" customHeight="1">
      <c r="E38" s="830" t="s">
        <v>418</v>
      </c>
      <c r="F38" s="831"/>
      <c r="G38" s="831"/>
      <c r="H38" s="831"/>
      <c r="I38" s="831"/>
      <c r="J38" s="831"/>
      <c r="K38" s="831"/>
      <c r="L38" s="831"/>
      <c r="M38" s="831"/>
      <c r="N38" s="831"/>
      <c r="O38" s="831"/>
      <c r="P38" s="831"/>
      <c r="Q38" s="831"/>
      <c r="R38" s="832"/>
    </row>
    <row r="40" spans="2:18">
      <c r="D40" t="s">
        <v>419</v>
      </c>
    </row>
    <row r="41" spans="2:18" ht="20.100000000000001" customHeight="1">
      <c r="D41" t="s">
        <v>420</v>
      </c>
    </row>
    <row r="42" spans="2:18" ht="20.100000000000001" customHeight="1">
      <c r="D42" t="s">
        <v>421</v>
      </c>
    </row>
    <row r="43" spans="2:18" ht="20.100000000000001" customHeight="1">
      <c r="D43" t="s">
        <v>422</v>
      </c>
    </row>
    <row r="44" spans="2:18" ht="19.5" customHeight="1">
      <c r="D44" t="s">
        <v>423</v>
      </c>
    </row>
  </sheetData>
  <mergeCells count="28">
    <mergeCell ref="N33:O35"/>
    <mergeCell ref="P33:P35"/>
    <mergeCell ref="E38:F38"/>
    <mergeCell ref="G38:R38"/>
    <mergeCell ref="F33:F35"/>
    <mergeCell ref="G33:G35"/>
    <mergeCell ref="H33:H35"/>
    <mergeCell ref="J33:J35"/>
    <mergeCell ref="M33:M35"/>
    <mergeCell ref="I28:J28"/>
    <mergeCell ref="I29:J29"/>
    <mergeCell ref="L29:M29"/>
    <mergeCell ref="N29:O29"/>
    <mergeCell ref="K32:L32"/>
    <mergeCell ref="D20:R20"/>
    <mergeCell ref="B3:D3"/>
    <mergeCell ref="E3:I3"/>
    <mergeCell ref="B4:F4"/>
    <mergeCell ref="G4:T4"/>
    <mergeCell ref="B6:F6"/>
    <mergeCell ref="G6:K6"/>
    <mergeCell ref="M6:N6"/>
    <mergeCell ref="O6:Q6"/>
    <mergeCell ref="G10:R10"/>
    <mergeCell ref="G12:R12"/>
    <mergeCell ref="K14:R14"/>
    <mergeCell ref="K16:R16"/>
    <mergeCell ref="K18:Q18"/>
  </mergeCells>
  <phoneticPr fontId="1"/>
  <dataValidations count="1">
    <dataValidation type="list" allowBlank="1" showInputMessage="1" showErrorMessage="1" sqref="B25 B27 B31 B37" xr:uid="{D81A8A6F-943D-4234-AE18-03966C719753}">
      <formula1>"レ, 　"</formula1>
    </dataValidation>
  </dataValidations>
  <pageMargins left="0.65" right="0.21" top="0.84" bottom="0.39" header="0.51200000000000001" footer="0.2"/>
  <pageSetup paperSize="9" scale="72" orientation="portrait" horizontalDpi="4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1E0AFD-83C7-4F9A-B001-B19BD26B3061}">
  <dimension ref="A1:Q34"/>
  <sheetViews>
    <sheetView view="pageBreakPreview" zoomScale="70" zoomScaleNormal="75" zoomScaleSheetLayoutView="70" workbookViewId="0">
      <selection activeCell="S23" sqref="S23"/>
    </sheetView>
  </sheetViews>
  <sheetFormatPr defaultColWidth="7.625" defaultRowHeight="14.25"/>
  <cols>
    <col min="1" max="1" width="3.625" style="543" customWidth="1"/>
    <col min="2" max="2" width="18.125" style="543" customWidth="1"/>
    <col min="3" max="3" width="7.625" style="543" customWidth="1"/>
    <col min="4" max="15" width="7.375" style="543" customWidth="1"/>
    <col min="16" max="17" width="7.625" style="543" customWidth="1"/>
    <col min="18" max="24" width="2.625" style="543" customWidth="1"/>
    <col min="25" max="257" width="7.625" style="543"/>
    <col min="258" max="258" width="18.125" style="543" customWidth="1"/>
    <col min="259" max="259" width="10.125" style="543" customWidth="1"/>
    <col min="260" max="271" width="7.625" style="543"/>
    <col min="272" max="272" width="10.125" style="543" customWidth="1"/>
    <col min="273" max="513" width="7.625" style="543"/>
    <col min="514" max="514" width="18.125" style="543" customWidth="1"/>
    <col min="515" max="515" width="10.125" style="543" customWidth="1"/>
    <col min="516" max="527" width="7.625" style="543"/>
    <col min="528" max="528" width="10.125" style="543" customWidth="1"/>
    <col min="529" max="769" width="7.625" style="543"/>
    <col min="770" max="770" width="18.125" style="543" customWidth="1"/>
    <col min="771" max="771" width="10.125" style="543" customWidth="1"/>
    <col min="772" max="783" width="7.625" style="543"/>
    <col min="784" max="784" width="10.125" style="543" customWidth="1"/>
    <col min="785" max="1025" width="7.625" style="543"/>
    <col min="1026" max="1026" width="18.125" style="543" customWidth="1"/>
    <col min="1027" max="1027" width="10.125" style="543" customWidth="1"/>
    <col min="1028" max="1039" width="7.625" style="543"/>
    <col min="1040" max="1040" width="10.125" style="543" customWidth="1"/>
    <col min="1041" max="1281" width="7.625" style="543"/>
    <col min="1282" max="1282" width="18.125" style="543" customWidth="1"/>
    <col min="1283" max="1283" width="10.125" style="543" customWidth="1"/>
    <col min="1284" max="1295" width="7.625" style="543"/>
    <col min="1296" max="1296" width="10.125" style="543" customWidth="1"/>
    <col min="1297" max="1537" width="7.625" style="543"/>
    <col min="1538" max="1538" width="18.125" style="543" customWidth="1"/>
    <col min="1539" max="1539" width="10.125" style="543" customWidth="1"/>
    <col min="1540" max="1551" width="7.625" style="543"/>
    <col min="1552" max="1552" width="10.125" style="543" customWidth="1"/>
    <col min="1553" max="1793" width="7.625" style="543"/>
    <col min="1794" max="1794" width="18.125" style="543" customWidth="1"/>
    <col min="1795" max="1795" width="10.125" style="543" customWidth="1"/>
    <col min="1796" max="1807" width="7.625" style="543"/>
    <col min="1808" max="1808" width="10.125" style="543" customWidth="1"/>
    <col min="1809" max="2049" width="7.625" style="543"/>
    <col min="2050" max="2050" width="18.125" style="543" customWidth="1"/>
    <col min="2051" max="2051" width="10.125" style="543" customWidth="1"/>
    <col min="2052" max="2063" width="7.625" style="543"/>
    <col min="2064" max="2064" width="10.125" style="543" customWidth="1"/>
    <col min="2065" max="2305" width="7.625" style="543"/>
    <col min="2306" max="2306" width="18.125" style="543" customWidth="1"/>
    <col min="2307" max="2307" width="10.125" style="543" customWidth="1"/>
    <col min="2308" max="2319" width="7.625" style="543"/>
    <col min="2320" max="2320" width="10.125" style="543" customWidth="1"/>
    <col min="2321" max="2561" width="7.625" style="543"/>
    <col min="2562" max="2562" width="18.125" style="543" customWidth="1"/>
    <col min="2563" max="2563" width="10.125" style="543" customWidth="1"/>
    <col min="2564" max="2575" width="7.625" style="543"/>
    <col min="2576" max="2576" width="10.125" style="543" customWidth="1"/>
    <col min="2577" max="2817" width="7.625" style="543"/>
    <col min="2818" max="2818" width="18.125" style="543" customWidth="1"/>
    <col min="2819" max="2819" width="10.125" style="543" customWidth="1"/>
    <col min="2820" max="2831" width="7.625" style="543"/>
    <col min="2832" max="2832" width="10.125" style="543" customWidth="1"/>
    <col min="2833" max="3073" width="7.625" style="543"/>
    <col min="3074" max="3074" width="18.125" style="543" customWidth="1"/>
    <col min="3075" max="3075" width="10.125" style="543" customWidth="1"/>
    <col min="3076" max="3087" width="7.625" style="543"/>
    <col min="3088" max="3088" width="10.125" style="543" customWidth="1"/>
    <col min="3089" max="3329" width="7.625" style="543"/>
    <col min="3330" max="3330" width="18.125" style="543" customWidth="1"/>
    <col min="3331" max="3331" width="10.125" style="543" customWidth="1"/>
    <col min="3332" max="3343" width="7.625" style="543"/>
    <col min="3344" max="3344" width="10.125" style="543" customWidth="1"/>
    <col min="3345" max="3585" width="7.625" style="543"/>
    <col min="3586" max="3586" width="18.125" style="543" customWidth="1"/>
    <col min="3587" max="3587" width="10.125" style="543" customWidth="1"/>
    <col min="3588" max="3599" width="7.625" style="543"/>
    <col min="3600" max="3600" width="10.125" style="543" customWidth="1"/>
    <col min="3601" max="3841" width="7.625" style="543"/>
    <col min="3842" max="3842" width="18.125" style="543" customWidth="1"/>
    <col min="3843" max="3843" width="10.125" style="543" customWidth="1"/>
    <col min="3844" max="3855" width="7.625" style="543"/>
    <col min="3856" max="3856" width="10.125" style="543" customWidth="1"/>
    <col min="3857" max="4097" width="7.625" style="543"/>
    <col min="4098" max="4098" width="18.125" style="543" customWidth="1"/>
    <col min="4099" max="4099" width="10.125" style="543" customWidth="1"/>
    <col min="4100" max="4111" width="7.625" style="543"/>
    <col min="4112" max="4112" width="10.125" style="543" customWidth="1"/>
    <col min="4113" max="4353" width="7.625" style="543"/>
    <col min="4354" max="4354" width="18.125" style="543" customWidth="1"/>
    <col min="4355" max="4355" width="10.125" style="543" customWidth="1"/>
    <col min="4356" max="4367" width="7.625" style="543"/>
    <col min="4368" max="4368" width="10.125" style="543" customWidth="1"/>
    <col min="4369" max="4609" width="7.625" style="543"/>
    <col min="4610" max="4610" width="18.125" style="543" customWidth="1"/>
    <col min="4611" max="4611" width="10.125" style="543" customWidth="1"/>
    <col min="4612" max="4623" width="7.625" style="543"/>
    <col min="4624" max="4624" width="10.125" style="543" customWidth="1"/>
    <col min="4625" max="4865" width="7.625" style="543"/>
    <col min="4866" max="4866" width="18.125" style="543" customWidth="1"/>
    <col min="4867" max="4867" width="10.125" style="543" customWidth="1"/>
    <col min="4868" max="4879" width="7.625" style="543"/>
    <col min="4880" max="4880" width="10.125" style="543" customWidth="1"/>
    <col min="4881" max="5121" width="7.625" style="543"/>
    <col min="5122" max="5122" width="18.125" style="543" customWidth="1"/>
    <col min="5123" max="5123" width="10.125" style="543" customWidth="1"/>
    <col min="5124" max="5135" width="7.625" style="543"/>
    <col min="5136" max="5136" width="10.125" style="543" customWidth="1"/>
    <col min="5137" max="5377" width="7.625" style="543"/>
    <col min="5378" max="5378" width="18.125" style="543" customWidth="1"/>
    <col min="5379" max="5379" width="10.125" style="543" customWidth="1"/>
    <col min="5380" max="5391" width="7.625" style="543"/>
    <col min="5392" max="5392" width="10.125" style="543" customWidth="1"/>
    <col min="5393" max="5633" width="7.625" style="543"/>
    <col min="5634" max="5634" width="18.125" style="543" customWidth="1"/>
    <col min="5635" max="5635" width="10.125" style="543" customWidth="1"/>
    <col min="5636" max="5647" width="7.625" style="543"/>
    <col min="5648" max="5648" width="10.125" style="543" customWidth="1"/>
    <col min="5649" max="5889" width="7.625" style="543"/>
    <col min="5890" max="5890" width="18.125" style="543" customWidth="1"/>
    <col min="5891" max="5891" width="10.125" style="543" customWidth="1"/>
    <col min="5892" max="5903" width="7.625" style="543"/>
    <col min="5904" max="5904" width="10.125" style="543" customWidth="1"/>
    <col min="5905" max="6145" width="7.625" style="543"/>
    <col min="6146" max="6146" width="18.125" style="543" customWidth="1"/>
    <col min="6147" max="6147" width="10.125" style="543" customWidth="1"/>
    <col min="6148" max="6159" width="7.625" style="543"/>
    <col min="6160" max="6160" width="10.125" style="543" customWidth="1"/>
    <col min="6161" max="6401" width="7.625" style="543"/>
    <col min="6402" max="6402" width="18.125" style="543" customWidth="1"/>
    <col min="6403" max="6403" width="10.125" style="543" customWidth="1"/>
    <col min="6404" max="6415" width="7.625" style="543"/>
    <col min="6416" max="6416" width="10.125" style="543" customWidth="1"/>
    <col min="6417" max="6657" width="7.625" style="543"/>
    <col min="6658" max="6658" width="18.125" style="543" customWidth="1"/>
    <col min="6659" max="6659" width="10.125" style="543" customWidth="1"/>
    <col min="6660" max="6671" width="7.625" style="543"/>
    <col min="6672" max="6672" width="10.125" style="543" customWidth="1"/>
    <col min="6673" max="6913" width="7.625" style="543"/>
    <col min="6914" max="6914" width="18.125" style="543" customWidth="1"/>
    <col min="6915" max="6915" width="10.125" style="543" customWidth="1"/>
    <col min="6916" max="6927" width="7.625" style="543"/>
    <col min="6928" max="6928" width="10.125" style="543" customWidth="1"/>
    <col min="6929" max="7169" width="7.625" style="543"/>
    <col min="7170" max="7170" width="18.125" style="543" customWidth="1"/>
    <col min="7171" max="7171" width="10.125" style="543" customWidth="1"/>
    <col min="7172" max="7183" width="7.625" style="543"/>
    <col min="7184" max="7184" width="10.125" style="543" customWidth="1"/>
    <col min="7185" max="7425" width="7.625" style="543"/>
    <col min="7426" max="7426" width="18.125" style="543" customWidth="1"/>
    <col min="7427" max="7427" width="10.125" style="543" customWidth="1"/>
    <col min="7428" max="7439" width="7.625" style="543"/>
    <col min="7440" max="7440" width="10.125" style="543" customWidth="1"/>
    <col min="7441" max="7681" width="7.625" style="543"/>
    <col min="7682" max="7682" width="18.125" style="543" customWidth="1"/>
    <col min="7683" max="7683" width="10.125" style="543" customWidth="1"/>
    <col min="7684" max="7695" width="7.625" style="543"/>
    <col min="7696" max="7696" width="10.125" style="543" customWidth="1"/>
    <col min="7697" max="7937" width="7.625" style="543"/>
    <col min="7938" max="7938" width="18.125" style="543" customWidth="1"/>
    <col min="7939" max="7939" width="10.125" style="543" customWidth="1"/>
    <col min="7940" max="7951" width="7.625" style="543"/>
    <col min="7952" max="7952" width="10.125" style="543" customWidth="1"/>
    <col min="7953" max="8193" width="7.625" style="543"/>
    <col min="8194" max="8194" width="18.125" style="543" customWidth="1"/>
    <col min="8195" max="8195" width="10.125" style="543" customWidth="1"/>
    <col min="8196" max="8207" width="7.625" style="543"/>
    <col min="8208" max="8208" width="10.125" style="543" customWidth="1"/>
    <col min="8209" max="8449" width="7.625" style="543"/>
    <col min="8450" max="8450" width="18.125" style="543" customWidth="1"/>
    <col min="8451" max="8451" width="10.125" style="543" customWidth="1"/>
    <col min="8452" max="8463" width="7.625" style="543"/>
    <col min="8464" max="8464" width="10.125" style="543" customWidth="1"/>
    <col min="8465" max="8705" width="7.625" style="543"/>
    <col min="8706" max="8706" width="18.125" style="543" customWidth="1"/>
    <col min="8707" max="8707" width="10.125" style="543" customWidth="1"/>
    <col min="8708" max="8719" width="7.625" style="543"/>
    <col min="8720" max="8720" width="10.125" style="543" customWidth="1"/>
    <col min="8721" max="8961" width="7.625" style="543"/>
    <col min="8962" max="8962" width="18.125" style="543" customWidth="1"/>
    <col min="8963" max="8963" width="10.125" style="543" customWidth="1"/>
    <col min="8964" max="8975" width="7.625" style="543"/>
    <col min="8976" max="8976" width="10.125" style="543" customWidth="1"/>
    <col min="8977" max="9217" width="7.625" style="543"/>
    <col min="9218" max="9218" width="18.125" style="543" customWidth="1"/>
    <col min="9219" max="9219" width="10.125" style="543" customWidth="1"/>
    <col min="9220" max="9231" width="7.625" style="543"/>
    <col min="9232" max="9232" width="10.125" style="543" customWidth="1"/>
    <col min="9233" max="9473" width="7.625" style="543"/>
    <col min="9474" max="9474" width="18.125" style="543" customWidth="1"/>
    <col min="9475" max="9475" width="10.125" style="543" customWidth="1"/>
    <col min="9476" max="9487" width="7.625" style="543"/>
    <col min="9488" max="9488" width="10.125" style="543" customWidth="1"/>
    <col min="9489" max="9729" width="7.625" style="543"/>
    <col min="9730" max="9730" width="18.125" style="543" customWidth="1"/>
    <col min="9731" max="9731" width="10.125" style="543" customWidth="1"/>
    <col min="9732" max="9743" width="7.625" style="543"/>
    <col min="9744" max="9744" width="10.125" style="543" customWidth="1"/>
    <col min="9745" max="9985" width="7.625" style="543"/>
    <col min="9986" max="9986" width="18.125" style="543" customWidth="1"/>
    <col min="9987" max="9987" width="10.125" style="543" customWidth="1"/>
    <col min="9988" max="9999" width="7.625" style="543"/>
    <col min="10000" max="10000" width="10.125" style="543" customWidth="1"/>
    <col min="10001" max="10241" width="7.625" style="543"/>
    <col min="10242" max="10242" width="18.125" style="543" customWidth="1"/>
    <col min="10243" max="10243" width="10.125" style="543" customWidth="1"/>
    <col min="10244" max="10255" width="7.625" style="543"/>
    <col min="10256" max="10256" width="10.125" style="543" customWidth="1"/>
    <col min="10257" max="10497" width="7.625" style="543"/>
    <col min="10498" max="10498" width="18.125" style="543" customWidth="1"/>
    <col min="10499" max="10499" width="10.125" style="543" customWidth="1"/>
    <col min="10500" max="10511" width="7.625" style="543"/>
    <col min="10512" max="10512" width="10.125" style="543" customWidth="1"/>
    <col min="10513" max="10753" width="7.625" style="543"/>
    <col min="10754" max="10754" width="18.125" style="543" customWidth="1"/>
    <col min="10755" max="10755" width="10.125" style="543" customWidth="1"/>
    <col min="10756" max="10767" width="7.625" style="543"/>
    <col min="10768" max="10768" width="10.125" style="543" customWidth="1"/>
    <col min="10769" max="11009" width="7.625" style="543"/>
    <col min="11010" max="11010" width="18.125" style="543" customWidth="1"/>
    <col min="11011" max="11011" width="10.125" style="543" customWidth="1"/>
    <col min="11012" max="11023" width="7.625" style="543"/>
    <col min="11024" max="11024" width="10.125" style="543" customWidth="1"/>
    <col min="11025" max="11265" width="7.625" style="543"/>
    <col min="11266" max="11266" width="18.125" style="543" customWidth="1"/>
    <col min="11267" max="11267" width="10.125" style="543" customWidth="1"/>
    <col min="11268" max="11279" width="7.625" style="543"/>
    <col min="11280" max="11280" width="10.125" style="543" customWidth="1"/>
    <col min="11281" max="11521" width="7.625" style="543"/>
    <col min="11522" max="11522" width="18.125" style="543" customWidth="1"/>
    <col min="11523" max="11523" width="10.125" style="543" customWidth="1"/>
    <col min="11524" max="11535" width="7.625" style="543"/>
    <col min="11536" max="11536" width="10.125" style="543" customWidth="1"/>
    <col min="11537" max="11777" width="7.625" style="543"/>
    <col min="11778" max="11778" width="18.125" style="543" customWidth="1"/>
    <col min="11779" max="11779" width="10.125" style="543" customWidth="1"/>
    <col min="11780" max="11791" width="7.625" style="543"/>
    <col min="11792" max="11792" width="10.125" style="543" customWidth="1"/>
    <col min="11793" max="12033" width="7.625" style="543"/>
    <col min="12034" max="12034" width="18.125" style="543" customWidth="1"/>
    <col min="12035" max="12035" width="10.125" style="543" customWidth="1"/>
    <col min="12036" max="12047" width="7.625" style="543"/>
    <col min="12048" max="12048" width="10.125" style="543" customWidth="1"/>
    <col min="12049" max="12289" width="7.625" style="543"/>
    <col min="12290" max="12290" width="18.125" style="543" customWidth="1"/>
    <col min="12291" max="12291" width="10.125" style="543" customWidth="1"/>
    <col min="12292" max="12303" width="7.625" style="543"/>
    <col min="12304" max="12304" width="10.125" style="543" customWidth="1"/>
    <col min="12305" max="12545" width="7.625" style="543"/>
    <col min="12546" max="12546" width="18.125" style="543" customWidth="1"/>
    <col min="12547" max="12547" width="10.125" style="543" customWidth="1"/>
    <col min="12548" max="12559" width="7.625" style="543"/>
    <col min="12560" max="12560" width="10.125" style="543" customWidth="1"/>
    <col min="12561" max="12801" width="7.625" style="543"/>
    <col min="12802" max="12802" width="18.125" style="543" customWidth="1"/>
    <col min="12803" max="12803" width="10.125" style="543" customWidth="1"/>
    <col min="12804" max="12815" width="7.625" style="543"/>
    <col min="12816" max="12816" width="10.125" style="543" customWidth="1"/>
    <col min="12817" max="13057" width="7.625" style="543"/>
    <col min="13058" max="13058" width="18.125" style="543" customWidth="1"/>
    <col min="13059" max="13059" width="10.125" style="543" customWidth="1"/>
    <col min="13060" max="13071" width="7.625" style="543"/>
    <col min="13072" max="13072" width="10.125" style="543" customWidth="1"/>
    <col min="13073" max="13313" width="7.625" style="543"/>
    <col min="13314" max="13314" width="18.125" style="543" customWidth="1"/>
    <col min="13315" max="13315" width="10.125" style="543" customWidth="1"/>
    <col min="13316" max="13327" width="7.625" style="543"/>
    <col min="13328" max="13328" width="10.125" style="543" customWidth="1"/>
    <col min="13329" max="13569" width="7.625" style="543"/>
    <col min="13570" max="13570" width="18.125" style="543" customWidth="1"/>
    <col min="13571" max="13571" width="10.125" style="543" customWidth="1"/>
    <col min="13572" max="13583" width="7.625" style="543"/>
    <col min="13584" max="13584" width="10.125" style="543" customWidth="1"/>
    <col min="13585" max="13825" width="7.625" style="543"/>
    <col min="13826" max="13826" width="18.125" style="543" customWidth="1"/>
    <col min="13827" max="13827" width="10.125" style="543" customWidth="1"/>
    <col min="13828" max="13839" width="7.625" style="543"/>
    <col min="13840" max="13840" width="10.125" style="543" customWidth="1"/>
    <col min="13841" max="14081" width="7.625" style="543"/>
    <col min="14082" max="14082" width="18.125" style="543" customWidth="1"/>
    <col min="14083" max="14083" width="10.125" style="543" customWidth="1"/>
    <col min="14084" max="14095" width="7.625" style="543"/>
    <col min="14096" max="14096" width="10.125" style="543" customWidth="1"/>
    <col min="14097" max="14337" width="7.625" style="543"/>
    <col min="14338" max="14338" width="18.125" style="543" customWidth="1"/>
    <col min="14339" max="14339" width="10.125" style="543" customWidth="1"/>
    <col min="14340" max="14351" width="7.625" style="543"/>
    <col min="14352" max="14352" width="10.125" style="543" customWidth="1"/>
    <col min="14353" max="14593" width="7.625" style="543"/>
    <col min="14594" max="14594" width="18.125" style="543" customWidth="1"/>
    <col min="14595" max="14595" width="10.125" style="543" customWidth="1"/>
    <col min="14596" max="14607" width="7.625" style="543"/>
    <col min="14608" max="14608" width="10.125" style="543" customWidth="1"/>
    <col min="14609" max="14849" width="7.625" style="543"/>
    <col min="14850" max="14850" width="18.125" style="543" customWidth="1"/>
    <col min="14851" max="14851" width="10.125" style="543" customWidth="1"/>
    <col min="14852" max="14863" width="7.625" style="543"/>
    <col min="14864" max="14864" width="10.125" style="543" customWidth="1"/>
    <col min="14865" max="15105" width="7.625" style="543"/>
    <col min="15106" max="15106" width="18.125" style="543" customWidth="1"/>
    <col min="15107" max="15107" width="10.125" style="543" customWidth="1"/>
    <col min="15108" max="15119" width="7.625" style="543"/>
    <col min="15120" max="15120" width="10.125" style="543" customWidth="1"/>
    <col min="15121" max="15361" width="7.625" style="543"/>
    <col min="15362" max="15362" width="18.125" style="543" customWidth="1"/>
    <col min="15363" max="15363" width="10.125" style="543" customWidth="1"/>
    <col min="15364" max="15375" width="7.625" style="543"/>
    <col min="15376" max="15376" width="10.125" style="543" customWidth="1"/>
    <col min="15377" max="15617" width="7.625" style="543"/>
    <col min="15618" max="15618" width="18.125" style="543" customWidth="1"/>
    <col min="15619" max="15619" width="10.125" style="543" customWidth="1"/>
    <col min="15620" max="15631" width="7.625" style="543"/>
    <col min="15632" max="15632" width="10.125" style="543" customWidth="1"/>
    <col min="15633" max="15873" width="7.625" style="543"/>
    <col min="15874" max="15874" width="18.125" style="543" customWidth="1"/>
    <col min="15875" max="15875" width="10.125" style="543" customWidth="1"/>
    <col min="15876" max="15887" width="7.625" style="543"/>
    <col min="15888" max="15888" width="10.125" style="543" customWidth="1"/>
    <col min="15889" max="16129" width="7.625" style="543"/>
    <col min="16130" max="16130" width="18.125" style="543" customWidth="1"/>
    <col min="16131" max="16131" width="10.125" style="543" customWidth="1"/>
    <col min="16132" max="16143" width="7.625" style="543"/>
    <col min="16144" max="16144" width="10.125" style="543" customWidth="1"/>
    <col min="16145" max="16384" width="7.625" style="543"/>
  </cols>
  <sheetData>
    <row r="1" spans="1:17">
      <c r="N1" s="852"/>
      <c r="O1" s="853"/>
      <c r="P1" s="853"/>
    </row>
    <row r="2" spans="1:17">
      <c r="N2" s="854"/>
      <c r="O2" s="855"/>
      <c r="P2" s="855"/>
    </row>
    <row r="3" spans="1:17" ht="5.25" customHeight="1">
      <c r="N3" s="856"/>
      <c r="O3" s="856"/>
      <c r="P3" s="856"/>
    </row>
    <row r="4" spans="1:17" ht="15" customHeight="1">
      <c r="A4" s="857" t="s">
        <v>623</v>
      </c>
      <c r="B4" s="857"/>
      <c r="C4" s="857"/>
      <c r="D4" s="857"/>
      <c r="E4" s="857"/>
      <c r="F4" s="857"/>
      <c r="G4" s="836" t="s">
        <v>575</v>
      </c>
      <c r="H4" s="837"/>
      <c r="I4" s="858" t="str">
        <f>IF(フェイスシート!F12="","",フェイスシート!E12&amp;フェイスシート!F12&amp;フェイスシート!G12)</f>
        <v/>
      </c>
      <c r="J4" s="858"/>
      <c r="K4" s="858"/>
      <c r="L4" s="858"/>
      <c r="M4" s="858"/>
      <c r="N4" s="858"/>
      <c r="O4" s="858"/>
      <c r="P4" s="858"/>
      <c r="Q4" s="544"/>
    </row>
    <row r="5" spans="1:17" ht="15" customHeight="1">
      <c r="A5" s="857"/>
      <c r="B5" s="857"/>
      <c r="C5" s="857"/>
      <c r="D5" s="857"/>
      <c r="E5" s="857"/>
      <c r="F5" s="857"/>
      <c r="G5" s="838"/>
      <c r="H5" s="839"/>
      <c r="I5" s="840" t="str">
        <f>IF(フェイスシート!F13="","",フェイスシート!E13&amp;フェイスシート!F13&amp;フェイスシート!G13)</f>
        <v/>
      </c>
      <c r="J5" s="841"/>
      <c r="K5" s="841"/>
      <c r="L5" s="841"/>
      <c r="M5" s="841"/>
      <c r="N5" s="841"/>
      <c r="O5" s="841"/>
      <c r="P5" s="842"/>
      <c r="Q5" s="544"/>
    </row>
    <row r="6" spans="1:17" ht="27" customHeight="1">
      <c r="A6" s="857"/>
      <c r="B6" s="857"/>
      <c r="C6" s="857"/>
      <c r="D6" s="857"/>
      <c r="E6" s="857"/>
      <c r="F6" s="857"/>
      <c r="G6" s="859" t="s">
        <v>135</v>
      </c>
      <c r="H6" s="860"/>
      <c r="I6" s="861">
        <f>フェイスシート!E17</f>
        <v>0</v>
      </c>
      <c r="J6" s="861"/>
      <c r="K6" s="861"/>
      <c r="L6" s="861"/>
      <c r="M6" s="861"/>
      <c r="N6" s="861"/>
      <c r="O6" s="861"/>
      <c r="P6" s="861"/>
      <c r="Q6" s="545"/>
    </row>
    <row r="7" spans="1:17" ht="20.100000000000001" customHeight="1">
      <c r="A7" s="543" t="s">
        <v>576</v>
      </c>
    </row>
    <row r="8" spans="1:17" ht="23.1" customHeight="1">
      <c r="B8" s="834" t="s">
        <v>577</v>
      </c>
      <c r="C8" s="843" t="s">
        <v>578</v>
      </c>
      <c r="D8" s="546"/>
      <c r="E8" s="547"/>
      <c r="F8" s="547"/>
      <c r="G8" s="547"/>
      <c r="H8" s="547"/>
      <c r="I8" s="548"/>
      <c r="J8" s="549" t="s">
        <v>579</v>
      </c>
      <c r="K8" s="547"/>
      <c r="L8" s="547"/>
      <c r="M8" s="547"/>
      <c r="N8" s="547"/>
      <c r="O8" s="550"/>
      <c r="P8" s="845" t="s">
        <v>580</v>
      </c>
      <c r="Q8" s="551"/>
    </row>
    <row r="9" spans="1:17" ht="23.1" customHeight="1">
      <c r="B9" s="834"/>
      <c r="C9" s="844"/>
      <c r="D9" s="552" t="s">
        <v>581</v>
      </c>
      <c r="E9" s="552" t="s">
        <v>582</v>
      </c>
      <c r="F9" s="552" t="s">
        <v>583</v>
      </c>
      <c r="G9" s="552" t="s">
        <v>584</v>
      </c>
      <c r="H9" s="552" t="s">
        <v>585</v>
      </c>
      <c r="I9" s="552" t="s">
        <v>586</v>
      </c>
      <c r="J9" s="552" t="s">
        <v>587</v>
      </c>
      <c r="K9" s="552" t="s">
        <v>588</v>
      </c>
      <c r="L9" s="552" t="s">
        <v>589</v>
      </c>
      <c r="M9" s="552" t="s">
        <v>590</v>
      </c>
      <c r="N9" s="552" t="s">
        <v>591</v>
      </c>
      <c r="O9" s="552" t="s">
        <v>592</v>
      </c>
      <c r="P9" s="845"/>
      <c r="Q9" s="551"/>
    </row>
    <row r="10" spans="1:17" ht="23.1" customHeight="1">
      <c r="B10" s="553"/>
      <c r="C10" s="554"/>
      <c r="D10" s="555"/>
      <c r="E10" s="555"/>
      <c r="F10" s="555"/>
      <c r="G10" s="555"/>
      <c r="H10" s="555"/>
      <c r="I10" s="555"/>
      <c r="J10" s="555"/>
      <c r="K10" s="555"/>
      <c r="L10" s="555"/>
      <c r="M10" s="555"/>
      <c r="N10" s="555"/>
      <c r="O10" s="555"/>
      <c r="P10" s="556" t="str">
        <f>IF(SUM(D10:O10)=0,"",SUM(D10:O10))</f>
        <v/>
      </c>
      <c r="Q10" s="557"/>
    </row>
    <row r="11" spans="1:17" ht="23.1" customHeight="1">
      <c r="B11" s="558"/>
      <c r="C11" s="559"/>
      <c r="D11" s="560"/>
      <c r="E11" s="560"/>
      <c r="F11" s="560"/>
      <c r="G11" s="560"/>
      <c r="H11" s="560"/>
      <c r="I11" s="560"/>
      <c r="J11" s="560"/>
      <c r="K11" s="560"/>
      <c r="L11" s="560"/>
      <c r="M11" s="560"/>
      <c r="N11" s="560"/>
      <c r="O11" s="560"/>
      <c r="P11" s="561"/>
      <c r="Q11" s="557"/>
    </row>
    <row r="12" spans="1:17" ht="23.1" customHeight="1">
      <c r="B12" s="558"/>
      <c r="C12" s="559"/>
      <c r="D12" s="560"/>
      <c r="E12" s="560"/>
      <c r="F12" s="560"/>
      <c r="G12" s="560"/>
      <c r="H12" s="560"/>
      <c r="I12" s="560"/>
      <c r="J12" s="560"/>
      <c r="K12" s="560"/>
      <c r="L12" s="560"/>
      <c r="M12" s="560"/>
      <c r="N12" s="560"/>
      <c r="O12" s="560"/>
      <c r="P12" s="561"/>
      <c r="Q12" s="557"/>
    </row>
    <row r="13" spans="1:17" ht="23.1" customHeight="1">
      <c r="B13" s="558"/>
      <c r="C13" s="559"/>
      <c r="D13" s="560"/>
      <c r="E13" s="560"/>
      <c r="F13" s="560"/>
      <c r="G13" s="560"/>
      <c r="H13" s="560"/>
      <c r="I13" s="560"/>
      <c r="J13" s="560"/>
      <c r="K13" s="560"/>
      <c r="L13" s="560"/>
      <c r="M13" s="560"/>
      <c r="N13" s="560"/>
      <c r="O13" s="560"/>
      <c r="P13" s="561"/>
      <c r="Q13" s="557"/>
    </row>
    <row r="14" spans="1:17" ht="23.1" customHeight="1">
      <c r="B14" s="558"/>
      <c r="C14" s="559"/>
      <c r="D14" s="560"/>
      <c r="E14" s="560"/>
      <c r="F14" s="560"/>
      <c r="G14" s="560"/>
      <c r="H14" s="560"/>
      <c r="I14" s="560"/>
      <c r="J14" s="560"/>
      <c r="K14" s="560"/>
      <c r="L14" s="560"/>
      <c r="M14" s="560"/>
      <c r="N14" s="560"/>
      <c r="O14" s="560"/>
      <c r="P14" s="561"/>
      <c r="Q14" s="557"/>
    </row>
    <row r="15" spans="1:17" ht="23.1" customHeight="1">
      <c r="B15" s="562"/>
      <c r="C15" s="563"/>
      <c r="D15" s="564"/>
      <c r="E15" s="564"/>
      <c r="F15" s="564"/>
      <c r="G15" s="564"/>
      <c r="H15" s="564"/>
      <c r="I15" s="564"/>
      <c r="J15" s="564"/>
      <c r="K15" s="564"/>
      <c r="L15" s="564"/>
      <c r="M15" s="564"/>
      <c r="N15" s="564"/>
      <c r="O15" s="564"/>
      <c r="P15" s="565" t="str">
        <f t="shared" ref="P15:P21" si="0">IF(SUM(D15:O15)=0,"",SUM(D15:O15))</f>
        <v/>
      </c>
      <c r="Q15" s="557"/>
    </row>
    <row r="16" spans="1:17" ht="23.1" customHeight="1">
      <c r="B16" s="562"/>
      <c r="C16" s="563"/>
      <c r="D16" s="564"/>
      <c r="E16" s="564"/>
      <c r="F16" s="564"/>
      <c r="G16" s="564"/>
      <c r="H16" s="564"/>
      <c r="I16" s="564"/>
      <c r="J16" s="564"/>
      <c r="K16" s="564"/>
      <c r="L16" s="564"/>
      <c r="M16" s="564"/>
      <c r="N16" s="564"/>
      <c r="O16" s="564"/>
      <c r="P16" s="565"/>
      <c r="Q16" s="557"/>
    </row>
    <row r="17" spans="1:17" ht="23.1" customHeight="1">
      <c r="B17" s="562"/>
      <c r="C17" s="563"/>
      <c r="D17" s="564"/>
      <c r="E17" s="564"/>
      <c r="F17" s="564"/>
      <c r="G17" s="564"/>
      <c r="H17" s="564"/>
      <c r="I17" s="564"/>
      <c r="J17" s="564"/>
      <c r="K17" s="564"/>
      <c r="L17" s="564"/>
      <c r="M17" s="564"/>
      <c r="N17" s="564"/>
      <c r="O17" s="564"/>
      <c r="P17" s="565" t="str">
        <f t="shared" si="0"/>
        <v/>
      </c>
      <c r="Q17" s="557"/>
    </row>
    <row r="18" spans="1:17" ht="23.1" customHeight="1">
      <c r="B18" s="562"/>
      <c r="C18" s="563"/>
      <c r="D18" s="564"/>
      <c r="E18" s="564"/>
      <c r="F18" s="564"/>
      <c r="G18" s="564"/>
      <c r="H18" s="564"/>
      <c r="I18" s="564"/>
      <c r="J18" s="564"/>
      <c r="K18" s="564"/>
      <c r="L18" s="564"/>
      <c r="M18" s="564"/>
      <c r="N18" s="564"/>
      <c r="O18" s="564"/>
      <c r="P18" s="565" t="str">
        <f t="shared" si="0"/>
        <v/>
      </c>
      <c r="Q18" s="557"/>
    </row>
    <row r="19" spans="1:17" ht="23.1" customHeight="1">
      <c r="B19" s="566"/>
      <c r="C19" s="567"/>
      <c r="D19" s="568"/>
      <c r="E19" s="568"/>
      <c r="F19" s="568"/>
      <c r="G19" s="568"/>
      <c r="H19" s="568"/>
      <c r="I19" s="568"/>
      <c r="J19" s="568"/>
      <c r="K19" s="568"/>
      <c r="L19" s="568"/>
      <c r="M19" s="568"/>
      <c r="N19" s="568"/>
      <c r="O19" s="568"/>
      <c r="P19" s="569" t="str">
        <f t="shared" si="0"/>
        <v/>
      </c>
      <c r="Q19" s="557"/>
    </row>
    <row r="20" spans="1:17" ht="23.1" customHeight="1" thickBot="1">
      <c r="B20" s="846" t="s">
        <v>593</v>
      </c>
      <c r="C20" s="847"/>
      <c r="D20" s="570">
        <f>SUM(D10:D19)</f>
        <v>0</v>
      </c>
      <c r="E20" s="570">
        <f>SUM(E10:E19)+D20</f>
        <v>0</v>
      </c>
      <c r="F20" s="570">
        <f t="shared" ref="F20:O20" si="1">SUM(F10:F19)+E20</f>
        <v>0</v>
      </c>
      <c r="G20" s="570">
        <f t="shared" si="1"/>
        <v>0</v>
      </c>
      <c r="H20" s="570">
        <f t="shared" si="1"/>
        <v>0</v>
      </c>
      <c r="I20" s="570">
        <f t="shared" si="1"/>
        <v>0</v>
      </c>
      <c r="J20" s="570">
        <f t="shared" si="1"/>
        <v>0</v>
      </c>
      <c r="K20" s="570">
        <f t="shared" si="1"/>
        <v>0</v>
      </c>
      <c r="L20" s="570">
        <f t="shared" si="1"/>
        <v>0</v>
      </c>
      <c r="M20" s="570">
        <f t="shared" si="1"/>
        <v>0</v>
      </c>
      <c r="N20" s="570">
        <f t="shared" si="1"/>
        <v>0</v>
      </c>
      <c r="O20" s="570">
        <f t="shared" si="1"/>
        <v>0</v>
      </c>
      <c r="P20" s="570" t="str">
        <f>IF(SUM(P10:P19)=0,"",SUM(P10:P19))</f>
        <v/>
      </c>
      <c r="Q20" s="557"/>
    </row>
    <row r="21" spans="1:17" ht="23.1" customHeight="1" thickTop="1">
      <c r="B21" s="848" t="s">
        <v>594</v>
      </c>
      <c r="C21" s="849"/>
      <c r="D21" s="571"/>
      <c r="E21" s="571"/>
      <c r="F21" s="571"/>
      <c r="G21" s="571"/>
      <c r="H21" s="571"/>
      <c r="I21" s="571"/>
      <c r="J21" s="571"/>
      <c r="K21" s="571"/>
      <c r="L21" s="571"/>
      <c r="M21" s="571"/>
      <c r="N21" s="571"/>
      <c r="O21" s="571"/>
      <c r="P21" s="572" t="str">
        <f t="shared" si="0"/>
        <v/>
      </c>
      <c r="Q21" s="557"/>
    </row>
    <row r="22" spans="1:17" ht="23.1" customHeight="1">
      <c r="B22" s="850" t="s">
        <v>595</v>
      </c>
      <c r="C22" s="851"/>
      <c r="D22" s="568"/>
      <c r="E22" s="568"/>
      <c r="F22" s="568"/>
      <c r="G22" s="568"/>
      <c r="H22" s="568"/>
      <c r="I22" s="568"/>
      <c r="J22" s="568"/>
      <c r="K22" s="568"/>
      <c r="L22" s="568"/>
      <c r="M22" s="568"/>
      <c r="N22" s="568"/>
      <c r="O22" s="568"/>
      <c r="P22" s="573" t="str">
        <f>IF(SUM(D22:O22)=0,"",SUM(D22:O22))</f>
        <v/>
      </c>
      <c r="Q22" s="557"/>
    </row>
    <row r="23" spans="1:17" ht="23.1" customHeight="1">
      <c r="B23" s="834" t="s">
        <v>237</v>
      </c>
      <c r="C23" s="835"/>
      <c r="D23" s="574">
        <f>SUM(D21:D22)</f>
        <v>0</v>
      </c>
      <c r="E23" s="574">
        <f>SUM(E21:E22)+D23</f>
        <v>0</v>
      </c>
      <c r="F23" s="574">
        <f t="shared" ref="F23:O23" si="2">SUM(F21:F22)+E23</f>
        <v>0</v>
      </c>
      <c r="G23" s="574">
        <f t="shared" si="2"/>
        <v>0</v>
      </c>
      <c r="H23" s="574">
        <f t="shared" si="2"/>
        <v>0</v>
      </c>
      <c r="I23" s="574">
        <f t="shared" si="2"/>
        <v>0</v>
      </c>
      <c r="J23" s="574">
        <f t="shared" si="2"/>
        <v>0</v>
      </c>
      <c r="K23" s="574">
        <f t="shared" si="2"/>
        <v>0</v>
      </c>
      <c r="L23" s="574">
        <f t="shared" si="2"/>
        <v>0</v>
      </c>
      <c r="M23" s="574">
        <f t="shared" si="2"/>
        <v>0</v>
      </c>
      <c r="N23" s="574">
        <f t="shared" si="2"/>
        <v>0</v>
      </c>
      <c r="O23" s="574">
        <f t="shared" si="2"/>
        <v>0</v>
      </c>
      <c r="P23" s="573" t="str">
        <f>IF(SUM(P21:P22)=0,"",SUM(P21:P22))</f>
        <v/>
      </c>
      <c r="Q23" s="557"/>
    </row>
    <row r="24" spans="1:17" ht="8.25" customHeight="1"/>
    <row r="25" spans="1:17" ht="20.100000000000001" customHeight="1">
      <c r="A25" s="551"/>
      <c r="B25" s="543" t="s">
        <v>596</v>
      </c>
    </row>
    <row r="26" spans="1:17" ht="20.100000000000001" customHeight="1">
      <c r="A26" s="551"/>
      <c r="I26" s="575"/>
      <c r="J26" s="575"/>
      <c r="K26" s="575"/>
      <c r="L26" s="575"/>
      <c r="M26" s="575"/>
      <c r="N26" s="575"/>
      <c r="O26" s="575"/>
      <c r="P26" s="576"/>
      <c r="Q26" s="576"/>
    </row>
    <row r="27" spans="1:17" ht="20.100000000000001" customHeight="1">
      <c r="I27" s="575"/>
      <c r="J27" s="575"/>
      <c r="K27" s="575"/>
      <c r="L27" s="544"/>
      <c r="M27" s="544"/>
      <c r="N27" s="544"/>
      <c r="O27" s="544"/>
      <c r="P27" s="544"/>
      <c r="Q27" s="577"/>
    </row>
    <row r="28" spans="1:17" ht="15" customHeight="1">
      <c r="I28" s="575"/>
      <c r="J28" s="575"/>
      <c r="K28" s="575"/>
      <c r="L28" s="544"/>
      <c r="M28" s="544"/>
      <c r="N28" s="544"/>
      <c r="O28" s="544"/>
      <c r="P28" s="544"/>
      <c r="Q28" s="577"/>
    </row>
    <row r="29" spans="1:17" ht="20.100000000000001" customHeight="1">
      <c r="I29" s="575"/>
      <c r="J29" s="575"/>
      <c r="K29" s="575"/>
      <c r="L29" s="578"/>
      <c r="M29" s="578"/>
      <c r="N29" s="578"/>
      <c r="O29" s="578"/>
      <c r="P29" s="578"/>
      <c r="Q29" s="578"/>
    </row>
    <row r="30" spans="1:17" ht="20.100000000000001" customHeight="1">
      <c r="I30" s="575"/>
      <c r="J30" s="575"/>
      <c r="K30" s="575"/>
      <c r="L30" s="578"/>
      <c r="M30" s="578"/>
      <c r="N30" s="578"/>
      <c r="O30" s="578"/>
      <c r="P30" s="578"/>
      <c r="Q30" s="578"/>
    </row>
    <row r="31" spans="1:17" ht="20.100000000000001" customHeight="1">
      <c r="I31" s="575"/>
      <c r="J31" s="575"/>
      <c r="K31" s="575"/>
      <c r="L31" s="578"/>
      <c r="M31" s="578"/>
      <c r="N31" s="578"/>
      <c r="O31" s="578"/>
      <c r="P31" s="578"/>
      <c r="Q31" s="578"/>
    </row>
    <row r="32" spans="1:17" ht="20.100000000000001" customHeight="1">
      <c r="G32" s="551"/>
      <c r="I32" s="575"/>
      <c r="J32" s="575"/>
      <c r="K32" s="575"/>
      <c r="L32" s="578"/>
      <c r="M32" s="578"/>
      <c r="N32" s="578"/>
      <c r="O32" s="578"/>
      <c r="P32" s="578"/>
      <c r="Q32" s="578"/>
    </row>
    <row r="33" spans="9:17" ht="20.100000000000001" customHeight="1">
      <c r="I33" s="575"/>
      <c r="J33" s="575"/>
      <c r="K33" s="575"/>
      <c r="L33" s="578"/>
      <c r="M33" s="578"/>
      <c r="N33" s="578"/>
      <c r="O33" s="578"/>
      <c r="P33" s="578"/>
      <c r="Q33" s="578"/>
    </row>
    <row r="34" spans="9:17">
      <c r="I34" s="579"/>
    </row>
  </sheetData>
  <mergeCells count="16">
    <mergeCell ref="N1:P1"/>
    <mergeCell ref="N2:P2"/>
    <mergeCell ref="N3:P3"/>
    <mergeCell ref="A4:F6"/>
    <mergeCell ref="I4:P4"/>
    <mergeCell ref="G6:H6"/>
    <mergeCell ref="I6:P6"/>
    <mergeCell ref="B23:C23"/>
    <mergeCell ref="G4:H5"/>
    <mergeCell ref="I5:P5"/>
    <mergeCell ref="B8:B9"/>
    <mergeCell ref="C8:C9"/>
    <mergeCell ref="P8:P9"/>
    <mergeCell ref="B20:C20"/>
    <mergeCell ref="B21:C21"/>
    <mergeCell ref="B22:C22"/>
  </mergeCells>
  <phoneticPr fontId="1"/>
  <pageMargins left="0.53" right="0.26" top="0.78740157480314965" bottom="0.26" header="0.51181102362204722" footer="0.2"/>
  <pageSetup paperSize="9"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4"/>
  <sheetViews>
    <sheetView view="pageBreakPreview" zoomScale="70" zoomScaleNormal="100" zoomScaleSheetLayoutView="70" workbookViewId="0">
      <selection activeCell="Q23" sqref="Q23:S23"/>
    </sheetView>
  </sheetViews>
  <sheetFormatPr defaultRowHeight="13.5"/>
  <cols>
    <col min="1" max="1" width="4.625" style="44" customWidth="1"/>
    <col min="2" max="5" width="5.625" style="44" customWidth="1"/>
    <col min="6" max="6" width="3" style="44" customWidth="1"/>
    <col min="7" max="7" width="5.5" style="44" customWidth="1"/>
    <col min="8" max="12" width="4.625" style="44" customWidth="1"/>
    <col min="13" max="14" width="3.625" style="44" customWidth="1"/>
    <col min="15" max="15" width="4.625" style="44" customWidth="1"/>
    <col min="16" max="19" width="5.625" style="44" customWidth="1"/>
    <col min="20" max="22" width="4.75" style="44" customWidth="1"/>
    <col min="23" max="111" width="9.375" style="44" customWidth="1"/>
    <col min="112" max="256" width="9" style="44"/>
    <col min="257" max="257" width="4.625" style="44" customWidth="1"/>
    <col min="258" max="261" width="5.625" style="44" customWidth="1"/>
    <col min="262" max="263" width="3.625" style="44" customWidth="1"/>
    <col min="264" max="268" width="4.625" style="44" customWidth="1"/>
    <col min="269" max="270" width="3.625" style="44" customWidth="1"/>
    <col min="271" max="271" width="4.625" style="44" customWidth="1"/>
    <col min="272" max="275" width="5.625" style="44" customWidth="1"/>
    <col min="276" max="278" width="4.75" style="44" customWidth="1"/>
    <col min="279" max="367" width="9.375" style="44" customWidth="1"/>
    <col min="368" max="512" width="9" style="44"/>
    <col min="513" max="513" width="4.625" style="44" customWidth="1"/>
    <col min="514" max="517" width="5.625" style="44" customWidth="1"/>
    <col min="518" max="519" width="3.625" style="44" customWidth="1"/>
    <col min="520" max="524" width="4.625" style="44" customWidth="1"/>
    <col min="525" max="526" width="3.625" style="44" customWidth="1"/>
    <col min="527" max="527" width="4.625" style="44" customWidth="1"/>
    <col min="528" max="531" width="5.625" style="44" customWidth="1"/>
    <col min="532" max="534" width="4.75" style="44" customWidth="1"/>
    <col min="535" max="623" width="9.375" style="44" customWidth="1"/>
    <col min="624" max="768" width="9" style="44"/>
    <col min="769" max="769" width="4.625" style="44" customWidth="1"/>
    <col min="770" max="773" width="5.625" style="44" customWidth="1"/>
    <col min="774" max="775" width="3.625" style="44" customWidth="1"/>
    <col min="776" max="780" width="4.625" style="44" customWidth="1"/>
    <col min="781" max="782" width="3.625" style="44" customWidth="1"/>
    <col min="783" max="783" width="4.625" style="44" customWidth="1"/>
    <col min="784" max="787" width="5.625" style="44" customWidth="1"/>
    <col min="788" max="790" width="4.75" style="44" customWidth="1"/>
    <col min="791" max="879" width="9.375" style="44" customWidth="1"/>
    <col min="880" max="1024" width="9" style="44"/>
    <col min="1025" max="1025" width="4.625" style="44" customWidth="1"/>
    <col min="1026" max="1029" width="5.625" style="44" customWidth="1"/>
    <col min="1030" max="1031" width="3.625" style="44" customWidth="1"/>
    <col min="1032" max="1036" width="4.625" style="44" customWidth="1"/>
    <col min="1037" max="1038" width="3.625" style="44" customWidth="1"/>
    <col min="1039" max="1039" width="4.625" style="44" customWidth="1"/>
    <col min="1040" max="1043" width="5.625" style="44" customWidth="1"/>
    <col min="1044" max="1046" width="4.75" style="44" customWidth="1"/>
    <col min="1047" max="1135" width="9.375" style="44" customWidth="1"/>
    <col min="1136" max="1280" width="9" style="44"/>
    <col min="1281" max="1281" width="4.625" style="44" customWidth="1"/>
    <col min="1282" max="1285" width="5.625" style="44" customWidth="1"/>
    <col min="1286" max="1287" width="3.625" style="44" customWidth="1"/>
    <col min="1288" max="1292" width="4.625" style="44" customWidth="1"/>
    <col min="1293" max="1294" width="3.625" style="44" customWidth="1"/>
    <col min="1295" max="1295" width="4.625" style="44" customWidth="1"/>
    <col min="1296" max="1299" width="5.625" style="44" customWidth="1"/>
    <col min="1300" max="1302" width="4.75" style="44" customWidth="1"/>
    <col min="1303" max="1391" width="9.375" style="44" customWidth="1"/>
    <col min="1392" max="1536" width="9" style="44"/>
    <col min="1537" max="1537" width="4.625" style="44" customWidth="1"/>
    <col min="1538" max="1541" width="5.625" style="44" customWidth="1"/>
    <col min="1542" max="1543" width="3.625" style="44" customWidth="1"/>
    <col min="1544" max="1548" width="4.625" style="44" customWidth="1"/>
    <col min="1549" max="1550" width="3.625" style="44" customWidth="1"/>
    <col min="1551" max="1551" width="4.625" style="44" customWidth="1"/>
    <col min="1552" max="1555" width="5.625" style="44" customWidth="1"/>
    <col min="1556" max="1558" width="4.75" style="44" customWidth="1"/>
    <col min="1559" max="1647" width="9.375" style="44" customWidth="1"/>
    <col min="1648" max="1792" width="9" style="44"/>
    <col min="1793" max="1793" width="4.625" style="44" customWidth="1"/>
    <col min="1794" max="1797" width="5.625" style="44" customWidth="1"/>
    <col min="1798" max="1799" width="3.625" style="44" customWidth="1"/>
    <col min="1800" max="1804" width="4.625" style="44" customWidth="1"/>
    <col min="1805" max="1806" width="3.625" style="44" customWidth="1"/>
    <col min="1807" max="1807" width="4.625" style="44" customWidth="1"/>
    <col min="1808" max="1811" width="5.625" style="44" customWidth="1"/>
    <col min="1812" max="1814" width="4.75" style="44" customWidth="1"/>
    <col min="1815" max="1903" width="9.375" style="44" customWidth="1"/>
    <col min="1904" max="2048" width="9" style="44"/>
    <col min="2049" max="2049" width="4.625" style="44" customWidth="1"/>
    <col min="2050" max="2053" width="5.625" style="44" customWidth="1"/>
    <col min="2054" max="2055" width="3.625" style="44" customWidth="1"/>
    <col min="2056" max="2060" width="4.625" style="44" customWidth="1"/>
    <col min="2061" max="2062" width="3.625" style="44" customWidth="1"/>
    <col min="2063" max="2063" width="4.625" style="44" customWidth="1"/>
    <col min="2064" max="2067" width="5.625" style="44" customWidth="1"/>
    <col min="2068" max="2070" width="4.75" style="44" customWidth="1"/>
    <col min="2071" max="2159" width="9.375" style="44" customWidth="1"/>
    <col min="2160" max="2304" width="9" style="44"/>
    <col min="2305" max="2305" width="4.625" style="44" customWidth="1"/>
    <col min="2306" max="2309" width="5.625" style="44" customWidth="1"/>
    <col min="2310" max="2311" width="3.625" style="44" customWidth="1"/>
    <col min="2312" max="2316" width="4.625" style="44" customWidth="1"/>
    <col min="2317" max="2318" width="3.625" style="44" customWidth="1"/>
    <col min="2319" max="2319" width="4.625" style="44" customWidth="1"/>
    <col min="2320" max="2323" width="5.625" style="44" customWidth="1"/>
    <col min="2324" max="2326" width="4.75" style="44" customWidth="1"/>
    <col min="2327" max="2415" width="9.375" style="44" customWidth="1"/>
    <col min="2416" max="2560" width="9" style="44"/>
    <col min="2561" max="2561" width="4.625" style="44" customWidth="1"/>
    <col min="2562" max="2565" width="5.625" style="44" customWidth="1"/>
    <col min="2566" max="2567" width="3.625" style="44" customWidth="1"/>
    <col min="2568" max="2572" width="4.625" style="44" customWidth="1"/>
    <col min="2573" max="2574" width="3.625" style="44" customWidth="1"/>
    <col min="2575" max="2575" width="4.625" style="44" customWidth="1"/>
    <col min="2576" max="2579" width="5.625" style="44" customWidth="1"/>
    <col min="2580" max="2582" width="4.75" style="44" customWidth="1"/>
    <col min="2583" max="2671" width="9.375" style="44" customWidth="1"/>
    <col min="2672" max="2816" width="9" style="44"/>
    <col min="2817" max="2817" width="4.625" style="44" customWidth="1"/>
    <col min="2818" max="2821" width="5.625" style="44" customWidth="1"/>
    <col min="2822" max="2823" width="3.625" style="44" customWidth="1"/>
    <col min="2824" max="2828" width="4.625" style="44" customWidth="1"/>
    <col min="2829" max="2830" width="3.625" style="44" customWidth="1"/>
    <col min="2831" max="2831" width="4.625" style="44" customWidth="1"/>
    <col min="2832" max="2835" width="5.625" style="44" customWidth="1"/>
    <col min="2836" max="2838" width="4.75" style="44" customWidth="1"/>
    <col min="2839" max="2927" width="9.375" style="44" customWidth="1"/>
    <col min="2928" max="3072" width="9" style="44"/>
    <col min="3073" max="3073" width="4.625" style="44" customWidth="1"/>
    <col min="3074" max="3077" width="5.625" style="44" customWidth="1"/>
    <col min="3078" max="3079" width="3.625" style="44" customWidth="1"/>
    <col min="3080" max="3084" width="4.625" style="44" customWidth="1"/>
    <col min="3085" max="3086" width="3.625" style="44" customWidth="1"/>
    <col min="3087" max="3087" width="4.625" style="44" customWidth="1"/>
    <col min="3088" max="3091" width="5.625" style="44" customWidth="1"/>
    <col min="3092" max="3094" width="4.75" style="44" customWidth="1"/>
    <col min="3095" max="3183" width="9.375" style="44" customWidth="1"/>
    <col min="3184" max="3328" width="9" style="44"/>
    <col min="3329" max="3329" width="4.625" style="44" customWidth="1"/>
    <col min="3330" max="3333" width="5.625" style="44" customWidth="1"/>
    <col min="3334" max="3335" width="3.625" style="44" customWidth="1"/>
    <col min="3336" max="3340" width="4.625" style="44" customWidth="1"/>
    <col min="3341" max="3342" width="3.625" style="44" customWidth="1"/>
    <col min="3343" max="3343" width="4.625" style="44" customWidth="1"/>
    <col min="3344" max="3347" width="5.625" style="44" customWidth="1"/>
    <col min="3348" max="3350" width="4.75" style="44" customWidth="1"/>
    <col min="3351" max="3439" width="9.375" style="44" customWidth="1"/>
    <col min="3440" max="3584" width="9" style="44"/>
    <col min="3585" max="3585" width="4.625" style="44" customWidth="1"/>
    <col min="3586" max="3589" width="5.625" style="44" customWidth="1"/>
    <col min="3590" max="3591" width="3.625" style="44" customWidth="1"/>
    <col min="3592" max="3596" width="4.625" style="44" customWidth="1"/>
    <col min="3597" max="3598" width="3.625" style="44" customWidth="1"/>
    <col min="3599" max="3599" width="4.625" style="44" customWidth="1"/>
    <col min="3600" max="3603" width="5.625" style="44" customWidth="1"/>
    <col min="3604" max="3606" width="4.75" style="44" customWidth="1"/>
    <col min="3607" max="3695" width="9.375" style="44" customWidth="1"/>
    <col min="3696" max="3840" width="9" style="44"/>
    <col min="3841" max="3841" width="4.625" style="44" customWidth="1"/>
    <col min="3842" max="3845" width="5.625" style="44" customWidth="1"/>
    <col min="3846" max="3847" width="3.625" style="44" customWidth="1"/>
    <col min="3848" max="3852" width="4.625" style="44" customWidth="1"/>
    <col min="3853" max="3854" width="3.625" style="44" customWidth="1"/>
    <col min="3855" max="3855" width="4.625" style="44" customWidth="1"/>
    <col min="3856" max="3859" width="5.625" style="44" customWidth="1"/>
    <col min="3860" max="3862" width="4.75" style="44" customWidth="1"/>
    <col min="3863" max="3951" width="9.375" style="44" customWidth="1"/>
    <col min="3952" max="4096" width="9" style="44"/>
    <col min="4097" max="4097" width="4.625" style="44" customWidth="1"/>
    <col min="4098" max="4101" width="5.625" style="44" customWidth="1"/>
    <col min="4102" max="4103" width="3.625" style="44" customWidth="1"/>
    <col min="4104" max="4108" width="4.625" style="44" customWidth="1"/>
    <col min="4109" max="4110" width="3.625" style="44" customWidth="1"/>
    <col min="4111" max="4111" width="4.625" style="44" customWidth="1"/>
    <col min="4112" max="4115" width="5.625" style="44" customWidth="1"/>
    <col min="4116" max="4118" width="4.75" style="44" customWidth="1"/>
    <col min="4119" max="4207" width="9.375" style="44" customWidth="1"/>
    <col min="4208" max="4352" width="9" style="44"/>
    <col min="4353" max="4353" width="4.625" style="44" customWidth="1"/>
    <col min="4354" max="4357" width="5.625" style="44" customWidth="1"/>
    <col min="4358" max="4359" width="3.625" style="44" customWidth="1"/>
    <col min="4360" max="4364" width="4.625" style="44" customWidth="1"/>
    <col min="4365" max="4366" width="3.625" style="44" customWidth="1"/>
    <col min="4367" max="4367" width="4.625" style="44" customWidth="1"/>
    <col min="4368" max="4371" width="5.625" style="44" customWidth="1"/>
    <col min="4372" max="4374" width="4.75" style="44" customWidth="1"/>
    <col min="4375" max="4463" width="9.375" style="44" customWidth="1"/>
    <col min="4464" max="4608" width="9" style="44"/>
    <col min="4609" max="4609" width="4.625" style="44" customWidth="1"/>
    <col min="4610" max="4613" width="5.625" style="44" customWidth="1"/>
    <col min="4614" max="4615" width="3.625" style="44" customWidth="1"/>
    <col min="4616" max="4620" width="4.625" style="44" customWidth="1"/>
    <col min="4621" max="4622" width="3.625" style="44" customWidth="1"/>
    <col min="4623" max="4623" width="4.625" style="44" customWidth="1"/>
    <col min="4624" max="4627" width="5.625" style="44" customWidth="1"/>
    <col min="4628" max="4630" width="4.75" style="44" customWidth="1"/>
    <col min="4631" max="4719" width="9.375" style="44" customWidth="1"/>
    <col min="4720" max="4864" width="9" style="44"/>
    <col min="4865" max="4865" width="4.625" style="44" customWidth="1"/>
    <col min="4866" max="4869" width="5.625" style="44" customWidth="1"/>
    <col min="4870" max="4871" width="3.625" style="44" customWidth="1"/>
    <col min="4872" max="4876" width="4.625" style="44" customWidth="1"/>
    <col min="4877" max="4878" width="3.625" style="44" customWidth="1"/>
    <col min="4879" max="4879" width="4.625" style="44" customWidth="1"/>
    <col min="4880" max="4883" width="5.625" style="44" customWidth="1"/>
    <col min="4884" max="4886" width="4.75" style="44" customWidth="1"/>
    <col min="4887" max="4975" width="9.375" style="44" customWidth="1"/>
    <col min="4976" max="5120" width="9" style="44"/>
    <col min="5121" max="5121" width="4.625" style="44" customWidth="1"/>
    <col min="5122" max="5125" width="5.625" style="44" customWidth="1"/>
    <col min="5126" max="5127" width="3.625" style="44" customWidth="1"/>
    <col min="5128" max="5132" width="4.625" style="44" customWidth="1"/>
    <col min="5133" max="5134" width="3.625" style="44" customWidth="1"/>
    <col min="5135" max="5135" width="4.625" style="44" customWidth="1"/>
    <col min="5136" max="5139" width="5.625" style="44" customWidth="1"/>
    <col min="5140" max="5142" width="4.75" style="44" customWidth="1"/>
    <col min="5143" max="5231" width="9.375" style="44" customWidth="1"/>
    <col min="5232" max="5376" width="9" style="44"/>
    <col min="5377" max="5377" width="4.625" style="44" customWidth="1"/>
    <col min="5378" max="5381" width="5.625" style="44" customWidth="1"/>
    <col min="5382" max="5383" width="3.625" style="44" customWidth="1"/>
    <col min="5384" max="5388" width="4.625" style="44" customWidth="1"/>
    <col min="5389" max="5390" width="3.625" style="44" customWidth="1"/>
    <col min="5391" max="5391" width="4.625" style="44" customWidth="1"/>
    <col min="5392" max="5395" width="5.625" style="44" customWidth="1"/>
    <col min="5396" max="5398" width="4.75" style="44" customWidth="1"/>
    <col min="5399" max="5487" width="9.375" style="44" customWidth="1"/>
    <col min="5488" max="5632" width="9" style="44"/>
    <col min="5633" max="5633" width="4.625" style="44" customWidth="1"/>
    <col min="5634" max="5637" width="5.625" style="44" customWidth="1"/>
    <col min="5638" max="5639" width="3.625" style="44" customWidth="1"/>
    <col min="5640" max="5644" width="4.625" style="44" customWidth="1"/>
    <col min="5645" max="5646" width="3.625" style="44" customWidth="1"/>
    <col min="5647" max="5647" width="4.625" style="44" customWidth="1"/>
    <col min="5648" max="5651" width="5.625" style="44" customWidth="1"/>
    <col min="5652" max="5654" width="4.75" style="44" customWidth="1"/>
    <col min="5655" max="5743" width="9.375" style="44" customWidth="1"/>
    <col min="5744" max="5888" width="9" style="44"/>
    <col min="5889" max="5889" width="4.625" style="44" customWidth="1"/>
    <col min="5890" max="5893" width="5.625" style="44" customWidth="1"/>
    <col min="5894" max="5895" width="3.625" style="44" customWidth="1"/>
    <col min="5896" max="5900" width="4.625" style="44" customWidth="1"/>
    <col min="5901" max="5902" width="3.625" style="44" customWidth="1"/>
    <col min="5903" max="5903" width="4.625" style="44" customWidth="1"/>
    <col min="5904" max="5907" width="5.625" style="44" customWidth="1"/>
    <col min="5908" max="5910" width="4.75" style="44" customWidth="1"/>
    <col min="5911" max="5999" width="9.375" style="44" customWidth="1"/>
    <col min="6000" max="6144" width="9" style="44"/>
    <col min="6145" max="6145" width="4.625" style="44" customWidth="1"/>
    <col min="6146" max="6149" width="5.625" style="44" customWidth="1"/>
    <col min="6150" max="6151" width="3.625" style="44" customWidth="1"/>
    <col min="6152" max="6156" width="4.625" style="44" customWidth="1"/>
    <col min="6157" max="6158" width="3.625" style="44" customWidth="1"/>
    <col min="6159" max="6159" width="4.625" style="44" customWidth="1"/>
    <col min="6160" max="6163" width="5.625" style="44" customWidth="1"/>
    <col min="6164" max="6166" width="4.75" style="44" customWidth="1"/>
    <col min="6167" max="6255" width="9.375" style="44" customWidth="1"/>
    <col min="6256" max="6400" width="9" style="44"/>
    <col min="6401" max="6401" width="4.625" style="44" customWidth="1"/>
    <col min="6402" max="6405" width="5.625" style="44" customWidth="1"/>
    <col min="6406" max="6407" width="3.625" style="44" customWidth="1"/>
    <col min="6408" max="6412" width="4.625" style="44" customWidth="1"/>
    <col min="6413" max="6414" width="3.625" style="44" customWidth="1"/>
    <col min="6415" max="6415" width="4.625" style="44" customWidth="1"/>
    <col min="6416" max="6419" width="5.625" style="44" customWidth="1"/>
    <col min="6420" max="6422" width="4.75" style="44" customWidth="1"/>
    <col min="6423" max="6511" width="9.375" style="44" customWidth="1"/>
    <col min="6512" max="6656" width="9" style="44"/>
    <col min="6657" max="6657" width="4.625" style="44" customWidth="1"/>
    <col min="6658" max="6661" width="5.625" style="44" customWidth="1"/>
    <col min="6662" max="6663" width="3.625" style="44" customWidth="1"/>
    <col min="6664" max="6668" width="4.625" style="44" customWidth="1"/>
    <col min="6669" max="6670" width="3.625" style="44" customWidth="1"/>
    <col min="6671" max="6671" width="4.625" style="44" customWidth="1"/>
    <col min="6672" max="6675" width="5.625" style="44" customWidth="1"/>
    <col min="6676" max="6678" width="4.75" style="44" customWidth="1"/>
    <col min="6679" max="6767" width="9.375" style="44" customWidth="1"/>
    <col min="6768" max="6912" width="9" style="44"/>
    <col min="6913" max="6913" width="4.625" style="44" customWidth="1"/>
    <col min="6914" max="6917" width="5.625" style="44" customWidth="1"/>
    <col min="6918" max="6919" width="3.625" style="44" customWidth="1"/>
    <col min="6920" max="6924" width="4.625" style="44" customWidth="1"/>
    <col min="6925" max="6926" width="3.625" style="44" customWidth="1"/>
    <col min="6927" max="6927" width="4.625" style="44" customWidth="1"/>
    <col min="6928" max="6931" width="5.625" style="44" customWidth="1"/>
    <col min="6932" max="6934" width="4.75" style="44" customWidth="1"/>
    <col min="6935" max="7023" width="9.375" style="44" customWidth="1"/>
    <col min="7024" max="7168" width="9" style="44"/>
    <col min="7169" max="7169" width="4.625" style="44" customWidth="1"/>
    <col min="7170" max="7173" width="5.625" style="44" customWidth="1"/>
    <col min="7174" max="7175" width="3.625" style="44" customWidth="1"/>
    <col min="7176" max="7180" width="4.625" style="44" customWidth="1"/>
    <col min="7181" max="7182" width="3.625" style="44" customWidth="1"/>
    <col min="7183" max="7183" width="4.625" style="44" customWidth="1"/>
    <col min="7184" max="7187" width="5.625" style="44" customWidth="1"/>
    <col min="7188" max="7190" width="4.75" style="44" customWidth="1"/>
    <col min="7191" max="7279" width="9.375" style="44" customWidth="1"/>
    <col min="7280" max="7424" width="9" style="44"/>
    <col min="7425" max="7425" width="4.625" style="44" customWidth="1"/>
    <col min="7426" max="7429" width="5.625" style="44" customWidth="1"/>
    <col min="7430" max="7431" width="3.625" style="44" customWidth="1"/>
    <col min="7432" max="7436" width="4.625" style="44" customWidth="1"/>
    <col min="7437" max="7438" width="3.625" style="44" customWidth="1"/>
    <col min="7439" max="7439" width="4.625" style="44" customWidth="1"/>
    <col min="7440" max="7443" width="5.625" style="44" customWidth="1"/>
    <col min="7444" max="7446" width="4.75" style="44" customWidth="1"/>
    <col min="7447" max="7535" width="9.375" style="44" customWidth="1"/>
    <col min="7536" max="7680" width="9" style="44"/>
    <col min="7681" max="7681" width="4.625" style="44" customWidth="1"/>
    <col min="7682" max="7685" width="5.625" style="44" customWidth="1"/>
    <col min="7686" max="7687" width="3.625" style="44" customWidth="1"/>
    <col min="7688" max="7692" width="4.625" style="44" customWidth="1"/>
    <col min="7693" max="7694" width="3.625" style="44" customWidth="1"/>
    <col min="7695" max="7695" width="4.625" style="44" customWidth="1"/>
    <col min="7696" max="7699" width="5.625" style="44" customWidth="1"/>
    <col min="7700" max="7702" width="4.75" style="44" customWidth="1"/>
    <col min="7703" max="7791" width="9.375" style="44" customWidth="1"/>
    <col min="7792" max="7936" width="9" style="44"/>
    <col min="7937" max="7937" width="4.625" style="44" customWidth="1"/>
    <col min="7938" max="7941" width="5.625" style="44" customWidth="1"/>
    <col min="7942" max="7943" width="3.625" style="44" customWidth="1"/>
    <col min="7944" max="7948" width="4.625" style="44" customWidth="1"/>
    <col min="7949" max="7950" width="3.625" style="44" customWidth="1"/>
    <col min="7951" max="7951" width="4.625" style="44" customWidth="1"/>
    <col min="7952" max="7955" width="5.625" style="44" customWidth="1"/>
    <col min="7956" max="7958" width="4.75" style="44" customWidth="1"/>
    <col min="7959" max="8047" width="9.375" style="44" customWidth="1"/>
    <col min="8048" max="8192" width="9" style="44"/>
    <col min="8193" max="8193" width="4.625" style="44" customWidth="1"/>
    <col min="8194" max="8197" width="5.625" style="44" customWidth="1"/>
    <col min="8198" max="8199" width="3.625" style="44" customWidth="1"/>
    <col min="8200" max="8204" width="4.625" style="44" customWidth="1"/>
    <col min="8205" max="8206" width="3.625" style="44" customWidth="1"/>
    <col min="8207" max="8207" width="4.625" style="44" customWidth="1"/>
    <col min="8208" max="8211" width="5.625" style="44" customWidth="1"/>
    <col min="8212" max="8214" width="4.75" style="44" customWidth="1"/>
    <col min="8215" max="8303" width="9.375" style="44" customWidth="1"/>
    <col min="8304" max="8448" width="9" style="44"/>
    <col min="8449" max="8449" width="4.625" style="44" customWidth="1"/>
    <col min="8450" max="8453" width="5.625" style="44" customWidth="1"/>
    <col min="8454" max="8455" width="3.625" style="44" customWidth="1"/>
    <col min="8456" max="8460" width="4.625" style="44" customWidth="1"/>
    <col min="8461" max="8462" width="3.625" style="44" customWidth="1"/>
    <col min="8463" max="8463" width="4.625" style="44" customWidth="1"/>
    <col min="8464" max="8467" width="5.625" style="44" customWidth="1"/>
    <col min="8468" max="8470" width="4.75" style="44" customWidth="1"/>
    <col min="8471" max="8559" width="9.375" style="44" customWidth="1"/>
    <col min="8560" max="8704" width="9" style="44"/>
    <col min="8705" max="8705" width="4.625" style="44" customWidth="1"/>
    <col min="8706" max="8709" width="5.625" style="44" customWidth="1"/>
    <col min="8710" max="8711" width="3.625" style="44" customWidth="1"/>
    <col min="8712" max="8716" width="4.625" style="44" customWidth="1"/>
    <col min="8717" max="8718" width="3.625" style="44" customWidth="1"/>
    <col min="8719" max="8719" width="4.625" style="44" customWidth="1"/>
    <col min="8720" max="8723" width="5.625" style="44" customWidth="1"/>
    <col min="8724" max="8726" width="4.75" style="44" customWidth="1"/>
    <col min="8727" max="8815" width="9.375" style="44" customWidth="1"/>
    <col min="8816" max="8960" width="9" style="44"/>
    <col min="8961" max="8961" width="4.625" style="44" customWidth="1"/>
    <col min="8962" max="8965" width="5.625" style="44" customWidth="1"/>
    <col min="8966" max="8967" width="3.625" style="44" customWidth="1"/>
    <col min="8968" max="8972" width="4.625" style="44" customWidth="1"/>
    <col min="8973" max="8974" width="3.625" style="44" customWidth="1"/>
    <col min="8975" max="8975" width="4.625" style="44" customWidth="1"/>
    <col min="8976" max="8979" width="5.625" style="44" customWidth="1"/>
    <col min="8980" max="8982" width="4.75" style="44" customWidth="1"/>
    <col min="8983" max="9071" width="9.375" style="44" customWidth="1"/>
    <col min="9072" max="9216" width="9" style="44"/>
    <col min="9217" max="9217" width="4.625" style="44" customWidth="1"/>
    <col min="9218" max="9221" width="5.625" style="44" customWidth="1"/>
    <col min="9222" max="9223" width="3.625" style="44" customWidth="1"/>
    <col min="9224" max="9228" width="4.625" style="44" customWidth="1"/>
    <col min="9229" max="9230" width="3.625" style="44" customWidth="1"/>
    <col min="9231" max="9231" width="4.625" style="44" customWidth="1"/>
    <col min="9232" max="9235" width="5.625" style="44" customWidth="1"/>
    <col min="9236" max="9238" width="4.75" style="44" customWidth="1"/>
    <col min="9239" max="9327" width="9.375" style="44" customWidth="1"/>
    <col min="9328" max="9472" width="9" style="44"/>
    <col min="9473" max="9473" width="4.625" style="44" customWidth="1"/>
    <col min="9474" max="9477" width="5.625" style="44" customWidth="1"/>
    <col min="9478" max="9479" width="3.625" style="44" customWidth="1"/>
    <col min="9480" max="9484" width="4.625" style="44" customWidth="1"/>
    <col min="9485" max="9486" width="3.625" style="44" customWidth="1"/>
    <col min="9487" max="9487" width="4.625" style="44" customWidth="1"/>
    <col min="9488" max="9491" width="5.625" style="44" customWidth="1"/>
    <col min="9492" max="9494" width="4.75" style="44" customWidth="1"/>
    <col min="9495" max="9583" width="9.375" style="44" customWidth="1"/>
    <col min="9584" max="9728" width="9" style="44"/>
    <col min="9729" max="9729" width="4.625" style="44" customWidth="1"/>
    <col min="9730" max="9733" width="5.625" style="44" customWidth="1"/>
    <col min="9734" max="9735" width="3.625" style="44" customWidth="1"/>
    <col min="9736" max="9740" width="4.625" style="44" customWidth="1"/>
    <col min="9741" max="9742" width="3.625" style="44" customWidth="1"/>
    <col min="9743" max="9743" width="4.625" style="44" customWidth="1"/>
    <col min="9744" max="9747" width="5.625" style="44" customWidth="1"/>
    <col min="9748" max="9750" width="4.75" style="44" customWidth="1"/>
    <col min="9751" max="9839" width="9.375" style="44" customWidth="1"/>
    <col min="9840" max="9984" width="9" style="44"/>
    <col min="9985" max="9985" width="4.625" style="44" customWidth="1"/>
    <col min="9986" max="9989" width="5.625" style="44" customWidth="1"/>
    <col min="9990" max="9991" width="3.625" style="44" customWidth="1"/>
    <col min="9992" max="9996" width="4.625" style="44" customWidth="1"/>
    <col min="9997" max="9998" width="3.625" style="44" customWidth="1"/>
    <col min="9999" max="9999" width="4.625" style="44" customWidth="1"/>
    <col min="10000" max="10003" width="5.625" style="44" customWidth="1"/>
    <col min="10004" max="10006" width="4.75" style="44" customWidth="1"/>
    <col min="10007" max="10095" width="9.375" style="44" customWidth="1"/>
    <col min="10096" max="10240" width="9" style="44"/>
    <col min="10241" max="10241" width="4.625" style="44" customWidth="1"/>
    <col min="10242" max="10245" width="5.625" style="44" customWidth="1"/>
    <col min="10246" max="10247" width="3.625" style="44" customWidth="1"/>
    <col min="10248" max="10252" width="4.625" style="44" customWidth="1"/>
    <col min="10253" max="10254" width="3.625" style="44" customWidth="1"/>
    <col min="10255" max="10255" width="4.625" style="44" customWidth="1"/>
    <col min="10256" max="10259" width="5.625" style="44" customWidth="1"/>
    <col min="10260" max="10262" width="4.75" style="44" customWidth="1"/>
    <col min="10263" max="10351" width="9.375" style="44" customWidth="1"/>
    <col min="10352" max="10496" width="9" style="44"/>
    <col min="10497" max="10497" width="4.625" style="44" customWidth="1"/>
    <col min="10498" max="10501" width="5.625" style="44" customWidth="1"/>
    <col min="10502" max="10503" width="3.625" style="44" customWidth="1"/>
    <col min="10504" max="10508" width="4.625" style="44" customWidth="1"/>
    <col min="10509" max="10510" width="3.625" style="44" customWidth="1"/>
    <col min="10511" max="10511" width="4.625" style="44" customWidth="1"/>
    <col min="10512" max="10515" width="5.625" style="44" customWidth="1"/>
    <col min="10516" max="10518" width="4.75" style="44" customWidth="1"/>
    <col min="10519" max="10607" width="9.375" style="44" customWidth="1"/>
    <col min="10608" max="10752" width="9" style="44"/>
    <col min="10753" max="10753" width="4.625" style="44" customWidth="1"/>
    <col min="10754" max="10757" width="5.625" style="44" customWidth="1"/>
    <col min="10758" max="10759" width="3.625" style="44" customWidth="1"/>
    <col min="10760" max="10764" width="4.625" style="44" customWidth="1"/>
    <col min="10765" max="10766" width="3.625" style="44" customWidth="1"/>
    <col min="10767" max="10767" width="4.625" style="44" customWidth="1"/>
    <col min="10768" max="10771" width="5.625" style="44" customWidth="1"/>
    <col min="10772" max="10774" width="4.75" style="44" customWidth="1"/>
    <col min="10775" max="10863" width="9.375" style="44" customWidth="1"/>
    <col min="10864" max="11008" width="9" style="44"/>
    <col min="11009" max="11009" width="4.625" style="44" customWidth="1"/>
    <col min="11010" max="11013" width="5.625" style="44" customWidth="1"/>
    <col min="11014" max="11015" width="3.625" style="44" customWidth="1"/>
    <col min="11016" max="11020" width="4.625" style="44" customWidth="1"/>
    <col min="11021" max="11022" width="3.625" style="44" customWidth="1"/>
    <col min="11023" max="11023" width="4.625" style="44" customWidth="1"/>
    <col min="11024" max="11027" width="5.625" style="44" customWidth="1"/>
    <col min="11028" max="11030" width="4.75" style="44" customWidth="1"/>
    <col min="11031" max="11119" width="9.375" style="44" customWidth="1"/>
    <col min="11120" max="11264" width="9" style="44"/>
    <col min="11265" max="11265" width="4.625" style="44" customWidth="1"/>
    <col min="11266" max="11269" width="5.625" style="44" customWidth="1"/>
    <col min="11270" max="11271" width="3.625" style="44" customWidth="1"/>
    <col min="11272" max="11276" width="4.625" style="44" customWidth="1"/>
    <col min="11277" max="11278" width="3.625" style="44" customWidth="1"/>
    <col min="11279" max="11279" width="4.625" style="44" customWidth="1"/>
    <col min="11280" max="11283" width="5.625" style="44" customWidth="1"/>
    <col min="11284" max="11286" width="4.75" style="44" customWidth="1"/>
    <col min="11287" max="11375" width="9.375" style="44" customWidth="1"/>
    <col min="11376" max="11520" width="9" style="44"/>
    <col min="11521" max="11521" width="4.625" style="44" customWidth="1"/>
    <col min="11522" max="11525" width="5.625" style="44" customWidth="1"/>
    <col min="11526" max="11527" width="3.625" style="44" customWidth="1"/>
    <col min="11528" max="11532" width="4.625" style="44" customWidth="1"/>
    <col min="11533" max="11534" width="3.625" style="44" customWidth="1"/>
    <col min="11535" max="11535" width="4.625" style="44" customWidth="1"/>
    <col min="11536" max="11539" width="5.625" style="44" customWidth="1"/>
    <col min="11540" max="11542" width="4.75" style="44" customWidth="1"/>
    <col min="11543" max="11631" width="9.375" style="44" customWidth="1"/>
    <col min="11632" max="11776" width="9" style="44"/>
    <col min="11777" max="11777" width="4.625" style="44" customWidth="1"/>
    <col min="11778" max="11781" width="5.625" style="44" customWidth="1"/>
    <col min="11782" max="11783" width="3.625" style="44" customWidth="1"/>
    <col min="11784" max="11788" width="4.625" style="44" customWidth="1"/>
    <col min="11789" max="11790" width="3.625" style="44" customWidth="1"/>
    <col min="11791" max="11791" width="4.625" style="44" customWidth="1"/>
    <col min="11792" max="11795" width="5.625" style="44" customWidth="1"/>
    <col min="11796" max="11798" width="4.75" style="44" customWidth="1"/>
    <col min="11799" max="11887" width="9.375" style="44" customWidth="1"/>
    <col min="11888" max="12032" width="9" style="44"/>
    <col min="12033" max="12033" width="4.625" style="44" customWidth="1"/>
    <col min="12034" max="12037" width="5.625" style="44" customWidth="1"/>
    <col min="12038" max="12039" width="3.625" style="44" customWidth="1"/>
    <col min="12040" max="12044" width="4.625" style="44" customWidth="1"/>
    <col min="12045" max="12046" width="3.625" style="44" customWidth="1"/>
    <col min="12047" max="12047" width="4.625" style="44" customWidth="1"/>
    <col min="12048" max="12051" width="5.625" style="44" customWidth="1"/>
    <col min="12052" max="12054" width="4.75" style="44" customWidth="1"/>
    <col min="12055" max="12143" width="9.375" style="44" customWidth="1"/>
    <col min="12144" max="12288" width="9" style="44"/>
    <col min="12289" max="12289" width="4.625" style="44" customWidth="1"/>
    <col min="12290" max="12293" width="5.625" style="44" customWidth="1"/>
    <col min="12294" max="12295" width="3.625" style="44" customWidth="1"/>
    <col min="12296" max="12300" width="4.625" style="44" customWidth="1"/>
    <col min="12301" max="12302" width="3.625" style="44" customWidth="1"/>
    <col min="12303" max="12303" width="4.625" style="44" customWidth="1"/>
    <col min="12304" max="12307" width="5.625" style="44" customWidth="1"/>
    <col min="12308" max="12310" width="4.75" style="44" customWidth="1"/>
    <col min="12311" max="12399" width="9.375" style="44" customWidth="1"/>
    <col min="12400" max="12544" width="9" style="44"/>
    <col min="12545" max="12545" width="4.625" style="44" customWidth="1"/>
    <col min="12546" max="12549" width="5.625" style="44" customWidth="1"/>
    <col min="12550" max="12551" width="3.625" style="44" customWidth="1"/>
    <col min="12552" max="12556" width="4.625" style="44" customWidth="1"/>
    <col min="12557" max="12558" width="3.625" style="44" customWidth="1"/>
    <col min="12559" max="12559" width="4.625" style="44" customWidth="1"/>
    <col min="12560" max="12563" width="5.625" style="44" customWidth="1"/>
    <col min="12564" max="12566" width="4.75" style="44" customWidth="1"/>
    <col min="12567" max="12655" width="9.375" style="44" customWidth="1"/>
    <col min="12656" max="12800" width="9" style="44"/>
    <col min="12801" max="12801" width="4.625" style="44" customWidth="1"/>
    <col min="12802" max="12805" width="5.625" style="44" customWidth="1"/>
    <col min="12806" max="12807" width="3.625" style="44" customWidth="1"/>
    <col min="12808" max="12812" width="4.625" style="44" customWidth="1"/>
    <col min="12813" max="12814" width="3.625" style="44" customWidth="1"/>
    <col min="12815" max="12815" width="4.625" style="44" customWidth="1"/>
    <col min="12816" max="12819" width="5.625" style="44" customWidth="1"/>
    <col min="12820" max="12822" width="4.75" style="44" customWidth="1"/>
    <col min="12823" max="12911" width="9.375" style="44" customWidth="1"/>
    <col min="12912" max="13056" width="9" style="44"/>
    <col min="13057" max="13057" width="4.625" style="44" customWidth="1"/>
    <col min="13058" max="13061" width="5.625" style="44" customWidth="1"/>
    <col min="13062" max="13063" width="3.625" style="44" customWidth="1"/>
    <col min="13064" max="13068" width="4.625" style="44" customWidth="1"/>
    <col min="13069" max="13070" width="3.625" style="44" customWidth="1"/>
    <col min="13071" max="13071" width="4.625" style="44" customWidth="1"/>
    <col min="13072" max="13075" width="5.625" style="44" customWidth="1"/>
    <col min="13076" max="13078" width="4.75" style="44" customWidth="1"/>
    <col min="13079" max="13167" width="9.375" style="44" customWidth="1"/>
    <col min="13168" max="13312" width="9" style="44"/>
    <col min="13313" max="13313" width="4.625" style="44" customWidth="1"/>
    <col min="13314" max="13317" width="5.625" style="44" customWidth="1"/>
    <col min="13318" max="13319" width="3.625" style="44" customWidth="1"/>
    <col min="13320" max="13324" width="4.625" style="44" customWidth="1"/>
    <col min="13325" max="13326" width="3.625" style="44" customWidth="1"/>
    <col min="13327" max="13327" width="4.625" style="44" customWidth="1"/>
    <col min="13328" max="13331" width="5.625" style="44" customWidth="1"/>
    <col min="13332" max="13334" width="4.75" style="44" customWidth="1"/>
    <col min="13335" max="13423" width="9.375" style="44" customWidth="1"/>
    <col min="13424" max="13568" width="9" style="44"/>
    <col min="13569" max="13569" width="4.625" style="44" customWidth="1"/>
    <col min="13570" max="13573" width="5.625" style="44" customWidth="1"/>
    <col min="13574" max="13575" width="3.625" style="44" customWidth="1"/>
    <col min="13576" max="13580" width="4.625" style="44" customWidth="1"/>
    <col min="13581" max="13582" width="3.625" style="44" customWidth="1"/>
    <col min="13583" max="13583" width="4.625" style="44" customWidth="1"/>
    <col min="13584" max="13587" width="5.625" style="44" customWidth="1"/>
    <col min="13588" max="13590" width="4.75" style="44" customWidth="1"/>
    <col min="13591" max="13679" width="9.375" style="44" customWidth="1"/>
    <col min="13680" max="13824" width="9" style="44"/>
    <col min="13825" max="13825" width="4.625" style="44" customWidth="1"/>
    <col min="13826" max="13829" width="5.625" style="44" customWidth="1"/>
    <col min="13830" max="13831" width="3.625" style="44" customWidth="1"/>
    <col min="13832" max="13836" width="4.625" style="44" customWidth="1"/>
    <col min="13837" max="13838" width="3.625" style="44" customWidth="1"/>
    <col min="13839" max="13839" width="4.625" style="44" customWidth="1"/>
    <col min="13840" max="13843" width="5.625" style="44" customWidth="1"/>
    <col min="13844" max="13846" width="4.75" style="44" customWidth="1"/>
    <col min="13847" max="13935" width="9.375" style="44" customWidth="1"/>
    <col min="13936" max="14080" width="9" style="44"/>
    <col min="14081" max="14081" width="4.625" style="44" customWidth="1"/>
    <col min="14082" max="14085" width="5.625" style="44" customWidth="1"/>
    <col min="14086" max="14087" width="3.625" style="44" customWidth="1"/>
    <col min="14088" max="14092" width="4.625" style="44" customWidth="1"/>
    <col min="14093" max="14094" width="3.625" style="44" customWidth="1"/>
    <col min="14095" max="14095" width="4.625" style="44" customWidth="1"/>
    <col min="14096" max="14099" width="5.625" style="44" customWidth="1"/>
    <col min="14100" max="14102" width="4.75" style="44" customWidth="1"/>
    <col min="14103" max="14191" width="9.375" style="44" customWidth="1"/>
    <col min="14192" max="14336" width="9" style="44"/>
    <col min="14337" max="14337" width="4.625" style="44" customWidth="1"/>
    <col min="14338" max="14341" width="5.625" style="44" customWidth="1"/>
    <col min="14342" max="14343" width="3.625" style="44" customWidth="1"/>
    <col min="14344" max="14348" width="4.625" style="44" customWidth="1"/>
    <col min="14349" max="14350" width="3.625" style="44" customWidth="1"/>
    <col min="14351" max="14351" width="4.625" style="44" customWidth="1"/>
    <col min="14352" max="14355" width="5.625" style="44" customWidth="1"/>
    <col min="14356" max="14358" width="4.75" style="44" customWidth="1"/>
    <col min="14359" max="14447" width="9.375" style="44" customWidth="1"/>
    <col min="14448" max="14592" width="9" style="44"/>
    <col min="14593" max="14593" width="4.625" style="44" customWidth="1"/>
    <col min="14594" max="14597" width="5.625" style="44" customWidth="1"/>
    <col min="14598" max="14599" width="3.625" style="44" customWidth="1"/>
    <col min="14600" max="14604" width="4.625" style="44" customWidth="1"/>
    <col min="14605" max="14606" width="3.625" style="44" customWidth="1"/>
    <col min="14607" max="14607" width="4.625" style="44" customWidth="1"/>
    <col min="14608" max="14611" width="5.625" style="44" customWidth="1"/>
    <col min="14612" max="14614" width="4.75" style="44" customWidth="1"/>
    <col min="14615" max="14703" width="9.375" style="44" customWidth="1"/>
    <col min="14704" max="14848" width="9" style="44"/>
    <col min="14849" max="14849" width="4.625" style="44" customWidth="1"/>
    <col min="14850" max="14853" width="5.625" style="44" customWidth="1"/>
    <col min="14854" max="14855" width="3.625" style="44" customWidth="1"/>
    <col min="14856" max="14860" width="4.625" style="44" customWidth="1"/>
    <col min="14861" max="14862" width="3.625" style="44" customWidth="1"/>
    <col min="14863" max="14863" width="4.625" style="44" customWidth="1"/>
    <col min="14864" max="14867" width="5.625" style="44" customWidth="1"/>
    <col min="14868" max="14870" width="4.75" style="44" customWidth="1"/>
    <col min="14871" max="14959" width="9.375" style="44" customWidth="1"/>
    <col min="14960" max="15104" width="9" style="44"/>
    <col min="15105" max="15105" width="4.625" style="44" customWidth="1"/>
    <col min="15106" max="15109" width="5.625" style="44" customWidth="1"/>
    <col min="15110" max="15111" width="3.625" style="44" customWidth="1"/>
    <col min="15112" max="15116" width="4.625" style="44" customWidth="1"/>
    <col min="15117" max="15118" width="3.625" style="44" customWidth="1"/>
    <col min="15119" max="15119" width="4.625" style="44" customWidth="1"/>
    <col min="15120" max="15123" width="5.625" style="44" customWidth="1"/>
    <col min="15124" max="15126" width="4.75" style="44" customWidth="1"/>
    <col min="15127" max="15215" width="9.375" style="44" customWidth="1"/>
    <col min="15216" max="15360" width="9" style="44"/>
    <col min="15361" max="15361" width="4.625" style="44" customWidth="1"/>
    <col min="15362" max="15365" width="5.625" style="44" customWidth="1"/>
    <col min="15366" max="15367" width="3.625" style="44" customWidth="1"/>
    <col min="15368" max="15372" width="4.625" style="44" customWidth="1"/>
    <col min="15373" max="15374" width="3.625" style="44" customWidth="1"/>
    <col min="15375" max="15375" width="4.625" style="44" customWidth="1"/>
    <col min="15376" max="15379" width="5.625" style="44" customWidth="1"/>
    <col min="15380" max="15382" width="4.75" style="44" customWidth="1"/>
    <col min="15383" max="15471" width="9.375" style="44" customWidth="1"/>
    <col min="15472" max="15616" width="9" style="44"/>
    <col min="15617" max="15617" width="4.625" style="44" customWidth="1"/>
    <col min="15618" max="15621" width="5.625" style="44" customWidth="1"/>
    <col min="15622" max="15623" width="3.625" style="44" customWidth="1"/>
    <col min="15624" max="15628" width="4.625" style="44" customWidth="1"/>
    <col min="15629" max="15630" width="3.625" style="44" customWidth="1"/>
    <col min="15631" max="15631" width="4.625" style="44" customWidth="1"/>
    <col min="15632" max="15635" width="5.625" style="44" customWidth="1"/>
    <col min="15636" max="15638" width="4.75" style="44" customWidth="1"/>
    <col min="15639" max="15727" width="9.375" style="44" customWidth="1"/>
    <col min="15728" max="15872" width="9" style="44"/>
    <col min="15873" max="15873" width="4.625" style="44" customWidth="1"/>
    <col min="15874" max="15877" width="5.625" style="44" customWidth="1"/>
    <col min="15878" max="15879" width="3.625" style="44" customWidth="1"/>
    <col min="15880" max="15884" width="4.625" style="44" customWidth="1"/>
    <col min="15885" max="15886" width="3.625" style="44" customWidth="1"/>
    <col min="15887" max="15887" width="4.625" style="44" customWidth="1"/>
    <col min="15888" max="15891" width="5.625" style="44" customWidth="1"/>
    <col min="15892" max="15894" width="4.75" style="44" customWidth="1"/>
    <col min="15895" max="15983" width="9.375" style="44" customWidth="1"/>
    <col min="15984" max="16128" width="9" style="44"/>
    <col min="16129" max="16129" width="4.625" style="44" customWidth="1"/>
    <col min="16130" max="16133" width="5.625" style="44" customWidth="1"/>
    <col min="16134" max="16135" width="3.625" style="44" customWidth="1"/>
    <col min="16136" max="16140" width="4.625" style="44" customWidth="1"/>
    <col min="16141" max="16142" width="3.625" style="44" customWidth="1"/>
    <col min="16143" max="16143" width="4.625" style="44" customWidth="1"/>
    <col min="16144" max="16147" width="5.625" style="44" customWidth="1"/>
    <col min="16148" max="16150" width="4.75" style="44" customWidth="1"/>
    <col min="16151" max="16239" width="9.375" style="44" customWidth="1"/>
    <col min="16240" max="16384" width="9" style="44"/>
  </cols>
  <sheetData>
    <row r="2" spans="1:20" ht="19.899999999999999" customHeight="1">
      <c r="A2" s="862" t="s">
        <v>252</v>
      </c>
      <c r="B2" s="862"/>
      <c r="C2" s="862"/>
      <c r="D2" s="862"/>
      <c r="E2" s="862"/>
      <c r="F2" s="862"/>
      <c r="G2" s="862"/>
      <c r="H2" s="862"/>
      <c r="I2" s="862"/>
      <c r="J2" s="862"/>
      <c r="K2" s="862"/>
      <c r="L2" s="862"/>
      <c r="M2" s="862"/>
      <c r="N2" s="862"/>
      <c r="O2" s="862"/>
      <c r="P2" s="862"/>
      <c r="Q2" s="862"/>
      <c r="R2" s="862"/>
      <c r="S2" s="862"/>
    </row>
    <row r="3" spans="1:20" ht="16.5" customHeight="1">
      <c r="E3" s="214"/>
      <c r="F3" s="214"/>
      <c r="G3" s="214"/>
      <c r="H3" s="214"/>
      <c r="I3" s="214"/>
      <c r="J3" s="214"/>
      <c r="K3" s="214"/>
      <c r="L3" s="214"/>
      <c r="M3" s="214"/>
      <c r="N3" s="214"/>
      <c r="S3" s="214"/>
    </row>
    <row r="4" spans="1:20" ht="35.1" customHeight="1">
      <c r="C4" s="892" t="s">
        <v>83</v>
      </c>
      <c r="D4" s="893"/>
      <c r="E4" s="864" t="str">
        <f>フェイスシート!E6&amp;CHAR(10)&amp;フェイスシート!E7</f>
        <v xml:space="preserve">
</v>
      </c>
      <c r="F4" s="864"/>
      <c r="G4" s="864"/>
      <c r="H4" s="864"/>
      <c r="I4" s="864"/>
      <c r="J4" s="864"/>
      <c r="K4" s="864"/>
      <c r="L4" s="864"/>
      <c r="M4" s="864"/>
      <c r="N4" s="864"/>
      <c r="O4" s="864"/>
      <c r="P4" s="864"/>
      <c r="Q4" s="864"/>
    </row>
    <row r="5" spans="1:20" ht="19.899999999999999" customHeight="1">
      <c r="C5" s="863" t="s">
        <v>74</v>
      </c>
      <c r="D5" s="863"/>
      <c r="E5" s="865" t="str">
        <f>IF(フェイスシート!E5="","",フェイスシート!E5)</f>
        <v/>
      </c>
      <c r="F5" s="865"/>
      <c r="G5" s="865"/>
      <c r="H5" s="865"/>
      <c r="I5" s="865"/>
      <c r="J5" s="865"/>
      <c r="K5" s="865"/>
      <c r="L5" s="865"/>
      <c r="M5" s="865"/>
      <c r="N5" s="865"/>
      <c r="O5" s="865"/>
      <c r="P5" s="865"/>
      <c r="Q5" s="865"/>
    </row>
    <row r="6" spans="1:20" ht="19.899999999999999" customHeight="1">
      <c r="C6" s="863" t="s">
        <v>253</v>
      </c>
      <c r="D6" s="863"/>
      <c r="E6" s="865" t="str">
        <f>IF(フェイスシート!E8="","",フェイスシート!E8)</f>
        <v/>
      </c>
      <c r="F6" s="865"/>
      <c r="G6" s="865"/>
      <c r="H6" s="865"/>
      <c r="I6" s="865"/>
      <c r="J6" s="865"/>
      <c r="K6" s="865"/>
      <c r="L6" s="865"/>
      <c r="M6" s="865"/>
      <c r="N6" s="865"/>
      <c r="O6" s="865"/>
      <c r="P6" s="865"/>
      <c r="Q6" s="865"/>
    </row>
    <row r="7" spans="1:20" ht="19.899999999999999" customHeight="1">
      <c r="C7" s="863" t="s">
        <v>254</v>
      </c>
      <c r="D7" s="863"/>
      <c r="E7" s="865" t="str">
        <f>IF(フェイスシート!E10="","",フェイスシート!E10)</f>
        <v/>
      </c>
      <c r="F7" s="865"/>
      <c r="G7" s="865"/>
      <c r="H7" s="865"/>
      <c r="I7" s="865"/>
      <c r="J7" s="865"/>
      <c r="K7" s="887" t="s">
        <v>255</v>
      </c>
      <c r="L7" s="888"/>
      <c r="M7" s="889"/>
      <c r="N7" s="890"/>
      <c r="O7" s="890"/>
      <c r="P7" s="890"/>
      <c r="Q7" s="891"/>
    </row>
    <row r="9" spans="1:20" ht="16.899999999999999" customHeight="1">
      <c r="I9" s="46"/>
      <c r="L9" s="46"/>
      <c r="M9" s="46"/>
    </row>
    <row r="10" spans="1:20" ht="30" customHeight="1">
      <c r="A10" s="866" t="s">
        <v>256</v>
      </c>
      <c r="B10" s="868"/>
      <c r="C10" s="869"/>
      <c r="D10" s="869"/>
      <c r="E10" s="870"/>
      <c r="G10" s="878" t="s">
        <v>560</v>
      </c>
      <c r="H10" s="875"/>
      <c r="I10" s="876"/>
      <c r="J10" s="876"/>
      <c r="K10" s="876"/>
      <c r="L10" s="876"/>
      <c r="M10" s="877"/>
      <c r="O10" s="866" t="s">
        <v>257</v>
      </c>
      <c r="P10" s="868" t="s">
        <v>258</v>
      </c>
      <c r="Q10" s="869"/>
      <c r="R10" s="869"/>
      <c r="S10" s="870"/>
      <c r="T10" s="215"/>
    </row>
    <row r="11" spans="1:20" ht="30" customHeight="1">
      <c r="A11" s="867"/>
      <c r="B11" s="216" t="s">
        <v>254</v>
      </c>
      <c r="C11" s="871"/>
      <c r="D11" s="871"/>
      <c r="E11" s="872"/>
      <c r="G11" s="879"/>
      <c r="H11" s="526" t="s">
        <v>559</v>
      </c>
      <c r="I11" s="871"/>
      <c r="J11" s="871"/>
      <c r="K11" s="871"/>
      <c r="L11" s="871"/>
      <c r="M11" s="872"/>
      <c r="O11" s="867"/>
      <c r="P11" s="216" t="s">
        <v>254</v>
      </c>
      <c r="Q11" s="871"/>
      <c r="R11" s="871"/>
      <c r="S11" s="872"/>
      <c r="T11" s="217"/>
    </row>
    <row r="12" spans="1:20" ht="15" customHeight="1">
      <c r="A12" s="46"/>
      <c r="H12" s="46"/>
      <c r="I12" s="46"/>
      <c r="J12" s="46"/>
      <c r="K12" s="46"/>
      <c r="O12" s="46"/>
    </row>
    <row r="13" spans="1:20" ht="30" customHeight="1">
      <c r="A13" s="866" t="s">
        <v>256</v>
      </c>
      <c r="B13" s="873"/>
      <c r="C13" s="873"/>
      <c r="D13" s="873"/>
      <c r="E13" s="873"/>
      <c r="I13" s="46"/>
      <c r="J13" s="46"/>
      <c r="O13" s="866" t="s">
        <v>259</v>
      </c>
      <c r="P13" s="873" t="s">
        <v>260</v>
      </c>
      <c r="Q13" s="873"/>
      <c r="R13" s="873"/>
      <c r="S13" s="873"/>
      <c r="T13" s="215"/>
    </row>
    <row r="14" spans="1:20" ht="30" customHeight="1" thickBot="1">
      <c r="A14" s="867"/>
      <c r="B14" s="216" t="s">
        <v>254</v>
      </c>
      <c r="C14" s="872"/>
      <c r="D14" s="874"/>
      <c r="E14" s="874"/>
      <c r="M14" s="45"/>
      <c r="O14" s="867"/>
      <c r="P14" s="216" t="s">
        <v>254</v>
      </c>
      <c r="Q14" s="872"/>
      <c r="R14" s="874"/>
      <c r="S14" s="874"/>
      <c r="T14" s="217"/>
    </row>
    <row r="15" spans="1:20" ht="15" customHeight="1">
      <c r="A15" s="218"/>
      <c r="B15" s="219"/>
      <c r="C15" s="219"/>
      <c r="D15" s="219"/>
      <c r="E15" s="219"/>
      <c r="H15" s="882" t="s">
        <v>135</v>
      </c>
      <c r="I15" s="883"/>
      <c r="J15" s="883"/>
      <c r="K15" s="220"/>
      <c r="L15" s="221"/>
      <c r="M15" s="45"/>
      <c r="O15" s="218"/>
      <c r="P15" s="219"/>
      <c r="Q15" s="219"/>
      <c r="R15" s="219"/>
      <c r="S15" s="219"/>
      <c r="T15" s="215"/>
    </row>
    <row r="16" spans="1:20" ht="30" customHeight="1">
      <c r="A16" s="866" t="s">
        <v>256</v>
      </c>
      <c r="B16" s="873"/>
      <c r="C16" s="873"/>
      <c r="D16" s="873"/>
      <c r="E16" s="873"/>
      <c r="H16" s="884" t="str">
        <f>IF(フェイスシート!E17="","",フェイスシート!E17)</f>
        <v/>
      </c>
      <c r="I16" s="885"/>
      <c r="J16" s="885"/>
      <c r="K16" s="885"/>
      <c r="L16" s="886"/>
      <c r="M16" s="45"/>
      <c r="O16" s="866" t="s">
        <v>261</v>
      </c>
      <c r="P16" s="873" t="s">
        <v>262</v>
      </c>
      <c r="Q16" s="873"/>
      <c r="R16" s="873"/>
      <c r="S16" s="873"/>
      <c r="T16" s="215"/>
    </row>
    <row r="17" spans="1:20" ht="30" customHeight="1" thickBot="1">
      <c r="A17" s="867"/>
      <c r="B17" s="216" t="s">
        <v>254</v>
      </c>
      <c r="C17" s="872"/>
      <c r="D17" s="874"/>
      <c r="E17" s="874"/>
      <c r="H17" s="222" t="s">
        <v>254</v>
      </c>
      <c r="I17" s="880"/>
      <c r="J17" s="880"/>
      <c r="K17" s="880"/>
      <c r="L17" s="881"/>
      <c r="M17" s="45"/>
      <c r="O17" s="867"/>
      <c r="P17" s="216" t="s">
        <v>254</v>
      </c>
      <c r="Q17" s="872"/>
      <c r="R17" s="874"/>
      <c r="S17" s="874"/>
      <c r="T17" s="217"/>
    </row>
    <row r="18" spans="1:20" ht="15" customHeight="1">
      <c r="A18" s="223"/>
      <c r="B18" s="223"/>
      <c r="C18" s="223"/>
      <c r="D18" s="223"/>
      <c r="E18" s="223"/>
      <c r="H18" s="882" t="s">
        <v>17</v>
      </c>
      <c r="I18" s="883"/>
      <c r="J18" s="883"/>
      <c r="K18" s="220"/>
      <c r="L18" s="221"/>
      <c r="O18" s="223"/>
      <c r="P18" s="223"/>
      <c r="Q18" s="223"/>
      <c r="R18" s="223"/>
      <c r="S18" s="223"/>
      <c r="T18" s="217"/>
    </row>
    <row r="19" spans="1:20" ht="30" customHeight="1">
      <c r="A19" s="866" t="s">
        <v>263</v>
      </c>
      <c r="B19" s="873"/>
      <c r="C19" s="873"/>
      <c r="D19" s="873"/>
      <c r="E19" s="873"/>
      <c r="H19" s="884" t="str">
        <f>IF(フェイスシート!E18="","",フェイスシート!E18)</f>
        <v/>
      </c>
      <c r="I19" s="885"/>
      <c r="J19" s="885"/>
      <c r="K19" s="885"/>
      <c r="L19" s="886"/>
      <c r="M19" s="45"/>
      <c r="O19" s="866" t="s">
        <v>264</v>
      </c>
      <c r="P19" s="873"/>
      <c r="Q19" s="873"/>
      <c r="R19" s="873"/>
      <c r="S19" s="873"/>
      <c r="T19" s="215"/>
    </row>
    <row r="20" spans="1:20" ht="30" customHeight="1" thickBot="1">
      <c r="A20" s="867"/>
      <c r="B20" s="216" t="s">
        <v>254</v>
      </c>
      <c r="C20" s="872"/>
      <c r="D20" s="874"/>
      <c r="E20" s="874"/>
      <c r="H20" s="222" t="s">
        <v>254</v>
      </c>
      <c r="I20" s="880"/>
      <c r="J20" s="880"/>
      <c r="K20" s="880"/>
      <c r="L20" s="881"/>
      <c r="M20" s="45"/>
      <c r="O20" s="867"/>
      <c r="P20" s="216" t="s">
        <v>254</v>
      </c>
      <c r="Q20" s="872"/>
      <c r="R20" s="874"/>
      <c r="S20" s="874"/>
      <c r="T20" s="217"/>
    </row>
    <row r="21" spans="1:20" ht="15" customHeight="1">
      <c r="A21" s="223"/>
      <c r="B21" s="223"/>
      <c r="C21" s="223"/>
      <c r="D21" s="223"/>
      <c r="E21" s="223"/>
      <c r="O21" s="223"/>
      <c r="P21" s="223"/>
      <c r="Q21" s="223"/>
      <c r="R21" s="223"/>
      <c r="S21" s="223"/>
      <c r="T21" s="217"/>
    </row>
    <row r="22" spans="1:20" ht="30" customHeight="1">
      <c r="A22" s="866" t="s">
        <v>265</v>
      </c>
      <c r="B22" s="873"/>
      <c r="C22" s="873"/>
      <c r="D22" s="873"/>
      <c r="E22" s="873"/>
      <c r="M22" s="45"/>
      <c r="O22" s="866" t="s">
        <v>266</v>
      </c>
      <c r="P22" s="873"/>
      <c r="Q22" s="873"/>
      <c r="R22" s="873"/>
      <c r="S22" s="873"/>
      <c r="T22" s="215"/>
    </row>
    <row r="23" spans="1:20" ht="30" customHeight="1">
      <c r="A23" s="867"/>
      <c r="B23" s="216" t="s">
        <v>254</v>
      </c>
      <c r="C23" s="872"/>
      <c r="D23" s="874"/>
      <c r="E23" s="874"/>
      <c r="M23" s="45"/>
      <c r="O23" s="867"/>
      <c r="P23" s="216" t="s">
        <v>254</v>
      </c>
      <c r="Q23" s="872"/>
      <c r="R23" s="874"/>
      <c r="S23" s="874"/>
      <c r="T23" s="217"/>
    </row>
    <row r="24" spans="1:20" ht="15" customHeight="1">
      <c r="A24" s="223"/>
      <c r="B24" s="223"/>
      <c r="C24" s="223"/>
      <c r="D24" s="223"/>
      <c r="E24" s="223"/>
      <c r="O24" s="223"/>
      <c r="P24" s="223"/>
      <c r="Q24" s="223"/>
      <c r="R24" s="223"/>
      <c r="S24" s="223"/>
      <c r="T24" s="217"/>
    </row>
    <row r="25" spans="1:20" ht="30" customHeight="1">
      <c r="A25" s="866" t="s">
        <v>267</v>
      </c>
      <c r="B25" s="873"/>
      <c r="C25" s="873"/>
      <c r="D25" s="873"/>
      <c r="E25" s="873"/>
      <c r="H25" s="223"/>
      <c r="I25" s="223"/>
      <c r="J25" s="223"/>
      <c r="K25" s="223"/>
      <c r="L25" s="223"/>
      <c r="M25" s="45"/>
      <c r="O25" s="866" t="s">
        <v>268</v>
      </c>
      <c r="P25" s="873"/>
      <c r="Q25" s="873"/>
      <c r="R25" s="873"/>
      <c r="S25" s="873"/>
      <c r="T25" s="215"/>
    </row>
    <row r="26" spans="1:20" ht="30" customHeight="1">
      <c r="A26" s="867"/>
      <c r="B26" s="216" t="s">
        <v>254</v>
      </c>
      <c r="C26" s="872"/>
      <c r="D26" s="874"/>
      <c r="E26" s="874"/>
      <c r="H26" s="223"/>
      <c r="I26" s="223"/>
      <c r="J26" s="223"/>
      <c r="K26" s="223"/>
      <c r="L26" s="223"/>
      <c r="M26" s="45"/>
      <c r="O26" s="867"/>
      <c r="P26" s="216" t="s">
        <v>254</v>
      </c>
      <c r="Q26" s="872"/>
      <c r="R26" s="874"/>
      <c r="S26" s="874"/>
      <c r="T26" s="217"/>
    </row>
    <row r="27" spans="1:20" ht="15" customHeight="1">
      <c r="A27" s="223"/>
      <c r="B27" s="223"/>
      <c r="C27" s="223"/>
      <c r="D27" s="223"/>
      <c r="E27" s="223"/>
      <c r="O27" s="223"/>
      <c r="P27" s="223"/>
      <c r="Q27" s="223"/>
      <c r="R27" s="223"/>
      <c r="S27" s="223"/>
      <c r="T27" s="217"/>
    </row>
    <row r="28" spans="1:20" ht="30" customHeight="1">
      <c r="A28" s="866" t="s">
        <v>269</v>
      </c>
      <c r="B28" s="873" t="s">
        <v>270</v>
      </c>
      <c r="C28" s="873"/>
      <c r="D28" s="873"/>
      <c r="E28" s="873"/>
      <c r="H28" s="223"/>
      <c r="I28" s="223"/>
      <c r="J28" s="223"/>
      <c r="K28" s="223"/>
      <c r="L28" s="223"/>
      <c r="M28" s="45"/>
      <c r="O28" s="866"/>
      <c r="P28" s="873"/>
      <c r="Q28" s="873"/>
      <c r="R28" s="873"/>
      <c r="S28" s="873"/>
      <c r="T28" s="215"/>
    </row>
    <row r="29" spans="1:20" ht="30" customHeight="1">
      <c r="A29" s="867"/>
      <c r="B29" s="216" t="s">
        <v>254</v>
      </c>
      <c r="C29" s="872"/>
      <c r="D29" s="874"/>
      <c r="E29" s="874"/>
      <c r="H29" s="223"/>
      <c r="I29" s="223"/>
      <c r="J29" s="223"/>
      <c r="K29" s="223"/>
      <c r="L29" s="223"/>
      <c r="M29" s="45"/>
      <c r="O29" s="867"/>
      <c r="P29" s="216" t="s">
        <v>254</v>
      </c>
      <c r="Q29" s="872"/>
      <c r="R29" s="874"/>
      <c r="S29" s="874"/>
      <c r="T29" s="217"/>
    </row>
    <row r="30" spans="1:20" ht="16.899999999999999" customHeight="1">
      <c r="A30" s="223"/>
      <c r="B30" s="223"/>
      <c r="C30" s="223"/>
      <c r="D30" s="223"/>
      <c r="E30" s="223"/>
      <c r="H30" s="46"/>
      <c r="I30" s="894"/>
      <c r="J30" s="894"/>
      <c r="K30" s="46"/>
      <c r="O30" s="223"/>
      <c r="P30" s="223"/>
      <c r="Q30" s="223"/>
      <c r="R30" s="223"/>
      <c r="S30" s="223"/>
      <c r="T30" s="217"/>
    </row>
    <row r="31" spans="1:20" ht="16.899999999999999" customHeight="1"/>
    <row r="32" spans="1:20" ht="16.899999999999999" customHeight="1"/>
    <row r="33" ht="16.899999999999999" customHeight="1"/>
    <row r="34" ht="16.899999999999999" customHeight="1"/>
  </sheetData>
  <mergeCells count="63">
    <mergeCell ref="K7:L7"/>
    <mergeCell ref="M7:Q7"/>
    <mergeCell ref="C4:D4"/>
    <mergeCell ref="I30:J30"/>
    <mergeCell ref="A28:A29"/>
    <mergeCell ref="B28:E28"/>
    <mergeCell ref="O28:O29"/>
    <mergeCell ref="P28:S28"/>
    <mergeCell ref="C29:E29"/>
    <mergeCell ref="Q29:S29"/>
    <mergeCell ref="P22:S22"/>
    <mergeCell ref="C23:E23"/>
    <mergeCell ref="Q23:S23"/>
    <mergeCell ref="A25:A26"/>
    <mergeCell ref="B25:E25"/>
    <mergeCell ref="O25:O26"/>
    <mergeCell ref="P25:S25"/>
    <mergeCell ref="C26:E26"/>
    <mergeCell ref="Q26:S26"/>
    <mergeCell ref="A19:A20"/>
    <mergeCell ref="B19:E19"/>
    <mergeCell ref="H19:L19"/>
    <mergeCell ref="O19:O20"/>
    <mergeCell ref="A22:A23"/>
    <mergeCell ref="B22:E22"/>
    <mergeCell ref="O22:O23"/>
    <mergeCell ref="P19:S19"/>
    <mergeCell ref="C20:E20"/>
    <mergeCell ref="I20:L20"/>
    <mergeCell ref="Q20:S20"/>
    <mergeCell ref="H15:J15"/>
    <mergeCell ref="H18:J18"/>
    <mergeCell ref="A16:A17"/>
    <mergeCell ref="B16:E16"/>
    <mergeCell ref="H16:L16"/>
    <mergeCell ref="O16:O17"/>
    <mergeCell ref="P16:S16"/>
    <mergeCell ref="C17:E17"/>
    <mergeCell ref="I17:L17"/>
    <mergeCell ref="Q17:S17"/>
    <mergeCell ref="P10:S10"/>
    <mergeCell ref="C11:E11"/>
    <mergeCell ref="Q11:S11"/>
    <mergeCell ref="A13:A14"/>
    <mergeCell ref="B13:E13"/>
    <mergeCell ref="O13:O14"/>
    <mergeCell ref="P13:S13"/>
    <mergeCell ref="C14:E14"/>
    <mergeCell ref="Q14:S14"/>
    <mergeCell ref="O10:O11"/>
    <mergeCell ref="H10:M10"/>
    <mergeCell ref="G10:G11"/>
    <mergeCell ref="I11:M11"/>
    <mergeCell ref="C7:D7"/>
    <mergeCell ref="A10:A11"/>
    <mergeCell ref="B10:E10"/>
    <mergeCell ref="E7:J7"/>
    <mergeCell ref="C6:D6"/>
    <mergeCell ref="A2:S2"/>
    <mergeCell ref="C5:D5"/>
    <mergeCell ref="E4:Q4"/>
    <mergeCell ref="E5:Q5"/>
    <mergeCell ref="E6:Q6"/>
  </mergeCells>
  <phoneticPr fontId="1"/>
  <pageMargins left="0.7" right="0.39" top="0.75" bottom="0.75" header="0.3" footer="0.3"/>
  <pageSetup paperSize="9" scale="90" orientation="portrait" r:id="rId1"/>
  <headerFooter alignWithMargins="0">
    <oddFooter xml:space="preserve">&amp;C&amp;12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28</vt:i4>
      </vt:variant>
      <vt:variant>
        <vt:lpstr>名前付き一覧</vt:lpstr>
      </vt:variant>
      <vt:variant>
        <vt:i4>24</vt:i4>
      </vt:variant>
    </vt:vector>
  </HeadingPairs>
  <TitlesOfParts>
    <vt:vector size="52" baseType="lpstr">
      <vt:lpstr>フェイスシート</vt:lpstr>
      <vt:lpstr>1-1</vt:lpstr>
      <vt:lpstr>1-2</vt:lpstr>
      <vt:lpstr>参1-3</vt:lpstr>
      <vt:lpstr>参1-4</vt:lpstr>
      <vt:lpstr>1-5</vt:lpstr>
      <vt:lpstr>1-6</vt:lpstr>
      <vt:lpstr>参1-7</vt:lpstr>
      <vt:lpstr>参1-8</vt:lpstr>
      <vt:lpstr>1-9</vt:lpstr>
      <vt:lpstr>1-10</vt:lpstr>
      <vt:lpstr>2-1</vt:lpstr>
      <vt:lpstr>2-2</vt:lpstr>
      <vt:lpstr>2-3</vt:lpstr>
      <vt:lpstr>2-4</vt:lpstr>
      <vt:lpstr>2-4（サンプル）</vt:lpstr>
      <vt:lpstr>2-5</vt:lpstr>
      <vt:lpstr>3-1</vt:lpstr>
      <vt:lpstr>3-2</vt:lpstr>
      <vt:lpstr>3-3</vt:lpstr>
      <vt:lpstr>参3-4</vt:lpstr>
      <vt:lpstr>参4-1</vt:lpstr>
      <vt:lpstr>参4-2 </vt:lpstr>
      <vt:lpstr>参5-1</vt:lpstr>
      <vt:lpstr>参5-2</vt:lpstr>
      <vt:lpstr>参5-3</vt:lpstr>
      <vt:lpstr>5-4</vt:lpstr>
      <vt:lpstr>6-1</vt:lpstr>
      <vt:lpstr>'1-1'!Print_Area</vt:lpstr>
      <vt:lpstr>'1-10'!Print_Area</vt:lpstr>
      <vt:lpstr>'1-5'!Print_Area</vt:lpstr>
      <vt:lpstr>'1-6'!Print_Area</vt:lpstr>
      <vt:lpstr>'1-9'!Print_Area</vt:lpstr>
      <vt:lpstr>'2-1'!Print_Area</vt:lpstr>
      <vt:lpstr>'2-4'!Print_Area</vt:lpstr>
      <vt:lpstr>'2-4（サンプル）'!Print_Area</vt:lpstr>
      <vt:lpstr>'2-5'!Print_Area</vt:lpstr>
      <vt:lpstr>'3-2'!Print_Area</vt:lpstr>
      <vt:lpstr>'3-3'!Print_Area</vt:lpstr>
      <vt:lpstr>'5-4'!Print_Area</vt:lpstr>
      <vt:lpstr>'6-1'!Print_Area</vt:lpstr>
      <vt:lpstr>フェイスシート!Print_Area</vt:lpstr>
      <vt:lpstr>'参1-3'!Print_Area</vt:lpstr>
      <vt:lpstr>'参1-4'!Print_Area</vt:lpstr>
      <vt:lpstr>'参1-7'!Print_Area</vt:lpstr>
      <vt:lpstr>'参1-8'!Print_Area</vt:lpstr>
      <vt:lpstr>'参3-4'!Print_Area</vt:lpstr>
      <vt:lpstr>'参4-1'!Print_Area</vt:lpstr>
      <vt:lpstr>'参4-2 '!Print_Area</vt:lpstr>
      <vt:lpstr>'参5-1'!Print_Area</vt:lpstr>
      <vt:lpstr>'参5-2'!Print_Area</vt:lpstr>
      <vt:lpstr>'参5-3'!Print_Area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2026-03-18T05:23:29Z</cp:lastPrinted>
  <dcterms:created xsi:type="dcterms:W3CDTF">2018-05-28T00:30:13Z</dcterms:created>
  <dcterms:modified xsi:type="dcterms:W3CDTF">2026-04-02T04:08:22Z</dcterms:modified>
</cp:coreProperties>
</file>