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keitra07\都市計画局\都市企画部\都市総務課\技術・検査\共有\●●●　HP　ホームページ　●●●\★UP済\R050701営繕工事における工事関係図書等に関する効率化（建築工事、電気設備工事、機械設備工事）\"/>
    </mc:Choice>
  </mc:AlternateContent>
  <xr:revisionPtr revIDLastSave="0" documentId="13_ncr:1_{36E2BCAE-6671-456D-9E55-B319EA9A68D6}" xr6:coauthVersionLast="47" xr6:coauthVersionMax="47" xr10:uidLastSave="{00000000-0000-0000-0000-000000000000}"/>
  <bookViews>
    <workbookView xWindow="-120" yWindow="-120" windowWidth="29040" windowHeight="17790" tabRatio="885" xr2:uid="{00000000-000D-0000-FFFF-FFFF00000000}"/>
  </bookViews>
  <sheets>
    <sheet name="フェイスシート" sheetId="28" r:id="rId1"/>
    <sheet name="0着工関係書類リスト" sheetId="36" r:id="rId2"/>
    <sheet name="1-1" sheetId="12" r:id="rId3"/>
    <sheet name="1-3" sheetId="11" r:id="rId4"/>
    <sheet name="1-2" sheetId="13" r:id="rId5"/>
    <sheet name="参1-4" sheetId="15" r:id="rId6"/>
    <sheet name="参1-5" sheetId="14" r:id="rId7"/>
    <sheet name="参1-6" sheetId="16" r:id="rId8"/>
    <sheet name="1-7" sheetId="17" r:id="rId9"/>
    <sheet name="1-8" sheetId="24" r:id="rId10"/>
    <sheet name="1-9" sheetId="42" r:id="rId11"/>
    <sheet name="参1-9-1" sheetId="26" r:id="rId12"/>
    <sheet name="参1-9-2" sheetId="41" r:id="rId13"/>
    <sheet name="参1-10" sheetId="32" r:id="rId14"/>
    <sheet name="1-11" sheetId="3" r:id="rId15"/>
    <sheet name="1-12" sheetId="1" r:id="rId16"/>
    <sheet name="参1-13" sheetId="5" r:id="rId17"/>
    <sheet name="1-14" sheetId="4" r:id="rId18"/>
    <sheet name="1-15" sheetId="35" r:id="rId19"/>
    <sheet name="2-1" sheetId="37" r:id="rId20"/>
    <sheet name="2-2" sheetId="38" r:id="rId21"/>
    <sheet name="2-3" sheetId="7" r:id="rId22"/>
    <sheet name="3-1" sheetId="6" r:id="rId23"/>
    <sheet name="2-4" sheetId="39" r:id="rId24"/>
    <sheet name="3-2" sheetId="19" r:id="rId25"/>
    <sheet name="3-3" sheetId="20" r:id="rId26"/>
    <sheet name="参3-4" sheetId="29" r:id="rId27"/>
    <sheet name="参4-1" sheetId="44" r:id="rId28"/>
    <sheet name="参4-2 " sheetId="45" r:id="rId29"/>
    <sheet name="参5-1" sheetId="40" r:id="rId30"/>
    <sheet name="参5-2" sheetId="46" r:id="rId31"/>
    <sheet name="参5-3" sheetId="31" r:id="rId32"/>
    <sheet name="5-4" sheetId="23" r:id="rId33"/>
    <sheet name="6-1" sheetId="27" r:id="rId34"/>
  </sheets>
  <externalReferences>
    <externalReference r:id="rId35"/>
  </externalReferences>
  <definedNames>
    <definedName name="_1H13棟数_延床_計" localSheetId="18">#REF!</definedName>
    <definedName name="_1H13棟数_延床_計" localSheetId="10">#REF!</definedName>
    <definedName name="_1H13棟数_延床_計" localSheetId="12">#REF!</definedName>
    <definedName name="_1H13棟数_延床_計" localSheetId="28">#REF!</definedName>
    <definedName name="_1H13棟数_延床_計" localSheetId="30">#REF!</definedName>
    <definedName name="_1H13棟数_延床_計" localSheetId="31">#REF!</definedName>
    <definedName name="_1H13棟数_延床_計">#REF!</definedName>
    <definedName name="_2棟T_H13all→H12" localSheetId="18">#REF!</definedName>
    <definedName name="_2棟T_H13all→H12" localSheetId="10">#REF!</definedName>
    <definedName name="_2棟T_H13all→H12" localSheetId="12">#REF!</definedName>
    <definedName name="_2棟T_H13all→H12" localSheetId="28">#REF!</definedName>
    <definedName name="_2棟T_H13all→H12" localSheetId="30">#REF!</definedName>
    <definedName name="_2棟T_H13all→H12" localSheetId="31">#REF!</definedName>
    <definedName name="_2棟T_H13all→H12">#REF!</definedName>
    <definedName name="ADD">'[1]#REF'!$A$5:$L$26</definedName>
    <definedName name="H13棟数" localSheetId="18">#REF!</definedName>
    <definedName name="H13棟数" localSheetId="10">#REF!</definedName>
    <definedName name="H13棟数" localSheetId="12">#REF!</definedName>
    <definedName name="H13棟数" localSheetId="28">#REF!</definedName>
    <definedName name="H13棟数" localSheetId="30">#REF!</definedName>
    <definedName name="H13棟数" localSheetId="31">#REF!</definedName>
    <definedName name="H13棟数">#REF!</definedName>
    <definedName name="innsatu" localSheetId="18">#REF!</definedName>
    <definedName name="innsatu" localSheetId="10">#REF!</definedName>
    <definedName name="innsatu" localSheetId="12">#REF!</definedName>
    <definedName name="innsatu" localSheetId="28">#REF!</definedName>
    <definedName name="innsatu" localSheetId="30">#REF!</definedName>
    <definedName name="innsatu" localSheetId="31">#REF!</definedName>
    <definedName name="innsatu">#REF!</definedName>
    <definedName name="_xlnm.Print_Area" localSheetId="1">'0着工関係書類リスト'!$A$1:$I$33</definedName>
    <definedName name="_xlnm.Print_Area" localSheetId="2">'1-1'!$A$1:$K$43</definedName>
    <definedName name="_xlnm.Print_Area" localSheetId="14">'1-11'!$A$1:$K$36</definedName>
    <definedName name="_xlnm.Print_Area" localSheetId="15">'1-12'!$A$1:$K$31</definedName>
    <definedName name="_xlnm.Print_Area" localSheetId="17">'1-14'!$A$1:$I$38</definedName>
    <definedName name="_xlnm.Print_Area" localSheetId="18">'1-15'!$A$1:$I$36</definedName>
    <definedName name="_xlnm.Print_Area" localSheetId="8">'1-7'!$A$1:$K$67</definedName>
    <definedName name="_xlnm.Print_Area" localSheetId="9">'1-8'!$A$1:$T$44</definedName>
    <definedName name="_xlnm.Print_Area" localSheetId="10">'1-9'!$A$1:$J$39</definedName>
    <definedName name="_xlnm.Print_Area" localSheetId="19">'2-1'!$A$1:$CE$65</definedName>
    <definedName name="_xlnm.Print_Area" localSheetId="20">'2-2'!#REF!</definedName>
    <definedName name="_xlnm.Print_Area" localSheetId="23">'2-4'!$A$1:$Y$82</definedName>
    <definedName name="_xlnm.Print_Area" localSheetId="24">'3-2'!$A$1:$J$186</definedName>
    <definedName name="_xlnm.Print_Area" localSheetId="25">'3-3'!$A$1:$K$141</definedName>
    <definedName name="_xlnm.Print_Area" localSheetId="32">'5-4'!$A$1:$H$34</definedName>
    <definedName name="_xlnm.Print_Area" localSheetId="33">'6-1'!$A$1:$AL$55</definedName>
    <definedName name="_xlnm.Print_Area" localSheetId="0">フェイスシート!$A$1:$K$39</definedName>
    <definedName name="_xlnm.Print_Area" localSheetId="13">'参1-10'!$A$1:$S$30</definedName>
    <definedName name="_xlnm.Print_Area" localSheetId="16">'参1-13'!$A$1:$K$35</definedName>
    <definedName name="_xlnm.Print_Area" localSheetId="5">'参1-4'!$A$1:$J$72</definedName>
    <definedName name="_xlnm.Print_Area" localSheetId="6">'参1-5'!$A$1:$J$34</definedName>
    <definedName name="_xlnm.Print_Area" localSheetId="7">'参1-6'!$A$1:$J$29</definedName>
    <definedName name="_xlnm.Print_Area" localSheetId="11">'参1-9-1'!$A$1:$AS$34</definedName>
    <definedName name="_xlnm.Print_Area" localSheetId="12">'参1-9-2'!$A$1:$P$26</definedName>
    <definedName name="_xlnm.Print_Area" localSheetId="26">'参3-4'!$A$1:$I$34</definedName>
    <definedName name="_xlnm.Print_Area" localSheetId="27">'参4-1'!$A$1:$AZ$79</definedName>
    <definedName name="_xlnm.Print_Area" localSheetId="28">'参4-2 '!$A$1:$AO$42</definedName>
    <definedName name="_xlnm.Print_Area" localSheetId="29">'参5-1'!$B$1:$BI$53</definedName>
    <definedName name="_xlnm.Print_Area" localSheetId="30">'参5-2'!$A$1:$AF$36</definedName>
    <definedName name="_xlnm.Print_Area" localSheetId="31">'参5-3'!$A$1:$V$28</definedName>
    <definedName name="sss">#REF!</definedName>
    <definedName name="範囲" localSheetId="18">#REF!</definedName>
    <definedName name="範囲" localSheetId="10">#REF!</definedName>
    <definedName name="範囲" localSheetId="12">#REF!</definedName>
    <definedName name="範囲" localSheetId="28">#REF!</definedName>
    <definedName name="範囲" localSheetId="30">#REF!</definedName>
    <definedName name="範囲" localSheetId="31">#REF!</definedName>
    <definedName name="範囲">#REF!</definedName>
    <definedName name="連絡先" localSheetId="18">#REF!</definedName>
    <definedName name="連絡先" localSheetId="10">#REF!</definedName>
    <definedName name="連絡先" localSheetId="12">#REF!</definedName>
    <definedName name="連絡先" localSheetId="28">#REF!</definedName>
    <definedName name="連絡先" localSheetId="30">#REF!</definedName>
    <definedName name="連絡先" localSheetId="31">#REF!</definedName>
    <definedName name="連絡先">#REF!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 i="36" l="1"/>
  <c r="I6" i="41"/>
  <c r="I5" i="41"/>
  <c r="I4" i="41"/>
  <c r="AC32" i="46"/>
  <c r="T3" i="46"/>
  <c r="G4" i="46"/>
  <c r="G3" i="46"/>
  <c r="AI6" i="45"/>
  <c r="AI4" i="45"/>
  <c r="Z4" i="45"/>
  <c r="V6" i="45"/>
  <c r="V4" i="45"/>
  <c r="H5" i="45"/>
  <c r="H4" i="45"/>
  <c r="AT4" i="44"/>
  <c r="AT2" i="44"/>
  <c r="AG3" i="44"/>
  <c r="AB5" i="44"/>
  <c r="AB3" i="44"/>
  <c r="J4" i="44"/>
  <c r="J3" i="44"/>
  <c r="G6" i="42" l="1"/>
  <c r="G5" i="42"/>
  <c r="G4" i="42"/>
  <c r="AN8" i="46"/>
  <c r="G8" i="46"/>
  <c r="AP7" i="46"/>
  <c r="AQ7" i="46" s="1"/>
  <c r="AO7" i="46"/>
  <c r="AO8" i="46" s="1"/>
  <c r="H7" i="46"/>
  <c r="H8" i="46" s="1"/>
  <c r="I40" i="45"/>
  <c r="G40" i="45"/>
  <c r="D40" i="45"/>
  <c r="L40" i="45" s="1"/>
  <c r="M77" i="44"/>
  <c r="J77" i="44"/>
  <c r="H77" i="44"/>
  <c r="E77" i="44"/>
  <c r="J76" i="44"/>
  <c r="H76" i="44"/>
  <c r="E76" i="44"/>
  <c r="M76" i="44" s="1"/>
  <c r="AQ8" i="46" l="1"/>
  <c r="AR7" i="46"/>
  <c r="AP8" i="46"/>
  <c r="I7" i="46"/>
  <c r="AR8" i="46" l="1"/>
  <c r="AS7" i="46"/>
  <c r="I8" i="46"/>
  <c r="J7" i="46"/>
  <c r="AT7" i="46" l="1"/>
  <c r="AS8" i="46"/>
  <c r="J8" i="46"/>
  <c r="K7" i="46"/>
  <c r="AT8" i="46" l="1"/>
  <c r="AU7" i="46"/>
  <c r="K8" i="46"/>
  <c r="L7" i="46"/>
  <c r="AU8" i="46" l="1"/>
  <c r="AV7" i="46"/>
  <c r="L8" i="46"/>
  <c r="M7" i="46"/>
  <c r="AV8" i="46" l="1"/>
  <c r="AW7" i="46"/>
  <c r="M8" i="46"/>
  <c r="N7" i="46"/>
  <c r="AX7" i="46" l="1"/>
  <c r="AW8" i="46"/>
  <c r="O7" i="46"/>
  <c r="N8" i="46"/>
  <c r="AX8" i="46" l="1"/>
  <c r="AY7" i="46"/>
  <c r="O8" i="46"/>
  <c r="P7" i="46"/>
  <c r="AY8" i="46" l="1"/>
  <c r="AZ7" i="46"/>
  <c r="P8" i="46"/>
  <c r="Q7" i="46"/>
  <c r="AZ8" i="46" l="1"/>
  <c r="BA7" i="46"/>
  <c r="Q8" i="46"/>
  <c r="R7" i="46"/>
  <c r="BB7" i="46" l="1"/>
  <c r="BA8" i="46"/>
  <c r="R8" i="46"/>
  <c r="S7" i="46"/>
  <c r="BB8" i="46" l="1"/>
  <c r="BC7" i="46"/>
  <c r="S8" i="46"/>
  <c r="T7" i="46"/>
  <c r="T8" i="46" l="1"/>
  <c r="U7" i="46"/>
  <c r="BC8" i="46"/>
  <c r="BD7" i="46"/>
  <c r="U8" i="46" l="1"/>
  <c r="V7" i="46"/>
  <c r="BD8" i="46"/>
  <c r="BE7" i="46"/>
  <c r="V8" i="46" l="1"/>
  <c r="W7" i="46"/>
  <c r="BE8" i="46"/>
  <c r="BF7" i="46"/>
  <c r="BG7" i="46" l="1"/>
  <c r="BF8" i="46"/>
  <c r="W8" i="46"/>
  <c r="X7" i="46"/>
  <c r="X8" i="46" l="1"/>
  <c r="Y7" i="46"/>
  <c r="BG8" i="46"/>
  <c r="BH7" i="46"/>
  <c r="BH8" i="46" s="1"/>
  <c r="Y8" i="46" l="1"/>
  <c r="Z7" i="46"/>
  <c r="Z8" i="46" l="1"/>
  <c r="AA7" i="46"/>
  <c r="AA8" i="46" s="1"/>
  <c r="D23" i="41" l="1"/>
  <c r="E23" i="41" s="1"/>
  <c r="F23" i="41" s="1"/>
  <c r="G23" i="41" s="1"/>
  <c r="H23" i="41" s="1"/>
  <c r="I23" i="41" s="1"/>
  <c r="J23" i="41" s="1"/>
  <c r="K23" i="41" s="1"/>
  <c r="L23" i="41" s="1"/>
  <c r="M23" i="41" s="1"/>
  <c r="N23" i="41" s="1"/>
  <c r="O23" i="41" s="1"/>
  <c r="P22" i="41"/>
  <c r="P21" i="41"/>
  <c r="D20" i="41"/>
  <c r="E20" i="41" s="1"/>
  <c r="F20" i="41" s="1"/>
  <c r="G20" i="41" s="1"/>
  <c r="H20" i="41" s="1"/>
  <c r="I20" i="41" s="1"/>
  <c r="J20" i="41" s="1"/>
  <c r="K20" i="41" s="1"/>
  <c r="L20" i="41" s="1"/>
  <c r="M20" i="41" s="1"/>
  <c r="N20" i="41" s="1"/>
  <c r="O20" i="41" s="1"/>
  <c r="P19" i="41"/>
  <c r="P18" i="41"/>
  <c r="P17" i="41"/>
  <c r="P15" i="41"/>
  <c r="P10" i="41"/>
  <c r="P20" i="41" s="1"/>
  <c r="P23" i="41" l="1"/>
  <c r="H49" i="37"/>
  <c r="C11" i="7"/>
  <c r="AC22" i="37"/>
  <c r="J22" i="37"/>
  <c r="O6" i="24"/>
  <c r="D14" i="14"/>
  <c r="V26" i="27"/>
  <c r="K7" i="7"/>
  <c r="J24" i="37"/>
  <c r="E23" i="15"/>
  <c r="H26" i="27"/>
  <c r="K6" i="7"/>
  <c r="E22" i="15"/>
  <c r="C7" i="7"/>
  <c r="H21" i="38"/>
  <c r="H16" i="37"/>
  <c r="J13" i="26"/>
  <c r="G4" i="24"/>
  <c r="D20" i="27"/>
  <c r="L7" i="40"/>
  <c r="D17" i="15"/>
  <c r="W10" i="27"/>
  <c r="G10" i="24"/>
  <c r="E8" i="15"/>
  <c r="B6" i="26"/>
  <c r="G12" i="24"/>
  <c r="F12" i="17"/>
  <c r="W12" i="27" l="1"/>
  <c r="E4" i="32"/>
  <c r="C9" i="7"/>
  <c r="K5" i="37"/>
  <c r="H13" i="38"/>
  <c r="E21" i="17" l="1"/>
  <c r="E20" i="17"/>
  <c r="F13" i="17"/>
  <c r="D8" i="16"/>
  <c r="AH25" i="26" l="1"/>
  <c r="N33" i="24" l="1"/>
  <c r="N29" i="24"/>
  <c r="E10" i="15" l="1"/>
  <c r="D24" i="35" l="1"/>
  <c r="D23" i="35"/>
  <c r="E13" i="35"/>
  <c r="E12" i="35"/>
  <c r="E11" i="35"/>
  <c r="C14" i="23" l="1"/>
  <c r="C13" i="23"/>
  <c r="E7" i="23"/>
  <c r="G4" i="31"/>
  <c r="G3" i="31"/>
  <c r="C5" i="29"/>
  <c r="C4" i="29"/>
  <c r="D25" i="19"/>
  <c r="D24" i="19"/>
  <c r="D27" i="19"/>
  <c r="D20" i="15"/>
  <c r="F12" i="19"/>
  <c r="F11" i="17"/>
  <c r="E10" i="19"/>
  <c r="D27" i="35"/>
  <c r="D30" i="4"/>
  <c r="D27" i="4"/>
  <c r="D26" i="4"/>
  <c r="E16" i="4"/>
  <c r="E14" i="4"/>
  <c r="E14" i="5"/>
  <c r="D14" i="1"/>
  <c r="E13" i="5"/>
  <c r="D13" i="1"/>
  <c r="H7" i="5"/>
  <c r="H7" i="1"/>
  <c r="E14" i="3"/>
  <c r="E13" i="3"/>
  <c r="H7" i="3"/>
  <c r="D18" i="15"/>
  <c r="H16" i="32"/>
  <c r="H19" i="32"/>
  <c r="E7" i="32"/>
  <c r="E6" i="32"/>
  <c r="E5" i="32"/>
  <c r="D6" i="16"/>
  <c r="E23" i="17"/>
  <c r="D10" i="16"/>
  <c r="D25" i="14"/>
  <c r="D23" i="14"/>
  <c r="D9" i="14"/>
  <c r="D9" i="36"/>
  <c r="D7" i="14"/>
  <c r="D6" i="14"/>
  <c r="E5" i="23" l="1"/>
  <c r="O3" i="31"/>
  <c r="E9" i="19"/>
  <c r="E15" i="4" l="1"/>
  <c r="D24" i="14"/>
  <c r="E9" i="15"/>
  <c r="I11" i="19" l="1"/>
  <c r="F11"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morikawa</author>
  </authors>
  <commentList>
    <comment ref="J1" authorId="0" shapeId="0" xr:uid="{6E422424-CA7A-49E0-BE87-2A7B80F904B4}">
      <text>
        <r>
          <rPr>
            <b/>
            <sz val="9"/>
            <color indexed="81"/>
            <rFont val="MS P ゴシック"/>
            <family val="3"/>
            <charset val="128"/>
          </rPr>
          <t xml:space="preserve">※設計月が令和５年７月の工事から使用してください。
設計月が令和５年６月までの工事は
参１-９-１の報告書を提出してください。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morikawa</author>
  </authors>
  <commentList>
    <comment ref="AS1" authorId="0" shapeId="0" xr:uid="{BD0EDB09-C548-4266-94EC-ECA2032C52AE}">
      <text>
        <r>
          <rPr>
            <b/>
            <sz val="9"/>
            <color indexed="81"/>
            <rFont val="MS P ゴシック"/>
            <family val="3"/>
            <charset val="128"/>
          </rPr>
          <t>※設計月が令和５年６月までの工事に使用してください。
設計月が令和５年７月以降の工事は１-９の一覧を提出してください。</t>
        </r>
        <r>
          <rPr>
            <sz val="9"/>
            <color indexed="81"/>
            <rFont val="MS P ゴシック"/>
            <family val="3"/>
            <charset val="128"/>
          </rPr>
          <t xml:space="preserve">
</t>
        </r>
      </text>
    </comment>
  </commentList>
</comments>
</file>

<file path=xl/sharedStrings.xml><?xml version="1.0" encoding="utf-8"?>
<sst xmlns="http://schemas.openxmlformats.org/spreadsheetml/2006/main" count="1662" uniqueCount="830">
  <si>
    <t>　　年　　月　　日</t>
  </si>
  <si>
    <t>（あて先）京都市長</t>
  </si>
  <si>
    <t>記</t>
  </si>
  <si>
    <t>工 事 名</t>
  </si>
  <si>
    <t>技能士の区分</t>
  </si>
  <si>
    <t>氏　　名</t>
  </si>
  <si>
    <t>生年月日</t>
  </si>
  <si>
    <t>資格証明書類</t>
  </si>
  <si>
    <t>別添のとおり</t>
  </si>
  <si>
    <t xml:space="preserve"> </t>
  </si>
  <si>
    <t>工 事 名</t>
    <phoneticPr fontId="1"/>
  </si>
  <si>
    <t>注1　資格を証明する資格者証の写し等を提出すること。</t>
    <phoneticPr fontId="1"/>
  </si>
  <si>
    <t>旧任者</t>
    <phoneticPr fontId="1"/>
  </si>
  <si>
    <t>新任者</t>
    <phoneticPr fontId="1"/>
  </si>
  <si>
    <t>京 都 市 長</t>
  </si>
  <si>
    <t>(電気保安技術者)</t>
  </si>
  <si>
    <t>電気保安技術者届</t>
    <phoneticPr fontId="1"/>
  </si>
  <si>
    <t>下記のとおり電気保安技術者を届出ます。</t>
    <phoneticPr fontId="1"/>
  </si>
  <si>
    <t xml:space="preserve"> </t>
    <phoneticPr fontId="1"/>
  </si>
  <si>
    <t>又は緊急連絡先</t>
    <phoneticPr fontId="1"/>
  </si>
  <si>
    <t xml:space="preserve"> 氏　　　　名</t>
    <phoneticPr fontId="1"/>
  </si>
  <si>
    <t>生　年　月　日</t>
    <rPh sb="6" eb="7">
      <t>ヒ</t>
    </rPh>
    <phoneticPr fontId="1"/>
  </si>
  <si>
    <t>現　  住　  所</t>
    <phoneticPr fontId="1"/>
  </si>
  <si>
    <t>資　　     格</t>
    <phoneticPr fontId="1"/>
  </si>
  <si>
    <t>交  付  番  号</t>
    <phoneticPr fontId="1"/>
  </si>
  <si>
    <t>交 付 年 月 日</t>
    <phoneticPr fontId="1"/>
  </si>
  <si>
    <t>第　　　　　　号　　　</t>
    <phoneticPr fontId="1"/>
  </si>
  <si>
    <t xml:space="preserve">             年　　　月　　　日</t>
    <phoneticPr fontId="1"/>
  </si>
  <si>
    <r>
      <t>学歴(注)　　　　</t>
    </r>
    <r>
      <rPr>
        <u/>
        <sz val="11"/>
        <color theme="1"/>
        <rFont val="游ゴシック"/>
        <family val="3"/>
        <charset val="128"/>
        <scheme val="minor"/>
      </rPr>
      <t>　　　　　　　　　　　　　　　　　　　　　　　　　</t>
    </r>
    <r>
      <rPr>
        <sz val="11"/>
        <color theme="1"/>
        <rFont val="游ゴシック"/>
        <family val="3"/>
        <charset val="128"/>
        <scheme val="minor"/>
      </rPr>
      <t>　</t>
    </r>
  </si>
  <si>
    <r>
      <t>　　　　　　　　</t>
    </r>
    <r>
      <rPr>
        <u/>
        <sz val="11"/>
        <color theme="1"/>
        <rFont val="游ゴシック"/>
        <family val="3"/>
        <charset val="128"/>
        <scheme val="minor"/>
      </rPr>
      <t>　　　　　　　　　　　　　　　　　　　　　　　　　</t>
    </r>
    <r>
      <rPr>
        <sz val="11"/>
        <color theme="1"/>
        <rFont val="游ゴシック"/>
        <family val="3"/>
        <charset val="128"/>
        <scheme val="minor"/>
      </rPr>
      <t>　　　　　　　　　　　　　　　　　　　　　　　　　　　</t>
    </r>
  </si>
  <si>
    <r>
      <t>　　　　　　　　</t>
    </r>
    <r>
      <rPr>
        <u/>
        <sz val="11"/>
        <color theme="1"/>
        <rFont val="游ゴシック"/>
        <family val="3"/>
        <charset val="128"/>
        <scheme val="minor"/>
      </rPr>
      <t>　　　　　　　　　　　　　　　　　　　　　　　　　</t>
    </r>
  </si>
  <si>
    <r>
      <t>（注2）</t>
    </r>
    <r>
      <rPr>
        <sz val="7"/>
        <color theme="1"/>
        <rFont val="游ゴシック"/>
        <family val="3"/>
        <charset val="128"/>
        <scheme val="minor"/>
      </rPr>
      <t xml:space="preserve">     </t>
    </r>
    <r>
      <rPr>
        <sz val="11"/>
        <color theme="1"/>
        <rFont val="游ゴシック"/>
        <family val="3"/>
        <charset val="128"/>
        <scheme val="minor"/>
      </rPr>
      <t>該当する電気保安技術者の資格を証明する資格証の写しを添付すること。</t>
    </r>
  </si>
  <si>
    <t>　</t>
    <phoneticPr fontId="1"/>
  </si>
  <si>
    <t>工       事       名</t>
    <phoneticPr fontId="1"/>
  </si>
  <si>
    <t>京都市長　様</t>
  </si>
  <si>
    <t>　　　　　　　　　　　　　　　　　　　　　　　　　</t>
  </si>
  <si>
    <t xml:space="preserve">                </t>
  </si>
  <si>
    <t>　　　　　　　　　　　　　</t>
  </si>
  <si>
    <t>第３号様式（第１３条第１項第１号関係）</t>
    <phoneticPr fontId="1"/>
  </si>
  <si>
    <t>商号又は名称</t>
    <phoneticPr fontId="1"/>
  </si>
  <si>
    <t>代表者名</t>
  </si>
  <si>
    <t>代表者名</t>
    <phoneticPr fontId="1"/>
  </si>
  <si>
    <t xml:space="preserve"> 工      事      名</t>
    <phoneticPr fontId="1"/>
  </si>
  <si>
    <t xml:space="preserve"> 請 負 代 金 額</t>
    <phoneticPr fontId="1"/>
  </si>
  <si>
    <t xml:space="preserve"> 完 成 年 月 日</t>
    <phoneticPr fontId="1"/>
  </si>
  <si>
    <t>　　       年　　月　　日</t>
    <phoneticPr fontId="1"/>
  </si>
  <si>
    <t>　　年 月 日 ～ 年 月 日</t>
    <rPh sb="2" eb="3">
      <t>ネン</t>
    </rPh>
    <rPh sb="4" eb="5">
      <t>ツキ</t>
    </rPh>
    <rPh sb="6" eb="7">
      <t>ヒ</t>
    </rPh>
    <rPh sb="10" eb="11">
      <t>ネン</t>
    </rPh>
    <rPh sb="12" eb="13">
      <t>ツキ</t>
    </rPh>
    <rPh sb="14" eb="15">
      <t>ヒ</t>
    </rPh>
    <phoneticPr fontId="14"/>
  </si>
  <si>
    <t>工期</t>
    <rPh sb="0" eb="2">
      <t>コウキ</t>
    </rPh>
    <phoneticPr fontId="14"/>
  </si>
  <si>
    <t>担当工事　　　　　　　　　　　　　　　　　　　　　　　　　　　　　　　　　　　　　　　　　　　　　　　　　　　　　　　　　　　　　　　　　　　　　　　　　　　　　　内　　　容</t>
    <phoneticPr fontId="14"/>
  </si>
  <si>
    <t>専門技術者</t>
    <rPh sb="0" eb="2">
      <t>センモン</t>
    </rPh>
    <rPh sb="2" eb="5">
      <t>ギジュツシャ</t>
    </rPh>
    <phoneticPr fontId="14"/>
  </si>
  <si>
    <t>主任技術者</t>
    <rPh sb="0" eb="2">
      <t>シュニン</t>
    </rPh>
    <rPh sb="2" eb="5">
      <t>ギジュツシャ</t>
    </rPh>
    <phoneticPr fontId="14"/>
  </si>
  <si>
    <t>安全衛生責任者</t>
    <rPh sb="0" eb="2">
      <t>アンゼン</t>
    </rPh>
    <rPh sb="2" eb="4">
      <t>エイセイ</t>
    </rPh>
    <rPh sb="4" eb="7">
      <t>セキニンシャ</t>
    </rPh>
    <phoneticPr fontId="14"/>
  </si>
  <si>
    <t>工事</t>
    <rPh sb="0" eb="2">
      <t>コウジ</t>
    </rPh>
    <phoneticPr fontId="14"/>
  </si>
  <si>
    <t>副    会    長</t>
    <rPh sb="0" eb="11">
      <t>フクカイチョウ</t>
    </rPh>
    <phoneticPr fontId="14"/>
  </si>
  <si>
    <t>統括安全衛生責任者</t>
    <rPh sb="0" eb="2">
      <t>トウカツ</t>
    </rPh>
    <rPh sb="2" eb="4">
      <t>アンゼン</t>
    </rPh>
    <rPh sb="4" eb="6">
      <t>エイセイ</t>
    </rPh>
    <rPh sb="6" eb="9">
      <t>セキニンシャ</t>
    </rPh>
    <phoneticPr fontId="14"/>
  </si>
  <si>
    <t>会          長</t>
    <rPh sb="0" eb="12">
      <t>カイチョウ</t>
    </rPh>
    <phoneticPr fontId="14"/>
  </si>
  <si>
    <t>元方安全衛生管理者</t>
    <rPh sb="0" eb="1">
      <t>モト</t>
    </rPh>
    <rPh sb="1" eb="2">
      <t>カタ</t>
    </rPh>
    <rPh sb="2" eb="4">
      <t>アンゼン</t>
    </rPh>
    <rPh sb="4" eb="6">
      <t>エイセイ</t>
    </rPh>
    <rPh sb="6" eb="8">
      <t>カンリ</t>
    </rPh>
    <rPh sb="8" eb="9">
      <t>シャ</t>
    </rPh>
    <phoneticPr fontId="14"/>
  </si>
  <si>
    <t>担当工事内容</t>
    <rPh sb="0" eb="2">
      <t>タントウ</t>
    </rPh>
    <rPh sb="2" eb="4">
      <t>コウジ</t>
    </rPh>
    <rPh sb="4" eb="6">
      <t>ナイヨウ</t>
    </rPh>
    <phoneticPr fontId="14"/>
  </si>
  <si>
    <t>専門技術者名</t>
    <rPh sb="0" eb="2">
      <t>センモン</t>
    </rPh>
    <rPh sb="2" eb="5">
      <t>ギジュツシャ</t>
    </rPh>
    <rPh sb="5" eb="6">
      <t>メイ</t>
    </rPh>
    <phoneticPr fontId="14"/>
  </si>
  <si>
    <t>監理技術者名
主任技術者名</t>
    <rPh sb="0" eb="2">
      <t>カンリ</t>
    </rPh>
    <rPh sb="2" eb="5">
      <t>ギジュツシャ</t>
    </rPh>
    <rPh sb="5" eb="6">
      <t>メイ</t>
    </rPh>
    <rPh sb="7" eb="9">
      <t>シュニン</t>
    </rPh>
    <rPh sb="9" eb="12">
      <t>ギジュツシャ</t>
    </rPh>
    <rPh sb="12" eb="13">
      <t>ナ</t>
    </rPh>
    <phoneticPr fontId="14"/>
  </si>
  <si>
    <t>監督員名</t>
    <rPh sb="0" eb="3">
      <t>カントクイン</t>
    </rPh>
    <rPh sb="3" eb="4">
      <t>メイ</t>
    </rPh>
    <phoneticPr fontId="14"/>
  </si>
  <si>
    <t>工事名称</t>
    <rPh sb="0" eb="2">
      <t>コウジ</t>
    </rPh>
    <rPh sb="2" eb="4">
      <t>メイショウ</t>
    </rPh>
    <phoneticPr fontId="14"/>
  </si>
  <si>
    <t>発注者名</t>
    <rPh sb="0" eb="3">
      <t>ハッチュウシャ</t>
    </rPh>
    <rPh sb="3" eb="4">
      <t>メイ</t>
    </rPh>
    <phoneticPr fontId="14"/>
  </si>
  <si>
    <t>有　　無</t>
    <phoneticPr fontId="14"/>
  </si>
  <si>
    <t>担当
工事内容</t>
    <rPh sb="0" eb="2">
      <t>タントウ</t>
    </rPh>
    <rPh sb="3" eb="5">
      <t>コウジ</t>
    </rPh>
    <rPh sb="5" eb="7">
      <t>ナイヨウ</t>
    </rPh>
    <phoneticPr fontId="14"/>
  </si>
  <si>
    <t>資格内容</t>
    <rPh sb="0" eb="2">
      <t>シカク</t>
    </rPh>
    <rPh sb="2" eb="4">
      <t>ナイヨウ</t>
    </rPh>
    <phoneticPr fontId="14"/>
  </si>
  <si>
    <t>専門
技術者名</t>
    <rPh sb="0" eb="2">
      <t>センモン</t>
    </rPh>
    <rPh sb="3" eb="6">
      <t>ギジュツシャ</t>
    </rPh>
    <rPh sb="6" eb="7">
      <t>メイ</t>
    </rPh>
    <phoneticPr fontId="14"/>
  </si>
  <si>
    <t>専　任
非専任</t>
    <rPh sb="0" eb="3">
      <t>センニン</t>
    </rPh>
    <rPh sb="4" eb="5">
      <t>ヒ</t>
    </rPh>
    <rPh sb="5" eb="7">
      <t>センニン</t>
    </rPh>
    <phoneticPr fontId="14"/>
  </si>
  <si>
    <t>監理技術者名　
主任技術者名</t>
    <rPh sb="0" eb="2">
      <t>カンリ</t>
    </rPh>
    <rPh sb="2" eb="5">
      <t>ギジュツシャ</t>
    </rPh>
    <rPh sb="5" eb="6">
      <t>メイ</t>
    </rPh>
    <rPh sb="8" eb="10">
      <t>シュニン</t>
    </rPh>
    <rPh sb="10" eb="13">
      <t>ギジュツシャ</t>
    </rPh>
    <rPh sb="13" eb="14">
      <t>メイ</t>
    </rPh>
    <phoneticPr fontId="14"/>
  </si>
  <si>
    <t>権限及び意見申出方法</t>
    <rPh sb="0" eb="2">
      <t>ケンゲン</t>
    </rPh>
    <rPh sb="2" eb="3">
      <t>オヨ</t>
    </rPh>
    <rPh sb="4" eb="6">
      <t>イケン</t>
    </rPh>
    <rPh sb="6" eb="7">
      <t>モウ</t>
    </rPh>
    <rPh sb="7" eb="8">
      <t>デ</t>
    </rPh>
    <rPh sb="8" eb="10">
      <t>ホウホウ</t>
    </rPh>
    <phoneticPr fontId="14"/>
  </si>
  <si>
    <t>現場
代理人名</t>
    <rPh sb="0" eb="2">
      <t>ゲンバ</t>
    </rPh>
    <rPh sb="3" eb="5">
      <t>ダイリ</t>
    </rPh>
    <rPh sb="5" eb="6">
      <t>ニン</t>
    </rPh>
    <rPh sb="6" eb="7">
      <t>メイ</t>
    </rPh>
    <phoneticPr fontId="14"/>
  </si>
  <si>
    <t>監督員名</t>
    <rPh sb="0" eb="2">
      <t>カントク</t>
    </rPh>
    <rPh sb="2" eb="3">
      <t>イン</t>
    </rPh>
    <rPh sb="3" eb="4">
      <t>メイ</t>
    </rPh>
    <phoneticPr fontId="14"/>
  </si>
  <si>
    <t>有　　無</t>
  </si>
  <si>
    <t>発注者の
監督員名</t>
    <rPh sb="0" eb="3">
      <t>ハッチュウシャ</t>
    </rPh>
    <rPh sb="5" eb="7">
      <t>カントク</t>
    </rPh>
    <rPh sb="7" eb="8">
      <t>イン</t>
    </rPh>
    <rPh sb="8" eb="9">
      <t>メイ</t>
    </rPh>
    <phoneticPr fontId="14"/>
  </si>
  <si>
    <t>下請契約</t>
    <rPh sb="0" eb="2">
      <t>シタウケ</t>
    </rPh>
    <rPh sb="2" eb="4">
      <t>ケイヤク</t>
    </rPh>
    <phoneticPr fontId="14"/>
  </si>
  <si>
    <t>元請契約</t>
    <rPh sb="0" eb="2">
      <t>モトウケ</t>
    </rPh>
    <rPh sb="2" eb="4">
      <t>ケイヤク</t>
    </rPh>
    <phoneticPr fontId="14"/>
  </si>
  <si>
    <t>雇用管理責任者名</t>
    <rPh sb="0" eb="2">
      <t>コヨウ</t>
    </rPh>
    <rPh sb="2" eb="4">
      <t>カンリ</t>
    </rPh>
    <rPh sb="4" eb="7">
      <t>セキニンシャ</t>
    </rPh>
    <rPh sb="7" eb="8">
      <t>メイ</t>
    </rPh>
    <phoneticPr fontId="14"/>
  </si>
  <si>
    <t>主任技術者名</t>
    <rPh sb="0" eb="2">
      <t>シュニン</t>
    </rPh>
    <rPh sb="2" eb="5">
      <t>ギジュツシャ</t>
    </rPh>
    <rPh sb="5" eb="6">
      <t>メイ</t>
    </rPh>
    <phoneticPr fontId="14"/>
  </si>
  <si>
    <t>雇用保険</t>
    <rPh sb="0" eb="2">
      <t>コヨウ</t>
    </rPh>
    <rPh sb="2" eb="4">
      <t>ホケン</t>
    </rPh>
    <phoneticPr fontId="14"/>
  </si>
  <si>
    <t>厚生年金保険</t>
    <rPh sb="0" eb="2">
      <t>コウセイ</t>
    </rPh>
    <rPh sb="2" eb="4">
      <t>ネンキン</t>
    </rPh>
    <rPh sb="4" eb="6">
      <t>ホケン</t>
    </rPh>
    <phoneticPr fontId="14"/>
  </si>
  <si>
    <t>健康保険</t>
    <rPh sb="0" eb="2">
      <t>ケンコウ</t>
    </rPh>
    <rPh sb="2" eb="4">
      <t>ホケン</t>
    </rPh>
    <phoneticPr fontId="14"/>
  </si>
  <si>
    <t>営業所の名称</t>
    <rPh sb="0" eb="3">
      <t>エイギョウショ</t>
    </rPh>
    <rPh sb="4" eb="6">
      <t>メイショウ</t>
    </rPh>
    <phoneticPr fontId="14"/>
  </si>
  <si>
    <t>区分</t>
    <rPh sb="0" eb="2">
      <t>クブン</t>
    </rPh>
    <phoneticPr fontId="14"/>
  </si>
  <si>
    <t>事業所
整理記号等</t>
    <rPh sb="0" eb="3">
      <t>ジギョウショ</t>
    </rPh>
    <rPh sb="4" eb="6">
      <t>セイリ</t>
    </rPh>
    <rPh sb="6" eb="8">
      <t>キゴウ</t>
    </rPh>
    <rPh sb="8" eb="9">
      <t>トウ</t>
    </rPh>
    <phoneticPr fontId="14"/>
  </si>
  <si>
    <t>安全衛生推進者名</t>
    <rPh sb="0" eb="2">
      <t>アンゼン</t>
    </rPh>
    <rPh sb="2" eb="4">
      <t>エイセイ</t>
    </rPh>
    <rPh sb="4" eb="6">
      <t>スイシン</t>
    </rPh>
    <rPh sb="6" eb="7">
      <t>セキニンシャ</t>
    </rPh>
    <rPh sb="7" eb="8">
      <t>メイ</t>
    </rPh>
    <phoneticPr fontId="14"/>
  </si>
  <si>
    <t>権限及び
意見申出方法</t>
    <rPh sb="0" eb="2">
      <t>ケンゲン</t>
    </rPh>
    <rPh sb="2" eb="3">
      <t>オヨ</t>
    </rPh>
    <rPh sb="5" eb="7">
      <t>イケン</t>
    </rPh>
    <rPh sb="7" eb="9">
      <t>モウシデ</t>
    </rPh>
    <rPh sb="9" eb="11">
      <t>ホウホウ</t>
    </rPh>
    <phoneticPr fontId="14"/>
  </si>
  <si>
    <t>加入　　未加入
適用除外</t>
    <rPh sb="0" eb="2">
      <t>カニュウ</t>
    </rPh>
    <rPh sb="4" eb="7">
      <t>ミカニュウ</t>
    </rPh>
    <rPh sb="8" eb="10">
      <t>テキヨウ</t>
    </rPh>
    <rPh sb="10" eb="12">
      <t>ジョガイ</t>
    </rPh>
    <phoneticPr fontId="14"/>
  </si>
  <si>
    <t>安全衛生責任者名</t>
    <rPh sb="0" eb="2">
      <t>アンゼン</t>
    </rPh>
    <rPh sb="2" eb="4">
      <t>エイセイ</t>
    </rPh>
    <rPh sb="4" eb="7">
      <t>セキニンシャ</t>
    </rPh>
    <rPh sb="7" eb="8">
      <t>メイ</t>
    </rPh>
    <phoneticPr fontId="14"/>
  </si>
  <si>
    <t>現場代理人名</t>
    <rPh sb="0" eb="2">
      <t>ゲンバ</t>
    </rPh>
    <rPh sb="2" eb="4">
      <t>ダイリ</t>
    </rPh>
    <rPh sb="4" eb="5">
      <t>ニン</t>
    </rPh>
    <rPh sb="5" eb="6">
      <t>メイ</t>
    </rPh>
    <phoneticPr fontId="14"/>
  </si>
  <si>
    <t>保険加入の有無</t>
    <rPh sb="0" eb="2">
      <t>ホケン</t>
    </rPh>
    <rPh sb="2" eb="4">
      <t>カニュウ</t>
    </rPh>
    <rPh sb="5" eb="7">
      <t>ウム</t>
    </rPh>
    <phoneticPr fontId="14"/>
  </si>
  <si>
    <t>　</t>
    <phoneticPr fontId="14"/>
  </si>
  <si>
    <t>健康保険等の加入状況</t>
    <rPh sb="0" eb="2">
      <t>ケンコウ</t>
    </rPh>
    <rPh sb="2" eb="4">
      <t>ホケン</t>
    </rPh>
    <rPh sb="4" eb="5">
      <t>トウ</t>
    </rPh>
    <rPh sb="6" eb="8">
      <t>カニュウ</t>
    </rPh>
    <rPh sb="8" eb="10">
      <t>ジョウキョウ</t>
    </rPh>
    <phoneticPr fontId="14"/>
  </si>
  <si>
    <t>住　　　　　　　　　所</t>
    <rPh sb="0" eb="11">
      <t>ジュウショ</t>
    </rPh>
    <phoneticPr fontId="14"/>
  </si>
  <si>
    <t>名　　　　　　　　　称</t>
    <rPh sb="0" eb="11">
      <t>メイショウ</t>
    </rPh>
    <phoneticPr fontId="14"/>
  </si>
  <si>
    <t>契約
営業所</t>
    <rPh sb="0" eb="2">
      <t>ケイヤク</t>
    </rPh>
    <rPh sb="3" eb="6">
      <t>エイギョウショ</t>
    </rPh>
    <phoneticPr fontId="14"/>
  </si>
  <si>
    <t>知事　一般</t>
    <rPh sb="0" eb="2">
      <t>チジ</t>
    </rPh>
    <rPh sb="3" eb="5">
      <t>イッパン</t>
    </rPh>
    <phoneticPr fontId="14"/>
  </si>
  <si>
    <t>年　　　月　　　日　</t>
    <rPh sb="0" eb="1">
      <t>ネン</t>
    </rPh>
    <rPh sb="4" eb="5">
      <t>ガツ</t>
    </rPh>
    <rPh sb="8" eb="9">
      <t>ニチ</t>
    </rPh>
    <phoneticPr fontId="14"/>
  </si>
  <si>
    <t>契約日</t>
    <rPh sb="0" eb="3">
      <t>ケイヤクビ</t>
    </rPh>
    <phoneticPr fontId="14"/>
  </si>
  <si>
    <t>　　年　　月　　日</t>
    <rPh sb="2" eb="3">
      <t>ネン</t>
    </rPh>
    <rPh sb="5" eb="6">
      <t>ガツ</t>
    </rPh>
    <rPh sb="8" eb="9">
      <t>ニチ</t>
    </rPh>
    <phoneticPr fontId="14"/>
  </si>
  <si>
    <t xml:space="preserve">        第　　　　号</t>
    <rPh sb="8" eb="9">
      <t>ダイ</t>
    </rPh>
    <rPh sb="13" eb="14">
      <t>ゴウ</t>
    </rPh>
    <phoneticPr fontId="14"/>
  </si>
  <si>
    <t>大臣　特定</t>
    <rPh sb="0" eb="2">
      <t>ダイジン</t>
    </rPh>
    <rPh sb="3" eb="5">
      <t>トクテイ</t>
    </rPh>
    <phoneticPr fontId="14"/>
  </si>
  <si>
    <t>工事業</t>
    <rPh sb="0" eb="2">
      <t>コウジ</t>
    </rPh>
    <rPh sb="2" eb="3">
      <t>ギョウ</t>
    </rPh>
    <phoneticPr fontId="14"/>
  </si>
  <si>
    <t>発注者名
及び
住所</t>
    <rPh sb="0" eb="2">
      <t>ハッチュウ</t>
    </rPh>
    <rPh sb="2" eb="3">
      <t>シャ</t>
    </rPh>
    <rPh sb="3" eb="4">
      <t>メイ</t>
    </rPh>
    <rPh sb="5" eb="6">
      <t>オヨ</t>
    </rPh>
    <rPh sb="8" eb="10">
      <t>ジュウショ</t>
    </rPh>
    <phoneticPr fontId="14"/>
  </si>
  <si>
    <t>許可（更新）年月日</t>
    <rPh sb="0" eb="2">
      <t>キョカ</t>
    </rPh>
    <rPh sb="3" eb="5">
      <t>コウシン</t>
    </rPh>
    <rPh sb="6" eb="9">
      <t>ネンガッピ</t>
    </rPh>
    <phoneticPr fontId="14"/>
  </si>
  <si>
    <t>許　可　番　号</t>
    <rPh sb="0" eb="3">
      <t>キョカ</t>
    </rPh>
    <rPh sb="4" eb="7">
      <t>バンゴウ</t>
    </rPh>
    <phoneticPr fontId="14"/>
  </si>
  <si>
    <t>施工に必要な許可業種</t>
    <rPh sb="0" eb="2">
      <t>セコウ</t>
    </rPh>
    <rPh sb="3" eb="5">
      <t>ヒツヨウ</t>
    </rPh>
    <rPh sb="6" eb="8">
      <t>キョカ</t>
    </rPh>
    <rPh sb="8" eb="10">
      <t>ギョウシュ</t>
    </rPh>
    <phoneticPr fontId="14"/>
  </si>
  <si>
    <t>建設業の
許可</t>
    <rPh sb="0" eb="3">
      <t>ケンセツギョウ</t>
    </rPh>
    <rPh sb="5" eb="7">
      <t>キョカ</t>
    </rPh>
    <phoneticPr fontId="14"/>
  </si>
  <si>
    <t>工事名称
及び
工事内容</t>
    <rPh sb="0" eb="2">
      <t>コウジ</t>
    </rPh>
    <rPh sb="2" eb="4">
      <t>メイショウ</t>
    </rPh>
    <rPh sb="5" eb="6">
      <t>オヨ</t>
    </rPh>
    <rPh sb="8" eb="10">
      <t>コウジ</t>
    </rPh>
    <rPh sb="10" eb="12">
      <t>ナイヨウ</t>
    </rPh>
    <phoneticPr fontId="14"/>
  </si>
  <si>
    <t>許　可　業　種</t>
    <rPh sb="0" eb="1">
      <t>モト</t>
    </rPh>
    <rPh sb="2" eb="3">
      <t>カ</t>
    </rPh>
    <rPh sb="4" eb="5">
      <t>ギョウ</t>
    </rPh>
    <rPh sb="6" eb="7">
      <t>シュ</t>
    </rPh>
    <phoneticPr fontId="14"/>
  </si>
  <si>
    <t>住所</t>
    <rPh sb="0" eb="2">
      <t>ジュウショ</t>
    </rPh>
    <phoneticPr fontId="14"/>
  </si>
  <si>
    <t>代表者名</t>
    <rPh sb="0" eb="2">
      <t>ダイヒョウ</t>
    </rPh>
    <rPh sb="2" eb="3">
      <t>シャ</t>
    </rPh>
    <rPh sb="3" eb="4">
      <t>メイ</t>
    </rPh>
    <phoneticPr fontId="14"/>
  </si>
  <si>
    <t>《下請負人に関する事項》</t>
    <rPh sb="1" eb="2">
      <t>シタ</t>
    </rPh>
    <rPh sb="2" eb="4">
      <t>ウケオ</t>
    </rPh>
    <rPh sb="4" eb="5">
      <t>ヒト</t>
    </rPh>
    <rPh sb="6" eb="7">
      <t>カン</t>
    </rPh>
    <rPh sb="9" eb="11">
      <t>ジコウ</t>
    </rPh>
    <phoneticPr fontId="14"/>
  </si>
  <si>
    <t>日</t>
    <rPh sb="0" eb="1">
      <t>ニチ</t>
    </rPh>
    <phoneticPr fontId="14"/>
  </si>
  <si>
    <t>月</t>
    <rPh sb="0" eb="1">
      <t>ガツ</t>
    </rPh>
    <phoneticPr fontId="14"/>
  </si>
  <si>
    <t>年</t>
    <rPh sb="0" eb="1">
      <t>ネン</t>
    </rPh>
    <phoneticPr fontId="14"/>
  </si>
  <si>
    <t>注文者との
契約日</t>
    <rPh sb="0" eb="2">
      <t>チュウモン</t>
    </rPh>
    <rPh sb="2" eb="3">
      <t>シャ</t>
    </rPh>
    <rPh sb="6" eb="9">
      <t>ケイヤクビ</t>
    </rPh>
    <phoneticPr fontId="14"/>
  </si>
  <si>
    <t>《自社に関する事項》</t>
    <rPh sb="1" eb="3">
      <t>ジシャ</t>
    </rPh>
    <phoneticPr fontId="14"/>
  </si>
  <si>
    <t>代表者名</t>
    <rPh sb="0" eb="3">
      <t>ダイヒョウシャ</t>
    </rPh>
    <rPh sb="3" eb="4">
      <t>メイ</t>
    </rPh>
    <phoneticPr fontId="14"/>
  </si>
  <si>
    <t>会社名</t>
    <rPh sb="0" eb="2">
      <t>カイシャ</t>
    </rPh>
    <rPh sb="2" eb="3">
      <t>メイ</t>
    </rPh>
    <phoneticPr fontId="14"/>
  </si>
  <si>
    <t>住所
電話番号</t>
    <rPh sb="0" eb="2">
      <t>ジュウショ</t>
    </rPh>
    <rPh sb="3" eb="5">
      <t>デンワ</t>
    </rPh>
    <rPh sb="5" eb="7">
      <t>バンゴウ</t>
    </rPh>
    <phoneticPr fontId="14"/>
  </si>
  <si>
    <t>【報告下請負業者】</t>
    <rPh sb="1" eb="3">
      <t>ホウコク</t>
    </rPh>
    <rPh sb="3" eb="4">
      <t>シタ</t>
    </rPh>
    <rPh sb="4" eb="6">
      <t>ウケオ</t>
    </rPh>
    <rPh sb="6" eb="8">
      <t>ギョウシャ</t>
    </rPh>
    <phoneticPr fontId="14"/>
  </si>
  <si>
    <t>直近上位
注文者名</t>
    <rPh sb="0" eb="1">
      <t>チョク</t>
    </rPh>
    <rPh sb="1" eb="2">
      <t>チカ</t>
    </rPh>
    <rPh sb="2" eb="4">
      <t>ジョウイ</t>
    </rPh>
    <rPh sb="5" eb="7">
      <t>チュウモン</t>
    </rPh>
    <rPh sb="7" eb="8">
      <t>シャ</t>
    </rPh>
    <rPh sb="8" eb="9">
      <t>メイ</t>
    </rPh>
    <phoneticPr fontId="14"/>
  </si>
  <si>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4"/>
  </si>
  <si>
    <t>《再下請負関係》</t>
    <rPh sb="1" eb="2">
      <t>サイ</t>
    </rPh>
    <rPh sb="2" eb="3">
      <t>シタ</t>
    </rPh>
    <rPh sb="3" eb="5">
      <t>ウケオ</t>
    </rPh>
    <rPh sb="5" eb="7">
      <t>カンケイ</t>
    </rPh>
    <phoneticPr fontId="14"/>
  </si>
  <si>
    <t>年　　月　　日　　</t>
  </si>
  <si>
    <t>（あて先）</t>
  </si>
  <si>
    <t xml:space="preserve">　  </t>
  </si>
  <si>
    <t xml:space="preserve">  別紙のとおり工程表を定めましたので届出ます。</t>
  </si>
  <si>
    <t xml:space="preserve">住          所　  </t>
    <phoneticPr fontId="1"/>
  </si>
  <si>
    <t>2 工事場所</t>
    <phoneticPr fontId="1"/>
  </si>
  <si>
    <t xml:space="preserve">3 工　　期　  </t>
    <phoneticPr fontId="1"/>
  </si>
  <si>
    <t>着　工</t>
    <phoneticPr fontId="1"/>
  </si>
  <si>
    <t>完　成</t>
    <phoneticPr fontId="1"/>
  </si>
  <si>
    <t>1 工 事 名</t>
    <phoneticPr fontId="1"/>
  </si>
  <si>
    <t>　　　　　　　　　　　　　　　　　　　　　　　　　　　年　　月　　日</t>
  </si>
  <si>
    <t xml:space="preserve">  労働基準監督署長　様</t>
  </si>
  <si>
    <t xml:space="preserve">  上記のとおり労災保険が成立済みであることを証明する。</t>
  </si>
  <si>
    <t>　　　　　　年　　月　　日</t>
  </si>
  <si>
    <t>労働基準監督署長   　　　印</t>
  </si>
  <si>
    <t>労災保険成立証明書</t>
    <phoneticPr fontId="1"/>
  </si>
  <si>
    <t>　年　　月　　日から</t>
    <phoneticPr fontId="1"/>
  </si>
  <si>
    <t>　年　　月　　日まで　　　　日間</t>
    <phoneticPr fontId="1"/>
  </si>
  <si>
    <t>請負代金額</t>
    <phoneticPr fontId="1"/>
  </si>
  <si>
    <t>保険料算定期間</t>
    <phoneticPr fontId="1"/>
  </si>
  <si>
    <t>請   負   代   金   額</t>
    <phoneticPr fontId="1"/>
  </si>
  <si>
    <t>所  在  地</t>
    <phoneticPr fontId="1"/>
  </si>
  <si>
    <t>労災保険成立番号</t>
    <phoneticPr fontId="1"/>
  </si>
  <si>
    <t>工　    事    　名</t>
    <phoneticPr fontId="1"/>
  </si>
  <si>
    <t>工    事　場 　所</t>
    <phoneticPr fontId="1"/>
  </si>
  <si>
    <t>労災保険番号</t>
    <phoneticPr fontId="1"/>
  </si>
  <si>
    <t>事業所所在地</t>
    <phoneticPr fontId="1"/>
  </si>
  <si>
    <t>(労働保険事務組合)</t>
    <phoneticPr fontId="1"/>
  </si>
  <si>
    <t>印</t>
    <rPh sb="0" eb="1">
      <t>イン</t>
    </rPh>
    <phoneticPr fontId="1"/>
  </si>
  <si>
    <t>組  合  名</t>
    <phoneticPr fontId="1"/>
  </si>
  <si>
    <t>事  業  所  名</t>
    <phoneticPr fontId="1"/>
  </si>
  <si>
    <t>代  表  者  名</t>
    <phoneticPr fontId="1"/>
  </si>
  <si>
    <t>年　　月　　日</t>
    <phoneticPr fontId="1"/>
  </si>
  <si>
    <t>　  　　　　</t>
  </si>
  <si>
    <t>請負代金内訳書</t>
    <phoneticPr fontId="1"/>
  </si>
  <si>
    <t>年　　月　　日　　</t>
    <phoneticPr fontId="1"/>
  </si>
  <si>
    <t>（あて先）</t>
    <phoneticPr fontId="1"/>
  </si>
  <si>
    <t>　京 都 市 長　</t>
    <phoneticPr fontId="1"/>
  </si>
  <si>
    <t xml:space="preserve">    </t>
    <phoneticPr fontId="1"/>
  </si>
  <si>
    <t xml:space="preserve">  </t>
    <phoneticPr fontId="1"/>
  </si>
  <si>
    <t xml:space="preserve"> 工  事  名</t>
    <phoneticPr fontId="1"/>
  </si>
  <si>
    <t>(種目別内訳)</t>
  </si>
  <si>
    <t>名称</t>
  </si>
  <si>
    <t>摘要</t>
  </si>
  <si>
    <t>数量</t>
  </si>
  <si>
    <t>単位</t>
  </si>
  <si>
    <t>単価</t>
  </si>
  <si>
    <t>金額</t>
  </si>
  <si>
    <t>備考</t>
  </si>
  <si>
    <t>(科目別内訳)</t>
  </si>
  <si>
    <t>(細目別内訳)</t>
  </si>
  <si>
    <t xml:space="preserve"> (http://www.mlit.go.jp/gobuild/kijun_index.htm)に公開されている。 </t>
    <phoneticPr fontId="1"/>
  </si>
  <si>
    <t>(中科目別内訳)</t>
    <phoneticPr fontId="1"/>
  </si>
  <si>
    <t>住       　   所</t>
    <phoneticPr fontId="1"/>
  </si>
  <si>
    <t>（１２条様式）</t>
  </si>
  <si>
    <t>京　都　市　長　　様</t>
  </si>
  <si>
    <t>４．添付資料</t>
  </si>
  <si>
    <t>　　　　□別表１（建築物に係る解体工事）</t>
  </si>
  <si>
    <t>　　　　□別表２（建築物に係る新築工事等（新築・増築・修繕・模様替））</t>
  </si>
  <si>
    <t>　　　　□別表３（建築物以外のものに係る解体工事又は新築工事等（土木工事等））</t>
  </si>
  <si>
    <t>説　明　書</t>
    <phoneticPr fontId="1"/>
  </si>
  <si>
    <t>住所　　　</t>
    <phoneticPr fontId="1"/>
  </si>
  <si>
    <t>１．工事の名称</t>
    <phoneticPr fontId="1"/>
  </si>
  <si>
    <t>２．工事の場所</t>
    <phoneticPr fontId="1"/>
  </si>
  <si>
    <t>３．説明内容　　    添付資料のとおり</t>
    <phoneticPr fontId="1"/>
  </si>
  <si>
    <t>発注者</t>
    <rPh sb="0" eb="3">
      <t>ハッチュウシャ</t>
    </rPh>
    <phoneticPr fontId="14"/>
  </si>
  <si>
    <t>総括監督員</t>
    <rPh sb="0" eb="2">
      <t>ソウカツ</t>
    </rPh>
    <rPh sb="2" eb="4">
      <t>カントク</t>
    </rPh>
    <rPh sb="4" eb="5">
      <t>イン</t>
    </rPh>
    <phoneticPr fontId="14"/>
  </si>
  <si>
    <t>主任監督員</t>
    <rPh sb="0" eb="2">
      <t>シュニン</t>
    </rPh>
    <rPh sb="2" eb="4">
      <t>カントク</t>
    </rPh>
    <rPh sb="4" eb="5">
      <t>イン</t>
    </rPh>
    <phoneticPr fontId="14"/>
  </si>
  <si>
    <t>現場代理人</t>
    <rPh sb="0" eb="2">
      <t>ゲンバ</t>
    </rPh>
    <rPh sb="2" eb="5">
      <t>ダイリニン</t>
    </rPh>
    <phoneticPr fontId="14"/>
  </si>
  <si>
    <t>別記様式（第４条関係）</t>
  </si>
  <si>
    <t>京都市長</t>
    <rPh sb="0" eb="2">
      <t>キョウト</t>
    </rPh>
    <rPh sb="2" eb="4">
      <t>シチョウ</t>
    </rPh>
    <phoneticPr fontId="1"/>
  </si>
  <si>
    <t>現場代理人</t>
    <rPh sb="0" eb="2">
      <t>ゲンバ</t>
    </rPh>
    <rPh sb="2" eb="5">
      <t>ダイリニン</t>
    </rPh>
    <phoneticPr fontId="1"/>
  </si>
  <si>
    <t>工事用機材搬入報告書</t>
    <rPh sb="0" eb="3">
      <t>コウジヨウ</t>
    </rPh>
    <rPh sb="3" eb="5">
      <t>キザイ</t>
    </rPh>
    <rPh sb="5" eb="7">
      <t>ハンニュウ</t>
    </rPh>
    <rPh sb="7" eb="10">
      <t>ホウコクショ</t>
    </rPh>
    <phoneticPr fontId="1"/>
  </si>
  <si>
    <t>工事名</t>
    <rPh sb="0" eb="2">
      <t>コウジ</t>
    </rPh>
    <rPh sb="2" eb="3">
      <t>メイ</t>
    </rPh>
    <phoneticPr fontId="1"/>
  </si>
  <si>
    <t>京都市</t>
    <rPh sb="0" eb="3">
      <t>キョウトシ</t>
    </rPh>
    <phoneticPr fontId="1"/>
  </si>
  <si>
    <t>搬入月日</t>
    <rPh sb="0" eb="2">
      <t>ハンニュウ</t>
    </rPh>
    <rPh sb="2" eb="3">
      <t>ゲツ</t>
    </rPh>
    <rPh sb="3" eb="4">
      <t>ヒ</t>
    </rPh>
    <phoneticPr fontId="1"/>
  </si>
  <si>
    <t>機材名</t>
    <rPh sb="0" eb="2">
      <t>キザイ</t>
    </rPh>
    <rPh sb="2" eb="3">
      <t>メイ</t>
    </rPh>
    <phoneticPr fontId="1"/>
  </si>
  <si>
    <t>形状・寸法</t>
    <rPh sb="0" eb="2">
      <t>ケイジョウ</t>
    </rPh>
    <rPh sb="3" eb="5">
      <t>スンポウ</t>
    </rPh>
    <phoneticPr fontId="1"/>
  </si>
  <si>
    <t>単位</t>
    <rPh sb="0" eb="2">
      <t>タンイ</t>
    </rPh>
    <phoneticPr fontId="1"/>
  </si>
  <si>
    <t>搬入数量</t>
    <rPh sb="0" eb="2">
      <t>ハンニュウ</t>
    </rPh>
    <rPh sb="2" eb="4">
      <t>スウリョウ</t>
    </rPh>
    <phoneticPr fontId="1"/>
  </si>
  <si>
    <t>備考</t>
    <rPh sb="0" eb="2">
      <t>ビコウ</t>
    </rPh>
    <phoneticPr fontId="1"/>
  </si>
  <si>
    <t>工事場所</t>
    <rPh sb="0" eb="2">
      <t>コウジ</t>
    </rPh>
    <rPh sb="2" eb="4">
      <t>バショ</t>
    </rPh>
    <phoneticPr fontId="1"/>
  </si>
  <si>
    <t>住所</t>
    <rPh sb="0" eb="2">
      <t>ジュウショ</t>
    </rPh>
    <phoneticPr fontId="1"/>
  </si>
  <si>
    <t>商号（名称）</t>
    <rPh sb="0" eb="2">
      <t>ショウゴウ</t>
    </rPh>
    <rPh sb="3" eb="5">
      <t>メイショウ</t>
    </rPh>
    <phoneticPr fontId="1"/>
  </si>
  <si>
    <t>代表者名</t>
    <rPh sb="0" eb="3">
      <t>ダイヒョウシャ</t>
    </rPh>
    <rPh sb="3" eb="4">
      <t>メイ</t>
    </rPh>
    <phoneticPr fontId="1"/>
  </si>
  <si>
    <t>工事</t>
    <rPh sb="0" eb="2">
      <t>コウジ</t>
    </rPh>
    <phoneticPr fontId="1"/>
  </si>
  <si>
    <t>円</t>
    <rPh sb="0" eb="1">
      <t>エン</t>
    </rPh>
    <phoneticPr fontId="1"/>
  </si>
  <si>
    <t>契約年月日</t>
    <rPh sb="0" eb="2">
      <t>ケイヤク</t>
    </rPh>
    <rPh sb="2" eb="5">
      <t>ネンガッピ</t>
    </rPh>
    <phoneticPr fontId="1"/>
  </si>
  <si>
    <t>工期</t>
    <rPh sb="0" eb="2">
      <t>コウキ</t>
    </rPh>
    <phoneticPr fontId="1"/>
  </si>
  <si>
    <t>～</t>
    <phoneticPr fontId="1"/>
  </si>
  <si>
    <t xml:space="preserve">                   </t>
    <phoneticPr fontId="1"/>
  </si>
  <si>
    <t>円</t>
    <rPh sb="0" eb="1">
      <t>エン</t>
    </rPh>
    <phoneticPr fontId="1"/>
  </si>
  <si>
    <t>所  在  地　</t>
    <phoneticPr fontId="1"/>
  </si>
  <si>
    <t>名　　称　</t>
    <phoneticPr fontId="1"/>
  </si>
  <si>
    <t>代表者名　</t>
    <phoneticPr fontId="1"/>
  </si>
  <si>
    <t>　住          所</t>
    <phoneticPr fontId="1"/>
  </si>
  <si>
    <t>　商号又は名称</t>
    <phoneticPr fontId="1"/>
  </si>
  <si>
    <t>　代表者名</t>
    <phoneticPr fontId="1"/>
  </si>
  <si>
    <t>円</t>
    <rPh sb="0" eb="1">
      <t>エン</t>
    </rPh>
    <phoneticPr fontId="1"/>
  </si>
  <si>
    <t>氏名（法人にあっては商号又は名称及び代表者の氏名）</t>
    <phoneticPr fontId="1"/>
  </si>
  <si>
    <t>（郵便番号</t>
    <phoneticPr fontId="1"/>
  </si>
  <si>
    <t>郵便番号</t>
    <rPh sb="0" eb="2">
      <t>ユウビン</t>
    </rPh>
    <rPh sb="2" eb="4">
      <t>バンゴウ</t>
    </rPh>
    <phoneticPr fontId="1"/>
  </si>
  <si>
    <t>電話番号</t>
    <rPh sb="0" eb="2">
      <t>デンワ</t>
    </rPh>
    <rPh sb="2" eb="4">
      <t>バンゴウ</t>
    </rPh>
    <phoneticPr fontId="1"/>
  </si>
  <si>
    <t>（電話番号</t>
    <rPh sb="1" eb="3">
      <t>デンワ</t>
    </rPh>
    <rPh sb="3" eb="5">
      <t>バンゴウ</t>
    </rPh>
    <phoneticPr fontId="1"/>
  </si>
  <si>
    <t>現場代理人　　　　</t>
    <rPh sb="0" eb="2">
      <t>ゲンバ</t>
    </rPh>
    <rPh sb="2" eb="5">
      <t>ダイリニン</t>
    </rPh>
    <phoneticPr fontId="1"/>
  </si>
  <si>
    <t>予定工程表</t>
    <phoneticPr fontId="1"/>
  </si>
  <si>
    <r>
      <t>　年　　月　　日</t>
    </r>
    <r>
      <rPr>
        <sz val="11"/>
        <color rgb="FFFFFFFF"/>
        <rFont val="游ゴシック"/>
        <family val="3"/>
        <charset val="128"/>
        <scheme val="minor"/>
      </rPr>
      <t>・・</t>
    </r>
    <phoneticPr fontId="1"/>
  </si>
  <si>
    <t>（あて先）</t>
    <phoneticPr fontId="1"/>
  </si>
  <si>
    <t>　①別表（別表１～３のうち該当するものに必要事項を記載したもの）</t>
    <phoneticPr fontId="1"/>
  </si>
  <si>
    <t>　②工程の概要を示す資料（できるだけ図面，表等を利用する。）</t>
    <phoneticPr fontId="1"/>
  </si>
  <si>
    <t>機器名</t>
    <rPh sb="0" eb="3">
      <t>キキメイ</t>
    </rPh>
    <phoneticPr fontId="1"/>
  </si>
  <si>
    <t>台数</t>
    <rPh sb="0" eb="2">
      <t>ダイスウ</t>
    </rPh>
    <phoneticPr fontId="1"/>
  </si>
  <si>
    <t>製造者名</t>
    <rPh sb="0" eb="3">
      <t>セイゾウシャ</t>
    </rPh>
    <rPh sb="3" eb="4">
      <t>メイ</t>
    </rPh>
    <phoneticPr fontId="1"/>
  </si>
  <si>
    <t>品番・型式</t>
    <rPh sb="0" eb="2">
      <t>ヒンバン</t>
    </rPh>
    <rPh sb="3" eb="5">
      <t>カタシキ</t>
    </rPh>
    <phoneticPr fontId="1"/>
  </si>
  <si>
    <t>PCB有無報告書</t>
    <rPh sb="3" eb="5">
      <t>ウム</t>
    </rPh>
    <rPh sb="5" eb="8">
      <t>ホウコクショ</t>
    </rPh>
    <phoneticPr fontId="1"/>
  </si>
  <si>
    <t>撤去場所</t>
    <rPh sb="0" eb="2">
      <t>テッキョ</t>
    </rPh>
    <rPh sb="2" eb="4">
      <t>バショ</t>
    </rPh>
    <phoneticPr fontId="1"/>
  </si>
  <si>
    <t>PCB
の有無</t>
    <rPh sb="5" eb="7">
      <t>ウム</t>
    </rPh>
    <phoneticPr fontId="1"/>
  </si>
  <si>
    <t>工     事     名</t>
    <phoneticPr fontId="1"/>
  </si>
  <si>
    <t>三週工程表</t>
    <rPh sb="0" eb="1">
      <t>サン</t>
    </rPh>
    <rPh sb="1" eb="2">
      <t>シュウ</t>
    </rPh>
    <rPh sb="2" eb="4">
      <t>コウテイ</t>
    </rPh>
    <rPh sb="4" eb="5">
      <t>ヒョウ</t>
    </rPh>
    <phoneticPr fontId="14"/>
  </si>
  <si>
    <t>N0.</t>
    <phoneticPr fontId="14"/>
  </si>
  <si>
    <t>区　分</t>
    <rPh sb="0" eb="3">
      <t>クブン</t>
    </rPh>
    <phoneticPr fontId="14"/>
  </si>
  <si>
    <t>先週（報告）</t>
    <rPh sb="0" eb="2">
      <t>センシュウ</t>
    </rPh>
    <rPh sb="3" eb="5">
      <t>ホウコク</t>
    </rPh>
    <phoneticPr fontId="14"/>
  </si>
  <si>
    <t>今週（実施）</t>
    <rPh sb="0" eb="2">
      <t>コンシュウ</t>
    </rPh>
    <rPh sb="3" eb="5">
      <t>ジッシ</t>
    </rPh>
    <phoneticPr fontId="14"/>
  </si>
  <si>
    <t>来週（予定）</t>
    <rPh sb="0" eb="2">
      <t>ライシュウ</t>
    </rPh>
    <rPh sb="3" eb="5">
      <t>ヨテイ</t>
    </rPh>
    <phoneticPr fontId="14"/>
  </si>
  <si>
    <t>資料
の
有無</t>
    <rPh sb="0" eb="2">
      <t>シリョウ</t>
    </rPh>
    <rPh sb="5" eb="7">
      <t>ウム</t>
    </rPh>
    <phoneticPr fontId="14"/>
  </si>
  <si>
    <t>施工場所</t>
    <rPh sb="0" eb="2">
      <t>セコウ</t>
    </rPh>
    <rPh sb="2" eb="4">
      <t>バショ</t>
    </rPh>
    <phoneticPr fontId="14"/>
  </si>
  <si>
    <t>月／日</t>
    <rPh sb="0" eb="1">
      <t>ガツ</t>
    </rPh>
    <rPh sb="2" eb="3">
      <t>ニチ</t>
    </rPh>
    <phoneticPr fontId="14"/>
  </si>
  <si>
    <t>施　工　報　告　等</t>
    <rPh sb="0" eb="3">
      <t>セコウ</t>
    </rPh>
    <rPh sb="4" eb="7">
      <t>ホウコク</t>
    </rPh>
    <rPh sb="8" eb="9">
      <t>トウ</t>
    </rPh>
    <phoneticPr fontId="14"/>
  </si>
  <si>
    <t>曜　日</t>
    <rPh sb="0" eb="1">
      <t>ヨウ</t>
    </rPh>
    <rPh sb="2" eb="3">
      <t>ビ</t>
    </rPh>
    <phoneticPr fontId="14"/>
  </si>
  <si>
    <t>仮設工事</t>
    <rPh sb="0" eb="2">
      <t>カセツ</t>
    </rPh>
    <rPh sb="2" eb="4">
      <t>コウジ</t>
    </rPh>
    <phoneticPr fontId="14"/>
  </si>
  <si>
    <t>外部
足場組</t>
    <rPh sb="0" eb="2">
      <t>ガイブ</t>
    </rPh>
    <rPh sb="3" eb="5">
      <t>アシバ</t>
    </rPh>
    <rPh sb="5" eb="6">
      <t>クミ</t>
    </rPh>
    <phoneticPr fontId="14"/>
  </si>
  <si>
    <t>シート張</t>
    <rPh sb="3" eb="4">
      <t>ハリ</t>
    </rPh>
    <phoneticPr fontId="14"/>
  </si>
  <si>
    <t>１　定例会議議事録　提出</t>
    <rPh sb="2" eb="4">
      <t>テイレイ</t>
    </rPh>
    <rPh sb="4" eb="6">
      <t>カイギ</t>
    </rPh>
    <rPh sb="6" eb="9">
      <t>ギジロク</t>
    </rPh>
    <rPh sb="10" eb="12">
      <t>テイシュツ</t>
    </rPh>
    <phoneticPr fontId="14"/>
  </si>
  <si>
    <t>有</t>
    <rPh sb="0" eb="1">
      <t>アリ</t>
    </rPh>
    <phoneticPr fontId="14"/>
  </si>
  <si>
    <t>建築躯体　　　</t>
    <rPh sb="0" eb="2">
      <t>ケンチク</t>
    </rPh>
    <rPh sb="2" eb="4">
      <t>クタイ</t>
    </rPh>
    <phoneticPr fontId="14"/>
  </si>
  <si>
    <t>２　配筋　社内検査報告書　</t>
    <rPh sb="2" eb="3">
      <t>ハイ</t>
    </rPh>
    <rPh sb="3" eb="4">
      <t>キン</t>
    </rPh>
    <rPh sb="5" eb="7">
      <t>シャナイ</t>
    </rPh>
    <rPh sb="7" eb="9">
      <t>ケンサ</t>
    </rPh>
    <rPh sb="9" eb="12">
      <t>ホウコクショ</t>
    </rPh>
    <phoneticPr fontId="14"/>
  </si>
  <si>
    <t>２階</t>
    <rPh sb="1" eb="2">
      <t>カイ</t>
    </rPh>
    <phoneticPr fontId="14"/>
  </si>
  <si>
    <t>型枠建込</t>
    <rPh sb="0" eb="2">
      <t>カタワク</t>
    </rPh>
    <rPh sb="2" eb="3">
      <t>タ</t>
    </rPh>
    <rPh sb="3" eb="4">
      <t>コ</t>
    </rPh>
    <phoneticPr fontId="14"/>
  </si>
  <si>
    <t>３　基礎コンクリート</t>
    <rPh sb="2" eb="4">
      <t>キソ</t>
    </rPh>
    <phoneticPr fontId="14"/>
  </si>
  <si>
    <t>１階</t>
    <rPh sb="1" eb="2">
      <t>カイ</t>
    </rPh>
    <phoneticPr fontId="14"/>
  </si>
  <si>
    <t>スラブ配筋</t>
    <rPh sb="3" eb="4">
      <t>ハイ</t>
    </rPh>
    <rPh sb="4" eb="5">
      <t>キン</t>
    </rPh>
    <phoneticPr fontId="14"/>
  </si>
  <si>
    <t>検査</t>
    <rPh sb="0" eb="2">
      <t>ケンサ</t>
    </rPh>
    <phoneticPr fontId="14"/>
  </si>
  <si>
    <t>手直し</t>
    <rPh sb="0" eb="2">
      <t>テナオ</t>
    </rPh>
    <phoneticPr fontId="14"/>
  </si>
  <si>
    <t>１階
コンクリート</t>
    <rPh sb="1" eb="2">
      <t>カイ</t>
    </rPh>
    <phoneticPr fontId="14"/>
  </si>
  <si>
    <t>養生</t>
    <rPh sb="0" eb="2">
      <t>ヨウジョウ</t>
    </rPh>
    <phoneticPr fontId="14"/>
  </si>
  <si>
    <t>　　　強度試験結果報告書</t>
    <rPh sb="3" eb="5">
      <t>キョウド</t>
    </rPh>
    <rPh sb="5" eb="7">
      <t>シケン</t>
    </rPh>
    <rPh sb="7" eb="9">
      <t>ケッカ</t>
    </rPh>
    <rPh sb="9" eb="12">
      <t>ホウコクショ</t>
    </rPh>
    <phoneticPr fontId="14"/>
  </si>
  <si>
    <t>基礎</t>
    <rPh sb="0" eb="2">
      <t>キソ</t>
    </rPh>
    <phoneticPr fontId="14"/>
  </si>
  <si>
    <t>型枠解体</t>
    <rPh sb="0" eb="2">
      <t>カタワク</t>
    </rPh>
    <rPh sb="2" eb="4">
      <t>カイタイ</t>
    </rPh>
    <phoneticPr fontId="14"/>
  </si>
  <si>
    <t>型枠搬出</t>
    <rPh sb="0" eb="2">
      <t>カタワク</t>
    </rPh>
    <rPh sb="2" eb="4">
      <t>ハンシュツ</t>
    </rPh>
    <phoneticPr fontId="14"/>
  </si>
  <si>
    <t>４　１階コンクリート打設計画書</t>
    <rPh sb="3" eb="4">
      <t>カイ</t>
    </rPh>
    <rPh sb="10" eb="11">
      <t>ダ</t>
    </rPh>
    <rPh sb="11" eb="12">
      <t>セツ</t>
    </rPh>
    <rPh sb="12" eb="15">
      <t>ケイカクショ</t>
    </rPh>
    <phoneticPr fontId="14"/>
  </si>
  <si>
    <t>外構工事</t>
    <rPh sb="0" eb="1">
      <t>ガイ</t>
    </rPh>
    <rPh sb="1" eb="2">
      <t>コウ</t>
    </rPh>
    <rPh sb="2" eb="4">
      <t>コウジ</t>
    </rPh>
    <phoneticPr fontId="14"/>
  </si>
  <si>
    <t>解体工事</t>
    <rPh sb="0" eb="2">
      <t>カイタイ</t>
    </rPh>
    <rPh sb="2" eb="4">
      <t>コウジ</t>
    </rPh>
    <phoneticPr fontId="14"/>
  </si>
  <si>
    <t>外部倉庫解体</t>
    <rPh sb="0" eb="2">
      <t>ガイブ</t>
    </rPh>
    <rPh sb="2" eb="4">
      <t>ソウコ</t>
    </rPh>
    <rPh sb="4" eb="6">
      <t>カイタイ</t>
    </rPh>
    <phoneticPr fontId="14"/>
  </si>
  <si>
    <t>ガラ搬出</t>
    <rPh sb="2" eb="4">
      <t>ハンシュツ</t>
    </rPh>
    <phoneticPr fontId="14"/>
  </si>
  <si>
    <t>提出書類等</t>
    <rPh sb="0" eb="2">
      <t>テイシュツ</t>
    </rPh>
    <rPh sb="2" eb="4">
      <t>ショルイ</t>
    </rPh>
    <rPh sb="4" eb="5">
      <t>トウ</t>
    </rPh>
    <phoneticPr fontId="14"/>
  </si>
  <si>
    <t>打設　計画書</t>
    <rPh sb="0" eb="1">
      <t>ダ</t>
    </rPh>
    <rPh sb="1" eb="2">
      <t>セツ</t>
    </rPh>
    <rPh sb="3" eb="6">
      <t>ケイカクショ</t>
    </rPh>
    <phoneticPr fontId="14"/>
  </si>
  <si>
    <t>手直し報告書</t>
    <rPh sb="0" eb="2">
      <t>テナオ</t>
    </rPh>
    <rPh sb="3" eb="6">
      <t>ホウコクショ</t>
    </rPh>
    <phoneticPr fontId="14"/>
  </si>
  <si>
    <t>天　　気</t>
    <rPh sb="0" eb="1">
      <t>テン</t>
    </rPh>
    <rPh sb="3" eb="4">
      <t>キ</t>
    </rPh>
    <phoneticPr fontId="14"/>
  </si>
  <si>
    <t>○</t>
    <phoneticPr fontId="14"/>
  </si>
  <si>
    <t>◎</t>
    <phoneticPr fontId="14"/>
  </si>
  <si>
    <t>●</t>
    <phoneticPr fontId="14"/>
  </si>
  <si>
    <t>最高　気温</t>
    <rPh sb="0" eb="2">
      <t>サイコウ</t>
    </rPh>
    <rPh sb="3" eb="5">
      <t>キオン</t>
    </rPh>
    <phoneticPr fontId="14"/>
  </si>
  <si>
    <t>最低　気温</t>
    <rPh sb="0" eb="2">
      <t>サイテイ</t>
    </rPh>
    <rPh sb="3" eb="5">
      <t>キオン</t>
    </rPh>
    <phoneticPr fontId="14"/>
  </si>
  <si>
    <t>打合せ○ 検査△</t>
    <rPh sb="0" eb="2">
      <t>ウチア</t>
    </rPh>
    <rPh sb="5" eb="7">
      <t>ケンサ</t>
    </rPh>
    <phoneticPr fontId="14"/>
  </si>
  <si>
    <t>△</t>
    <phoneticPr fontId="14"/>
  </si>
  <si>
    <t>天気</t>
    <rPh sb="0" eb="2">
      <t>テンキ</t>
    </rPh>
    <phoneticPr fontId="14"/>
  </si>
  <si>
    <t>○晴</t>
    <rPh sb="1" eb="2">
      <t>ハ</t>
    </rPh>
    <phoneticPr fontId="14"/>
  </si>
  <si>
    <t>◎曇</t>
    <rPh sb="1" eb="2">
      <t>クモ</t>
    </rPh>
    <phoneticPr fontId="14"/>
  </si>
  <si>
    <t>●雨</t>
    <rPh sb="1" eb="2">
      <t>アメ</t>
    </rPh>
    <phoneticPr fontId="14"/>
  </si>
  <si>
    <t>＊雪</t>
    <rPh sb="1" eb="2">
      <t>ユキ</t>
    </rPh>
    <phoneticPr fontId="14"/>
  </si>
  <si>
    <t>定例会議</t>
    <rPh sb="0" eb="2">
      <t>テイレイ</t>
    </rPh>
    <rPh sb="2" eb="4">
      <t>カイギ</t>
    </rPh>
    <phoneticPr fontId="14"/>
  </si>
  <si>
    <t>配筋検査</t>
    <rPh sb="0" eb="1">
      <t>ハイ</t>
    </rPh>
    <rPh sb="1" eb="2">
      <t>キン</t>
    </rPh>
    <rPh sb="2" eb="4">
      <t>ケンサ</t>
    </rPh>
    <phoneticPr fontId="14"/>
  </si>
  <si>
    <t>コンクリート立会</t>
    <rPh sb="6" eb="8">
      <t>タチア</t>
    </rPh>
    <phoneticPr fontId="14"/>
  </si>
  <si>
    <t>総合定例会議</t>
    <rPh sb="0" eb="2">
      <t>ソウゴウ</t>
    </rPh>
    <rPh sb="2" eb="4">
      <t>テイレイ</t>
    </rPh>
    <rPh sb="4" eb="6">
      <t>カイギ</t>
    </rPh>
    <phoneticPr fontId="14"/>
  </si>
  <si>
    <t xml:space="preserve">　　上記の内容について施工した
　ので報告します。
</t>
    <rPh sb="2" eb="4">
      <t>ジョウキ</t>
    </rPh>
    <rPh sb="5" eb="7">
      <t>ナイヨウ</t>
    </rPh>
    <rPh sb="11" eb="13">
      <t>セコウ</t>
    </rPh>
    <rPh sb="19" eb="21">
      <t>ホウコク</t>
    </rPh>
    <phoneticPr fontId="14"/>
  </si>
  <si>
    <t>記　　　　　事</t>
    <rPh sb="0" eb="7">
      <t>キジ</t>
    </rPh>
    <phoneticPr fontId="14"/>
  </si>
  <si>
    <t>　主任（監理）技術者</t>
    <rPh sb="1" eb="3">
      <t>シュニン</t>
    </rPh>
    <rPh sb="4" eb="6">
      <t>カンリ</t>
    </rPh>
    <rPh sb="7" eb="10">
      <t>ギジュツシャ</t>
    </rPh>
    <phoneticPr fontId="14"/>
  </si>
  <si>
    <t>　　　氏　名　</t>
    <rPh sb="3" eb="6">
      <t>シメイ</t>
    </rPh>
    <phoneticPr fontId="14"/>
  </si>
  <si>
    <t>（検査項目等記載）</t>
    <rPh sb="1" eb="3">
      <t>ケンサ</t>
    </rPh>
    <rPh sb="3" eb="5">
      <t>コウモク</t>
    </rPh>
    <rPh sb="5" eb="6">
      <t>トウ</t>
    </rPh>
    <rPh sb="6" eb="8">
      <t>キサイ</t>
    </rPh>
    <phoneticPr fontId="14"/>
  </si>
  <si>
    <t>交通誘導員</t>
    <rPh sb="0" eb="2">
      <t>コウツウ</t>
    </rPh>
    <rPh sb="2" eb="5">
      <t>ユウドウイン</t>
    </rPh>
    <phoneticPr fontId="14"/>
  </si>
  <si>
    <t>集計表</t>
    <rPh sb="0" eb="2">
      <t>シュウケイ</t>
    </rPh>
    <rPh sb="2" eb="3">
      <t>ヒョウ</t>
    </rPh>
    <phoneticPr fontId="14"/>
  </si>
  <si>
    <t>常駐</t>
    <rPh sb="0" eb="2">
      <t>ジョウチュウ</t>
    </rPh>
    <phoneticPr fontId="14"/>
  </si>
  <si>
    <t>スポット</t>
    <phoneticPr fontId="14"/>
  </si>
  <si>
    <t>合計</t>
    <rPh sb="0" eb="2">
      <t>ゴウケイ</t>
    </rPh>
    <phoneticPr fontId="14"/>
  </si>
  <si>
    <t>累計</t>
    <rPh sb="0" eb="2">
      <t>ルイケイ</t>
    </rPh>
    <phoneticPr fontId="14"/>
  </si>
  <si>
    <t>（工事名）</t>
    <rPh sb="1" eb="3">
      <t>コウジ</t>
    </rPh>
    <rPh sb="3" eb="4">
      <t>メイ</t>
    </rPh>
    <phoneticPr fontId="14"/>
  </si>
  <si>
    <t>4月</t>
    <rPh sb="1" eb="2">
      <t>ガツ</t>
    </rPh>
    <phoneticPr fontId="14"/>
  </si>
  <si>
    <t>5月</t>
    <rPh sb="1" eb="2">
      <t>ガツ</t>
    </rPh>
    <phoneticPr fontId="14"/>
  </si>
  <si>
    <t>6月</t>
  </si>
  <si>
    <t>7月</t>
  </si>
  <si>
    <t>8月</t>
  </si>
  <si>
    <t>9月</t>
  </si>
  <si>
    <t>10月</t>
  </si>
  <si>
    <t>11月</t>
  </si>
  <si>
    <t>12月</t>
  </si>
  <si>
    <t>1月</t>
  </si>
  <si>
    <t>2月</t>
  </si>
  <si>
    <t>3月</t>
  </si>
  <si>
    <t>年　度</t>
    <rPh sb="0" eb="1">
      <t>トシ</t>
    </rPh>
    <rPh sb="2" eb="3">
      <t>ド</t>
    </rPh>
    <phoneticPr fontId="1"/>
  </si>
  <si>
    <t>緊　急　連　絡　表</t>
    <rPh sb="0" eb="1">
      <t>ミシト</t>
    </rPh>
    <rPh sb="2" eb="3">
      <t>キュウ</t>
    </rPh>
    <rPh sb="4" eb="5">
      <t>レン</t>
    </rPh>
    <rPh sb="6" eb="7">
      <t>ラク</t>
    </rPh>
    <rPh sb="8" eb="9">
      <t>ヒョウ</t>
    </rPh>
    <phoneticPr fontId="14"/>
  </si>
  <si>
    <t>代表者</t>
    <rPh sb="0" eb="3">
      <t>ダイヒョウシャ</t>
    </rPh>
    <phoneticPr fontId="14"/>
  </si>
  <si>
    <t>電話</t>
    <rPh sb="0" eb="2">
      <t>デンワ</t>
    </rPh>
    <phoneticPr fontId="14"/>
  </si>
  <si>
    <t>FAX</t>
    <phoneticPr fontId="14"/>
  </si>
  <si>
    <t>京都市</t>
    <rPh sb="0" eb="3">
      <t>キョウトシ</t>
    </rPh>
    <phoneticPr fontId="14"/>
  </si>
  <si>
    <t>労基署</t>
    <rPh sb="0" eb="1">
      <t>ロウ</t>
    </rPh>
    <rPh sb="1" eb="2">
      <t>キ</t>
    </rPh>
    <rPh sb="2" eb="3">
      <t>ショ</t>
    </rPh>
    <phoneticPr fontId="14"/>
  </si>
  <si>
    <t>●●労働基準監督署</t>
    <rPh sb="2" eb="4">
      <t>ロウドウ</t>
    </rPh>
    <rPh sb="4" eb="6">
      <t>キジュン</t>
    </rPh>
    <rPh sb="6" eb="9">
      <t>カントクショ</t>
    </rPh>
    <phoneticPr fontId="14"/>
  </si>
  <si>
    <t>警　察</t>
    <rPh sb="0" eb="1">
      <t>ケイ</t>
    </rPh>
    <rPh sb="2" eb="3">
      <t>サツ</t>
    </rPh>
    <phoneticPr fontId="14"/>
  </si>
  <si>
    <t>●●警察署</t>
    <rPh sb="2" eb="5">
      <t>ケイサツショ</t>
    </rPh>
    <phoneticPr fontId="14"/>
  </si>
  <si>
    <t>消　防</t>
    <rPh sb="0" eb="1">
      <t>ケ</t>
    </rPh>
    <rPh sb="2" eb="3">
      <t>ボウ</t>
    </rPh>
    <phoneticPr fontId="14"/>
  </si>
  <si>
    <t>●●消防署</t>
    <rPh sb="2" eb="5">
      <t>ショウボウショ</t>
    </rPh>
    <phoneticPr fontId="14"/>
  </si>
  <si>
    <t>建築工事</t>
    <rPh sb="0" eb="2">
      <t>ケンチク</t>
    </rPh>
    <rPh sb="2" eb="4">
      <t>コウジ</t>
    </rPh>
    <phoneticPr fontId="14"/>
  </si>
  <si>
    <t>病　院</t>
    <rPh sb="0" eb="1">
      <t>ヤマイ</t>
    </rPh>
    <rPh sb="2" eb="3">
      <t>イン</t>
    </rPh>
    <phoneticPr fontId="14"/>
  </si>
  <si>
    <t>機械工事</t>
    <rPh sb="0" eb="2">
      <t>キカイ</t>
    </rPh>
    <rPh sb="2" eb="4">
      <t>コウジ</t>
    </rPh>
    <phoneticPr fontId="14"/>
  </si>
  <si>
    <t>ガ　ス</t>
    <phoneticPr fontId="14"/>
  </si>
  <si>
    <t>電　力</t>
    <rPh sb="0" eb="1">
      <t>デン</t>
    </rPh>
    <rPh sb="2" eb="3">
      <t>チカラ</t>
    </rPh>
    <phoneticPr fontId="14"/>
  </si>
  <si>
    <t>電　話</t>
    <rPh sb="0" eb="1">
      <t>デン</t>
    </rPh>
    <rPh sb="2" eb="3">
      <t>ワ</t>
    </rPh>
    <phoneticPr fontId="14"/>
  </si>
  <si>
    <t>水　道</t>
    <rPh sb="0" eb="1">
      <t>ミズ</t>
    </rPh>
    <rPh sb="2" eb="3">
      <t>ミチ</t>
    </rPh>
    <phoneticPr fontId="14"/>
  </si>
  <si>
    <t>京都市上下水道局
●●営業所</t>
    <rPh sb="0" eb="3">
      <t>キョウトシ</t>
    </rPh>
    <rPh sb="3" eb="5">
      <t>ジョウゲ</t>
    </rPh>
    <rPh sb="5" eb="8">
      <t>スイドウキョク</t>
    </rPh>
    <rPh sb="11" eb="14">
      <t>エイギョウショ</t>
    </rPh>
    <phoneticPr fontId="14"/>
  </si>
  <si>
    <t xml:space="preserve"> </t>
    <phoneticPr fontId="14"/>
  </si>
  <si>
    <t>主任監督員</t>
    <rPh sb="0" eb="2">
      <t>シュニン</t>
    </rPh>
    <rPh sb="2" eb="5">
      <t>カントクイン</t>
    </rPh>
    <phoneticPr fontId="14"/>
  </si>
  <si>
    <t>監督員</t>
    <rPh sb="0" eb="2">
      <t>カントク</t>
    </rPh>
    <rPh sb="2" eb="3">
      <t>イン</t>
    </rPh>
    <phoneticPr fontId="14"/>
  </si>
  <si>
    <t>着工</t>
    <rPh sb="0" eb="2">
      <t>チャッコウ</t>
    </rPh>
    <phoneticPr fontId="14"/>
  </si>
  <si>
    <t>月</t>
    <rPh sb="0" eb="1">
      <t>ツキ</t>
    </rPh>
    <phoneticPr fontId="14"/>
  </si>
  <si>
    <t>日</t>
    <rPh sb="0" eb="1">
      <t>ヒ</t>
    </rPh>
    <phoneticPr fontId="14"/>
  </si>
  <si>
    <t>完成</t>
    <rPh sb="0" eb="2">
      <t>カンセイ</t>
    </rPh>
    <phoneticPr fontId="14"/>
  </si>
  <si>
    <t>工種</t>
    <rPh sb="0" eb="2">
      <t>コウシュ</t>
    </rPh>
    <phoneticPr fontId="14"/>
  </si>
  <si>
    <t>％</t>
    <phoneticPr fontId="14"/>
  </si>
  <si>
    <t>ＰＨ</t>
    <phoneticPr fontId="14"/>
  </si>
  <si>
    <t>仕上げ、防水工事</t>
    <rPh sb="0" eb="2">
      <t>シア</t>
    </rPh>
    <rPh sb="4" eb="6">
      <t>ボウスイ</t>
    </rPh>
    <rPh sb="6" eb="8">
      <t>コウジ</t>
    </rPh>
    <phoneticPr fontId="14"/>
  </si>
  <si>
    <t>ＣＯＮ打</t>
    <rPh sb="3" eb="4">
      <t>ダ</t>
    </rPh>
    <phoneticPr fontId="14"/>
  </si>
  <si>
    <t>庁舎</t>
    <rPh sb="0" eb="2">
      <t>チョウシャ</t>
    </rPh>
    <phoneticPr fontId="14"/>
  </si>
  <si>
    <t>２Ｆ</t>
    <phoneticPr fontId="14"/>
  </si>
  <si>
    <t>検査期間</t>
    <rPh sb="0" eb="2">
      <t>ケンサ</t>
    </rPh>
    <rPh sb="2" eb="4">
      <t>キカン</t>
    </rPh>
    <phoneticPr fontId="14"/>
  </si>
  <si>
    <t>１Ｆ</t>
    <phoneticPr fontId="14"/>
  </si>
  <si>
    <t>仕上げ工事</t>
    <rPh sb="0" eb="2">
      <t>シア</t>
    </rPh>
    <rPh sb="3" eb="5">
      <t>コウジ</t>
    </rPh>
    <phoneticPr fontId="14"/>
  </si>
  <si>
    <t>準備期間</t>
    <rPh sb="0" eb="2">
      <t>ジュンビ</t>
    </rPh>
    <rPh sb="2" eb="4">
      <t>キカン</t>
    </rPh>
    <phoneticPr fontId="14"/>
  </si>
  <si>
    <t>仮設</t>
    <rPh sb="0" eb="2">
      <t>カセツ</t>
    </rPh>
    <phoneticPr fontId="14"/>
  </si>
  <si>
    <t>杭打ち</t>
    <rPh sb="0" eb="2">
      <t>クイウ</t>
    </rPh>
    <phoneticPr fontId="14"/>
  </si>
  <si>
    <t>土間</t>
    <rPh sb="0" eb="2">
      <t>ドマ</t>
    </rPh>
    <phoneticPr fontId="14"/>
  </si>
  <si>
    <t>外構</t>
    <rPh sb="0" eb="2">
      <t>ガイコウ</t>
    </rPh>
    <phoneticPr fontId="14"/>
  </si>
  <si>
    <t>外構工事</t>
    <rPh sb="0" eb="2">
      <t>ガイコウ</t>
    </rPh>
    <rPh sb="2" eb="4">
      <t>コウジ</t>
    </rPh>
    <phoneticPr fontId="14"/>
  </si>
  <si>
    <t>備考</t>
    <rPh sb="0" eb="2">
      <t>ビコウ</t>
    </rPh>
    <phoneticPr fontId="14"/>
  </si>
  <si>
    <t>書式は１例を示し、受注者の書式でよい。</t>
    <rPh sb="0" eb="2">
      <t>ショシキ</t>
    </rPh>
    <rPh sb="4" eb="5">
      <t>レイ</t>
    </rPh>
    <rPh sb="6" eb="7">
      <t>シメ</t>
    </rPh>
    <rPh sb="13" eb="15">
      <t>ショシキ</t>
    </rPh>
    <phoneticPr fontId="14"/>
  </si>
  <si>
    <t>実　施　工　程　表</t>
    <rPh sb="0" eb="3">
      <t>ジッシ</t>
    </rPh>
    <rPh sb="4" eb="9">
      <t>コウテイヒョウ</t>
    </rPh>
    <phoneticPr fontId="14"/>
  </si>
  <si>
    <t>主任（監理）技術者</t>
    <rPh sb="0" eb="2">
      <t>シュニン</t>
    </rPh>
    <rPh sb="3" eb="5">
      <t>カンリ</t>
    </rPh>
    <rPh sb="6" eb="9">
      <t>ギジュツシャ</t>
    </rPh>
    <phoneticPr fontId="1"/>
  </si>
  <si>
    <t>主任（監理）技術者</t>
    <rPh sb="0" eb="2">
      <t>シュニン</t>
    </rPh>
    <rPh sb="3" eb="5">
      <t>カンリ</t>
    </rPh>
    <rPh sb="6" eb="9">
      <t>ギジュツシャ</t>
    </rPh>
    <phoneticPr fontId="14"/>
  </si>
  <si>
    <t>準備工事</t>
    <rPh sb="0" eb="2">
      <t>ジュンビ</t>
    </rPh>
    <rPh sb="2" eb="4">
      <t>コウジ</t>
    </rPh>
    <phoneticPr fontId="14"/>
  </si>
  <si>
    <t>現場調査　</t>
    <rPh sb="0" eb="2">
      <t>ゲンバ</t>
    </rPh>
    <rPh sb="2" eb="4">
      <t>チョウサ</t>
    </rPh>
    <phoneticPr fontId="14"/>
  </si>
  <si>
    <t>仮囲設置</t>
    <rPh sb="0" eb="1">
      <t>カリ</t>
    </rPh>
    <rPh sb="1" eb="2">
      <t>カコ</t>
    </rPh>
    <rPh sb="2" eb="4">
      <t>セッチ</t>
    </rPh>
    <phoneticPr fontId="14"/>
  </si>
  <si>
    <t>仮囲撤去</t>
    <rPh sb="0" eb="1">
      <t>カリ</t>
    </rPh>
    <rPh sb="1" eb="2">
      <t>カコ</t>
    </rPh>
    <rPh sb="2" eb="4">
      <t>テッキョ</t>
    </rPh>
    <phoneticPr fontId="14"/>
  </si>
  <si>
    <t>内装解体</t>
    <rPh sb="0" eb="2">
      <t>ナイソウ</t>
    </rPh>
    <rPh sb="2" eb="4">
      <t>カイタイ</t>
    </rPh>
    <phoneticPr fontId="14"/>
  </si>
  <si>
    <t>内装工事</t>
    <rPh sb="0" eb="2">
      <t>ナイソウ</t>
    </rPh>
    <rPh sb="2" eb="4">
      <t>コウジ</t>
    </rPh>
    <phoneticPr fontId="14"/>
  </si>
  <si>
    <t>床</t>
    <rPh sb="0" eb="1">
      <t>ユカ</t>
    </rPh>
    <phoneticPr fontId="14"/>
  </si>
  <si>
    <t>下地</t>
    <rPh sb="0" eb="2">
      <t>シタジ</t>
    </rPh>
    <phoneticPr fontId="14"/>
  </si>
  <si>
    <t>仕上げ</t>
    <rPh sb="0" eb="2">
      <t>シア</t>
    </rPh>
    <phoneticPr fontId="14"/>
  </si>
  <si>
    <t>壁</t>
    <rPh sb="0" eb="1">
      <t>カベ</t>
    </rPh>
    <phoneticPr fontId="14"/>
  </si>
  <si>
    <t>補修</t>
    <rPh sb="0" eb="2">
      <t>ホシュウ</t>
    </rPh>
    <phoneticPr fontId="14"/>
  </si>
  <si>
    <t>天井</t>
    <rPh sb="0" eb="2">
      <t>テンジョウ</t>
    </rPh>
    <phoneticPr fontId="14"/>
  </si>
  <si>
    <t>金属工事</t>
    <rPh sb="0" eb="2">
      <t>キンゾク</t>
    </rPh>
    <rPh sb="2" eb="4">
      <t>コウジ</t>
    </rPh>
    <phoneticPr fontId="14"/>
  </si>
  <si>
    <t>軽量間仕切設置</t>
    <rPh sb="0" eb="2">
      <t>ケイリョウ</t>
    </rPh>
    <rPh sb="2" eb="5">
      <t>マジキ</t>
    </rPh>
    <rPh sb="5" eb="7">
      <t>セッチ</t>
    </rPh>
    <phoneticPr fontId="14"/>
  </si>
  <si>
    <t>建具工事</t>
    <rPh sb="0" eb="2">
      <t>タテグ</t>
    </rPh>
    <rPh sb="2" eb="4">
      <t>コウジ</t>
    </rPh>
    <phoneticPr fontId="14"/>
  </si>
  <si>
    <t>建具設置</t>
    <rPh sb="0" eb="2">
      <t>タテグ</t>
    </rPh>
    <rPh sb="2" eb="4">
      <t>セッチ</t>
    </rPh>
    <phoneticPr fontId="14"/>
  </si>
  <si>
    <t>仕上工事</t>
    <rPh sb="0" eb="2">
      <t>シア</t>
    </rPh>
    <rPh sb="2" eb="4">
      <t>コウジ</t>
    </rPh>
    <phoneticPr fontId="14"/>
  </si>
  <si>
    <t>流し台　棚　設置</t>
    <rPh sb="0" eb="1">
      <t>ナガ</t>
    </rPh>
    <rPh sb="2" eb="3">
      <t>ダイ</t>
    </rPh>
    <rPh sb="4" eb="5">
      <t>タナ</t>
    </rPh>
    <rPh sb="6" eb="8">
      <t>セッチ</t>
    </rPh>
    <phoneticPr fontId="14"/>
  </si>
  <si>
    <t>調整　</t>
    <rPh sb="0" eb="2">
      <t>チョウセイ</t>
    </rPh>
    <phoneticPr fontId="14"/>
  </si>
  <si>
    <t>（工事名）</t>
    <rPh sb="1" eb="3">
      <t>コウジ</t>
    </rPh>
    <rPh sb="3" eb="4">
      <t>メイ</t>
    </rPh>
    <phoneticPr fontId="1"/>
  </si>
  <si>
    <t>実施工程表</t>
    <rPh sb="0" eb="2">
      <t>ジッシ</t>
    </rPh>
    <rPh sb="2" eb="4">
      <t>コウテイ</t>
    </rPh>
    <rPh sb="4" eb="5">
      <t>ヒョウ</t>
    </rPh>
    <phoneticPr fontId="14"/>
  </si>
  <si>
    <t>備考　書式は１例を示し、受注者の書式でよい。</t>
    <phoneticPr fontId="1"/>
  </si>
  <si>
    <t>引　　渡　　書</t>
    <rPh sb="0" eb="1">
      <t>イン</t>
    </rPh>
    <rPh sb="3" eb="4">
      <t>ワタリ</t>
    </rPh>
    <rPh sb="6" eb="7">
      <t>ショ</t>
    </rPh>
    <phoneticPr fontId="1"/>
  </si>
  <si>
    <t>　　年　　月　　日　</t>
    <phoneticPr fontId="1"/>
  </si>
  <si>
    <t>に基づき引渡します。</t>
    <phoneticPr fontId="1"/>
  </si>
  <si>
    <t xml:space="preserve"> 検 査 年 月 日</t>
    <rPh sb="1" eb="2">
      <t>ケン</t>
    </rPh>
    <rPh sb="3" eb="4">
      <t>サ</t>
    </rPh>
    <phoneticPr fontId="1"/>
  </si>
  <si>
    <t xml:space="preserve"> 引 渡 し 年 月 日</t>
    <rPh sb="1" eb="2">
      <t>イン</t>
    </rPh>
    <rPh sb="3" eb="4">
      <t>ワタリ</t>
    </rPh>
    <phoneticPr fontId="1"/>
  </si>
  <si>
    <t>建築請負工事着工関係書類</t>
  </si>
  <si>
    <t>□</t>
    <phoneticPr fontId="1"/>
  </si>
  <si>
    <t>下請負契約等の通知書・変更通知書</t>
    <rPh sb="15" eb="16">
      <t>ショ</t>
    </rPh>
    <phoneticPr fontId="1"/>
  </si>
  <si>
    <t>請負代金内訳書</t>
    <phoneticPr fontId="1"/>
  </si>
  <si>
    <t>工事保険(賠償責任保険含む)の証書の写し等</t>
    <rPh sb="15" eb="17">
      <t>ショウショ</t>
    </rPh>
    <rPh sb="18" eb="19">
      <t>ウツ</t>
    </rPh>
    <rPh sb="20" eb="21">
      <t>ナド</t>
    </rPh>
    <phoneticPr fontId="1"/>
  </si>
  <si>
    <t>建設業退職金共済制度の掛金収納書</t>
    <phoneticPr fontId="1"/>
  </si>
  <si>
    <t>建設リサイクル法第12条第1項に基づく説明書</t>
    <phoneticPr fontId="1"/>
  </si>
  <si>
    <t>建設リサイクル法第13条及び省令第4条に基づく書面</t>
    <phoneticPr fontId="1"/>
  </si>
  <si>
    <t>担当監督員</t>
    <rPh sb="0" eb="2">
      <t>タントウ</t>
    </rPh>
    <rPh sb="2" eb="5">
      <t>カントクイン</t>
    </rPh>
    <phoneticPr fontId="1"/>
  </si>
  <si>
    <t>経歴書</t>
    <phoneticPr fontId="1"/>
  </si>
  <si>
    <t>資格者証の写し</t>
    <phoneticPr fontId="1"/>
  </si>
  <si>
    <t>予定工程表</t>
    <phoneticPr fontId="1"/>
  </si>
  <si>
    <t>書　　　類　　　名</t>
    <rPh sb="0" eb="1">
      <t>ショ</t>
    </rPh>
    <rPh sb="4" eb="5">
      <t>タグイ</t>
    </rPh>
    <rPh sb="8" eb="9">
      <t>メイ</t>
    </rPh>
    <phoneticPr fontId="1"/>
  </si>
  <si>
    <t>JV代表者（名称）</t>
    <rPh sb="2" eb="5">
      <t>ダイヒョウシャ</t>
    </rPh>
    <rPh sb="6" eb="8">
      <t>メイショウ</t>
    </rPh>
    <phoneticPr fontId="1"/>
  </si>
  <si>
    <t>　　　年　月　日</t>
    <phoneticPr fontId="1"/>
  </si>
  <si>
    <t>　　　　年　　月　　日作成</t>
    <rPh sb="4" eb="5">
      <t>ネン</t>
    </rPh>
    <rPh sb="7" eb="8">
      <t>ガツ</t>
    </rPh>
    <rPh sb="10" eb="11">
      <t>ニチ</t>
    </rPh>
    <rPh sb="11" eb="13">
      <t>サクセイ</t>
    </rPh>
    <phoneticPr fontId="14"/>
  </si>
  <si>
    <t>（工事名）</t>
  </si>
  <si>
    <t>（工事名）</t>
    <rPh sb="1" eb="2">
      <t>コウ</t>
    </rPh>
    <rPh sb="2" eb="3">
      <t>コト</t>
    </rPh>
    <rPh sb="3" eb="4">
      <t>メイ</t>
    </rPh>
    <phoneticPr fontId="14"/>
  </si>
  <si>
    <t>　　　　年　　月　　日</t>
    <phoneticPr fontId="1"/>
  </si>
  <si>
    <t>　　　年　月　日</t>
    <phoneticPr fontId="1"/>
  </si>
  <si>
    <t>　２　各様式に記入例がある場合やお使いのプリンターにより印刷範囲がずれることがあります。</t>
    <rPh sb="3" eb="6">
      <t>カクヨウシキ</t>
    </rPh>
    <rPh sb="7" eb="9">
      <t>キニュウ</t>
    </rPh>
    <rPh sb="9" eb="10">
      <t>レイ</t>
    </rPh>
    <rPh sb="13" eb="15">
      <t>バアイ</t>
    </rPh>
    <rPh sb="17" eb="18">
      <t>ツカ</t>
    </rPh>
    <rPh sb="28" eb="30">
      <t>インサツ</t>
    </rPh>
    <rPh sb="30" eb="32">
      <t>ハンイ</t>
    </rPh>
    <phoneticPr fontId="1"/>
  </si>
  <si>
    <t>請負代金額（当初）</t>
    <rPh sb="0" eb="2">
      <t>ウケオイ</t>
    </rPh>
    <rPh sb="2" eb="3">
      <t>ダイ</t>
    </rPh>
    <rPh sb="3" eb="5">
      <t>キンガク</t>
    </rPh>
    <rPh sb="6" eb="8">
      <t>トウショ</t>
    </rPh>
    <phoneticPr fontId="1"/>
  </si>
  <si>
    <t>請負代金額（最終）</t>
    <rPh sb="0" eb="2">
      <t>ウケオイ</t>
    </rPh>
    <rPh sb="2" eb="3">
      <t>ダイ</t>
    </rPh>
    <rPh sb="3" eb="5">
      <t>キンガク</t>
    </rPh>
    <rPh sb="6" eb="8">
      <t>サイシュウ</t>
    </rPh>
    <phoneticPr fontId="1"/>
  </si>
  <si>
    <t>1-1</t>
    <phoneticPr fontId="1"/>
  </si>
  <si>
    <t>1-2</t>
  </si>
  <si>
    <t>1-3</t>
  </si>
  <si>
    <t>参1-4</t>
    <rPh sb="0" eb="1">
      <t>サン</t>
    </rPh>
    <phoneticPr fontId="1"/>
  </si>
  <si>
    <t>参1-5</t>
    <rPh sb="0" eb="1">
      <t>サン</t>
    </rPh>
    <phoneticPr fontId="1"/>
  </si>
  <si>
    <t>参1-6</t>
    <rPh sb="0" eb="1">
      <t>サン</t>
    </rPh>
    <phoneticPr fontId="1"/>
  </si>
  <si>
    <t>1-8</t>
    <phoneticPr fontId="1"/>
  </si>
  <si>
    <t>1-9</t>
    <phoneticPr fontId="1"/>
  </si>
  <si>
    <t>2-1</t>
    <phoneticPr fontId="1"/>
  </si>
  <si>
    <t>2-2</t>
  </si>
  <si>
    <t>2-3</t>
  </si>
  <si>
    <t>3-1</t>
    <phoneticPr fontId="1"/>
  </si>
  <si>
    <t>3-2</t>
  </si>
  <si>
    <t>3-3</t>
  </si>
  <si>
    <t>参4-1</t>
    <rPh sb="0" eb="1">
      <t>サン</t>
    </rPh>
    <phoneticPr fontId="1"/>
  </si>
  <si>
    <t>参5-2</t>
    <rPh sb="0" eb="1">
      <t>サン</t>
    </rPh>
    <phoneticPr fontId="1"/>
  </si>
  <si>
    <t>現場代理人等通知書・変更通知書</t>
    <phoneticPr fontId="1"/>
  </si>
  <si>
    <t>経歴書</t>
    <rPh sb="0" eb="3">
      <t>ケイレキショ</t>
    </rPh>
    <phoneticPr fontId="1"/>
  </si>
  <si>
    <t>下請負契約等の通知書・変更通知書</t>
    <phoneticPr fontId="1"/>
  </si>
  <si>
    <t>予定工程表</t>
    <phoneticPr fontId="1"/>
  </si>
  <si>
    <t>労災保険成立証明書</t>
    <phoneticPr fontId="1"/>
  </si>
  <si>
    <t>労災保険加入証明書</t>
    <phoneticPr fontId="1"/>
  </si>
  <si>
    <t>労災保険加入証明書</t>
    <phoneticPr fontId="1"/>
  </si>
  <si>
    <t>請負代金内訳書</t>
    <phoneticPr fontId="1"/>
  </si>
  <si>
    <t>緊急連絡表</t>
    <phoneticPr fontId="1"/>
  </si>
  <si>
    <t>技能士報告書</t>
    <phoneticPr fontId="1"/>
  </si>
  <si>
    <t>技能士変更報告書</t>
    <phoneticPr fontId="1"/>
  </si>
  <si>
    <t>完　成　通　知　書</t>
    <phoneticPr fontId="1"/>
  </si>
  <si>
    <t>完成通知書</t>
    <phoneticPr fontId="1"/>
  </si>
  <si>
    <t>引渡書</t>
    <phoneticPr fontId="1"/>
  </si>
  <si>
    <t>施工体制台帳</t>
    <phoneticPr fontId="1"/>
  </si>
  <si>
    <t>再下請負通知書</t>
    <phoneticPr fontId="1"/>
  </si>
  <si>
    <t>施工体系図</t>
    <phoneticPr fontId="1"/>
  </si>
  <si>
    <t>建設リサイクル法第12条第1項に基づく説明書</t>
    <rPh sb="0" eb="2">
      <t>ケンセツ</t>
    </rPh>
    <rPh sb="7" eb="8">
      <t>ホウ</t>
    </rPh>
    <rPh sb="8" eb="9">
      <t>ダイ</t>
    </rPh>
    <rPh sb="11" eb="12">
      <t>ジョウ</t>
    </rPh>
    <rPh sb="12" eb="13">
      <t>ダイ</t>
    </rPh>
    <rPh sb="14" eb="15">
      <t>コウ</t>
    </rPh>
    <rPh sb="16" eb="17">
      <t>モト</t>
    </rPh>
    <phoneticPr fontId="1"/>
  </si>
  <si>
    <t>建設リサイクル法第13条及び省令第4条に基づく書面</t>
    <rPh sb="0" eb="2">
      <t>ケンセツ</t>
    </rPh>
    <rPh sb="7" eb="8">
      <t>ホウ</t>
    </rPh>
    <rPh sb="8" eb="9">
      <t>ダイ</t>
    </rPh>
    <rPh sb="11" eb="12">
      <t>ジョウ</t>
    </rPh>
    <rPh sb="12" eb="13">
      <t>オヨ</t>
    </rPh>
    <rPh sb="14" eb="16">
      <t>ショウレイ</t>
    </rPh>
    <rPh sb="16" eb="17">
      <t>ダイ</t>
    </rPh>
    <rPh sb="18" eb="19">
      <t>ジョウ</t>
    </rPh>
    <rPh sb="20" eb="21">
      <t>モト</t>
    </rPh>
    <rPh sb="23" eb="25">
      <t>ショメン</t>
    </rPh>
    <phoneticPr fontId="1"/>
  </si>
  <si>
    <t>PCB有無報告書</t>
    <phoneticPr fontId="1"/>
  </si>
  <si>
    <t>実施工程表（積上げ式）</t>
    <rPh sb="6" eb="8">
      <t>ツミア</t>
    </rPh>
    <rPh sb="9" eb="10">
      <t>シキ</t>
    </rPh>
    <phoneticPr fontId="1"/>
  </si>
  <si>
    <t>実施工程表（工程順式）</t>
    <rPh sb="6" eb="8">
      <t>コウテイ</t>
    </rPh>
    <rPh sb="8" eb="9">
      <t>ジュン</t>
    </rPh>
    <rPh sb="9" eb="10">
      <t>シキ</t>
    </rPh>
    <phoneticPr fontId="1"/>
  </si>
  <si>
    <t>三週工程表</t>
    <phoneticPr fontId="1"/>
  </si>
  <si>
    <t>交通誘導員の集計表</t>
    <rPh sb="6" eb="8">
      <t>シュウケイ</t>
    </rPh>
    <rPh sb="8" eb="9">
      <t>ヒョウ</t>
    </rPh>
    <phoneticPr fontId="1"/>
  </si>
  <si>
    <t>工事用機材搬入報告書</t>
    <phoneticPr fontId="1"/>
  </si>
  <si>
    <t>着工関係書類リスト</t>
    <rPh sb="0" eb="2">
      <t>チャッコウ</t>
    </rPh>
    <rPh sb="2" eb="4">
      <t>カンケイ</t>
    </rPh>
    <rPh sb="4" eb="6">
      <t>ショルイ</t>
    </rPh>
    <phoneticPr fontId="1"/>
  </si>
  <si>
    <t>No</t>
    <phoneticPr fontId="1"/>
  </si>
  <si>
    <t>●工事関係書類 入力シート</t>
    <rPh sb="1" eb="3">
      <t>コウジ</t>
    </rPh>
    <rPh sb="3" eb="5">
      <t>カンケイ</t>
    </rPh>
    <rPh sb="5" eb="7">
      <t>ショルイ</t>
    </rPh>
    <rPh sb="8" eb="10">
      <t>ニュウリョク</t>
    </rPh>
    <phoneticPr fontId="1"/>
  </si>
  <si>
    <t>●工事関係書類様式リスト</t>
    <rPh sb="1" eb="3">
      <t>コウジ</t>
    </rPh>
    <rPh sb="3" eb="5">
      <t>カンケイ</t>
    </rPh>
    <rPh sb="5" eb="7">
      <t>ショルイ</t>
    </rPh>
    <rPh sb="7" eb="9">
      <t>ヨウシキ</t>
    </rPh>
    <phoneticPr fontId="1"/>
  </si>
  <si>
    <t>下表の網掛け欄に必要事項を入力すると各様式に名称等が反映されます。</t>
    <rPh sb="0" eb="2">
      <t>カヒョウ</t>
    </rPh>
    <rPh sb="3" eb="5">
      <t>アミカ</t>
    </rPh>
    <rPh sb="6" eb="7">
      <t>ラン</t>
    </rPh>
    <rPh sb="8" eb="10">
      <t>ヒツヨウ</t>
    </rPh>
    <rPh sb="10" eb="12">
      <t>ジコウ</t>
    </rPh>
    <rPh sb="13" eb="15">
      <t>ニュウリョク</t>
    </rPh>
    <rPh sb="18" eb="21">
      <t>カクヨウシキ</t>
    </rPh>
    <rPh sb="22" eb="24">
      <t>メイショウ</t>
    </rPh>
    <rPh sb="24" eb="25">
      <t>トウ</t>
    </rPh>
    <rPh sb="26" eb="28">
      <t>ハンエイ</t>
    </rPh>
    <phoneticPr fontId="1"/>
  </si>
  <si>
    <t>様　式　名</t>
    <rPh sb="0" eb="1">
      <t>サマ</t>
    </rPh>
    <rPh sb="2" eb="3">
      <t>シキ</t>
    </rPh>
    <rPh sb="4" eb="5">
      <t>メイ</t>
    </rPh>
    <phoneticPr fontId="1"/>
  </si>
  <si>
    <t>注）この入力シートを使用するにあたっての注意事項</t>
    <rPh sb="0" eb="1">
      <t>チュウ</t>
    </rPh>
    <rPh sb="4" eb="6">
      <t>ニュウリョク</t>
    </rPh>
    <rPh sb="10" eb="12">
      <t>シヨウ</t>
    </rPh>
    <rPh sb="20" eb="22">
      <t>チュウイ</t>
    </rPh>
    <rPh sb="22" eb="24">
      <t>ジコウ</t>
    </rPh>
    <phoneticPr fontId="1"/>
  </si>
  <si>
    <t>　　　印刷範囲を調整してから印刷してください。</t>
    <rPh sb="3" eb="5">
      <t>インサツ</t>
    </rPh>
    <rPh sb="5" eb="7">
      <t>ハンイ</t>
    </rPh>
    <rPh sb="8" eb="10">
      <t>チョウセイ</t>
    </rPh>
    <rPh sb="14" eb="16">
      <t>インサツ</t>
    </rPh>
    <phoneticPr fontId="1"/>
  </si>
  <si>
    <t xml:space="preserve">  分別解体等の計画等に係る事項について説明します。</t>
    <phoneticPr fontId="1"/>
  </si>
  <si>
    <t xml:space="preserve">　工事種別　　　 日　  10 　20      　10 　20   　　 10 　20 　   10 　20    　 10 　20 </t>
    <phoneticPr fontId="1"/>
  </si>
  <si>
    <t xml:space="preserve"> 　　　　　　　月　  　　　月　　  　　月　　  　　月　　  　　月　　   　 　 月</t>
    <phoneticPr fontId="1"/>
  </si>
  <si>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14"/>
  </si>
  <si>
    <t>外国人建設就労者の従事の
状況(有無)</t>
    <rPh sb="13" eb="15">
      <t>ジョウキョウ</t>
    </rPh>
    <phoneticPr fontId="14"/>
  </si>
  <si>
    <t>外国人技能実習生の従事の状況(有無)</t>
    <phoneticPr fontId="14"/>
  </si>
  <si>
    <t>外国人建設就労者の従事の状況(有無)</t>
    <rPh sb="12" eb="13">
      <t>ジョウ</t>
    </rPh>
    <phoneticPr fontId="14"/>
  </si>
  <si>
    <t>一号特定技能外国人の従事の状況（有無）</t>
    <rPh sb="0" eb="2">
      <t>イチゴウ</t>
    </rPh>
    <rPh sb="2" eb="4">
      <t>トクテイ</t>
    </rPh>
    <rPh sb="4" eb="6">
      <t>ギノウ</t>
    </rPh>
    <rPh sb="6" eb="9">
      <t>ガイコクジン</t>
    </rPh>
    <rPh sb="10" eb="12">
      <t>ジュウジ</t>
    </rPh>
    <rPh sb="13" eb="15">
      <t>ジョウキョウ</t>
    </rPh>
    <rPh sb="16" eb="18">
      <t>ウム</t>
    </rPh>
    <phoneticPr fontId="14"/>
  </si>
  <si>
    <t>外国人建設就労者の従事の状況(有無)</t>
    <phoneticPr fontId="14"/>
  </si>
  <si>
    <t>受注者</t>
    <rPh sb="0" eb="3">
      <t>ジュチュウシャ</t>
    </rPh>
    <phoneticPr fontId="1"/>
  </si>
  <si>
    <t xml:space="preserve"> (受注者)</t>
    <rPh sb="2" eb="5">
      <t>ジュチュウシャ</t>
    </rPh>
    <phoneticPr fontId="1"/>
  </si>
  <si>
    <t xml:space="preserve">  (受注者)</t>
    <rPh sb="3" eb="6">
      <t>ジュチュウシャ</t>
    </rPh>
    <phoneticPr fontId="1"/>
  </si>
  <si>
    <t>受注者</t>
    <rPh sb="0" eb="3">
      <t>ジュチュウシャ</t>
    </rPh>
    <phoneticPr fontId="14"/>
  </si>
  <si>
    <t>受注者　現場代理人</t>
    <rPh sb="0" eb="3">
      <t>ジュチュウシャ</t>
    </rPh>
    <phoneticPr fontId="1"/>
  </si>
  <si>
    <t xml:space="preserve">受注者　現場代理人 </t>
    <rPh sb="0" eb="3">
      <t>ジュチュウシャ</t>
    </rPh>
    <phoneticPr fontId="1"/>
  </si>
  <si>
    <t>（受注者）</t>
    <rPh sb="1" eb="4">
      <t>ジュチュウシャ</t>
    </rPh>
    <phoneticPr fontId="1"/>
  </si>
  <si>
    <t>（受注者）</t>
    <rPh sb="1" eb="4">
      <t>ジュチュウシャ</t>
    </rPh>
    <phoneticPr fontId="14"/>
  </si>
  <si>
    <t>総括監督員</t>
    <phoneticPr fontId="1"/>
  </si>
  <si>
    <t>主任監督員</t>
    <phoneticPr fontId="1"/>
  </si>
  <si>
    <t>2-4</t>
    <phoneticPr fontId="1"/>
  </si>
  <si>
    <t>作業員名簿</t>
    <rPh sb="0" eb="5">
      <t>サギョウインメイボ</t>
    </rPh>
    <phoneticPr fontId="1"/>
  </si>
  <si>
    <t>1-7</t>
    <phoneticPr fontId="1"/>
  </si>
  <si>
    <t>参1-10</t>
    <rPh sb="0" eb="1">
      <t>サン</t>
    </rPh>
    <phoneticPr fontId="1"/>
  </si>
  <si>
    <t>1-11</t>
    <phoneticPr fontId="1"/>
  </si>
  <si>
    <t>1-12</t>
    <phoneticPr fontId="1"/>
  </si>
  <si>
    <t>参1-13</t>
    <rPh sb="0" eb="1">
      <t>サン</t>
    </rPh>
    <phoneticPr fontId="1"/>
  </si>
  <si>
    <t>1-14</t>
    <phoneticPr fontId="1"/>
  </si>
  <si>
    <t>1-15</t>
    <phoneticPr fontId="1"/>
  </si>
  <si>
    <t>参3-4</t>
    <rPh sb="0" eb="1">
      <t>サン</t>
    </rPh>
    <phoneticPr fontId="1"/>
  </si>
  <si>
    <t>参4-2</t>
    <rPh sb="0" eb="1">
      <t>サン</t>
    </rPh>
    <phoneticPr fontId="1"/>
  </si>
  <si>
    <t>参5-3</t>
    <rPh sb="0" eb="1">
      <t>サン</t>
    </rPh>
    <phoneticPr fontId="1"/>
  </si>
  <si>
    <t>5-4</t>
    <phoneticPr fontId="1"/>
  </si>
  <si>
    <t>6-1</t>
    <phoneticPr fontId="1"/>
  </si>
  <si>
    <t>掛金充当実績総括表</t>
    <phoneticPr fontId="1"/>
  </si>
  <si>
    <t>緊急連絡表</t>
    <rPh sb="0" eb="2">
      <t>キンキュウ</t>
    </rPh>
    <rPh sb="2" eb="4">
      <t>レンラク</t>
    </rPh>
    <rPh sb="4" eb="5">
      <t>ヒョウ</t>
    </rPh>
    <phoneticPr fontId="1"/>
  </si>
  <si>
    <t>再生資源利用計画書及び再生資源利用促進計画書</t>
    <phoneticPr fontId="1"/>
  </si>
  <si>
    <t>様式第033号</t>
    <rPh sb="0" eb="2">
      <t>ヨウシキ</t>
    </rPh>
    <rPh sb="2" eb="3">
      <t>ダイ</t>
    </rPh>
    <rPh sb="6" eb="7">
      <t>ゴウ</t>
    </rPh>
    <phoneticPr fontId="58"/>
  </si>
  <si>
    <t>発注者</t>
    <rPh sb="0" eb="1">
      <t>ハツ</t>
    </rPh>
    <rPh sb="1" eb="2">
      <t>チュウ</t>
    </rPh>
    <rPh sb="2" eb="3">
      <t>モノ</t>
    </rPh>
    <phoneticPr fontId="58"/>
  </si>
  <si>
    <t>殿</t>
    <rPh sb="0" eb="1">
      <t>トノ</t>
    </rPh>
    <phoneticPr fontId="58"/>
  </si>
  <si>
    <t>工事番号および工事名</t>
    <rPh sb="0" eb="2">
      <t>コウジ</t>
    </rPh>
    <rPh sb="2" eb="4">
      <t>バンゴウ</t>
    </rPh>
    <rPh sb="7" eb="10">
      <t>コウジメイ</t>
    </rPh>
    <phoneticPr fontId="58"/>
  </si>
  <si>
    <t>建設キャリアアップシステム現場ID</t>
    <rPh sb="0" eb="2">
      <t>ケンセツ</t>
    </rPh>
    <rPh sb="13" eb="15">
      <t>ゲンバ</t>
    </rPh>
    <phoneticPr fontId="58"/>
  </si>
  <si>
    <t>総工事費</t>
    <rPh sb="0" eb="1">
      <t>ソウ</t>
    </rPh>
    <rPh sb="1" eb="4">
      <t>コウジヒ</t>
    </rPh>
    <phoneticPr fontId="58"/>
  </si>
  <si>
    <t>円</t>
    <rPh sb="0" eb="1">
      <t>エン</t>
    </rPh>
    <phoneticPr fontId="58"/>
  </si>
  <si>
    <t>受注者（元請）</t>
    <rPh sb="0" eb="3">
      <t>ジュチュウシャ</t>
    </rPh>
    <rPh sb="4" eb="6">
      <t>モトウケ</t>
    </rPh>
    <phoneticPr fontId="58"/>
  </si>
  <si>
    <t>住　 所</t>
    <rPh sb="0" eb="1">
      <t>ジュウ</t>
    </rPh>
    <rPh sb="3" eb="4">
      <t>ショ</t>
    </rPh>
    <phoneticPr fontId="58"/>
  </si>
  <si>
    <t>名　 所</t>
    <rPh sb="0" eb="1">
      <t>ナ</t>
    </rPh>
    <rPh sb="3" eb="4">
      <t>ショ</t>
    </rPh>
    <phoneticPr fontId="58"/>
  </si>
  <si>
    <t>共済契約者番号</t>
    <rPh sb="0" eb="2">
      <t>キョウサイ</t>
    </rPh>
    <rPh sb="2" eb="5">
      <t>ケイヤクシャ</t>
    </rPh>
    <rPh sb="5" eb="7">
      <t>バンゴウ</t>
    </rPh>
    <phoneticPr fontId="58"/>
  </si>
  <si>
    <t>建設キャリアアップシステム事業者ID</t>
    <rPh sb="0" eb="2">
      <t>ケンセツ</t>
    </rPh>
    <rPh sb="13" eb="16">
      <t>ジギョウシャ</t>
    </rPh>
    <phoneticPr fontId="58"/>
  </si>
  <si>
    <t>共済証紙購入金額</t>
    <rPh sb="0" eb="2">
      <t>キョウサイ</t>
    </rPh>
    <rPh sb="2" eb="4">
      <t>ショウシ</t>
    </rPh>
    <rPh sb="4" eb="6">
      <t>コウニュウ</t>
    </rPh>
    <rPh sb="6" eb="8">
      <t>キンガク</t>
    </rPh>
    <phoneticPr fontId="58"/>
  </si>
  <si>
    <t>掛金収納書提出用台紙</t>
    <rPh sb="0" eb="2">
      <t>カケキン</t>
    </rPh>
    <rPh sb="2" eb="4">
      <t>シュウノウ</t>
    </rPh>
    <rPh sb="4" eb="5">
      <t>ショ</t>
    </rPh>
    <rPh sb="5" eb="7">
      <t>テイシュツ</t>
    </rPh>
    <rPh sb="7" eb="8">
      <t>ヨウ</t>
    </rPh>
    <rPh sb="8" eb="10">
      <t>ダイシ</t>
    </rPh>
    <phoneticPr fontId="58"/>
  </si>
  <si>
    <t>(掛金収納書は台紙に貼り付ける)</t>
    <rPh sb="1" eb="3">
      <t>カケキン</t>
    </rPh>
    <rPh sb="3" eb="5">
      <t>シュウノウ</t>
    </rPh>
    <rPh sb="5" eb="6">
      <t>ショ</t>
    </rPh>
    <rPh sb="7" eb="9">
      <t>ダイシ</t>
    </rPh>
    <rPh sb="10" eb="11">
      <t>ハ</t>
    </rPh>
    <rPh sb="12" eb="13">
      <t>ツ</t>
    </rPh>
    <phoneticPr fontId="58"/>
  </si>
  <si>
    <r>
      <t>当該工事における共済証紙購入の考え方　(該当する</t>
    </r>
    <r>
      <rPr>
        <sz val="14"/>
        <color theme="1"/>
        <rFont val="ＭＳ Ｐゴシック"/>
        <family val="3"/>
        <charset val="128"/>
      </rPr>
      <t>□</t>
    </r>
    <r>
      <rPr>
        <sz val="11"/>
        <color theme="1"/>
        <rFont val="游ゴシック"/>
        <family val="2"/>
        <charset val="128"/>
        <scheme val="minor"/>
      </rPr>
      <t>に✓をチェックして下さい)</t>
    </r>
    <phoneticPr fontId="58"/>
  </si>
  <si>
    <t>1. 発注者の指示のとおり</t>
    <phoneticPr fontId="58"/>
  </si>
  <si>
    <t>2. 対象労働者数と当該労働者の就労日数を的確に把握している場合</t>
    <phoneticPr fontId="58"/>
  </si>
  <si>
    <t>就労予定延人数</t>
    <rPh sb="0" eb="2">
      <t>シュウロウ</t>
    </rPh>
    <rPh sb="2" eb="4">
      <t>ヨテイ</t>
    </rPh>
    <rPh sb="4" eb="5">
      <t>ノ</t>
    </rPh>
    <rPh sb="5" eb="7">
      <t>ニンズウ</t>
    </rPh>
    <phoneticPr fontId="58"/>
  </si>
  <si>
    <t>販売価格</t>
    <rPh sb="0" eb="2">
      <t>ハンバイ</t>
    </rPh>
    <rPh sb="2" eb="4">
      <t>カカク</t>
    </rPh>
    <phoneticPr fontId="58"/>
  </si>
  <si>
    <t>人日</t>
    <rPh sb="0" eb="1">
      <t>ニン</t>
    </rPh>
    <rPh sb="1" eb="2">
      <t>ニチ</t>
    </rPh>
    <phoneticPr fontId="58"/>
  </si>
  <si>
    <t>×</t>
    <phoneticPr fontId="58"/>
  </si>
  <si>
    <t>＝</t>
    <phoneticPr fontId="58"/>
  </si>
  <si>
    <t>3. 対象労働者数と当該労働者の就労日数の把握が困難な場合</t>
    <phoneticPr fontId="58"/>
  </si>
  <si>
    <t>購入率</t>
    <rPh sb="0" eb="2">
      <t>コウニュウ</t>
    </rPh>
    <rPh sb="2" eb="3">
      <t>リツ</t>
    </rPh>
    <phoneticPr fontId="58"/>
  </si>
  <si>
    <t>※加入率</t>
    <rPh sb="1" eb="3">
      <t>カニュウ</t>
    </rPh>
    <rPh sb="3" eb="4">
      <t>リツ</t>
    </rPh>
    <phoneticPr fontId="58"/>
  </si>
  <si>
    <t>％</t>
    <phoneticPr fontId="58"/>
  </si>
  <si>
    <t>※対象工事における労働者の建退共加入率</t>
    <rPh sb="1" eb="5">
      <t>タイショウコウジ</t>
    </rPh>
    <rPh sb="9" eb="12">
      <t>ロウドウシャ</t>
    </rPh>
    <rPh sb="13" eb="16">
      <t>ケンタイキョウ</t>
    </rPh>
    <rPh sb="16" eb="18">
      <t>カニュウ</t>
    </rPh>
    <rPh sb="18" eb="19">
      <t>リツ</t>
    </rPh>
    <phoneticPr fontId="58"/>
  </si>
  <si>
    <t>　</t>
  </si>
  <si>
    <t xml:space="preserve">4.その他 </t>
    <phoneticPr fontId="58"/>
  </si>
  <si>
    <t>購入額の根拠を記入</t>
    <rPh sb="0" eb="3">
      <t>コウニュウガク</t>
    </rPh>
    <rPh sb="4" eb="6">
      <t>コンキョ</t>
    </rPh>
    <rPh sb="7" eb="9">
      <t>キニュウ</t>
    </rPh>
    <phoneticPr fontId="58"/>
  </si>
  <si>
    <t>（参考）</t>
    <phoneticPr fontId="58"/>
  </si>
  <si>
    <t>建設キャリアアップシステム登録情報</t>
    <phoneticPr fontId="58"/>
  </si>
  <si>
    <t>　共済契約者である元請負人の建設キャリアアップシステム事業者登録の有無　    （　有　・ 無　）</t>
    <rPh sb="42" eb="43">
      <t>アリ</t>
    </rPh>
    <rPh sb="46" eb="47">
      <t>ム</t>
    </rPh>
    <phoneticPr fontId="58"/>
  </si>
  <si>
    <t>　本工事について、現場・契約情報の建設キャリアアップシステムへの登録の有無  （　有　・ 無　）</t>
    <phoneticPr fontId="58"/>
  </si>
  <si>
    <t>　本工事について、カードリーダーの設置等、就業履歴が蓄積可能な環境の有無    （　有　・ 無　）</t>
    <phoneticPr fontId="58"/>
  </si>
  <si>
    <t>建退共事務受託様式第6号</t>
    <rPh sb="0" eb="3">
      <t>ケンタイキョウ</t>
    </rPh>
    <rPh sb="3" eb="5">
      <t>ジム</t>
    </rPh>
    <rPh sb="5" eb="7">
      <t>ジュタク</t>
    </rPh>
    <rPh sb="7" eb="9">
      <t>ヨウシキ</t>
    </rPh>
    <rPh sb="9" eb="10">
      <t>ダイ</t>
    </rPh>
    <rPh sb="11" eb="12">
      <t>ゴウ</t>
    </rPh>
    <phoneticPr fontId="58"/>
  </si>
  <si>
    <t>年</t>
    <rPh sb="0" eb="1">
      <t>ネン</t>
    </rPh>
    <phoneticPr fontId="58"/>
  </si>
  <si>
    <t>月</t>
    <rPh sb="0" eb="1">
      <t>ゲツ</t>
    </rPh>
    <phoneticPr fontId="58"/>
  </si>
  <si>
    <t>日</t>
    <rPh sb="0" eb="1">
      <t>ニチ</t>
    </rPh>
    <phoneticPr fontId="58"/>
  </si>
  <si>
    <t>（元請事業者）</t>
    <phoneticPr fontId="58"/>
  </si>
  <si>
    <t>様</t>
    <rPh sb="0" eb="1">
      <t>サマ</t>
    </rPh>
    <phoneticPr fontId="58"/>
  </si>
  <si>
    <t>下請業者</t>
    <rPh sb="0" eb="2">
      <t>シタウケ</t>
    </rPh>
    <rPh sb="2" eb="4">
      <t>ギョウシャ</t>
    </rPh>
    <phoneticPr fontId="58"/>
  </si>
  <si>
    <t>建設業退職金共済制度加入労働者数報告書</t>
    <rPh sb="0" eb="2">
      <t>ケンセツ</t>
    </rPh>
    <rPh sb="2" eb="3">
      <t>ギョウ</t>
    </rPh>
    <rPh sb="3" eb="6">
      <t>タイショクキン</t>
    </rPh>
    <rPh sb="6" eb="8">
      <t>キョウサイ</t>
    </rPh>
    <rPh sb="8" eb="10">
      <t>セイド</t>
    </rPh>
    <rPh sb="10" eb="15">
      <t>カニュウロウドウシャ</t>
    </rPh>
    <rPh sb="15" eb="16">
      <t>スウ</t>
    </rPh>
    <rPh sb="16" eb="19">
      <t>ホウコクショ</t>
    </rPh>
    <phoneticPr fontId="58"/>
  </si>
  <si>
    <t>〔工事番号および工事名：　　　　　　　　　　　　　　　　　　　　　　　　　　　　　　　　　　　　　　　　　　　　　　　　　　　　　　　　　　　　　</t>
    <phoneticPr fontId="58"/>
  </si>
  <si>
    <t>〕</t>
    <phoneticPr fontId="58"/>
  </si>
  <si>
    <t>いずれか該当する□にレ点をつけてください。</t>
    <phoneticPr fontId="58"/>
  </si>
  <si>
    <t>　１．建退共制度に加入している</t>
    <phoneticPr fontId="58"/>
  </si>
  <si>
    <t>人</t>
    <rPh sb="0" eb="1">
      <t>ニン</t>
    </rPh>
    <phoneticPr fontId="58"/>
  </si>
  <si>
    <t>）</t>
    <phoneticPr fontId="58"/>
  </si>
  <si>
    <t>以下のとおり、建退共制度の対象労働者数等を報告します。</t>
    <phoneticPr fontId="58"/>
  </si>
  <si>
    <t>（単位：人）</t>
    <phoneticPr fontId="58"/>
  </si>
  <si>
    <t>事務所名</t>
    <rPh sb="0" eb="2">
      <t>ジム</t>
    </rPh>
    <rPh sb="2" eb="3">
      <t>ショ</t>
    </rPh>
    <rPh sb="3" eb="4">
      <t>メイ</t>
    </rPh>
    <phoneticPr fontId="58"/>
  </si>
  <si>
    <t>就労予定労働者数①</t>
    <phoneticPr fontId="58"/>
  </si>
  <si>
    <t>うち、被共済者数②</t>
    <phoneticPr fontId="58"/>
  </si>
  <si>
    <t>被共済者以外（①―②）</t>
    <phoneticPr fontId="58"/>
  </si>
  <si>
    <t>（被共済者以外（①―②）の内訳）</t>
    <phoneticPr fontId="58"/>
  </si>
  <si>
    <t xml:space="preserve">企業の役員
</t>
    <rPh sb="0" eb="2">
      <t>キギョウ</t>
    </rPh>
    <rPh sb="3" eb="5">
      <t>ヤクイン</t>
    </rPh>
    <phoneticPr fontId="58"/>
  </si>
  <si>
    <t>中退共、商工会など他
の退職金制度に加入</t>
    <rPh sb="0" eb="3">
      <t>チュウタイキョウ</t>
    </rPh>
    <rPh sb="4" eb="7">
      <t>ショウコウカイ</t>
    </rPh>
    <rPh sb="9" eb="10">
      <t>ホカ</t>
    </rPh>
    <rPh sb="12" eb="15">
      <t>タイショクキン</t>
    </rPh>
    <rPh sb="15" eb="17">
      <t>セイド</t>
    </rPh>
    <rPh sb="18" eb="20">
      <t>カニュウ</t>
    </rPh>
    <phoneticPr fontId="58"/>
  </si>
  <si>
    <t>自社の退職金制度のみ
を適用</t>
    <rPh sb="0" eb="2">
      <t>ジシャ</t>
    </rPh>
    <rPh sb="3" eb="6">
      <t>タイショクキン</t>
    </rPh>
    <rPh sb="6" eb="8">
      <t>セイド</t>
    </rPh>
    <rPh sb="12" eb="14">
      <t>テキヨウ</t>
    </rPh>
    <phoneticPr fontId="58"/>
  </si>
  <si>
    <t>その他
（具体的に）</t>
    <rPh sb="2" eb="3">
      <t>ホカ</t>
    </rPh>
    <rPh sb="5" eb="8">
      <t>グタイテキ</t>
    </rPh>
    <phoneticPr fontId="58"/>
  </si>
  <si>
    <t>注１）  自社の退職金制度と建退共制度を両方適用している場合は、被共済者に該当しますので、「うち、被共済者数②」にその人数を記載してください。</t>
    <phoneticPr fontId="58"/>
  </si>
  <si>
    <t>注２）  「中退共、商工会など他の退職金制度に加入」の場合は、加入証明書や契約書の写しなど、加入していることが分かる資料をつけてください。</t>
    <phoneticPr fontId="58"/>
  </si>
  <si>
    <t>注３）  「自社の退職金制度のみを適用」の場合は、就業規則、退職金規程の写しなど、適用していることが分かる資料をつけてください。</t>
    <phoneticPr fontId="58"/>
  </si>
  <si>
    <t>注４）  工事種別、工法等により「就労予定労働者数①」が著しく少ない場合は、その理由の分かる資料をつけてください。</t>
    <phoneticPr fontId="58"/>
  </si>
  <si>
    <t>　２．建退共制度に加入していない　（就労予定労働者数</t>
    <phoneticPr fontId="58"/>
  </si>
  <si>
    <t>※「□　２．建退共制度に加入していない」に該当した場合は、「共済契約者番号」は「－」、「うち、被共済者数②」は「０人」とし、これ以外の項目は記載してください。</t>
    <phoneticPr fontId="58"/>
  </si>
  <si>
    <t>施工体制台帳（作成例）</t>
    <rPh sb="0" eb="1">
      <t>シ</t>
    </rPh>
    <rPh sb="1" eb="2">
      <t>コウ</t>
    </rPh>
    <rPh sb="2" eb="3">
      <t>カラダ</t>
    </rPh>
    <rPh sb="3" eb="4">
      <t>セイ</t>
    </rPh>
    <rPh sb="4" eb="6">
      <t>ダイチョウ</t>
    </rPh>
    <rPh sb="7" eb="9">
      <t>サクセイ</t>
    </rPh>
    <rPh sb="9" eb="10">
      <t>レイ</t>
    </rPh>
    <phoneticPr fontId="14"/>
  </si>
  <si>
    <t>［会社名・事業者ID］</t>
    <rPh sb="1" eb="4">
      <t>カイシャメイ</t>
    </rPh>
    <rPh sb="5" eb="7">
      <t>ジギョウ</t>
    </rPh>
    <rPh sb="7" eb="8">
      <t>シャ</t>
    </rPh>
    <phoneticPr fontId="14"/>
  </si>
  <si>
    <t>会社名・
事業者ID</t>
    <rPh sb="0" eb="3">
      <t>カイシャメイ</t>
    </rPh>
    <rPh sb="5" eb="8">
      <t>ジギョウシャ</t>
    </rPh>
    <phoneticPr fontId="14"/>
  </si>
  <si>
    <t>［事業所名・現場ID］</t>
    <rPh sb="1" eb="4">
      <t>ジギョウショ</t>
    </rPh>
    <rPh sb="4" eb="5">
      <t>カイシャメイ</t>
    </rPh>
    <rPh sb="6" eb="8">
      <t>ゲンバ</t>
    </rPh>
    <phoneticPr fontId="14"/>
  </si>
  <si>
    <t>監理技術者補佐名</t>
    <rPh sb="0" eb="2">
      <t>カンリ</t>
    </rPh>
    <rPh sb="2" eb="5">
      <t>ギジュツシャ</t>
    </rPh>
    <rPh sb="5" eb="7">
      <t>ホサ</t>
    </rPh>
    <rPh sb="7" eb="8">
      <t>ナ</t>
    </rPh>
    <phoneticPr fontId="14"/>
  </si>
  <si>
    <t>再下請負通知書（作成例）</t>
    <rPh sb="0" eb="1">
      <t>サイ</t>
    </rPh>
    <rPh sb="1" eb="2">
      <t>シタ</t>
    </rPh>
    <rPh sb="2" eb="3">
      <t>ショウ</t>
    </rPh>
    <rPh sb="3" eb="4">
      <t>オ</t>
    </rPh>
    <rPh sb="4" eb="6">
      <t>ツウチ</t>
    </rPh>
    <rPh sb="6" eb="7">
      <t>ショ</t>
    </rPh>
    <rPh sb="8" eb="11">
      <t>サクセイレイ</t>
    </rPh>
    <phoneticPr fontId="14"/>
  </si>
  <si>
    <t>会社名
・事業者ID</t>
    <rPh sb="0" eb="3">
      <t>カイシャメイ</t>
    </rPh>
    <rPh sb="5" eb="8">
      <t>ジギョウシャ</t>
    </rPh>
    <phoneticPr fontId="14"/>
  </si>
  <si>
    <t>元請名称・事業者ID</t>
    <rPh sb="0" eb="2">
      <t>モトウケ</t>
    </rPh>
    <rPh sb="2" eb="4">
      <t>メイショウ</t>
    </rPh>
    <rPh sb="5" eb="7">
      <t>ジギョウ</t>
    </rPh>
    <rPh sb="7" eb="8">
      <t>シャ</t>
    </rPh>
    <phoneticPr fontId="14"/>
  </si>
  <si>
    <t>会社名・事業者ID</t>
    <rPh sb="0" eb="2">
      <t>カイシャ</t>
    </rPh>
    <rPh sb="2" eb="3">
      <t>メイ</t>
    </rPh>
    <rPh sb="4" eb="7">
      <t>ジギョウシャ</t>
    </rPh>
    <phoneticPr fontId="14"/>
  </si>
  <si>
    <t>施工体系図（作成例）</t>
    <rPh sb="6" eb="9">
      <t>サクセイレイ</t>
    </rPh>
    <phoneticPr fontId="14"/>
  </si>
  <si>
    <t>元請名・事業者ID</t>
    <rPh sb="0" eb="1">
      <t>モト</t>
    </rPh>
    <rPh sb="1" eb="2">
      <t>ウ</t>
    </rPh>
    <rPh sb="2" eb="3">
      <t>メイ</t>
    </rPh>
    <rPh sb="4" eb="6">
      <t>ジギョウ</t>
    </rPh>
    <rPh sb="6" eb="7">
      <t>シャ</t>
    </rPh>
    <phoneticPr fontId="14"/>
  </si>
  <si>
    <t>会社名・事業者ID</t>
    <rPh sb="0" eb="3">
      <t>カイシャメイ</t>
    </rPh>
    <rPh sb="4" eb="7">
      <t>ジギョウシャ</t>
    </rPh>
    <phoneticPr fontId="14"/>
  </si>
  <si>
    <t>許可番号</t>
    <rPh sb="0" eb="2">
      <t>キョカ</t>
    </rPh>
    <rPh sb="2" eb="4">
      <t>バンゴウ</t>
    </rPh>
    <phoneticPr fontId="14"/>
  </si>
  <si>
    <t>監理技術者補佐名</t>
    <rPh sb="0" eb="2">
      <t>カンリ</t>
    </rPh>
    <rPh sb="2" eb="5">
      <t>ギジュツシャ</t>
    </rPh>
    <rPh sb="5" eb="7">
      <t>ホサ</t>
    </rPh>
    <rPh sb="7" eb="8">
      <t>メイ</t>
    </rPh>
    <phoneticPr fontId="14"/>
  </si>
  <si>
    <t>一般 / 特定の別</t>
    <rPh sb="0" eb="2">
      <t>イッパン</t>
    </rPh>
    <rPh sb="5" eb="7">
      <t>トクテイ</t>
    </rPh>
    <rPh sb="8" eb="9">
      <t>ベツ</t>
    </rPh>
    <phoneticPr fontId="14"/>
  </si>
  <si>
    <t>一般 / 特定</t>
    <rPh sb="0" eb="2">
      <t>イッパン</t>
    </rPh>
    <rPh sb="5" eb="7">
      <t>トクテイ</t>
    </rPh>
    <phoneticPr fontId="14"/>
  </si>
  <si>
    <t>特定専門工事の該当</t>
    <rPh sb="0" eb="2">
      <t>トクテイ</t>
    </rPh>
    <rPh sb="2" eb="4">
      <t>センモン</t>
    </rPh>
    <rPh sb="4" eb="6">
      <t>コウジ</t>
    </rPh>
    <rPh sb="7" eb="9">
      <t>ガイトウ</t>
    </rPh>
    <phoneticPr fontId="14"/>
  </si>
  <si>
    <t>有　　　・　　　無</t>
    <rPh sb="0" eb="1">
      <t>ア</t>
    </rPh>
    <rPh sb="8" eb="9">
      <t>ナ</t>
    </rPh>
    <phoneticPr fontId="14"/>
  </si>
  <si>
    <t>　工期</t>
    <rPh sb="1" eb="3">
      <t>コウキ</t>
    </rPh>
    <phoneticPr fontId="14"/>
  </si>
  <si>
    <t>作　　業　　員　　名　　簿</t>
    <phoneticPr fontId="14"/>
  </si>
  <si>
    <t>（　　年　　月　　日作成)</t>
    <phoneticPr fontId="14"/>
  </si>
  <si>
    <t>元請
確認欄</t>
    <phoneticPr fontId="14"/>
  </si>
  <si>
    <t>事業所の名称
・現場ID</t>
    <rPh sb="8" eb="10">
      <t>ゲンバ</t>
    </rPh>
    <phoneticPr fontId="14"/>
  </si>
  <si>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14"/>
  </si>
  <si>
    <t>所長名</t>
  </si>
  <si>
    <t>提出日　　　　　年　　　月　　　日</t>
    <rPh sb="0" eb="2">
      <t>テイシュツ</t>
    </rPh>
    <rPh sb="2" eb="3">
      <t>ビ</t>
    </rPh>
    <rPh sb="8" eb="9">
      <t>ネン</t>
    </rPh>
    <rPh sb="12" eb="13">
      <t>ガツ</t>
    </rPh>
    <rPh sb="16" eb="17">
      <t>ヒ</t>
    </rPh>
    <phoneticPr fontId="14"/>
  </si>
  <si>
    <t>一次会社名
・事業者ID</t>
    <rPh sb="0" eb="1">
      <t>イチ</t>
    </rPh>
    <rPh sb="7" eb="9">
      <t>ジギョウ</t>
    </rPh>
    <rPh sb="9" eb="10">
      <t>シャ</t>
    </rPh>
    <phoneticPr fontId="14"/>
  </si>
  <si>
    <t>（　次)会社名
・事業者ID</t>
    <rPh sb="9" eb="12">
      <t>ジギョウシャ</t>
    </rPh>
    <phoneticPr fontId="14"/>
  </si>
  <si>
    <t>番号</t>
    <rPh sb="0" eb="1">
      <t>バン</t>
    </rPh>
    <rPh sb="1" eb="2">
      <t>ゴウ</t>
    </rPh>
    <phoneticPr fontId="14"/>
  </si>
  <si>
    <t>ふりがな</t>
    <phoneticPr fontId="14"/>
  </si>
  <si>
    <t>職種</t>
  </si>
  <si>
    <t>※</t>
    <phoneticPr fontId="14"/>
  </si>
  <si>
    <t>生年月日</t>
    <phoneticPr fontId="14"/>
  </si>
  <si>
    <t>建設業退職金
共済制度</t>
    <rPh sb="0" eb="3">
      <t>ケンセツギョウ</t>
    </rPh>
    <rPh sb="3" eb="6">
      <t>タイショクキン</t>
    </rPh>
    <rPh sb="7" eb="9">
      <t>キョウサイ</t>
    </rPh>
    <rPh sb="9" eb="11">
      <t>セイド</t>
    </rPh>
    <phoneticPr fontId="14"/>
  </si>
  <si>
    <t>教　育・資　格・免　許</t>
    <rPh sb="0" eb="1">
      <t>キョウ</t>
    </rPh>
    <rPh sb="2" eb="3">
      <t>イク</t>
    </rPh>
    <rPh sb="4" eb="5">
      <t>シ</t>
    </rPh>
    <rPh sb="6" eb="7">
      <t>カク</t>
    </rPh>
    <rPh sb="8" eb="9">
      <t>メン</t>
    </rPh>
    <rPh sb="10" eb="11">
      <t>モト</t>
    </rPh>
    <phoneticPr fontId="14"/>
  </si>
  <si>
    <t>入場年月日</t>
  </si>
  <si>
    <t>氏名</t>
  </si>
  <si>
    <t>年金保険</t>
    <rPh sb="0" eb="2">
      <t>ネンキン</t>
    </rPh>
    <rPh sb="2" eb="4">
      <t>ホケン</t>
    </rPh>
    <phoneticPr fontId="14"/>
  </si>
  <si>
    <t>年齢</t>
  </si>
  <si>
    <t>中小企業退職金
共済制度</t>
    <rPh sb="0" eb="2">
      <t>チュウショウ</t>
    </rPh>
    <rPh sb="2" eb="4">
      <t>キギョウ</t>
    </rPh>
    <rPh sb="4" eb="6">
      <t>タイショク</t>
    </rPh>
    <rPh sb="6" eb="7">
      <t>キン</t>
    </rPh>
    <rPh sb="8" eb="10">
      <t>キョウサイ</t>
    </rPh>
    <rPh sb="10" eb="12">
      <t>セイド</t>
    </rPh>
    <phoneticPr fontId="14"/>
  </si>
  <si>
    <t>雇入・職長
特別教育</t>
    <rPh sb="0" eb="1">
      <t>ヤトイ</t>
    </rPh>
    <rPh sb="1" eb="2">
      <t>ニュウ</t>
    </rPh>
    <rPh sb="3" eb="5">
      <t>ショクチョウ</t>
    </rPh>
    <rPh sb="6" eb="8">
      <t>トクベツ</t>
    </rPh>
    <rPh sb="8" eb="10">
      <t>キョウイク</t>
    </rPh>
    <phoneticPr fontId="14"/>
  </si>
  <si>
    <t>技能講習</t>
  </si>
  <si>
    <t>免　許</t>
    <phoneticPr fontId="14"/>
  </si>
  <si>
    <t>受入教育
実施年月日</t>
    <phoneticPr fontId="14"/>
  </si>
  <si>
    <t>技能者ID</t>
    <rPh sb="0" eb="3">
      <t>ギノウシャ</t>
    </rPh>
    <phoneticPr fontId="14"/>
  </si>
  <si>
    <t>年　月　日</t>
  </si>
  <si>
    <t>歳</t>
  </si>
  <si>
    <t>（注)１.※印欄には次の記号を入れる。</t>
    <rPh sb="1" eb="2">
      <t>チュウ</t>
    </rPh>
    <rPh sb="6" eb="7">
      <t>ジルシ</t>
    </rPh>
    <rPh sb="7" eb="8">
      <t>ラン</t>
    </rPh>
    <rPh sb="10" eb="11">
      <t>ツギ</t>
    </rPh>
    <rPh sb="12" eb="14">
      <t>キゴウ</t>
    </rPh>
    <rPh sb="15" eb="16">
      <t>イ</t>
    </rPh>
    <phoneticPr fontId="14"/>
  </si>
  <si>
    <t>（注）３．各社別に作成するのが原則だが、リース機械等の運転者は一緒でもよい。</t>
    <rPh sb="1" eb="2">
      <t>チュウ</t>
    </rPh>
    <phoneticPr fontId="14"/>
  </si>
  <si>
    <t>（注）４．資格・免許等の写しを添付することが望ましい。</t>
    <rPh sb="1" eb="2">
      <t>チュウ</t>
    </rPh>
    <rPh sb="22" eb="23">
      <t>ノゾ</t>
    </rPh>
    <phoneticPr fontId="14"/>
  </si>
  <si>
    <t xml:space="preserve"> …現場代理人</t>
    <rPh sb="2" eb="4">
      <t>ゲンバ</t>
    </rPh>
    <rPh sb="4" eb="7">
      <t>ダイリニン</t>
    </rPh>
    <phoneticPr fontId="14"/>
  </si>
  <si>
    <t xml:space="preserve"> …作業主任者（（注）2.)</t>
    <rPh sb="2" eb="4">
      <t>サギョウ</t>
    </rPh>
    <rPh sb="4" eb="7">
      <t>シュニンシャ</t>
    </rPh>
    <rPh sb="9" eb="10">
      <t>チュウ</t>
    </rPh>
    <phoneticPr fontId="14"/>
  </si>
  <si>
    <t xml:space="preserve"> …女性作業員</t>
    <rPh sb="2" eb="4">
      <t>ジョセイ</t>
    </rPh>
    <rPh sb="4" eb="7">
      <t>サギョウイン</t>
    </rPh>
    <phoneticPr fontId="14"/>
  </si>
  <si>
    <t xml:space="preserve">       …18歳未満の作業員</t>
    <rPh sb="10" eb="11">
      <t>サイ</t>
    </rPh>
    <rPh sb="11" eb="13">
      <t>ミマン</t>
    </rPh>
    <rPh sb="14" eb="17">
      <t>サギョウイン</t>
    </rPh>
    <phoneticPr fontId="14"/>
  </si>
  <si>
    <t>（注）５．健康保険欄には、左欄に健康保険の名称（健康保険組合、協会けんぽ、
 建設国保、国民健康保険）を記載。上記の保険に加入しておらず、後期高齢者で
 ある等により、国民健康保険の適用除外である場合には、左欄に「適用除外」と記
 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14"/>
  </si>
  <si>
    <t xml:space="preserve"> …主任技術者</t>
    <rPh sb="2" eb="4">
      <t>シュニン</t>
    </rPh>
    <rPh sb="4" eb="7">
      <t>ギジュツシャ</t>
    </rPh>
    <phoneticPr fontId="14"/>
  </si>
  <si>
    <t xml:space="preserve"> …職　長</t>
    <rPh sb="2" eb="3">
      <t>ショク</t>
    </rPh>
    <rPh sb="4" eb="5">
      <t>チョウ</t>
    </rPh>
    <phoneticPr fontId="14"/>
  </si>
  <si>
    <t xml:space="preserve"> …安全衛生責任者</t>
    <rPh sb="2" eb="4">
      <t>アンゼン</t>
    </rPh>
    <rPh sb="4" eb="6">
      <t>エイセイ</t>
    </rPh>
    <rPh sb="6" eb="9">
      <t>セキニンシャ</t>
    </rPh>
    <phoneticPr fontId="14"/>
  </si>
  <si>
    <t xml:space="preserve"> …能力向上教育</t>
    <rPh sb="2" eb="4">
      <t>ノウリョク</t>
    </rPh>
    <rPh sb="4" eb="6">
      <t>コウジョウ</t>
    </rPh>
    <rPh sb="6" eb="8">
      <t>キョウイク</t>
    </rPh>
    <phoneticPr fontId="14"/>
  </si>
  <si>
    <t xml:space="preserve"> …危険有害業務・再発防止教育</t>
    <rPh sb="2" eb="4">
      <t>キケン</t>
    </rPh>
    <rPh sb="4" eb="6">
      <t>ユウガイ</t>
    </rPh>
    <rPh sb="6" eb="8">
      <t>ギョウム</t>
    </rPh>
    <rPh sb="9" eb="11">
      <t>サイハツ</t>
    </rPh>
    <rPh sb="11" eb="13">
      <t>ボウシ</t>
    </rPh>
    <rPh sb="13" eb="15">
      <t>キョウイク</t>
    </rPh>
    <phoneticPr fontId="14"/>
  </si>
  <si>
    <t xml:space="preserve"> …外国人技能実習生</t>
    <phoneticPr fontId="14"/>
  </si>
  <si>
    <t xml:space="preserve"> …外国人建設就労者</t>
    <phoneticPr fontId="14"/>
  </si>
  <si>
    <r>
      <t xml:space="preserve"> </t>
    </r>
    <r>
      <rPr>
        <sz val="9"/>
        <rFont val="ＭＳ 明朝"/>
        <family val="1"/>
        <charset val="128"/>
      </rPr>
      <t>…１号特定技能外国人</t>
    </r>
    <phoneticPr fontId="14"/>
  </si>
  <si>
    <t>（注）６．年金保険欄には、左欄に年金保険の名称（厚生年金、国民年金）を記載。
　各年金の受給者である場合は、左欄に「受給者」と記載。</t>
  </si>
  <si>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14"/>
  </si>
  <si>
    <t>（注）７．雇用保険欄には右欄に被保険者番号の下４けたを記載。（日雇労働被保
 険者の場合には左欄に「日雇保険」と記載）事業主である等により雇用保険の適用
 除外である場合には左欄に「適用除外」と記載。</t>
  </si>
  <si>
    <t>（注）８．建設業退職金共済制度及び中小企業退職金共済制度への加入の有無につい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14"/>
  </si>
  <si>
    <t>（注）９．安全衛生に関する教育の内容（例：雇入時教育、職長教育、建設用リフト
 の運転の業務に係る特別教育）については「雇入・職長特別教育」欄に記載。</t>
  </si>
  <si>
    <t>（注）１０．建設工事に係る知識及び技術又は技能に関する資格（例：登録○○基幹
 技能者、○級○○施工管理技士）を有する場合は、「免許」欄に記載。</t>
    <rPh sb="48" eb="50">
      <t>セコウ</t>
    </rPh>
    <rPh sb="50" eb="52">
      <t>カンリ</t>
    </rPh>
    <phoneticPr fontId="14"/>
  </si>
  <si>
    <t>（注）１１．記載事項の一部について、別紙を用いて記載しても差し支えない。</t>
    <phoneticPr fontId="14"/>
  </si>
  <si>
    <t>様式第031号</t>
    <rPh sb="0" eb="2">
      <t>ヨウシキ</t>
    </rPh>
    <rPh sb="2" eb="3">
      <t>ダイ</t>
    </rPh>
    <rPh sb="6" eb="7">
      <t>ゴウ</t>
    </rPh>
    <phoneticPr fontId="58"/>
  </si>
  <si>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58"/>
  </si>
  <si>
    <t>月</t>
    <rPh sb="0" eb="1">
      <t>ガツ</t>
    </rPh>
    <phoneticPr fontId="58"/>
  </si>
  <si>
    <t>発注者</t>
    <phoneticPr fontId="58"/>
  </si>
  <si>
    <t>受注者</t>
    <rPh sb="0" eb="3">
      <t>ジュチュウシャ</t>
    </rPh>
    <phoneticPr fontId="58"/>
  </si>
  <si>
    <t>住所</t>
    <rPh sb="0" eb="2">
      <t>ジュウショ</t>
    </rPh>
    <phoneticPr fontId="58"/>
  </si>
  <si>
    <t>名称</t>
    <rPh sb="0" eb="2">
      <t>メイショウ</t>
    </rPh>
    <phoneticPr fontId="58"/>
  </si>
  <si>
    <t>工事番号および工事名</t>
    <rPh sb="0" eb="2">
      <t>コウジ</t>
    </rPh>
    <rPh sb="2" eb="4">
      <t>バンゴウ</t>
    </rPh>
    <rPh sb="7" eb="9">
      <t>コウジ</t>
    </rPh>
    <rPh sb="9" eb="10">
      <t>メイ</t>
    </rPh>
    <phoneticPr fontId="58"/>
  </si>
  <si>
    <t>工事期間</t>
    <rPh sb="0" eb="2">
      <t>コウジ</t>
    </rPh>
    <rPh sb="2" eb="4">
      <t>キカン</t>
    </rPh>
    <phoneticPr fontId="58"/>
  </si>
  <si>
    <t>～</t>
    <phoneticPr fontId="58"/>
  </si>
  <si>
    <t>上記工事に係る建設業退職金共済制度の掛金充当実績について、以下のとおり報告します。</t>
    <phoneticPr fontId="58"/>
  </si>
  <si>
    <t>（１）</t>
    <phoneticPr fontId="58"/>
  </si>
  <si>
    <t>工事全体</t>
    <rPh sb="0" eb="2">
      <t>コウジ</t>
    </rPh>
    <rPh sb="2" eb="4">
      <t>ゼンタイ</t>
    </rPh>
    <phoneticPr fontId="58"/>
  </si>
  <si>
    <t>労働者延べ就労日数</t>
    <rPh sb="0" eb="3">
      <t>ロウドウシャ</t>
    </rPh>
    <rPh sb="3" eb="4">
      <t>ノ</t>
    </rPh>
    <rPh sb="5" eb="7">
      <t>シュウロウ</t>
    </rPh>
    <rPh sb="7" eb="9">
      <t>ニッスウ</t>
    </rPh>
    <phoneticPr fontId="58"/>
  </si>
  <si>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58"/>
  </si>
  <si>
    <t>者</t>
    <rPh sb="0" eb="1">
      <t>モノ</t>
    </rPh>
    <phoneticPr fontId="58"/>
  </si>
  <si>
    <t>本工事に従事した労働者数</t>
    <rPh sb="0" eb="1">
      <t>ホン</t>
    </rPh>
    <rPh sb="1" eb="3">
      <t>コウジ</t>
    </rPh>
    <rPh sb="4" eb="6">
      <t>ジュウジ</t>
    </rPh>
    <rPh sb="8" eb="11">
      <t>ロウドウシャ</t>
    </rPh>
    <rPh sb="11" eb="12">
      <t>スウ</t>
    </rPh>
    <phoneticPr fontId="58"/>
  </si>
  <si>
    <t>（２）</t>
    <phoneticPr fontId="58"/>
  </si>
  <si>
    <t>建退共対象労働者</t>
    <rPh sb="0" eb="3">
      <t>ケ</t>
    </rPh>
    <rPh sb="3" eb="5">
      <t>タイショウ</t>
    </rPh>
    <rPh sb="5" eb="8">
      <t>ロウドウシャ</t>
    </rPh>
    <phoneticPr fontId="58"/>
  </si>
  <si>
    <t>建退共対象労働者延べ就労日数（掛金充当日数）</t>
    <phoneticPr fontId="58"/>
  </si>
  <si>
    <t>採用した方式</t>
    <rPh sb="0" eb="2">
      <t>サイヨウ</t>
    </rPh>
    <rPh sb="4" eb="6">
      <t>ホウシキ</t>
    </rPh>
    <phoneticPr fontId="58"/>
  </si>
  <si>
    <t>電子申請方式</t>
    <rPh sb="0" eb="2">
      <t>デンシ</t>
    </rPh>
    <rPh sb="2" eb="4">
      <t>シンセイ</t>
    </rPh>
    <rPh sb="4" eb="6">
      <t>ホウシキ</t>
    </rPh>
    <phoneticPr fontId="58"/>
  </si>
  <si>
    <t>証紙貼付方式</t>
    <rPh sb="0" eb="2">
      <t>ショウシ</t>
    </rPh>
    <rPh sb="2" eb="4">
      <t>チョウフ</t>
    </rPh>
    <rPh sb="4" eb="6">
      <t>ホウシキ</t>
    </rPh>
    <phoneticPr fontId="58"/>
  </si>
  <si>
    <t>・</t>
    <phoneticPr fontId="58"/>
  </si>
  <si>
    <t>事業者数（元請を含む）</t>
    <rPh sb="0" eb="3">
      <t>ジギョウシャ</t>
    </rPh>
    <rPh sb="3" eb="4">
      <t>スウ</t>
    </rPh>
    <rPh sb="5" eb="7">
      <t>モトウケ</t>
    </rPh>
    <rPh sb="8" eb="9">
      <t>フク</t>
    </rPh>
    <phoneticPr fontId="58"/>
  </si>
  <si>
    <t>対象労働者数</t>
    <rPh sb="0" eb="2">
      <t>タイショウ</t>
    </rPh>
    <rPh sb="2" eb="5">
      <t>ロウドウシャ</t>
    </rPh>
    <rPh sb="5" eb="6">
      <t>スウ</t>
    </rPh>
    <phoneticPr fontId="58"/>
  </si>
  <si>
    <t>（参考：工事全体の数を記入すること）</t>
    <phoneticPr fontId="58"/>
  </si>
  <si>
    <t>建設キャリアアップシステムによる就労履歴数</t>
    <phoneticPr fontId="58"/>
  </si>
  <si>
    <t>建設キャリアアップシステムの施工体制を登録した事業者数</t>
    <phoneticPr fontId="58"/>
  </si>
  <si>
    <t>建設キャリアアップシステムの作業員登録を行った労働者数</t>
    <phoneticPr fontId="58"/>
  </si>
  <si>
    <t>京都市長</t>
    <rPh sb="0" eb="3">
      <t>キョウトシ</t>
    </rPh>
    <rPh sb="3" eb="4">
      <t>チョウ</t>
    </rPh>
    <phoneticPr fontId="1"/>
  </si>
  <si>
    <t>自　　　　　年　　　月　　　日
至　　　　　年　　　月　　　日　　　</t>
    <rPh sb="0" eb="1">
      <t>ジ</t>
    </rPh>
    <rPh sb="6" eb="7">
      <t>ネン</t>
    </rPh>
    <rPh sb="10" eb="11">
      <t>ガツ</t>
    </rPh>
    <rPh sb="14" eb="15">
      <t>ニチ</t>
    </rPh>
    <rPh sb="17" eb="18">
      <t>イタ</t>
    </rPh>
    <rPh sb="23" eb="24">
      <t>ネン</t>
    </rPh>
    <rPh sb="27" eb="28">
      <t>ガツ</t>
    </rPh>
    <rPh sb="31" eb="32">
      <t>ニチ</t>
    </rPh>
    <phoneticPr fontId="14"/>
  </si>
  <si>
    <t>京都市長
京都市中京区寺町通御池上る上本能寺町４８８番地</t>
    <phoneticPr fontId="1"/>
  </si>
  <si>
    <t>自</t>
    <rPh sb="0" eb="1">
      <t>ジ</t>
    </rPh>
    <phoneticPr fontId="1"/>
  </si>
  <si>
    <t>至</t>
    <rPh sb="0" eb="1">
      <t>イタ</t>
    </rPh>
    <phoneticPr fontId="1"/>
  </si>
  <si>
    <t>参5-1</t>
    <rPh sb="0" eb="1">
      <t>サン</t>
    </rPh>
    <phoneticPr fontId="1"/>
  </si>
  <si>
    <t>工事着手の時期　　　年　　月　　日</t>
    <rPh sb="0" eb="4">
      <t>コウジチャクシュ</t>
    </rPh>
    <rPh sb="5" eb="7">
      <t>ジキ</t>
    </rPh>
    <rPh sb="10" eb="11">
      <t>ネン</t>
    </rPh>
    <rPh sb="13" eb="14">
      <t>ガツ</t>
    </rPh>
    <rPh sb="16" eb="17">
      <t>ニチ</t>
    </rPh>
    <phoneticPr fontId="1"/>
  </si>
  <si>
    <t>　　　　　年</t>
    <rPh sb="5" eb="6">
      <t>ネン</t>
    </rPh>
    <phoneticPr fontId="14"/>
  </si>
  <si>
    <t>　　　　年</t>
    <rPh sb="4" eb="5">
      <t>ネン</t>
    </rPh>
    <phoneticPr fontId="14"/>
  </si>
  <si>
    <t>No.</t>
    <phoneticPr fontId="58"/>
  </si>
  <si>
    <t>工　事　打　合　せ　簿</t>
  </si>
  <si>
    <t>発議者</t>
    <rPh sb="0" eb="3">
      <t>ハツギシャ</t>
    </rPh>
    <phoneticPr fontId="14"/>
  </si>
  <si>
    <t>発議年月日</t>
    <rPh sb="0" eb="2">
      <t>ハツギ</t>
    </rPh>
    <rPh sb="2" eb="5">
      <t>ネンガッピ</t>
    </rPh>
    <phoneticPr fontId="14"/>
  </si>
  <si>
    <t>発議事項</t>
    <rPh sb="0" eb="2">
      <t>ハツギ</t>
    </rPh>
    <rPh sb="2" eb="4">
      <t>ジコウ</t>
    </rPh>
    <phoneticPr fontId="14"/>
  </si>
  <si>
    <t>（</t>
    <phoneticPr fontId="14"/>
  </si>
  <si>
    <t/>
  </si>
  <si>
    <t>）</t>
    <phoneticPr fontId="14"/>
  </si>
  <si>
    <t>工事名</t>
  </si>
  <si>
    <t>（内容）</t>
    <rPh sb="1" eb="3">
      <t>ナイヨウ</t>
    </rPh>
    <phoneticPr fontId="14"/>
  </si>
  <si>
    <t>処　理　・　回　答</t>
    <rPh sb="0" eb="1">
      <t>トコロ</t>
    </rPh>
    <rPh sb="2" eb="3">
      <t>リ</t>
    </rPh>
    <rPh sb="6" eb="7">
      <t>カイ</t>
    </rPh>
    <rPh sb="8" eb="9">
      <t>コタエ</t>
    </rPh>
    <phoneticPr fontId="14"/>
  </si>
  <si>
    <t>上記について</t>
    <rPh sb="0" eb="2">
      <t>ジョウキ</t>
    </rPh>
    <phoneticPr fontId="14"/>
  </si>
  <si>
    <t>します。</t>
    <phoneticPr fontId="14"/>
  </si>
  <si>
    <t>受注者</t>
    <rPh sb="0" eb="3">
      <t>ジュチュウシャシャ</t>
    </rPh>
    <phoneticPr fontId="14"/>
  </si>
  <si>
    <t>統括監督員</t>
    <rPh sb="0" eb="2">
      <t>トウカツ</t>
    </rPh>
    <phoneticPr fontId="58"/>
  </si>
  <si>
    <t>主任監督員</t>
  </si>
  <si>
    <t>主任監督員</t>
    <rPh sb="0" eb="2">
      <t>シュニン</t>
    </rPh>
    <phoneticPr fontId="58"/>
  </si>
  <si>
    <t>担当監督員</t>
    <rPh sb="0" eb="2">
      <t>タントウ</t>
    </rPh>
    <rPh sb="2" eb="5">
      <t>カントクイン</t>
    </rPh>
    <phoneticPr fontId="7"/>
  </si>
  <si>
    <t>現場代理人</t>
  </si>
  <si>
    <t>監理技術者</t>
  </si>
  <si>
    <t>主任技術者</t>
    <rPh sb="0" eb="2">
      <t>シュニン</t>
    </rPh>
    <phoneticPr fontId="58"/>
  </si>
  <si>
    <t>　　年　　月　　日</t>
    <phoneticPr fontId="58"/>
  </si>
  <si>
    <t>　　年　　月　　日</t>
    <phoneticPr fontId="7"/>
  </si>
  <si>
    <t>□発注者</t>
    <rPh sb="1" eb="4">
      <t>ハッチュウシャ</t>
    </rPh>
    <phoneticPr fontId="58"/>
  </si>
  <si>
    <t>□受注者</t>
    <rPh sb="1" eb="4">
      <t>ジュチュウシャ</t>
    </rPh>
    <phoneticPr fontId="58"/>
  </si>
  <si>
    <t>□指示</t>
    <rPh sb="1" eb="3">
      <t>シジ</t>
    </rPh>
    <phoneticPr fontId="58"/>
  </si>
  <si>
    <t>□協議</t>
    <rPh sb="1" eb="3">
      <t>キョウギ</t>
    </rPh>
    <phoneticPr fontId="58"/>
  </si>
  <si>
    <t>□通知</t>
    <rPh sb="1" eb="3">
      <t>ツウチ</t>
    </rPh>
    <phoneticPr fontId="58"/>
  </si>
  <si>
    <t>□承諾</t>
    <rPh sb="1" eb="3">
      <t>ショウダク</t>
    </rPh>
    <phoneticPr fontId="58"/>
  </si>
  <si>
    <t>□報告</t>
    <rPh sb="1" eb="3">
      <t>ホウコク</t>
    </rPh>
    <phoneticPr fontId="58"/>
  </si>
  <si>
    <t>□提出</t>
    <rPh sb="1" eb="3">
      <t>テイシュツ</t>
    </rPh>
    <phoneticPr fontId="58"/>
  </si>
  <si>
    <t>□その他</t>
    <rPh sb="3" eb="4">
      <t>タ</t>
    </rPh>
    <phoneticPr fontId="58"/>
  </si>
  <si>
    <t>□受理</t>
    <rPh sb="1" eb="3">
      <t>ジュリ</t>
    </rPh>
    <phoneticPr fontId="58"/>
  </si>
  <si>
    <t>□了解</t>
    <rPh sb="1" eb="3">
      <t>リョウカイ</t>
    </rPh>
    <phoneticPr fontId="58"/>
  </si>
  <si>
    <t>電話</t>
    <rPh sb="0" eb="2">
      <t>デンワ</t>
    </rPh>
    <phoneticPr fontId="1"/>
  </si>
  <si>
    <r>
      <t xml:space="preserve">（夜間休日）
</t>
    </r>
    <r>
      <rPr>
        <sz val="11"/>
        <rFont val="ＭＳ Ｐゴシック"/>
        <family val="3"/>
        <charset val="128"/>
      </rPr>
      <t>京都市</t>
    </r>
    <rPh sb="1" eb="3">
      <t>ヤカン</t>
    </rPh>
    <rPh sb="3" eb="5">
      <t>キュウジツ</t>
    </rPh>
    <phoneticPr fontId="1"/>
  </si>
  <si>
    <t>ただし、</t>
    <phoneticPr fontId="1"/>
  </si>
  <si>
    <t>　１　上表に入力する名称等が長い場合、各様式の文字の大きさや改行を調整する必要があります。</t>
    <rPh sb="3" eb="5">
      <t>ジョウヒョウ</t>
    </rPh>
    <rPh sb="6" eb="8">
      <t>ニュウリョク</t>
    </rPh>
    <rPh sb="10" eb="13">
      <t>メイショウナド</t>
    </rPh>
    <rPh sb="14" eb="15">
      <t>ナガ</t>
    </rPh>
    <rPh sb="16" eb="18">
      <t>バアイ</t>
    </rPh>
    <rPh sb="19" eb="22">
      <t>カクヨウシキ</t>
    </rPh>
    <rPh sb="23" eb="25">
      <t>モジ</t>
    </rPh>
    <rPh sb="26" eb="27">
      <t>オオ</t>
    </rPh>
    <rPh sb="30" eb="32">
      <t>カイギョウ</t>
    </rPh>
    <rPh sb="33" eb="35">
      <t>チョウセイ</t>
    </rPh>
    <rPh sb="37" eb="39">
      <t>ヒツヨウ</t>
    </rPh>
    <phoneticPr fontId="1"/>
  </si>
  <si>
    <t>　３　工期延期には対応しておりませんので、工期延期の場合は，各様式の工期欄に直接入力してください。</t>
    <rPh sb="3" eb="5">
      <t>コウキ</t>
    </rPh>
    <rPh sb="5" eb="7">
      <t>エンキ</t>
    </rPh>
    <rPh sb="9" eb="11">
      <t>タイオウ</t>
    </rPh>
    <rPh sb="21" eb="23">
      <t>コウキ</t>
    </rPh>
    <rPh sb="23" eb="25">
      <t>エンキ</t>
    </rPh>
    <rPh sb="26" eb="28">
      <t>バアイ</t>
    </rPh>
    <phoneticPr fontId="1"/>
  </si>
  <si>
    <t>再生資源利用計画書、再生資源促進計画書</t>
    <rPh sb="0" eb="2">
      <t>サイセイ</t>
    </rPh>
    <rPh sb="2" eb="4">
      <t>シゲン</t>
    </rPh>
    <rPh sb="4" eb="6">
      <t>リヨウ</t>
    </rPh>
    <rPh sb="6" eb="9">
      <t>ケイカクショ</t>
    </rPh>
    <rPh sb="14" eb="16">
      <t>ソクシン</t>
    </rPh>
    <phoneticPr fontId="1"/>
  </si>
  <si>
    <t>注）様式Noに「参」が付いているものは参考様式であり、</t>
    <rPh sb="0" eb="2">
      <t>ヨウシキ</t>
    </rPh>
    <rPh sb="6" eb="7">
      <t>サン</t>
    </rPh>
    <rPh sb="9" eb="10">
      <t>ツ</t>
    </rPh>
    <rPh sb="17" eb="19">
      <t>ヨウシキ</t>
    </rPh>
    <phoneticPr fontId="1"/>
  </si>
  <si>
    <t>　　同様の記載内容であれば、受注者の任意様式でよい。</t>
    <rPh sb="2" eb="4">
      <t>ドウヨウ</t>
    </rPh>
    <rPh sb="5" eb="7">
      <t>キサイ</t>
    </rPh>
    <rPh sb="7" eb="9">
      <t>ナイヨウ</t>
    </rPh>
    <rPh sb="14" eb="17">
      <t>ジュチュウシャ</t>
    </rPh>
    <rPh sb="18" eb="20">
      <t>ニンイ</t>
    </rPh>
    <rPh sb="20" eb="22">
      <t>ヨウシキ</t>
    </rPh>
    <phoneticPr fontId="1"/>
  </si>
  <si>
    <r>
      <t>　</t>
    </r>
    <r>
      <rPr>
        <sz val="10"/>
        <color theme="1"/>
        <rFont val="游ゴシック"/>
        <family val="3"/>
        <charset val="128"/>
        <scheme val="minor"/>
      </rPr>
      <t>上記工事について、京都市長に労災保険成立済みの事実について報告する必要がありますので証明願います。</t>
    </r>
    <phoneticPr fontId="1"/>
  </si>
  <si>
    <r>
      <t>　</t>
    </r>
    <r>
      <rPr>
        <sz val="10"/>
        <color theme="1"/>
        <rFont val="游ゴシック"/>
        <family val="3"/>
        <charset val="128"/>
        <scheme val="minor"/>
      </rPr>
      <t>上記の事業所は、労災保険に加入し、当労働保険事務組合に事務委託していることを証明する。</t>
    </r>
    <phoneticPr fontId="1"/>
  </si>
  <si>
    <t>　なお、公共建築工事内訳書標準書式は、国土交通省大臣官房官庁営繕部のウェブページ</t>
    <phoneticPr fontId="1"/>
  </si>
  <si>
    <t>下記工事について、下記のとおり配置する技能士を定めたので、報告します。</t>
    <phoneticPr fontId="1"/>
  </si>
  <si>
    <t>□技能士手帳（写し）、□合格証（写し）、□その他（　　　　　　　　）</t>
    <phoneticPr fontId="1"/>
  </si>
  <si>
    <t xml:space="preserve">注2　□内には、該当する項目にレを記入すること。
</t>
    <rPh sb="0" eb="1">
      <t>チュウ</t>
    </rPh>
    <phoneticPr fontId="1"/>
  </si>
  <si>
    <t>配置する技能士を変更するので、報告します。</t>
    <phoneticPr fontId="1"/>
  </si>
  <si>
    <t>注2　□内には、該当する項目にレを記入すること。</t>
    <rPh sb="0" eb="1">
      <t>チュウ</t>
    </rPh>
    <phoneticPr fontId="1"/>
  </si>
  <si>
    <r>
      <t>（注1）</t>
    </r>
    <r>
      <rPr>
        <sz val="7"/>
        <color theme="1"/>
        <rFont val="游ゴシック"/>
        <family val="3"/>
        <charset val="128"/>
        <scheme val="minor"/>
      </rPr>
      <t xml:space="preserve">     </t>
    </r>
    <r>
      <rPr>
        <sz val="11"/>
        <color theme="1"/>
        <rFont val="游ゴシック"/>
        <family val="3"/>
        <charset val="128"/>
        <scheme val="minor"/>
      </rPr>
      <t>資格がある場合は、学歴を省略できる。</t>
    </r>
    <phoneticPr fontId="1"/>
  </si>
  <si>
    <t>下記工事が完成しましたので、工事請負契約書第３４条第１項の規定に基づき通知します。</t>
    <phoneticPr fontId="1"/>
  </si>
  <si>
    <t>　下記工事が完成検査に合格しましたので、工事請負契約書第３４条第４項の規定</t>
    <phoneticPr fontId="1"/>
  </si>
  <si>
    <r>
      <t>　　</t>
    </r>
    <r>
      <rPr>
        <sz val="11"/>
        <color theme="1"/>
        <rFont val="ＭＳ 明朝"/>
        <family val="1"/>
        <charset val="128"/>
      </rPr>
      <t>建設工事に係る資材の再資源化等に関する法律第１２条第１項の規定により、対象建設工事の</t>
    </r>
    <phoneticPr fontId="1"/>
  </si>
  <si>
    <t>□欄には、該当箇所に「レ」を付すこと。</t>
    <phoneticPr fontId="1"/>
  </si>
  <si>
    <t>下記の機材を工事現場に搬入しましたので、報告します。</t>
    <phoneticPr fontId="1"/>
  </si>
  <si>
    <t>工事打合せ簿</t>
    <rPh sb="0" eb="4">
      <t>コウジウチアワ</t>
    </rPh>
    <rPh sb="5" eb="6">
      <t>ボ</t>
    </rPh>
    <phoneticPr fontId="1"/>
  </si>
  <si>
    <t xml:space="preserve">注)提出する「請負代金内訳書」は、別添資料に示す構成(種目、科目、中科目等)とし、「公共建築工事内訳書標準書式」に準拠して作成すること。 </t>
    <rPh sb="42" eb="44">
      <t>コウキョウ</t>
    </rPh>
    <phoneticPr fontId="1"/>
  </si>
  <si>
    <t>法定外の労災保険の証書の写し等</t>
    <rPh sb="0" eb="3">
      <t>ホウテイガイ</t>
    </rPh>
    <rPh sb="4" eb="8">
      <t>ロウサイホケン</t>
    </rPh>
    <rPh sb="9" eb="11">
      <t>ショウショ</t>
    </rPh>
    <rPh sb="12" eb="13">
      <t>ウツ</t>
    </rPh>
    <rPh sb="14" eb="15">
      <t>ナド</t>
    </rPh>
    <phoneticPr fontId="1"/>
  </si>
  <si>
    <t>労働者災害補償保険関係書類</t>
    <phoneticPr fontId="1"/>
  </si>
  <si>
    <t>建退共証紙購入等計画書</t>
    <rPh sb="0" eb="2">
      <t>ケンタイ</t>
    </rPh>
    <rPh sb="2" eb="3">
      <t>キョウ</t>
    </rPh>
    <rPh sb="3" eb="5">
      <t>ショウシ</t>
    </rPh>
    <rPh sb="5" eb="7">
      <t>コウニュウ</t>
    </rPh>
    <rPh sb="7" eb="8">
      <t>トウ</t>
    </rPh>
    <rPh sb="8" eb="11">
      <t>ケイカクショ</t>
    </rPh>
    <phoneticPr fontId="14"/>
  </si>
  <si>
    <t xml:space="preserve">工事名 </t>
    <rPh sb="0" eb="1">
      <t>コウ</t>
    </rPh>
    <rPh sb="1" eb="2">
      <t>コト</t>
    </rPh>
    <rPh sb="2" eb="3">
      <t>メイ</t>
    </rPh>
    <phoneticPr fontId="14"/>
  </si>
  <si>
    <t>　　　次の計画のとおり、購入または自社保有の証紙を使用します。</t>
    <rPh sb="3" eb="4">
      <t>ツギ</t>
    </rPh>
    <rPh sb="5" eb="7">
      <t>ケイカク</t>
    </rPh>
    <rPh sb="12" eb="14">
      <t>コウニュウ</t>
    </rPh>
    <rPh sb="17" eb="19">
      <t>ジシャ</t>
    </rPh>
    <rPh sb="19" eb="21">
      <t>ホユウ</t>
    </rPh>
    <rPh sb="22" eb="24">
      <t>ショウシ</t>
    </rPh>
    <rPh sb="25" eb="27">
      <t>シヨウ</t>
    </rPh>
    <phoneticPr fontId="1"/>
  </si>
  <si>
    <t>会　社　名</t>
    <rPh sb="0" eb="1">
      <t>カイ</t>
    </rPh>
    <rPh sb="2" eb="3">
      <t>シャ</t>
    </rPh>
    <rPh sb="4" eb="5">
      <t>メイ</t>
    </rPh>
    <phoneticPr fontId="14"/>
  </si>
  <si>
    <t>工種</t>
    <rPh sb="0" eb="1">
      <t>コウ</t>
    </rPh>
    <rPh sb="1" eb="2">
      <t>シュ</t>
    </rPh>
    <phoneticPr fontId="1"/>
  </si>
  <si>
    <t>　年　　　度</t>
    <rPh sb="1" eb="2">
      <t>ネン</t>
    </rPh>
    <rPh sb="5" eb="6">
      <t>ド</t>
    </rPh>
    <phoneticPr fontId="14"/>
  </si>
  <si>
    <t>合　　計</t>
    <rPh sb="0" eb="1">
      <t>ゴウ</t>
    </rPh>
    <rPh sb="3" eb="4">
      <t>ケイ</t>
    </rPh>
    <phoneticPr fontId="14"/>
  </si>
  <si>
    <t>４月</t>
    <rPh sb="1" eb="2">
      <t>ガツ</t>
    </rPh>
    <phoneticPr fontId="14"/>
  </si>
  <si>
    <t>５月</t>
  </si>
  <si>
    <t>６月</t>
  </si>
  <si>
    <t>７月</t>
  </si>
  <si>
    <t>８月</t>
  </si>
  <si>
    <t>９月</t>
  </si>
  <si>
    <t>１０月</t>
  </si>
  <si>
    <t>１１月</t>
  </si>
  <si>
    <t>１２月</t>
  </si>
  <si>
    <t>１月</t>
  </si>
  <si>
    <t>２月</t>
  </si>
  <si>
    <t>３月</t>
  </si>
  <si>
    <t>必要枚数・ポイント累計</t>
    <rPh sb="0" eb="2">
      <t>ヒツヨウ</t>
    </rPh>
    <rPh sb="2" eb="4">
      <t>マイスウ</t>
    </rPh>
    <rPh sb="9" eb="11">
      <t>ルイケイ</t>
    </rPh>
    <phoneticPr fontId="14"/>
  </si>
  <si>
    <t>購入計画</t>
    <rPh sb="0" eb="2">
      <t>コウニュウ</t>
    </rPh>
    <rPh sb="2" eb="4">
      <t>ケイカク</t>
    </rPh>
    <phoneticPr fontId="14"/>
  </si>
  <si>
    <t>流用計画（自社保有）</t>
    <rPh sb="0" eb="2">
      <t>リュウヨウ</t>
    </rPh>
    <rPh sb="2" eb="4">
      <t>ケイカク</t>
    </rPh>
    <rPh sb="5" eb="7">
      <t>ジシャ</t>
    </rPh>
    <rPh sb="7" eb="9">
      <t>ホユウ</t>
    </rPh>
    <phoneticPr fontId="14"/>
  </si>
  <si>
    <t>※　証紙を計画的に購入する場合、または自社保有の証紙を流用するなどした場合に、提出を求めることがある。</t>
    <rPh sb="2" eb="4">
      <t>ショウシ</t>
    </rPh>
    <rPh sb="5" eb="8">
      <t>ケイカクテキ</t>
    </rPh>
    <rPh sb="9" eb="11">
      <t>コウニュウ</t>
    </rPh>
    <rPh sb="13" eb="15">
      <t>バアイ</t>
    </rPh>
    <rPh sb="19" eb="21">
      <t>ジシャ</t>
    </rPh>
    <rPh sb="21" eb="23">
      <t>ホユウ</t>
    </rPh>
    <rPh sb="24" eb="26">
      <t>ショウシ</t>
    </rPh>
    <rPh sb="27" eb="29">
      <t>リュウヨウ</t>
    </rPh>
    <rPh sb="35" eb="37">
      <t>バアイ</t>
    </rPh>
    <rPh sb="39" eb="41">
      <t>テイシュツ</t>
    </rPh>
    <rPh sb="42" eb="43">
      <t>モト</t>
    </rPh>
    <phoneticPr fontId="58"/>
  </si>
  <si>
    <t xml:space="preserve"> 建退共加入状況業者一覧</t>
    <rPh sb="1" eb="4">
      <t>ケンタイキョウ</t>
    </rPh>
    <rPh sb="4" eb="6">
      <t>カニュウ</t>
    </rPh>
    <rPh sb="6" eb="8">
      <t>ジョウキョウ</t>
    </rPh>
    <rPh sb="8" eb="10">
      <t>ギョウシャ</t>
    </rPh>
    <rPh sb="10" eb="12">
      <t>イチラン</t>
    </rPh>
    <phoneticPr fontId="14"/>
  </si>
  <si>
    <t>工事名</t>
    <rPh sb="0" eb="2">
      <t>コウジ</t>
    </rPh>
    <rPh sb="2" eb="3">
      <t>メイ</t>
    </rPh>
    <phoneticPr fontId="58"/>
  </si>
  <si>
    <t>工事名</t>
    <phoneticPr fontId="58"/>
  </si>
  <si>
    <t>現場代理人</t>
    <rPh sb="0" eb="5">
      <t>ゲンバダイリニン</t>
    </rPh>
    <phoneticPr fontId="58"/>
  </si>
  <si>
    <t>現場代理人</t>
    <phoneticPr fontId="58"/>
  </si>
  <si>
    <t>　　建設業退職金共済制度の加入状況及び辞退する場合はその理由を以下のとおり、報告します。</t>
    <rPh sb="2" eb="5">
      <t>ケンセツギョウ</t>
    </rPh>
    <rPh sb="5" eb="7">
      <t>タイショク</t>
    </rPh>
    <rPh sb="7" eb="8">
      <t>キン</t>
    </rPh>
    <rPh sb="8" eb="10">
      <t>キョウサイ</t>
    </rPh>
    <rPh sb="10" eb="12">
      <t>セイド</t>
    </rPh>
    <rPh sb="13" eb="17">
      <t>カニュウジョウキョウ</t>
    </rPh>
    <rPh sb="17" eb="18">
      <t>オヨ</t>
    </rPh>
    <rPh sb="19" eb="21">
      <t>ジタイ</t>
    </rPh>
    <rPh sb="23" eb="25">
      <t>バアイ</t>
    </rPh>
    <rPh sb="28" eb="30">
      <t>リユウ</t>
    </rPh>
    <rPh sb="31" eb="33">
      <t>イカ</t>
    </rPh>
    <rPh sb="38" eb="40">
      <t>ホウコク</t>
    </rPh>
    <phoneticPr fontId="14"/>
  </si>
  <si>
    <t>　　建設業退職金共済制度の加入状況及び辞退する場合はその理由を以下のとおり、報告します。</t>
    <rPh sb="2" eb="5">
      <t>ケンセツギョウ</t>
    </rPh>
    <rPh sb="5" eb="8">
      <t>タイショクキン</t>
    </rPh>
    <rPh sb="8" eb="10">
      <t>キョウサイ</t>
    </rPh>
    <rPh sb="10" eb="12">
      <t>セイド</t>
    </rPh>
    <rPh sb="13" eb="15">
      <t>カニュウ</t>
    </rPh>
    <rPh sb="15" eb="17">
      <t>ジョウキョウ</t>
    </rPh>
    <rPh sb="17" eb="18">
      <t>オヨ</t>
    </rPh>
    <rPh sb="19" eb="21">
      <t>ジタイ</t>
    </rPh>
    <rPh sb="23" eb="25">
      <t>バアイ</t>
    </rPh>
    <rPh sb="28" eb="30">
      <t>リユウ</t>
    </rPh>
    <rPh sb="31" eb="33">
      <t>イカ</t>
    </rPh>
    <rPh sb="38" eb="40">
      <t>ホウコク</t>
    </rPh>
    <phoneticPr fontId="14"/>
  </si>
  <si>
    <t>会　　社　　名</t>
    <rPh sb="0" eb="1">
      <t>カイ</t>
    </rPh>
    <rPh sb="3" eb="4">
      <t>シャ</t>
    </rPh>
    <rPh sb="6" eb="7">
      <t>メイ</t>
    </rPh>
    <phoneticPr fontId="14"/>
  </si>
  <si>
    <t>元請/
下請     (  次）</t>
    <rPh sb="0" eb="2">
      <t>モトウケ</t>
    </rPh>
    <rPh sb="4" eb="6">
      <t>シタウケ</t>
    </rPh>
    <rPh sb="14" eb="15">
      <t>ジ</t>
    </rPh>
    <phoneticPr fontId="14"/>
  </si>
  <si>
    <t>加入している退職金制度</t>
    <rPh sb="0" eb="2">
      <t>カニュウ</t>
    </rPh>
    <rPh sb="6" eb="9">
      <t>タイショクキン</t>
    </rPh>
    <rPh sb="9" eb="11">
      <t>セイド</t>
    </rPh>
    <phoneticPr fontId="14"/>
  </si>
  <si>
    <t>いずれの退職金制度にも加入しない</t>
    <rPh sb="4" eb="7">
      <t>タイショクキン</t>
    </rPh>
    <rPh sb="7" eb="9">
      <t>セイド</t>
    </rPh>
    <rPh sb="11" eb="13">
      <t>カニュウ</t>
    </rPh>
    <phoneticPr fontId="14"/>
  </si>
  <si>
    <t>建退共</t>
    <rPh sb="0" eb="3">
      <t>ケンタイキョウ</t>
    </rPh>
    <phoneticPr fontId="58"/>
  </si>
  <si>
    <t>中退共</t>
    <rPh sb="0" eb="2">
      <t>チュウタイ</t>
    </rPh>
    <rPh sb="2" eb="3">
      <t>キョウ</t>
    </rPh>
    <phoneticPr fontId="14"/>
  </si>
  <si>
    <t>自社の制度</t>
    <rPh sb="0" eb="2">
      <t>ジシャ</t>
    </rPh>
    <rPh sb="3" eb="5">
      <t>セイド</t>
    </rPh>
    <phoneticPr fontId="14"/>
  </si>
  <si>
    <t>その他(加入制度名称を記入)</t>
    <rPh sb="2" eb="3">
      <t>タ</t>
    </rPh>
    <rPh sb="4" eb="6">
      <t>カニュウ</t>
    </rPh>
    <rPh sb="6" eb="8">
      <t>セイド</t>
    </rPh>
    <rPh sb="8" eb="10">
      <t>メイショウ</t>
    </rPh>
    <rPh sb="11" eb="13">
      <t>キニュウ</t>
    </rPh>
    <phoneticPr fontId="14"/>
  </si>
  <si>
    <t>理　由</t>
    <rPh sb="0" eb="1">
      <t>リ</t>
    </rPh>
    <rPh sb="2" eb="3">
      <t>ヨシ</t>
    </rPh>
    <phoneticPr fontId="14"/>
  </si>
  <si>
    <t>●●株式会社</t>
    <phoneticPr fontId="58"/>
  </si>
  <si>
    <t>元請</t>
  </si>
  <si>
    <t>―</t>
  </si>
  <si>
    <t>○</t>
  </si>
  <si>
    <t>▲▲株式会社</t>
    <phoneticPr fontId="58"/>
  </si>
  <si>
    <t>下請</t>
  </si>
  <si>
    <t>■■株式会社</t>
    <phoneticPr fontId="58"/>
  </si>
  <si>
    <t>××株式会社</t>
    <phoneticPr fontId="58"/>
  </si>
  <si>
    <t>(社)○○工事業共済会</t>
    <phoneticPr fontId="58"/>
  </si>
  <si>
    <t>★★　★★</t>
    <phoneticPr fontId="58"/>
  </si>
  <si>
    <t>●▲■◆★※のため。</t>
    <phoneticPr fontId="58"/>
  </si>
  <si>
    <t>注１　該当する退職金制度に○印を付けてください。</t>
    <rPh sb="0" eb="1">
      <t>チュウ</t>
    </rPh>
    <rPh sb="3" eb="5">
      <t>ガイトウ</t>
    </rPh>
    <rPh sb="7" eb="10">
      <t>タイショクキン</t>
    </rPh>
    <rPh sb="10" eb="12">
      <t>セイド</t>
    </rPh>
    <rPh sb="14" eb="15">
      <t>シルシ</t>
    </rPh>
    <rPh sb="16" eb="17">
      <t>ツ</t>
    </rPh>
    <phoneticPr fontId="14"/>
  </si>
  <si>
    <t>　 ２　本市が必要と認めた場合は、加入証等の提示を求めることがあります。</t>
    <rPh sb="4" eb="6">
      <t>ホンシ</t>
    </rPh>
    <rPh sb="7" eb="9">
      <t>ヒツヨウ</t>
    </rPh>
    <rPh sb="10" eb="11">
      <t>ミト</t>
    </rPh>
    <rPh sb="13" eb="15">
      <t>バアイ</t>
    </rPh>
    <rPh sb="17" eb="21">
      <t>カニュウショウナド</t>
    </rPh>
    <rPh sb="22" eb="24">
      <t>テイジ</t>
    </rPh>
    <rPh sb="25" eb="26">
      <t>モト</t>
    </rPh>
    <phoneticPr fontId="14"/>
  </si>
  <si>
    <t>　 ３　いずれの退職金制度に加入しない場合は、その理由を記入してください。</t>
    <rPh sb="8" eb="11">
      <t>タイショクキン</t>
    </rPh>
    <rPh sb="11" eb="13">
      <t>セイド</t>
    </rPh>
    <rPh sb="14" eb="16">
      <t>カニュウ</t>
    </rPh>
    <rPh sb="19" eb="21">
      <t>バアイ</t>
    </rPh>
    <rPh sb="25" eb="27">
      <t>リユウ</t>
    </rPh>
    <rPh sb="28" eb="30">
      <t>キニュウ</t>
    </rPh>
    <phoneticPr fontId="14"/>
  </si>
  <si>
    <t>建退共加入状況業者一覧</t>
    <phoneticPr fontId="1"/>
  </si>
  <si>
    <t>建設業退職金共済制度加入労働者数報告書</t>
    <phoneticPr fontId="1"/>
  </si>
  <si>
    <t>建退共証紙購入等計画書</t>
    <phoneticPr fontId="1"/>
  </si>
  <si>
    <t>工期の始期から
工期末までの日数</t>
    <rPh sb="0" eb="2">
      <t>コウキ</t>
    </rPh>
    <rPh sb="3" eb="5">
      <t>シキ</t>
    </rPh>
    <rPh sb="8" eb="10">
      <t>コウキ</t>
    </rPh>
    <rPh sb="10" eb="11">
      <t>マツ</t>
    </rPh>
    <rPh sb="14" eb="16">
      <t>ニッスウ</t>
    </rPh>
    <phoneticPr fontId="1"/>
  </si>
  <si>
    <t>合計</t>
    <rPh sb="0" eb="2">
      <t>ゴウケイ</t>
    </rPh>
    <phoneticPr fontId="1"/>
  </si>
  <si>
    <t>Ａ</t>
    <phoneticPr fontId="1"/>
  </si>
  <si>
    <t>日</t>
    <rPh sb="0" eb="1">
      <t>ニチ</t>
    </rPh>
    <phoneticPr fontId="1"/>
  </si>
  <si>
    <t>現場閉所予定日</t>
    <rPh sb="0" eb="2">
      <t>ゲンバ</t>
    </rPh>
    <rPh sb="2" eb="4">
      <t>ヘイショ</t>
    </rPh>
    <rPh sb="4" eb="6">
      <t>ヨテイ</t>
    </rPh>
    <rPh sb="6" eb="7">
      <t>ニチ</t>
    </rPh>
    <phoneticPr fontId="1"/>
  </si>
  <si>
    <t>Ｂ</t>
    <phoneticPr fontId="1"/>
  </si>
  <si>
    <t>対象外期間</t>
    <rPh sb="0" eb="3">
      <t>タイショウガイ</t>
    </rPh>
    <rPh sb="3" eb="5">
      <t>キカン</t>
    </rPh>
    <phoneticPr fontId="1"/>
  </si>
  <si>
    <t>Ｃ</t>
    <phoneticPr fontId="1"/>
  </si>
  <si>
    <t>現場閉所率</t>
    <rPh sb="0" eb="2">
      <t>ゲンバ</t>
    </rPh>
    <rPh sb="2" eb="4">
      <t>ヘイショ</t>
    </rPh>
    <rPh sb="4" eb="5">
      <t>リツ</t>
    </rPh>
    <phoneticPr fontId="1"/>
  </si>
  <si>
    <t>／</t>
  </si>
  <si>
    <t>（</t>
  </si>
  <si>
    <t>－</t>
  </si>
  <si>
    <t>）</t>
  </si>
  <si>
    <t>＝</t>
  </si>
  <si>
    <t>％</t>
  </si>
  <si>
    <t>IF(ISERROR (D40/(G40-I40)),"",(D40/(G40-I40)))</t>
    <phoneticPr fontId="1"/>
  </si>
  <si>
    <t>／</t>
    <phoneticPr fontId="1"/>
  </si>
  <si>
    <t>（</t>
    <phoneticPr fontId="1"/>
  </si>
  <si>
    <t>－</t>
    <phoneticPr fontId="1"/>
  </si>
  <si>
    <t>）</t>
    <phoneticPr fontId="1"/>
  </si>
  <si>
    <t>＝</t>
    <phoneticPr fontId="1"/>
  </si>
  <si>
    <t>％</t>
    <phoneticPr fontId="1"/>
  </si>
  <si>
    <t>　現場代理人</t>
    <rPh sb="1" eb="3">
      <t>ゲンバ</t>
    </rPh>
    <rPh sb="3" eb="6">
      <t>ダイリニン</t>
    </rPh>
    <phoneticPr fontId="14"/>
  </si>
  <si>
    <t>閉所に関する事項</t>
    <rPh sb="0" eb="2">
      <t>ヘイショ</t>
    </rPh>
    <rPh sb="3" eb="4">
      <t>カン</t>
    </rPh>
    <rPh sb="6" eb="8">
      <t>ジコウ</t>
    </rPh>
    <phoneticPr fontId="58"/>
  </si>
  <si>
    <t>工事関係書類様式集　　Ver.R0507</t>
    <rPh sb="0" eb="2">
      <t>コウジ</t>
    </rPh>
    <rPh sb="2" eb="4">
      <t>カンケイ</t>
    </rPh>
    <rPh sb="4" eb="6">
      <t>ショルイ</t>
    </rPh>
    <rPh sb="6" eb="8">
      <t>ヨウシキ</t>
    </rPh>
    <rPh sb="8" eb="9">
      <t>シュウ</t>
    </rPh>
    <phoneticPr fontId="1"/>
  </si>
  <si>
    <t>□</t>
    <phoneticPr fontId="1"/>
  </si>
  <si>
    <t>該当</t>
    <rPh sb="0" eb="2">
      <t>ガイトウ</t>
    </rPh>
    <phoneticPr fontId="1"/>
  </si>
  <si>
    <t>有無</t>
    <rPh sb="0" eb="2">
      <t>ウム</t>
    </rPh>
    <phoneticPr fontId="1"/>
  </si>
  <si>
    <t>Ｎｏ</t>
    <phoneticPr fontId="1"/>
  </si>
  <si>
    <t>参1-9-1</t>
    <rPh sb="0" eb="1">
      <t>サン</t>
    </rPh>
    <phoneticPr fontId="1"/>
  </si>
  <si>
    <t>参1-9-2</t>
    <rPh sb="0" eb="1">
      <t>サン</t>
    </rPh>
    <phoneticPr fontId="1"/>
  </si>
  <si>
    <t>工事名</t>
    <rPh sb="0" eb="2">
      <t>コウジ</t>
    </rPh>
    <rPh sb="2" eb="3">
      <t>メイ</t>
    </rPh>
    <phoneticPr fontId="1"/>
  </si>
  <si>
    <r>
      <rPr>
        <sz val="12"/>
        <rFont val="Century"/>
        <family val="1"/>
      </rPr>
      <t>CORINS</t>
    </r>
    <r>
      <rPr>
        <sz val="12"/>
        <rFont val="ＭＳ 明朝"/>
        <family val="1"/>
        <charset val="128"/>
      </rPr>
      <t>登録内容確認書</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</si>
</sst>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411]ggge&quot;年&quot;m&quot;月&quot;d&quot;日&quot;;@"/>
    <numFmt numFmtId="177" formatCode="&quot;¥&quot;\ #,##0;&quot;¥&quot;\-#,##0"/>
    <numFmt numFmtId="178" formatCode="m/d"/>
    <numFmt numFmtId="179" formatCode="0_);[Red]\(0\)"/>
    <numFmt numFmtId="180" formatCode="0_ "/>
    <numFmt numFmtId="181" formatCode="[$]ggge&quot;年&quot;m&quot;月&quot;d&quot;日&quot;;@" x16r2:formatCode16="[$-ja-JP-x-gannen]ggge&quot;年&quot;m&quot;月&quot;d&quot;日&quot;;@"/>
    <numFmt numFmtId="182" formatCode="General&quot;次&quot;"/>
  </numFmts>
  <fonts count="112">
    <font>
      <sz val="11"/>
      <color theme="1"/>
      <name val="游ゴシック"/>
      <family val="2"/>
      <charset val="128"/>
      <scheme val="minor"/>
    </font>
    <font>
      <sz val="6"/>
      <name val="游ゴシック"/>
      <family val="2"/>
      <charset val="128"/>
      <scheme val="minor"/>
    </font>
    <font>
      <sz val="9"/>
      <color theme="1"/>
      <name val="游ゴシック"/>
      <family val="3"/>
      <charset val="128"/>
      <scheme val="minor"/>
    </font>
    <font>
      <sz val="8"/>
      <color theme="1"/>
      <name val="游ゴシック"/>
      <family val="3"/>
      <charset val="128"/>
      <scheme val="minor"/>
    </font>
    <font>
      <sz val="16"/>
      <color theme="1"/>
      <name val="游ゴシック"/>
      <family val="3"/>
      <charset val="128"/>
      <scheme val="minor"/>
    </font>
    <font>
      <sz val="11"/>
      <color theme="1"/>
      <name val="ＭＳ 明朝"/>
      <family val="1"/>
      <charset val="128"/>
    </font>
    <font>
      <sz val="10.5"/>
      <color theme="1"/>
      <name val="ＭＳ 明朝"/>
      <family val="1"/>
      <charset val="128"/>
    </font>
    <font>
      <sz val="11"/>
      <name val="ＭＳ 明朝"/>
      <family val="1"/>
      <charset val="128"/>
    </font>
    <font>
      <sz val="11"/>
      <color theme="1"/>
      <name val="游ゴシック"/>
      <family val="3"/>
      <charset val="128"/>
      <scheme val="minor"/>
    </font>
    <font>
      <u/>
      <sz val="11"/>
      <color theme="1"/>
      <name val="游ゴシック"/>
      <family val="3"/>
      <charset val="128"/>
      <scheme val="minor"/>
    </font>
    <font>
      <sz val="7"/>
      <color theme="1"/>
      <name val="游ゴシック"/>
      <family val="3"/>
      <charset val="128"/>
      <scheme val="minor"/>
    </font>
    <font>
      <sz val="11"/>
      <color rgb="FFFFFFFF"/>
      <name val="游ゴシック"/>
      <family val="3"/>
      <charset val="128"/>
      <scheme val="minor"/>
    </font>
    <font>
      <sz val="10.5"/>
      <color theme="1"/>
      <name val="游ゴシック"/>
      <family val="3"/>
      <charset val="128"/>
      <scheme val="minor"/>
    </font>
    <font>
      <sz val="11"/>
      <name val="ＭＳ Ｐゴシック"/>
      <family val="3"/>
      <charset val="128"/>
    </font>
    <font>
      <sz val="6"/>
      <name val="ＭＳ Ｐゴシック"/>
      <family val="3"/>
      <charset val="128"/>
    </font>
    <font>
      <sz val="11"/>
      <name val="ＭＳ ゴシック"/>
      <family val="3"/>
      <charset val="128"/>
    </font>
    <font>
      <sz val="9.5"/>
      <name val="ＭＳ 明朝"/>
      <family val="1"/>
      <charset val="128"/>
    </font>
    <font>
      <sz val="9"/>
      <name val="ＭＳ 明朝"/>
      <family val="1"/>
      <charset val="128"/>
    </font>
    <font>
      <sz val="10"/>
      <name val="ＭＳ 明朝"/>
      <family val="1"/>
      <charset val="128"/>
    </font>
    <font>
      <sz val="12"/>
      <name val="ＭＳ 明朝"/>
      <family val="1"/>
      <charset val="128"/>
    </font>
    <font>
      <sz val="11"/>
      <name val="ＭＳ Ｐ明朝"/>
      <family val="1"/>
      <charset val="128"/>
    </font>
    <font>
      <sz val="18"/>
      <color theme="1"/>
      <name val="游ゴシック"/>
      <family val="3"/>
      <charset val="128"/>
      <scheme val="minor"/>
    </font>
    <font>
      <sz val="10"/>
      <color theme="1"/>
      <name val="游ゴシック"/>
      <family val="3"/>
      <charset val="128"/>
      <scheme val="minor"/>
    </font>
    <font>
      <u/>
      <sz val="11"/>
      <color theme="10"/>
      <name val="游ゴシック"/>
      <family val="2"/>
      <charset val="128"/>
      <scheme val="minor"/>
    </font>
    <font>
      <sz val="12"/>
      <color theme="1"/>
      <name val="Century"/>
      <family val="1"/>
    </font>
    <font>
      <sz val="10.5"/>
      <color theme="1"/>
      <name val="Century"/>
      <family val="1"/>
    </font>
    <font>
      <sz val="18"/>
      <color theme="1"/>
      <name val="ＭＳ 明朝"/>
      <family val="1"/>
      <charset val="128"/>
    </font>
    <font>
      <u/>
      <sz val="10.5"/>
      <color theme="1"/>
      <name val="ＭＳ 明朝"/>
      <family val="1"/>
      <charset val="128"/>
    </font>
    <font>
      <sz val="16"/>
      <color theme="1"/>
      <name val="ＭＳ 明朝"/>
      <family val="1"/>
      <charset val="128"/>
    </font>
    <font>
      <sz val="10"/>
      <color theme="1"/>
      <name val="ＭＳ 明朝"/>
      <family val="1"/>
      <charset val="128"/>
    </font>
    <font>
      <sz val="9"/>
      <color theme="1"/>
      <name val="ＭＳ 明朝"/>
      <family val="1"/>
      <charset val="128"/>
    </font>
    <font>
      <sz val="12"/>
      <color theme="1"/>
      <name val="ＭＳ 明朝"/>
      <family val="1"/>
      <charset val="128"/>
    </font>
    <font>
      <sz val="11"/>
      <color rgb="FF000000"/>
      <name val="ＭＳ 明朝"/>
      <family val="1"/>
      <charset val="128"/>
    </font>
    <font>
      <sz val="11"/>
      <color theme="1"/>
      <name val="Century"/>
      <family val="1"/>
    </font>
    <font>
      <sz val="14"/>
      <color theme="1"/>
      <name val="Century"/>
      <family val="1"/>
    </font>
    <font>
      <b/>
      <sz val="18"/>
      <color rgb="FF000000"/>
      <name val="ＭＳ 明朝"/>
      <family val="1"/>
      <charset val="128"/>
    </font>
    <font>
      <sz val="18"/>
      <color theme="1"/>
      <name val="游ゴシック"/>
      <family val="2"/>
      <charset val="128"/>
      <scheme val="minor"/>
    </font>
    <font>
      <sz val="18"/>
      <color rgb="FF000000"/>
      <name val="ＭＳ 明朝"/>
      <family val="1"/>
      <charset val="128"/>
    </font>
    <font>
      <sz val="8"/>
      <name val="ＭＳ 明朝"/>
      <family val="1"/>
      <charset val="128"/>
    </font>
    <font>
      <b/>
      <sz val="12"/>
      <name val="ＭＳ 明朝"/>
      <family val="1"/>
      <charset val="128"/>
    </font>
    <font>
      <sz val="10"/>
      <name val="ＭＳ Ｐゴシック"/>
      <family val="3"/>
      <charset val="128"/>
    </font>
    <font>
      <sz val="14"/>
      <color indexed="8"/>
      <name val="ＭＳ 明朝"/>
      <family val="1"/>
      <charset val="128"/>
    </font>
    <font>
      <sz val="11"/>
      <color indexed="8"/>
      <name val="ＭＳ 明朝"/>
      <family val="1"/>
      <charset val="128"/>
    </font>
    <font>
      <sz val="10"/>
      <color indexed="8"/>
      <name val="ＭＳ 明朝"/>
      <family val="1"/>
      <charset val="128"/>
    </font>
    <font>
      <sz val="14"/>
      <name val="ＭＳ Ｐゴシック"/>
      <family val="3"/>
      <charset val="128"/>
    </font>
    <font>
      <sz val="8"/>
      <name val="ＭＳ Ｐゴシック"/>
      <family val="3"/>
      <charset val="128"/>
    </font>
    <font>
      <sz val="11"/>
      <color indexed="17"/>
      <name val="ＭＳ 明朝"/>
      <family val="1"/>
      <charset val="128"/>
    </font>
    <font>
      <sz val="6"/>
      <name val="ＭＳ 明朝"/>
      <family val="1"/>
      <charset val="128"/>
    </font>
    <font>
      <sz val="5.5"/>
      <name val="ＭＳ 明朝"/>
      <family val="1"/>
      <charset val="128"/>
    </font>
    <font>
      <b/>
      <u/>
      <sz val="14"/>
      <name val="ＭＳ Ｐゴシック"/>
      <family val="3"/>
      <charset val="128"/>
    </font>
    <font>
      <sz val="12"/>
      <name val="ＭＳ Ｐゴシック"/>
      <family val="3"/>
      <charset val="128"/>
    </font>
    <font>
      <b/>
      <u/>
      <sz val="18"/>
      <name val="ＭＳ Ｐゴシック"/>
      <family val="3"/>
      <charset val="128"/>
    </font>
    <font>
      <sz val="11"/>
      <color indexed="10"/>
      <name val="ＭＳ Ｐゴシック"/>
      <family val="3"/>
      <charset val="128"/>
    </font>
    <font>
      <sz val="20"/>
      <color theme="1"/>
      <name val="ＭＳ 明朝"/>
      <family val="1"/>
      <charset val="128"/>
    </font>
    <font>
      <sz val="11"/>
      <color theme="1"/>
      <name val="游ゴシック"/>
      <family val="2"/>
      <scheme val="minor"/>
    </font>
    <font>
      <sz val="11"/>
      <color theme="1"/>
      <name val="游ゴシック"/>
      <family val="2"/>
      <charset val="128"/>
      <scheme val="minor"/>
    </font>
    <font>
      <b/>
      <sz val="11"/>
      <color theme="1"/>
      <name val="游ゴシック"/>
      <family val="3"/>
      <charset val="128"/>
      <scheme val="minor"/>
    </font>
    <font>
      <sz val="11"/>
      <name val="游ゴシック"/>
      <family val="3"/>
      <charset val="128"/>
      <scheme val="minor"/>
    </font>
    <font>
      <sz val="6"/>
      <name val="ＭＳ Ｐゴシック"/>
      <family val="2"/>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sz val="14"/>
      <color theme="1"/>
      <name val="ＭＳ Ｐゴシック"/>
      <family val="2"/>
      <charset val="128"/>
    </font>
    <font>
      <sz val="11"/>
      <color theme="1"/>
      <name val="ＭＳ Ｐゴシック"/>
      <family val="3"/>
      <charset val="128"/>
    </font>
    <font>
      <sz val="22"/>
      <color theme="1"/>
      <name val="ＭＳ Ｐゴシック"/>
      <family val="2"/>
      <charset val="128"/>
    </font>
    <font>
      <sz val="12"/>
      <color theme="1"/>
      <name val="ＭＳ Ｐゴシック"/>
      <family val="2"/>
      <charset val="128"/>
    </font>
    <font>
      <sz val="12"/>
      <color theme="1"/>
      <name val="ＭＳ Ｐゴシック"/>
      <family val="3"/>
      <charset val="128"/>
    </font>
    <font>
      <sz val="12"/>
      <color theme="1"/>
      <name val="游ゴシック"/>
      <family val="3"/>
      <charset val="128"/>
      <scheme val="minor"/>
    </font>
    <font>
      <sz val="14"/>
      <color theme="1"/>
      <name val="游ゴシック"/>
      <family val="3"/>
      <charset val="128"/>
      <scheme val="minor"/>
    </font>
    <font>
      <sz val="11"/>
      <color theme="1"/>
      <name val="ＭＳ ゴシック"/>
      <family val="3"/>
      <charset val="128"/>
    </font>
    <font>
      <b/>
      <sz val="16"/>
      <color theme="1"/>
      <name val="ＭＳ 明朝"/>
      <family val="1"/>
      <charset val="128"/>
    </font>
    <font>
      <sz val="9.5"/>
      <color theme="1"/>
      <name val="ＭＳ 明朝"/>
      <family val="1"/>
      <charset val="128"/>
    </font>
    <font>
      <sz val="8.5"/>
      <color theme="1"/>
      <name val="ＭＳ 明朝"/>
      <family val="1"/>
      <charset val="128"/>
    </font>
    <font>
      <sz val="16"/>
      <color theme="1"/>
      <name val="ＭＳ Ｐ明朝"/>
      <family val="1"/>
      <charset val="128"/>
    </font>
    <font>
      <sz val="12"/>
      <color theme="1"/>
      <name val="ＭＳ Ｐ明朝"/>
      <family val="1"/>
      <charset val="128"/>
    </font>
    <font>
      <sz val="8"/>
      <color theme="1"/>
      <name val="ＭＳ Ｐ明朝"/>
      <family val="1"/>
      <charset val="128"/>
    </font>
    <font>
      <sz val="9"/>
      <color theme="1"/>
      <name val="ＭＳ Ｐ明朝"/>
      <family val="1"/>
      <charset val="128"/>
    </font>
    <font>
      <b/>
      <sz val="24"/>
      <color theme="1"/>
      <name val="ＭＳ Ｐ明朝"/>
      <family val="1"/>
      <charset val="128"/>
    </font>
    <font>
      <sz val="28"/>
      <color theme="1"/>
      <name val="ＭＳ Ｐ明朝"/>
      <family val="1"/>
      <charset val="128"/>
    </font>
    <font>
      <sz val="10"/>
      <color theme="1"/>
      <name val="ＭＳ Ｐ明朝"/>
      <family val="1"/>
      <charset val="128"/>
    </font>
    <font>
      <b/>
      <sz val="18"/>
      <name val="ＭＳ 明朝"/>
      <family val="1"/>
      <charset val="128"/>
    </font>
    <font>
      <b/>
      <sz val="10"/>
      <name val="ＭＳ 明朝"/>
      <family val="1"/>
      <charset val="128"/>
    </font>
    <font>
      <sz val="9"/>
      <name val="ＭＳ ゴシック"/>
      <family val="3"/>
      <charset val="128"/>
    </font>
    <font>
      <sz val="10"/>
      <color rgb="FFFF0000"/>
      <name val="ＭＳ 明朝"/>
      <family val="1"/>
      <charset val="128"/>
    </font>
    <font>
      <sz val="9"/>
      <color rgb="FFFF0000"/>
      <name val="ＭＳ 明朝"/>
      <family val="1"/>
      <charset val="128"/>
    </font>
    <font>
      <sz val="10"/>
      <color rgb="FFFF0000"/>
      <name val="ＭＳ Ｐゴシック"/>
      <family val="3"/>
      <charset val="128"/>
    </font>
    <font>
      <sz val="9"/>
      <name val="ＭＳ Ｐゴシック"/>
      <family val="3"/>
      <charset val="128"/>
    </font>
    <font>
      <b/>
      <sz val="18"/>
      <color theme="1"/>
      <name val="游ゴシック"/>
      <family val="3"/>
      <charset val="128"/>
      <scheme val="minor"/>
    </font>
    <font>
      <sz val="12"/>
      <name val="ＭＳ Ｐ明朝"/>
      <family val="1"/>
      <charset val="128"/>
    </font>
    <font>
      <sz val="8"/>
      <name val="ＭＳ Ｐ明朝"/>
      <family val="1"/>
      <charset val="128"/>
    </font>
    <font>
      <sz val="11"/>
      <color theme="1"/>
      <name val="ＭＳ Ｐ明朝"/>
      <family val="1"/>
      <charset val="128"/>
    </font>
    <font>
      <sz val="8"/>
      <color indexed="10"/>
      <name val="ＭＳ Ｐ明朝"/>
      <family val="1"/>
      <charset val="128"/>
    </font>
    <font>
      <b/>
      <sz val="14"/>
      <name val="ＭＳ 明朝"/>
      <family val="1"/>
      <charset val="128"/>
    </font>
    <font>
      <u/>
      <sz val="11"/>
      <name val="ＭＳ Ｐ明朝"/>
      <family val="1"/>
      <charset val="128"/>
    </font>
    <font>
      <u/>
      <sz val="12"/>
      <name val="ＭＳ Ｐ明朝"/>
      <family val="1"/>
      <charset val="128"/>
    </font>
    <font>
      <sz val="24"/>
      <name val="ＭＳ Ｐ明朝"/>
      <family val="1"/>
      <charset val="128"/>
    </font>
    <font>
      <sz val="10"/>
      <name val="ＭＳ Ｐ明朝"/>
      <family val="1"/>
      <charset val="128"/>
    </font>
    <font>
      <sz val="9"/>
      <name val="ＭＳ Ｐ明朝"/>
      <family val="1"/>
      <charset val="128"/>
    </font>
    <font>
      <u/>
      <sz val="11"/>
      <name val="ＭＳ Ｐゴシック"/>
      <family val="3"/>
      <charset val="128"/>
    </font>
    <font>
      <b/>
      <sz val="11"/>
      <color theme="1"/>
      <name val="ＭＳ 明朝"/>
      <family val="1"/>
      <charset val="128"/>
    </font>
    <font>
      <sz val="14"/>
      <name val="ＭＳ 明朝"/>
      <family val="1"/>
      <charset val="128"/>
    </font>
    <font>
      <sz val="7"/>
      <name val="ＭＳ 明朝"/>
      <family val="1"/>
      <charset val="128"/>
    </font>
    <font>
      <b/>
      <sz val="16"/>
      <name val="ＭＳ Ｐゴシック"/>
      <family val="3"/>
      <charset val="128"/>
    </font>
    <font>
      <sz val="9"/>
      <color indexed="81"/>
      <name val="MS P ゴシック"/>
      <family val="3"/>
      <charset val="128"/>
    </font>
    <font>
      <b/>
      <sz val="9"/>
      <color indexed="81"/>
      <name val="MS P ゴシック"/>
      <family val="3"/>
      <charset val="128"/>
    </font>
    <font>
      <sz val="16"/>
      <name val="ＭＳ 明朝"/>
      <family val="1"/>
      <charset val="128"/>
    </font>
    <font>
      <sz val="11"/>
      <name val="游ゴシック"/>
      <family val="2"/>
      <charset val="128"/>
      <scheme val="minor"/>
    </font>
    <font>
      <sz val="12"/>
      <name val="Century"/>
      <family val="1"/>
    </font>
  </fonts>
  <fills count="12">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8" tint="0.39994506668294322"/>
        <bgColor indexed="65"/>
      </patternFill>
    </fill>
    <fill>
      <patternFill patternType="solid">
        <fgColor indexed="65"/>
        <bgColor indexed="64"/>
      </patternFill>
    </fill>
    <fill>
      <patternFill patternType="solid">
        <fgColor theme="8" tint="0.39994506668294322"/>
        <bgColor indexed="64"/>
      </patternFill>
    </fill>
    <fill>
      <patternFill patternType="solid">
        <fgColor theme="2" tint="-0.499984740745262"/>
        <bgColor indexed="64"/>
      </patternFill>
    </fill>
    <fill>
      <patternFill patternType="solid">
        <fgColor rgb="FFFFFF00"/>
        <bgColor indexed="64"/>
      </patternFill>
    </fill>
    <fill>
      <patternFill patternType="solid">
        <fgColor theme="0"/>
        <bgColor indexed="64"/>
      </patternFill>
    </fill>
    <fill>
      <patternFill patternType="solid">
        <fgColor indexed="65"/>
        <bgColor indexed="42"/>
      </patternFill>
    </fill>
    <fill>
      <patternFill patternType="solid">
        <fgColor theme="0" tint="-4.9989318521683403E-2"/>
        <bgColor indexed="64"/>
      </patternFill>
    </fill>
  </fills>
  <borders count="19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top style="hair">
        <color indexed="64"/>
      </top>
      <bottom/>
      <diagonal/>
    </border>
    <border>
      <left/>
      <right style="medium">
        <color indexed="64"/>
      </right>
      <top/>
      <bottom/>
      <diagonal/>
    </border>
    <border>
      <left style="medium">
        <color indexed="64"/>
      </left>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right/>
      <top style="hair">
        <color indexed="64"/>
      </top>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style="thin">
        <color indexed="64"/>
      </left>
      <right/>
      <top style="thin">
        <color indexed="64"/>
      </top>
      <bottom style="hair">
        <color indexed="64"/>
      </bottom>
      <diagonal/>
    </border>
    <border>
      <left/>
      <right/>
      <top style="hair">
        <color indexed="64"/>
      </top>
      <bottom style="hair">
        <color indexed="64"/>
      </bottom>
      <diagonal/>
    </border>
    <border>
      <left/>
      <right style="hair">
        <color indexed="64"/>
      </right>
      <top/>
      <bottom style="thin">
        <color indexed="64"/>
      </bottom>
      <diagonal/>
    </border>
    <border>
      <left style="hair">
        <color indexed="64"/>
      </left>
      <right/>
      <top/>
      <bottom style="thin">
        <color indexed="64"/>
      </bottom>
      <diagonal/>
    </border>
    <border>
      <left/>
      <right/>
      <top/>
      <bottom style="double">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top style="dotted">
        <color indexed="64"/>
      </top>
      <bottom style="dotted">
        <color indexed="64"/>
      </bottom>
      <diagonal/>
    </border>
    <border>
      <left/>
      <right style="thin">
        <color indexed="64"/>
      </right>
      <top style="hair">
        <color indexed="64"/>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ashed">
        <color indexed="64"/>
      </left>
      <right/>
      <top/>
      <bottom/>
      <diagonal/>
    </border>
    <border>
      <left/>
      <right style="dashed">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medium">
        <color indexed="64"/>
      </top>
      <bottom/>
      <diagonal/>
    </border>
    <border>
      <left style="thin">
        <color indexed="64"/>
      </left>
      <right style="hair">
        <color indexed="64"/>
      </right>
      <top/>
      <bottom/>
      <diagonal/>
    </border>
    <border>
      <left style="medium">
        <color indexed="64"/>
      </left>
      <right style="thin">
        <color indexed="64"/>
      </right>
      <top style="thin">
        <color indexed="64"/>
      </top>
      <bottom/>
      <diagonal/>
    </border>
    <border>
      <left style="thin">
        <color indexed="64"/>
      </left>
      <right style="hair">
        <color indexed="64"/>
      </right>
      <top style="thin">
        <color indexed="64"/>
      </top>
      <bottom/>
      <diagonal/>
    </border>
    <border>
      <left style="medium">
        <color indexed="64"/>
      </left>
      <right style="thin">
        <color indexed="64"/>
      </right>
      <top/>
      <bottom style="thin">
        <color indexed="64"/>
      </bottom>
      <diagonal/>
    </border>
    <border>
      <left style="thin">
        <color indexed="64"/>
      </left>
      <right style="hair">
        <color indexed="64"/>
      </right>
      <top/>
      <bottom style="thin">
        <color indexed="64"/>
      </bottom>
      <diagonal/>
    </border>
    <border>
      <left/>
      <right/>
      <top style="hair">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medium">
        <color indexed="64"/>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style="dashed">
        <color indexed="64"/>
      </left>
      <right/>
      <top style="thin">
        <color indexed="64"/>
      </top>
      <bottom/>
      <diagonal/>
    </border>
    <border>
      <left/>
      <right style="dashed">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style="dashed">
        <color indexed="64"/>
      </left>
      <right/>
      <top style="dotted">
        <color indexed="64"/>
      </top>
      <bottom/>
      <diagonal/>
    </border>
    <border>
      <left/>
      <right style="dash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dashed">
        <color indexed="64"/>
      </left>
      <right/>
      <top/>
      <bottom style="dotted">
        <color indexed="64"/>
      </bottom>
      <diagonal/>
    </border>
    <border>
      <left/>
      <right style="dashed">
        <color indexed="64"/>
      </right>
      <top/>
      <bottom style="dotted">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dashed">
        <color indexed="64"/>
      </left>
      <right/>
      <top/>
      <bottom style="thin">
        <color indexed="64"/>
      </bottom>
      <diagonal/>
    </border>
    <border>
      <left/>
      <right style="dashed">
        <color indexed="64"/>
      </right>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style="thin">
        <color indexed="64"/>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thin">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thin">
        <color indexed="64"/>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hair">
        <color indexed="64"/>
      </right>
      <top style="double">
        <color indexed="64"/>
      </top>
      <bottom/>
      <diagonal/>
    </border>
    <border>
      <left style="thin">
        <color indexed="64"/>
      </left>
      <right/>
      <top style="double">
        <color indexed="64"/>
      </top>
      <bottom/>
      <diagonal/>
    </border>
    <border>
      <left style="hair">
        <color indexed="64"/>
      </left>
      <right style="thin">
        <color indexed="64"/>
      </right>
      <top style="double">
        <color indexed="64"/>
      </top>
      <bottom/>
      <diagonal/>
    </border>
    <border>
      <left style="hair">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hair">
        <color indexed="64"/>
      </left>
      <right style="thin">
        <color indexed="64"/>
      </right>
      <top/>
      <bottom/>
      <diagonal/>
    </border>
    <border>
      <left style="hair">
        <color indexed="64"/>
      </left>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hair">
        <color indexed="64"/>
      </left>
      <right/>
      <top style="thin">
        <color indexed="64"/>
      </top>
      <bottom style="medium">
        <color indexed="64"/>
      </bottom>
      <diagonal/>
    </border>
    <border>
      <left style="medium">
        <color indexed="64"/>
      </left>
      <right style="thin">
        <color indexed="64"/>
      </right>
      <top style="medium">
        <color indexed="64"/>
      </top>
      <bottom/>
      <diagonal/>
    </border>
  </borders>
  <cellStyleXfs count="9">
    <xf numFmtId="0" fontId="0" fillId="0" borderId="0">
      <alignment vertical="center"/>
    </xf>
    <xf numFmtId="0" fontId="13" fillId="0" borderId="0"/>
    <xf numFmtId="0" fontId="23" fillId="0" borderId="0" applyNumberFormat="0" applyFill="0" applyBorder="0" applyAlignment="0" applyProtection="0">
      <alignment vertical="center"/>
    </xf>
    <xf numFmtId="0" fontId="13" fillId="0" borderId="0">
      <alignment vertical="center"/>
    </xf>
    <xf numFmtId="0" fontId="13" fillId="0" borderId="0">
      <alignment vertical="center"/>
    </xf>
    <xf numFmtId="0" fontId="13" fillId="0" borderId="0"/>
    <xf numFmtId="0" fontId="54" fillId="0" borderId="0"/>
    <xf numFmtId="38" fontId="55" fillId="0" borderId="0" applyFont="0" applyFill="0" applyBorder="0" applyAlignment="0" applyProtection="0">
      <alignment vertical="center"/>
    </xf>
    <xf numFmtId="0" fontId="67" fillId="0" borderId="0">
      <alignment vertical="center"/>
    </xf>
  </cellStyleXfs>
  <cellXfs count="1695">
    <xf numFmtId="0" fontId="0" fillId="0" borderId="0" xfId="0">
      <alignment vertical="center"/>
    </xf>
    <xf numFmtId="0" fontId="0" fillId="0" borderId="0" xfId="0" applyAlignment="1">
      <alignment vertical="center"/>
    </xf>
    <xf numFmtId="0" fontId="0" fillId="0" borderId="5" xfId="0" applyBorder="1">
      <alignment vertical="center"/>
    </xf>
    <xf numFmtId="0" fontId="0" fillId="0" borderId="0" xfId="0" applyAlignment="1">
      <alignment horizontal="left" vertical="center"/>
    </xf>
    <xf numFmtId="0" fontId="0" fillId="0" borderId="27" xfId="0" applyBorder="1">
      <alignment vertical="center"/>
    </xf>
    <xf numFmtId="0" fontId="0" fillId="0" borderId="0" xfId="0" applyAlignment="1">
      <alignment horizontal="right" vertical="center"/>
    </xf>
    <xf numFmtId="0" fontId="0" fillId="0" borderId="0" xfId="0" applyAlignment="1">
      <alignment horizontal="left" vertical="top"/>
    </xf>
    <xf numFmtId="0" fontId="0" fillId="0" borderId="0" xfId="0" applyAlignment="1">
      <alignment vertical="center" wrapText="1"/>
    </xf>
    <xf numFmtId="0" fontId="5" fillId="0" borderId="0" xfId="0" applyFont="1" applyAlignment="1">
      <alignment horizontal="left" vertical="center"/>
    </xf>
    <xf numFmtId="0" fontId="8" fillId="0" borderId="0" xfId="0" applyFont="1">
      <alignment vertical="center"/>
    </xf>
    <xf numFmtId="0" fontId="8" fillId="0" borderId="0" xfId="0" applyFont="1" applyAlignment="1">
      <alignment horizontal="lef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31" xfId="0" applyFont="1" applyBorder="1">
      <alignment vertical="center"/>
    </xf>
    <xf numFmtId="0" fontId="8" fillId="0" borderId="11" xfId="0" applyFont="1" applyBorder="1">
      <alignment vertical="center"/>
    </xf>
    <xf numFmtId="0" fontId="8" fillId="0" borderId="0" xfId="0" applyFont="1" applyBorder="1" applyAlignment="1">
      <alignment horizontal="left" vertical="center"/>
    </xf>
    <xf numFmtId="0" fontId="8" fillId="0" borderId="0" xfId="0" applyFont="1" applyBorder="1" applyAlignment="1">
      <alignment vertical="center"/>
    </xf>
    <xf numFmtId="0" fontId="8" fillId="0" borderId="0" xfId="0" applyFont="1" applyBorder="1">
      <alignment vertical="center"/>
    </xf>
    <xf numFmtId="0" fontId="6" fillId="0" borderId="0" xfId="0" applyFont="1" applyAlignment="1">
      <alignment horizontal="justify" vertical="center"/>
    </xf>
    <xf numFmtId="0" fontId="6" fillId="0" borderId="0" xfId="0" applyFont="1" applyAlignment="1">
      <alignment horizontal="left" vertical="center"/>
    </xf>
    <xf numFmtId="0" fontId="8" fillId="0" borderId="0" xfId="0" applyFont="1" applyAlignment="1">
      <alignment vertical="center"/>
    </xf>
    <xf numFmtId="0" fontId="12" fillId="0" borderId="0" xfId="0" applyFont="1" applyAlignment="1">
      <alignment vertical="center"/>
    </xf>
    <xf numFmtId="0" fontId="7" fillId="0" borderId="41" xfId="1" applyFont="1" applyBorder="1" applyAlignment="1">
      <alignment vertical="center"/>
    </xf>
    <xf numFmtId="0" fontId="7" fillId="0" borderId="31" xfId="1" applyFont="1" applyBorder="1" applyAlignment="1">
      <alignment vertical="center"/>
    </xf>
    <xf numFmtId="0" fontId="7" fillId="0" borderId="43" xfId="1" applyFont="1" applyBorder="1" applyAlignment="1">
      <alignment vertical="center"/>
    </xf>
    <xf numFmtId="0" fontId="7" fillId="0" borderId="42" xfId="1" applyFont="1" applyBorder="1" applyAlignment="1">
      <alignment vertical="center"/>
    </xf>
    <xf numFmtId="0" fontId="21" fillId="0" borderId="0" xfId="0" applyFont="1" applyAlignment="1">
      <alignment horizontal="center" vertical="center"/>
    </xf>
    <xf numFmtId="0" fontId="22" fillId="0" borderId="0" xfId="0" applyFont="1" applyAlignment="1">
      <alignment horizontal="left" vertical="center"/>
    </xf>
    <xf numFmtId="0" fontId="3" fillId="0" borderId="0" xfId="0" applyFont="1" applyAlignment="1">
      <alignment horizontal="left" vertical="center" wrapText="1"/>
    </xf>
    <xf numFmtId="0" fontId="24" fillId="0" borderId="0" xfId="0" applyFont="1" applyAlignment="1">
      <alignment horizontal="justify" vertical="center"/>
    </xf>
    <xf numFmtId="0" fontId="21" fillId="0" borderId="0" xfId="0" applyFont="1" applyAlignment="1">
      <alignment vertical="center"/>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6" fillId="0" borderId="2" xfId="0" applyFont="1" applyBorder="1" applyAlignment="1">
      <alignment horizontal="center" vertical="center" wrapText="1"/>
    </xf>
    <xf numFmtId="0" fontId="5" fillId="0" borderId="3" xfId="0" applyFont="1" applyBorder="1" applyAlignment="1">
      <alignment horizontal="center" vertical="center" wrapText="1"/>
    </xf>
    <xf numFmtId="0" fontId="6" fillId="0" borderId="4" xfId="0" applyFont="1" applyBorder="1" applyAlignment="1">
      <alignment horizontal="justify" vertical="center" wrapText="1"/>
    </xf>
    <xf numFmtId="0" fontId="6" fillId="0" borderId="5" xfId="0" applyFont="1" applyBorder="1" applyAlignment="1">
      <alignment horizontal="justify" vertical="center" wrapText="1"/>
    </xf>
    <xf numFmtId="0" fontId="6" fillId="0" borderId="6" xfId="0" applyFont="1" applyBorder="1" applyAlignment="1">
      <alignment horizontal="justify" vertical="center" wrapText="1"/>
    </xf>
    <xf numFmtId="0" fontId="6" fillId="0" borderId="7" xfId="0" applyFont="1" applyBorder="1" applyAlignment="1">
      <alignment horizontal="justify" vertical="center" wrapText="1"/>
    </xf>
    <xf numFmtId="0" fontId="6" fillId="0" borderId="8" xfId="0" applyFont="1" applyBorder="1" applyAlignment="1">
      <alignment horizontal="justify" vertical="center" wrapText="1"/>
    </xf>
    <xf numFmtId="0" fontId="6" fillId="0" borderId="9" xfId="0" applyFont="1" applyBorder="1" applyAlignment="1">
      <alignment horizontal="justify" vertical="center" wrapText="1"/>
    </xf>
    <xf numFmtId="0" fontId="6" fillId="0" borderId="34" xfId="0" applyFont="1" applyBorder="1" applyAlignment="1">
      <alignment horizontal="justify" vertical="center" wrapText="1"/>
    </xf>
    <xf numFmtId="0" fontId="5" fillId="0" borderId="34" xfId="0" applyFont="1" applyBorder="1" applyAlignment="1">
      <alignment horizontal="center" vertical="center" wrapText="1"/>
    </xf>
    <xf numFmtId="0" fontId="6" fillId="0" borderId="36" xfId="0" applyFont="1" applyBorder="1" applyAlignment="1">
      <alignment horizontal="justify" vertical="center" wrapText="1"/>
    </xf>
    <xf numFmtId="0" fontId="5" fillId="0" borderId="36" xfId="0" applyFont="1" applyBorder="1" applyAlignment="1">
      <alignment horizontal="center" vertical="center" wrapText="1"/>
    </xf>
    <xf numFmtId="0" fontId="27" fillId="0" borderId="0" xfId="0" applyFont="1" applyAlignment="1">
      <alignment horizontal="left" vertical="center"/>
    </xf>
    <xf numFmtId="0" fontId="0" fillId="0" borderId="31" xfId="0" applyBorder="1">
      <alignment vertical="center"/>
    </xf>
    <xf numFmtId="0" fontId="0" fillId="0" borderId="11" xfId="0" applyBorder="1">
      <alignment vertical="center"/>
    </xf>
    <xf numFmtId="0" fontId="0" fillId="0" borderId="0" xfId="0" applyAlignment="1">
      <alignment horizontal="right" vertical="center"/>
    </xf>
    <xf numFmtId="0" fontId="7" fillId="0" borderId="5" xfId="1" applyFont="1" applyBorder="1" applyAlignment="1">
      <alignment horizontal="center" vertical="center"/>
    </xf>
    <xf numFmtId="0" fontId="41" fillId="0" borderId="0" xfId="1" applyFont="1" applyAlignment="1">
      <alignment horizontal="centerContinuous"/>
    </xf>
    <xf numFmtId="0" fontId="42" fillId="0" borderId="0" xfId="1" applyFont="1"/>
    <xf numFmtId="0" fontId="5" fillId="0" borderId="0" xfId="1" applyFont="1"/>
    <xf numFmtId="0" fontId="7" fillId="0" borderId="0" xfId="1" applyFont="1"/>
    <xf numFmtId="0" fontId="7" fillId="0" borderId="0" xfId="1" applyFont="1" applyAlignment="1">
      <alignment horizontal="left"/>
    </xf>
    <xf numFmtId="0" fontId="7" fillId="0" borderId="0" xfId="1" applyFont="1" applyAlignment="1">
      <alignment horizontal="center"/>
    </xf>
    <xf numFmtId="0" fontId="43" fillId="0" borderId="0" xfId="1" applyFont="1" applyAlignment="1">
      <alignment horizontal="left"/>
    </xf>
    <xf numFmtId="0" fontId="43" fillId="0" borderId="0" xfId="1" quotePrefix="1" applyFont="1" applyAlignment="1">
      <alignment horizontal="right"/>
    </xf>
    <xf numFmtId="0" fontId="6" fillId="0" borderId="0" xfId="0" applyFont="1">
      <alignment vertical="center"/>
    </xf>
    <xf numFmtId="0" fontId="6" fillId="0" borderId="0" xfId="0" applyFont="1" applyAlignment="1">
      <alignment horizontal="right" vertical="center"/>
    </xf>
    <xf numFmtId="0" fontId="41" fillId="0" borderId="0" xfId="1" applyFont="1" applyAlignment="1"/>
    <xf numFmtId="0" fontId="6" fillId="0" borderId="0" xfId="0" applyFont="1" applyAlignment="1">
      <alignment horizontal="center" vertical="center"/>
    </xf>
    <xf numFmtId="0" fontId="7" fillId="0" borderId="5" xfId="1" applyFont="1" applyBorder="1"/>
    <xf numFmtId="0" fontId="42" fillId="0" borderId="5" xfId="1" applyFont="1" applyBorder="1"/>
    <xf numFmtId="0" fontId="42" fillId="0" borderId="0" xfId="1" applyFont="1" applyAlignment="1">
      <alignment horizontal="center"/>
    </xf>
    <xf numFmtId="0" fontId="13" fillId="0" borderId="0" xfId="3">
      <alignment vertical="center"/>
    </xf>
    <xf numFmtId="0" fontId="13" fillId="0" borderId="0" xfId="3" applyBorder="1" applyAlignment="1">
      <alignment horizontal="center" vertical="center"/>
    </xf>
    <xf numFmtId="0" fontId="13" fillId="0" borderId="0" xfId="3" applyBorder="1">
      <alignment vertical="center"/>
    </xf>
    <xf numFmtId="0" fontId="42" fillId="0" borderId="0" xfId="1" applyFont="1" applyAlignment="1">
      <alignment vertical="center"/>
    </xf>
    <xf numFmtId="0" fontId="0" fillId="3" borderId="59" xfId="0" applyFill="1" applyBorder="1">
      <alignment vertical="center"/>
    </xf>
    <xf numFmtId="0" fontId="0" fillId="0" borderId="60" xfId="0" applyBorder="1">
      <alignment vertical="center"/>
    </xf>
    <xf numFmtId="0" fontId="0" fillId="0" borderId="92" xfId="0" applyBorder="1">
      <alignment vertical="center"/>
    </xf>
    <xf numFmtId="0" fontId="0" fillId="0" borderId="85" xfId="0" applyBorder="1">
      <alignment vertical="center"/>
    </xf>
    <xf numFmtId="0" fontId="0" fillId="0" borderId="10" xfId="0" applyBorder="1">
      <alignment vertical="center"/>
    </xf>
    <xf numFmtId="176" fontId="0" fillId="3" borderId="10" xfId="0" applyNumberFormat="1" applyFill="1" applyBorder="1">
      <alignment vertical="center"/>
    </xf>
    <xf numFmtId="176" fontId="0" fillId="3" borderId="16" xfId="0" applyNumberFormat="1" applyFill="1" applyBorder="1">
      <alignment vertical="center"/>
    </xf>
    <xf numFmtId="0" fontId="0" fillId="0" borderId="16" xfId="0" applyBorder="1">
      <alignment vertical="center"/>
    </xf>
    <xf numFmtId="0" fontId="5" fillId="0" borderId="0" xfId="0" applyFont="1" applyBorder="1" applyAlignment="1">
      <alignment horizontal="left" vertical="center"/>
    </xf>
    <xf numFmtId="0" fontId="5" fillId="0" borderId="11" xfId="0" applyFont="1" applyBorder="1" applyAlignment="1">
      <alignment horizontal="right" vertical="center"/>
    </xf>
    <xf numFmtId="0" fontId="5" fillId="0" borderId="11" xfId="0" applyFont="1" applyBorder="1" applyAlignment="1">
      <alignment horizontal="left" vertical="center"/>
    </xf>
    <xf numFmtId="0" fontId="8" fillId="0" borderId="0" xfId="0" applyFont="1" applyAlignment="1">
      <alignment horizontal="right" vertical="center"/>
    </xf>
    <xf numFmtId="176" fontId="0" fillId="3" borderId="10" xfId="0" applyNumberFormat="1" applyFill="1" applyBorder="1" applyAlignment="1">
      <alignment vertical="center"/>
    </xf>
    <xf numFmtId="176" fontId="0" fillId="0" borderId="11" xfId="0" applyNumberFormat="1" applyFill="1" applyBorder="1" applyAlignment="1">
      <alignment vertical="center"/>
    </xf>
    <xf numFmtId="0" fontId="0" fillId="0" borderId="0" xfId="0" applyAlignment="1">
      <alignment vertical="center" shrinkToFit="1"/>
    </xf>
    <xf numFmtId="0" fontId="8" fillId="0" borderId="0" xfId="0" applyFont="1" applyAlignment="1">
      <alignment vertical="center" shrinkToFit="1"/>
    </xf>
    <xf numFmtId="0" fontId="8" fillId="0" borderId="0" xfId="0" applyFont="1" applyAlignment="1">
      <alignment horizontal="center" vertical="center"/>
    </xf>
    <xf numFmtId="0" fontId="8" fillId="0" borderId="0" xfId="0" applyFont="1" applyBorder="1" applyAlignment="1">
      <alignment horizontal="left" vertical="center"/>
    </xf>
    <xf numFmtId="0" fontId="8" fillId="0" borderId="0" xfId="0" applyFont="1" applyAlignment="1">
      <alignment horizontal="right" vertical="center"/>
    </xf>
    <xf numFmtId="0" fontId="8" fillId="0" borderId="0" xfId="0" applyFont="1" applyAlignment="1">
      <alignment horizontal="left" vertical="center"/>
    </xf>
    <xf numFmtId="0" fontId="13" fillId="0" borderId="19" xfId="1" applyBorder="1" applyAlignment="1">
      <alignment vertical="center"/>
    </xf>
    <xf numFmtId="0" fontId="13" fillId="0" borderId="42" xfId="1" applyBorder="1" applyAlignment="1">
      <alignment vertical="center"/>
    </xf>
    <xf numFmtId="0" fontId="13" fillId="0" borderId="43" xfId="1" applyBorder="1" applyAlignment="1">
      <alignment vertical="center"/>
    </xf>
    <xf numFmtId="0" fontId="13" fillId="0" borderId="30" xfId="1" applyBorder="1" applyAlignment="1">
      <alignment vertical="center"/>
    </xf>
    <xf numFmtId="0" fontId="13" fillId="0" borderId="41" xfId="1" applyBorder="1" applyAlignment="1">
      <alignment vertical="center"/>
    </xf>
    <xf numFmtId="0" fontId="2" fillId="0" borderId="23" xfId="0" applyFont="1" applyBorder="1">
      <alignment vertical="center"/>
    </xf>
    <xf numFmtId="0" fontId="2" fillId="0" borderId="94" xfId="0" applyFont="1" applyBorder="1">
      <alignment vertical="center"/>
    </xf>
    <xf numFmtId="0" fontId="8" fillId="0" borderId="0" xfId="0" applyFont="1" applyAlignment="1">
      <alignment horizontal="center" vertical="center"/>
    </xf>
    <xf numFmtId="0" fontId="8" fillId="0" borderId="0" xfId="0" applyFont="1" applyAlignment="1">
      <alignment horizontal="right" vertical="center"/>
    </xf>
    <xf numFmtId="0" fontId="22" fillId="0" borderId="5" xfId="0" applyFont="1" applyBorder="1" applyAlignment="1">
      <alignment horizontal="center" vertical="center"/>
    </xf>
    <xf numFmtId="0" fontId="22" fillId="0" borderId="5" xfId="0" applyFont="1" applyBorder="1" applyAlignment="1">
      <alignment horizontal="center" vertical="center" wrapText="1"/>
    </xf>
    <xf numFmtId="0" fontId="22" fillId="0" borderId="5" xfId="0" applyFont="1" applyBorder="1" applyAlignment="1">
      <alignment horizontal="center" vertical="center" shrinkToFit="1"/>
    </xf>
    <xf numFmtId="0" fontId="13" fillId="0" borderId="0" xfId="4">
      <alignment vertical="center"/>
    </xf>
    <xf numFmtId="0" fontId="7" fillId="0" borderId="0" xfId="5" applyFont="1" applyAlignment="1">
      <alignment vertical="center"/>
    </xf>
    <xf numFmtId="0" fontId="7" fillId="0" borderId="36" xfId="5" applyFont="1" applyBorder="1" applyAlignment="1">
      <alignment vertical="center"/>
    </xf>
    <xf numFmtId="176" fontId="7" fillId="0" borderId="36" xfId="5" applyNumberFormat="1" applyFont="1" applyBorder="1" applyAlignment="1">
      <alignment vertical="center"/>
    </xf>
    <xf numFmtId="0" fontId="7" fillId="0" borderId="40" xfId="5" applyFont="1" applyBorder="1" applyAlignment="1">
      <alignment vertical="center"/>
    </xf>
    <xf numFmtId="0" fontId="7" fillId="0" borderId="37" xfId="5" applyFont="1" applyBorder="1" applyAlignment="1">
      <alignment vertical="center"/>
    </xf>
    <xf numFmtId="0" fontId="7" fillId="0" borderId="49" xfId="5" applyFont="1" applyBorder="1" applyAlignment="1">
      <alignment vertical="center"/>
    </xf>
    <xf numFmtId="0" fontId="7" fillId="0" borderId="0" xfId="5" applyFont="1" applyBorder="1" applyAlignment="1">
      <alignment vertical="center"/>
    </xf>
    <xf numFmtId="0" fontId="7" fillId="0" borderId="43" xfId="5" applyFont="1" applyBorder="1" applyAlignment="1">
      <alignment vertical="center"/>
    </xf>
    <xf numFmtId="0" fontId="7" fillId="0" borderId="34" xfId="5" applyFont="1" applyBorder="1" applyAlignment="1">
      <alignment vertical="center"/>
    </xf>
    <xf numFmtId="0" fontId="7" fillId="0" borderId="21" xfId="5" applyFont="1" applyBorder="1" applyAlignment="1">
      <alignment vertical="center"/>
    </xf>
    <xf numFmtId="0" fontId="7" fillId="0" borderId="20" xfId="5" applyFont="1" applyBorder="1" applyAlignment="1">
      <alignment vertical="center"/>
    </xf>
    <xf numFmtId="0" fontId="7" fillId="0" borderId="39" xfId="5" applyFont="1" applyBorder="1" applyAlignment="1">
      <alignment vertical="center"/>
    </xf>
    <xf numFmtId="0" fontId="18" fillId="0" borderId="36" xfId="5" applyFont="1" applyBorder="1" applyAlignment="1">
      <alignment vertical="center"/>
    </xf>
    <xf numFmtId="0" fontId="18" fillId="0" borderId="17" xfId="5" applyFont="1" applyBorder="1" applyAlignment="1">
      <alignment vertical="center"/>
    </xf>
    <xf numFmtId="0" fontId="7" fillId="0" borderId="24" xfId="5" applyFont="1" applyBorder="1" applyAlignment="1">
      <alignment vertical="center"/>
    </xf>
    <xf numFmtId="0" fontId="18" fillId="0" borderId="24" xfId="5" applyFont="1" applyBorder="1" applyAlignment="1">
      <alignment vertical="center"/>
    </xf>
    <xf numFmtId="0" fontId="18" fillId="0" borderId="49" xfId="5" applyFont="1" applyBorder="1" applyAlignment="1">
      <alignment vertical="center"/>
    </xf>
    <xf numFmtId="0" fontId="18" fillId="0" borderId="0" xfId="5" applyFont="1" applyBorder="1" applyAlignment="1">
      <alignment vertical="center"/>
    </xf>
    <xf numFmtId="0" fontId="18" fillId="0" borderId="10" xfId="5" applyFont="1" applyBorder="1" applyAlignment="1">
      <alignment vertical="center"/>
    </xf>
    <xf numFmtId="0" fontId="7" fillId="0" borderId="11" xfId="5" applyFont="1" applyBorder="1" applyAlignment="1">
      <alignment vertical="center"/>
    </xf>
    <xf numFmtId="0" fontId="18" fillId="0" borderId="11" xfId="5" applyFont="1" applyBorder="1" applyAlignment="1">
      <alignment vertical="center"/>
    </xf>
    <xf numFmtId="178" fontId="16" fillId="0" borderId="4" xfId="5" applyNumberFormat="1" applyFont="1" applyBorder="1" applyAlignment="1">
      <alignment horizontal="center" vertical="center" shrinkToFit="1"/>
    </xf>
    <xf numFmtId="178" fontId="16" fillId="0" borderId="5" xfId="5" applyNumberFormat="1" applyFont="1" applyBorder="1" applyAlignment="1">
      <alignment horizontal="center" vertical="center" shrinkToFit="1"/>
    </xf>
    <xf numFmtId="178" fontId="16" fillId="0" borderId="6" xfId="5" applyNumberFormat="1" applyFont="1" applyBorder="1" applyAlignment="1">
      <alignment horizontal="center" vertical="center" shrinkToFit="1"/>
    </xf>
    <xf numFmtId="0" fontId="18" fillId="0" borderId="38" xfId="5" applyFont="1" applyBorder="1" applyAlignment="1">
      <alignment vertical="center"/>
    </xf>
    <xf numFmtId="0" fontId="18" fillId="0" borderId="34" xfId="5" applyFont="1" applyBorder="1" applyAlignment="1">
      <alignment vertical="center"/>
    </xf>
    <xf numFmtId="0" fontId="18" fillId="0" borderId="20" xfId="5" applyFont="1" applyBorder="1" applyAlignment="1">
      <alignment vertical="center"/>
    </xf>
    <xf numFmtId="0" fontId="18" fillId="0" borderId="7" xfId="5" applyFont="1" applyBorder="1" applyAlignment="1">
      <alignment horizontal="center" vertical="center" shrinkToFit="1"/>
    </xf>
    <xf numFmtId="0" fontId="18" fillId="0" borderId="8" xfId="5" applyFont="1" applyBorder="1" applyAlignment="1">
      <alignment horizontal="center" vertical="center" shrinkToFit="1"/>
    </xf>
    <xf numFmtId="0" fontId="18" fillId="0" borderId="9" xfId="5" applyFont="1" applyBorder="1" applyAlignment="1">
      <alignment horizontal="center" vertical="center" shrinkToFit="1"/>
    </xf>
    <xf numFmtId="0" fontId="18" fillId="0" borderId="1" xfId="5" applyFont="1" applyBorder="1" applyAlignment="1">
      <alignment horizontal="center" vertical="center"/>
    </xf>
    <xf numFmtId="0" fontId="18" fillId="0" borderId="5" xfId="5" applyFont="1" applyBorder="1" applyAlignment="1">
      <alignment vertical="center"/>
    </xf>
    <xf numFmtId="0" fontId="47" fillId="0" borderId="5" xfId="5" applyFont="1" applyBorder="1" applyAlignment="1">
      <alignment vertical="top"/>
    </xf>
    <xf numFmtId="0" fontId="18" fillId="0" borderId="2" xfId="5" applyFont="1" applyBorder="1" applyAlignment="1">
      <alignment horizontal="center" vertical="center"/>
    </xf>
    <xf numFmtId="0" fontId="18" fillId="4" borderId="3" xfId="5" applyFont="1" applyFill="1" applyBorder="1" applyAlignment="1">
      <alignment horizontal="center" vertical="center"/>
    </xf>
    <xf numFmtId="0" fontId="18" fillId="5" borderId="5" xfId="5" applyFont="1" applyFill="1" applyBorder="1" applyAlignment="1">
      <alignment horizontal="center" vertical="center"/>
    </xf>
    <xf numFmtId="0" fontId="18" fillId="5" borderId="5" xfId="5" applyFont="1" applyFill="1" applyBorder="1" applyAlignment="1">
      <alignment vertical="center"/>
    </xf>
    <xf numFmtId="0" fontId="18" fillId="5" borderId="10" xfId="5" applyFont="1" applyFill="1" applyBorder="1" applyAlignment="1">
      <alignment horizontal="center" vertical="center"/>
    </xf>
    <xf numFmtId="0" fontId="47" fillId="5" borderId="5" xfId="5" applyFont="1" applyFill="1" applyBorder="1" applyAlignment="1">
      <alignment vertical="top"/>
    </xf>
    <xf numFmtId="0" fontId="18" fillId="6" borderId="12" xfId="5" applyFont="1" applyFill="1" applyBorder="1" applyAlignment="1">
      <alignment horizontal="center" vertical="center"/>
    </xf>
    <xf numFmtId="0" fontId="47" fillId="5" borderId="2" xfId="5" applyFont="1" applyFill="1" applyBorder="1" applyAlignment="1">
      <alignment vertical="top"/>
    </xf>
    <xf numFmtId="0" fontId="18" fillId="5" borderId="2" xfId="5" applyFont="1" applyFill="1" applyBorder="1" applyAlignment="1">
      <alignment horizontal="center" vertical="center"/>
    </xf>
    <xf numFmtId="0" fontId="18" fillId="6" borderId="3" xfId="5" applyFont="1" applyFill="1" applyBorder="1" applyAlignment="1">
      <alignment horizontal="center" vertical="center"/>
    </xf>
    <xf numFmtId="0" fontId="18" fillId="0" borderId="96" xfId="5" applyFont="1" applyBorder="1" applyAlignment="1">
      <alignment vertical="center"/>
    </xf>
    <xf numFmtId="0" fontId="47" fillId="0" borderId="88" xfId="5" applyFont="1" applyBorder="1" applyAlignment="1">
      <alignment vertical="top"/>
    </xf>
    <xf numFmtId="0" fontId="47" fillId="0" borderId="22" xfId="5" applyFont="1" applyBorder="1" applyAlignment="1">
      <alignment vertical="top"/>
    </xf>
    <xf numFmtId="0" fontId="18" fillId="0" borderId="22" xfId="5" applyFont="1" applyBorder="1" applyAlignment="1">
      <alignment horizontal="center" vertical="center"/>
    </xf>
    <xf numFmtId="0" fontId="18" fillId="4" borderId="51" xfId="5" applyFont="1" applyFill="1" applyBorder="1" applyAlignment="1">
      <alignment horizontal="center" vertical="center"/>
    </xf>
    <xf numFmtId="0" fontId="47" fillId="5" borderId="88" xfId="5" applyFont="1" applyFill="1" applyBorder="1" applyAlignment="1">
      <alignment vertical="top"/>
    </xf>
    <xf numFmtId="0" fontId="18" fillId="5" borderId="18" xfId="5" applyFont="1" applyFill="1" applyBorder="1" applyAlignment="1">
      <alignment horizontal="center" vertical="center"/>
    </xf>
    <xf numFmtId="0" fontId="47" fillId="5" borderId="22" xfId="5" applyFont="1" applyFill="1" applyBorder="1" applyAlignment="1">
      <alignment vertical="top"/>
    </xf>
    <xf numFmtId="0" fontId="18" fillId="5" borderId="22" xfId="5" applyFont="1" applyFill="1" applyBorder="1" applyAlignment="1">
      <alignment horizontal="center" vertical="center"/>
    </xf>
    <xf numFmtId="0" fontId="18" fillId="6" borderId="93" xfId="5" applyFont="1" applyFill="1" applyBorder="1" applyAlignment="1">
      <alignment horizontal="center" vertical="center"/>
    </xf>
    <xf numFmtId="0" fontId="18" fillId="6" borderId="51" xfId="5" applyFont="1" applyFill="1" applyBorder="1" applyAlignment="1">
      <alignment horizontal="center" vertical="center"/>
    </xf>
    <xf numFmtId="0" fontId="47" fillId="0" borderId="90" xfId="5" applyFont="1" applyBorder="1" applyAlignment="1">
      <alignment vertical="top"/>
    </xf>
    <xf numFmtId="0" fontId="18" fillId="0" borderId="27" xfId="5" applyFont="1" applyBorder="1" applyAlignment="1">
      <alignment horizontal="center" vertical="center"/>
    </xf>
    <xf numFmtId="0" fontId="47" fillId="0" borderId="27" xfId="5" applyFont="1" applyBorder="1" applyAlignment="1">
      <alignment vertical="top"/>
    </xf>
    <xf numFmtId="0" fontId="18" fillId="4" borderId="50" xfId="5" applyFont="1" applyFill="1" applyBorder="1" applyAlignment="1">
      <alignment horizontal="center" vertical="center"/>
    </xf>
    <xf numFmtId="0" fontId="18" fillId="5" borderId="90" xfId="5" applyFont="1" applyFill="1" applyBorder="1" applyAlignment="1">
      <alignment horizontal="center" vertical="center"/>
    </xf>
    <xf numFmtId="0" fontId="18" fillId="5" borderId="27" xfId="5" applyFont="1" applyFill="1" applyBorder="1" applyAlignment="1">
      <alignment horizontal="center" vertical="center"/>
    </xf>
    <xf numFmtId="0" fontId="18" fillId="6" borderId="32" xfId="5" applyFont="1" applyFill="1" applyBorder="1" applyAlignment="1">
      <alignment horizontal="center" vertical="center"/>
    </xf>
    <xf numFmtId="0" fontId="47" fillId="5" borderId="27" xfId="5" applyFont="1" applyFill="1" applyBorder="1" applyAlignment="1">
      <alignment vertical="top"/>
    </xf>
    <xf numFmtId="0" fontId="18" fillId="6" borderId="50" xfId="5" applyFont="1" applyFill="1" applyBorder="1" applyAlignment="1">
      <alignment horizontal="center" vertical="center"/>
    </xf>
    <xf numFmtId="0" fontId="47" fillId="0" borderId="18" xfId="5" applyFont="1" applyBorder="1" applyAlignment="1">
      <alignment vertical="top"/>
    </xf>
    <xf numFmtId="0" fontId="18" fillId="5" borderId="88" xfId="5" applyFont="1" applyFill="1" applyBorder="1" applyAlignment="1">
      <alignment horizontal="center" vertical="center"/>
    </xf>
    <xf numFmtId="0" fontId="47" fillId="0" borderId="28" xfId="5" applyFont="1" applyBorder="1" applyAlignment="1">
      <alignment vertical="top"/>
    </xf>
    <xf numFmtId="0" fontId="47" fillId="0" borderId="42" xfId="5" applyFont="1" applyBorder="1" applyAlignment="1">
      <alignment vertical="top"/>
    </xf>
    <xf numFmtId="0" fontId="47" fillId="0" borderId="26" xfId="5" applyFont="1" applyBorder="1" applyAlignment="1">
      <alignment vertical="top"/>
    </xf>
    <xf numFmtId="0" fontId="18" fillId="0" borderId="26" xfId="5" applyFont="1" applyBorder="1" applyAlignment="1">
      <alignment horizontal="center" vertical="center"/>
    </xf>
    <xf numFmtId="0" fontId="18" fillId="4" borderId="96" xfId="5" applyFont="1" applyFill="1" applyBorder="1" applyAlignment="1">
      <alignment horizontal="center" vertical="center"/>
    </xf>
    <xf numFmtId="0" fontId="18" fillId="5" borderId="28" xfId="5" applyFont="1" applyFill="1" applyBorder="1" applyAlignment="1">
      <alignment horizontal="center" vertical="center"/>
    </xf>
    <xf numFmtId="0" fontId="47" fillId="5" borderId="26" xfId="5" applyFont="1" applyFill="1" applyBorder="1" applyAlignment="1">
      <alignment vertical="top"/>
    </xf>
    <xf numFmtId="0" fontId="18" fillId="5" borderId="42" xfId="5" applyFont="1" applyFill="1" applyBorder="1" applyAlignment="1">
      <alignment horizontal="center" vertical="center"/>
    </xf>
    <xf numFmtId="0" fontId="18" fillId="5" borderId="26" xfId="5" applyFont="1" applyFill="1" applyBorder="1" applyAlignment="1">
      <alignment horizontal="center" vertical="center"/>
    </xf>
    <xf numFmtId="0" fontId="18" fillId="6" borderId="48" xfId="5" applyFont="1" applyFill="1" applyBorder="1" applyAlignment="1">
      <alignment horizontal="center" vertical="center"/>
    </xf>
    <xf numFmtId="0" fontId="38" fillId="5" borderId="28" xfId="5" applyFont="1" applyFill="1" applyBorder="1" applyAlignment="1">
      <alignment horizontal="left" vertical="center"/>
    </xf>
    <xf numFmtId="0" fontId="18" fillId="6" borderId="96" xfId="5" applyFont="1" applyFill="1" applyBorder="1" applyAlignment="1">
      <alignment horizontal="center" vertical="center"/>
    </xf>
    <xf numFmtId="0" fontId="38" fillId="0" borderId="22" xfId="5" applyFont="1" applyBorder="1" applyAlignment="1">
      <alignment vertical="center"/>
    </xf>
    <xf numFmtId="0" fontId="18" fillId="6" borderId="33" xfId="5" applyFont="1" applyFill="1" applyBorder="1" applyAlignment="1">
      <alignment horizontal="center" vertical="center"/>
    </xf>
    <xf numFmtId="0" fontId="18" fillId="5" borderId="27" xfId="5" applyFont="1" applyFill="1" applyBorder="1" applyAlignment="1">
      <alignment vertical="center"/>
    </xf>
    <xf numFmtId="0" fontId="18" fillId="6" borderId="30" xfId="5" applyFont="1" applyFill="1" applyBorder="1" applyAlignment="1">
      <alignment horizontal="center" vertical="center"/>
    </xf>
    <xf numFmtId="0" fontId="18" fillId="5" borderId="22" xfId="5" applyFont="1" applyFill="1" applyBorder="1" applyAlignment="1">
      <alignment vertical="center"/>
    </xf>
    <xf numFmtId="0" fontId="18" fillId="6" borderId="18" xfId="5" applyFont="1" applyFill="1" applyBorder="1" applyAlignment="1">
      <alignment horizontal="center" vertical="center"/>
    </xf>
    <xf numFmtId="0" fontId="18" fillId="0" borderId="27" xfId="5" applyFont="1" applyBorder="1" applyAlignment="1">
      <alignment vertical="center"/>
    </xf>
    <xf numFmtId="0" fontId="18" fillId="4" borderId="50" xfId="5" applyFont="1" applyFill="1" applyBorder="1" applyAlignment="1">
      <alignment vertical="center"/>
    </xf>
    <xf numFmtId="0" fontId="47" fillId="5" borderId="90" xfId="5" applyFont="1" applyFill="1" applyBorder="1" applyAlignment="1">
      <alignment vertical="top"/>
    </xf>
    <xf numFmtId="0" fontId="47" fillId="6" borderId="30" xfId="5" applyFont="1" applyFill="1" applyBorder="1" applyAlignment="1">
      <alignment vertical="top"/>
    </xf>
    <xf numFmtId="0" fontId="18" fillId="6" borderId="50" xfId="5" applyFont="1" applyFill="1" applyBorder="1" applyAlignment="1">
      <alignment vertical="center"/>
    </xf>
    <xf numFmtId="0" fontId="47" fillId="0" borderId="4" xfId="5" applyFont="1" applyBorder="1" applyAlignment="1">
      <alignment vertical="top"/>
    </xf>
    <xf numFmtId="0" fontId="47" fillId="0" borderId="10" xfId="5" applyFont="1" applyBorder="1" applyAlignment="1">
      <alignment vertical="top"/>
    </xf>
    <xf numFmtId="0" fontId="18" fillId="4" borderId="6" xfId="5" applyFont="1" applyFill="1" applyBorder="1" applyAlignment="1">
      <alignment vertical="center"/>
    </xf>
    <xf numFmtId="0" fontId="47" fillId="5" borderId="54" xfId="5" applyFont="1" applyFill="1" applyBorder="1" applyAlignment="1">
      <alignment vertical="top"/>
    </xf>
    <xf numFmtId="0" fontId="18" fillId="6" borderId="10" xfId="5" applyFont="1" applyFill="1" applyBorder="1" applyAlignment="1">
      <alignment vertical="center"/>
    </xf>
    <xf numFmtId="0" fontId="18" fillId="6" borderId="6" xfId="5" applyFont="1" applyFill="1" applyBorder="1" applyAlignment="1">
      <alignment vertical="center"/>
    </xf>
    <xf numFmtId="0" fontId="18" fillId="0" borderId="5" xfId="5" applyFont="1" applyBorder="1" applyAlignment="1">
      <alignment horizontal="center" vertical="center"/>
    </xf>
    <xf numFmtId="0" fontId="18" fillId="5" borderId="4" xfId="5" applyFont="1" applyFill="1" applyBorder="1" applyAlignment="1">
      <alignment vertical="center"/>
    </xf>
    <xf numFmtId="0" fontId="47" fillId="0" borderId="16" xfId="5" applyFont="1" applyBorder="1" applyAlignment="1">
      <alignment vertical="top"/>
    </xf>
    <xf numFmtId="0" fontId="18" fillId="4" borderId="51" xfId="5" applyFont="1" applyFill="1" applyBorder="1" applyAlignment="1">
      <alignment vertical="center"/>
    </xf>
    <xf numFmtId="0" fontId="18" fillId="6" borderId="18" xfId="5" applyFont="1" applyFill="1" applyBorder="1" applyAlignment="1">
      <alignment vertical="center"/>
    </xf>
    <xf numFmtId="0" fontId="18" fillId="6" borderId="51" xfId="5" applyFont="1" applyFill="1" applyBorder="1" applyAlignment="1">
      <alignment vertical="center"/>
    </xf>
    <xf numFmtId="0" fontId="18" fillId="0" borderId="30" xfId="5" applyFont="1" applyBorder="1" applyAlignment="1">
      <alignment horizontal="center" vertical="center"/>
    </xf>
    <xf numFmtId="0" fontId="18" fillId="5" borderId="90" xfId="5" applyFont="1" applyFill="1" applyBorder="1" applyAlignment="1">
      <alignment vertical="center"/>
    </xf>
    <xf numFmtId="0" fontId="18" fillId="6" borderId="30" xfId="5" applyFont="1" applyFill="1" applyBorder="1" applyAlignment="1">
      <alignment vertical="center"/>
    </xf>
    <xf numFmtId="0" fontId="18" fillId="0" borderId="10" xfId="5" applyFont="1" applyBorder="1" applyAlignment="1">
      <alignment horizontal="center" vertical="center"/>
    </xf>
    <xf numFmtId="0" fontId="38" fillId="0" borderId="5" xfId="5" applyFont="1" applyBorder="1" applyAlignment="1">
      <alignment horizontal="center" vertical="center" textRotation="255" wrapText="1"/>
    </xf>
    <xf numFmtId="0" fontId="18" fillId="5" borderId="4" xfId="5" applyFont="1" applyFill="1" applyBorder="1" applyAlignment="1">
      <alignment horizontal="center" vertical="center"/>
    </xf>
    <xf numFmtId="0" fontId="18" fillId="6" borderId="10" xfId="5" applyFont="1" applyFill="1" applyBorder="1" applyAlignment="1">
      <alignment horizontal="center" vertical="center"/>
    </xf>
    <xf numFmtId="0" fontId="47" fillId="5" borderId="4" xfId="5" applyFont="1" applyFill="1" applyBorder="1" applyAlignment="1">
      <alignment vertical="top"/>
    </xf>
    <xf numFmtId="0" fontId="18" fillId="0" borderId="54" xfId="5" applyFont="1" applyBorder="1" applyAlignment="1">
      <alignment vertical="center"/>
    </xf>
    <xf numFmtId="0" fontId="18" fillId="0" borderId="4" xfId="5" applyFont="1" applyBorder="1" applyAlignment="1">
      <alignment horizontal="center" vertical="center"/>
    </xf>
    <xf numFmtId="0" fontId="18" fillId="4" borderId="6" xfId="5" applyFont="1" applyFill="1" applyBorder="1" applyAlignment="1">
      <alignment horizontal="center" vertical="center"/>
    </xf>
    <xf numFmtId="0" fontId="18" fillId="7" borderId="4" xfId="5" applyFont="1" applyFill="1" applyBorder="1" applyAlignment="1">
      <alignment horizontal="center" vertical="center"/>
    </xf>
    <xf numFmtId="0" fontId="18" fillId="7" borderId="5" xfId="5" applyFont="1" applyFill="1" applyBorder="1" applyAlignment="1">
      <alignment horizontal="center" vertical="center"/>
    </xf>
    <xf numFmtId="0" fontId="18" fillId="7" borderId="10" xfId="5" applyFont="1" applyFill="1" applyBorder="1" applyAlignment="1">
      <alignment horizontal="center" vertical="center"/>
    </xf>
    <xf numFmtId="0" fontId="18" fillId="7" borderId="6" xfId="5" applyFont="1" applyFill="1" applyBorder="1" applyAlignment="1">
      <alignment horizontal="center" vertical="center"/>
    </xf>
    <xf numFmtId="0" fontId="18" fillId="0" borderId="99" xfId="5" applyFont="1" applyBorder="1" applyAlignment="1">
      <alignment horizontal="center" vertical="center"/>
    </xf>
    <xf numFmtId="0" fontId="18" fillId="0" borderId="82" xfId="5" applyFont="1" applyBorder="1" applyAlignment="1">
      <alignment horizontal="center" vertical="center"/>
    </xf>
    <xf numFmtId="0" fontId="18" fillId="4" borderId="100" xfId="5" applyFont="1" applyFill="1" applyBorder="1" applyAlignment="1">
      <alignment horizontal="center" vertical="center"/>
    </xf>
    <xf numFmtId="0" fontId="18" fillId="7" borderId="99" xfId="5" applyFont="1" applyFill="1" applyBorder="1" applyAlignment="1">
      <alignment horizontal="center" vertical="center"/>
    </xf>
    <xf numFmtId="0" fontId="18" fillId="7" borderId="82" xfId="5" applyFont="1" applyFill="1" applyBorder="1" applyAlignment="1">
      <alignment horizontal="center" vertical="center"/>
    </xf>
    <xf numFmtId="0" fontId="18" fillId="7" borderId="65" xfId="5" applyFont="1" applyFill="1" applyBorder="1" applyAlignment="1">
      <alignment horizontal="center" vertical="center"/>
    </xf>
    <xf numFmtId="0" fontId="18" fillId="7" borderId="100" xfId="5" applyFont="1" applyFill="1" applyBorder="1" applyAlignment="1">
      <alignment horizontal="center" vertical="center"/>
    </xf>
    <xf numFmtId="179" fontId="18" fillId="0" borderId="28" xfId="5" applyNumberFormat="1" applyFont="1" applyBorder="1" applyAlignment="1">
      <alignment horizontal="center" vertical="center"/>
    </xf>
    <xf numFmtId="0" fontId="18" fillId="7" borderId="28" xfId="5" applyFont="1" applyFill="1" applyBorder="1" applyAlignment="1">
      <alignment horizontal="center" vertical="center"/>
    </xf>
    <xf numFmtId="0" fontId="18" fillId="7" borderId="26" xfId="5" applyFont="1" applyFill="1" applyBorder="1" applyAlignment="1">
      <alignment horizontal="center" vertical="center"/>
    </xf>
    <xf numFmtId="0" fontId="18" fillId="7" borderId="42" xfId="5" applyFont="1" applyFill="1" applyBorder="1" applyAlignment="1">
      <alignment horizontal="center" vertical="center"/>
    </xf>
    <xf numFmtId="0" fontId="18" fillId="7" borderId="96" xfId="5" applyFont="1" applyFill="1" applyBorder="1" applyAlignment="1">
      <alignment horizontal="center" vertical="center"/>
    </xf>
    <xf numFmtId="0" fontId="18" fillId="0" borderId="52" xfId="5" applyFont="1" applyBorder="1" applyAlignment="1">
      <alignment vertical="center"/>
    </xf>
    <xf numFmtId="0" fontId="18" fillId="0" borderId="33" xfId="5" applyFont="1" applyBorder="1" applyAlignment="1">
      <alignment vertical="center"/>
    </xf>
    <xf numFmtId="0" fontId="18" fillId="0" borderId="7" xfId="5" applyFont="1" applyBorder="1" applyAlignment="1">
      <alignment horizontal="center" vertical="center"/>
    </xf>
    <xf numFmtId="0" fontId="18" fillId="0" borderId="9" xfId="5" applyFont="1" applyBorder="1" applyAlignment="1">
      <alignment vertical="center"/>
    </xf>
    <xf numFmtId="0" fontId="18" fillId="0" borderId="18" xfId="5" applyFont="1" applyBorder="1" applyAlignment="1">
      <alignment vertical="center"/>
    </xf>
    <xf numFmtId="0" fontId="18" fillId="0" borderId="7" xfId="5" applyFont="1" applyBorder="1" applyAlignment="1">
      <alignment vertical="center"/>
    </xf>
    <xf numFmtId="0" fontId="18" fillId="0" borderId="22" xfId="5" applyFont="1" applyBorder="1" applyAlignment="1">
      <alignment vertical="center"/>
    </xf>
    <xf numFmtId="0" fontId="18" fillId="0" borderId="51" xfId="5" applyFont="1" applyBorder="1" applyAlignment="1">
      <alignment vertical="center"/>
    </xf>
    <xf numFmtId="0" fontId="18" fillId="0" borderId="1" xfId="5" applyFont="1" applyBorder="1" applyAlignment="1">
      <alignment horizontal="center" vertical="top" textRotation="255"/>
    </xf>
    <xf numFmtId="0" fontId="18" fillId="0" borderId="2" xfId="5" applyFont="1" applyBorder="1" applyAlignment="1">
      <alignment horizontal="center" vertical="top" textRotation="255"/>
    </xf>
    <xf numFmtId="0" fontId="18" fillId="0" borderId="3" xfId="5" applyFont="1" applyBorder="1" applyAlignment="1">
      <alignment horizontal="center" vertical="top" textRotation="255"/>
    </xf>
    <xf numFmtId="0" fontId="18" fillId="0" borderId="37" xfId="5" applyFont="1" applyBorder="1" applyAlignment="1">
      <alignment vertical="center"/>
    </xf>
    <xf numFmtId="0" fontId="18" fillId="0" borderId="36" xfId="5" applyFont="1" applyBorder="1" applyAlignment="1">
      <alignment vertical="top"/>
    </xf>
    <xf numFmtId="0" fontId="18" fillId="0" borderId="48" xfId="5" applyFont="1" applyBorder="1" applyAlignment="1">
      <alignment vertical="center"/>
    </xf>
    <xf numFmtId="0" fontId="18" fillId="0" borderId="39" xfId="5" applyFont="1" applyBorder="1" applyAlignment="1">
      <alignment vertical="center"/>
    </xf>
    <xf numFmtId="0" fontId="18" fillId="0" borderId="94" xfId="5" applyFont="1" applyBorder="1" applyAlignment="1">
      <alignment vertical="center"/>
    </xf>
    <xf numFmtId="0" fontId="19" fillId="0" borderId="35" xfId="5" applyFont="1" applyBorder="1" applyAlignment="1">
      <alignment vertical="center"/>
    </xf>
    <xf numFmtId="0" fontId="7" fillId="0" borderId="86" xfId="5" applyFont="1" applyBorder="1" applyAlignment="1">
      <alignment vertical="center"/>
    </xf>
    <xf numFmtId="0" fontId="18" fillId="0" borderId="8" xfId="5" applyFont="1" applyBorder="1" applyAlignment="1">
      <alignment horizontal="center" vertical="center"/>
    </xf>
    <xf numFmtId="0" fontId="18" fillId="5" borderId="16" xfId="5" applyFont="1" applyFill="1" applyBorder="1" applyAlignment="1">
      <alignment horizontal="center" vertical="center"/>
    </xf>
    <xf numFmtId="0" fontId="18" fillId="0" borderId="8" xfId="5" applyFont="1" applyBorder="1" applyAlignment="1">
      <alignment vertical="center"/>
    </xf>
    <xf numFmtId="0" fontId="18" fillId="0" borderId="19" xfId="5" applyFont="1" applyBorder="1" applyAlignment="1">
      <alignment vertical="center"/>
    </xf>
    <xf numFmtId="0" fontId="18" fillId="0" borderId="35" xfId="5" applyFont="1" applyBorder="1" applyAlignment="1">
      <alignment horizontal="center" vertical="top" textRotation="255"/>
    </xf>
    <xf numFmtId="0" fontId="18" fillId="0" borderId="36" xfId="5" applyFont="1" applyBorder="1" applyAlignment="1">
      <alignment horizontal="center" vertical="top" textRotation="255"/>
    </xf>
    <xf numFmtId="0" fontId="18" fillId="0" borderId="37" xfId="5" applyFont="1" applyBorder="1" applyAlignment="1">
      <alignment horizontal="center" vertical="top" textRotation="255"/>
    </xf>
    <xf numFmtId="0" fontId="18" fillId="0" borderId="101" xfId="5" applyFont="1" applyBorder="1" applyAlignment="1">
      <alignment vertical="center"/>
    </xf>
    <xf numFmtId="0" fontId="13" fillId="0" borderId="24" xfId="1" applyBorder="1" applyAlignment="1">
      <alignment vertical="center"/>
    </xf>
    <xf numFmtId="0" fontId="13" fillId="0" borderId="15" xfId="1" applyBorder="1" applyAlignment="1">
      <alignment vertical="center"/>
    </xf>
    <xf numFmtId="0" fontId="18" fillId="0" borderId="16" xfId="5" applyFont="1" applyBorder="1" applyAlignment="1">
      <alignment horizontal="center" vertical="center"/>
    </xf>
    <xf numFmtId="0" fontId="49" fillId="0" borderId="0" xfId="3" applyFont="1" applyAlignment="1">
      <alignment horizontal="center" vertical="center"/>
    </xf>
    <xf numFmtId="0" fontId="20" fillId="0" borderId="0" xfId="3" applyFont="1" applyBorder="1" applyAlignment="1">
      <alignment horizontal="center" vertical="center"/>
    </xf>
    <xf numFmtId="0" fontId="13" fillId="0" borderId="10" xfId="3" applyBorder="1" applyAlignment="1">
      <alignment horizontal="center" vertical="center"/>
    </xf>
    <xf numFmtId="0" fontId="13" fillId="0" borderId="0" xfId="3" applyBorder="1" applyAlignment="1">
      <alignment horizontal="left" vertical="center"/>
    </xf>
    <xf numFmtId="0" fontId="13" fillId="0" borderId="0" xfId="3" applyBorder="1" applyAlignment="1">
      <alignment vertical="center" wrapText="1"/>
    </xf>
    <xf numFmtId="0" fontId="20" fillId="0" borderId="0" xfId="3" applyFont="1" applyBorder="1" applyAlignment="1">
      <alignment vertical="center"/>
    </xf>
    <xf numFmtId="0" fontId="13" fillId="0" borderId="36" xfId="3" applyBorder="1" applyAlignment="1">
      <alignment vertical="center"/>
    </xf>
    <xf numFmtId="0" fontId="13" fillId="0" borderId="37" xfId="3" applyBorder="1" applyAlignment="1">
      <alignment vertical="center"/>
    </xf>
    <xf numFmtId="0" fontId="13" fillId="0" borderId="55" xfId="3" applyBorder="1" applyAlignment="1">
      <alignment horizontal="center" vertical="center"/>
    </xf>
    <xf numFmtId="0" fontId="13" fillId="0" borderId="0" xfId="3" applyBorder="1" applyAlignment="1">
      <alignment vertical="center"/>
    </xf>
    <xf numFmtId="0" fontId="13" fillId="0" borderId="0" xfId="1"/>
    <xf numFmtId="0" fontId="13" fillId="0" borderId="0" xfId="1" applyAlignment="1">
      <alignment horizontal="right"/>
    </xf>
    <xf numFmtId="0" fontId="40" fillId="0" borderId="18" xfId="1" applyFont="1" applyBorder="1" applyAlignment="1">
      <alignment horizontal="center" vertical="center"/>
    </xf>
    <xf numFmtId="0" fontId="40" fillId="0" borderId="33" xfId="1" applyFont="1" applyBorder="1" applyAlignment="1">
      <alignment horizontal="center" vertical="center"/>
    </xf>
    <xf numFmtId="0" fontId="40" fillId="0" borderId="5" xfId="1" applyFont="1" applyBorder="1" applyAlignment="1">
      <alignment horizontal="center" vertical="center"/>
    </xf>
    <xf numFmtId="0" fontId="13" fillId="0" borderId="26" xfId="1" applyBorder="1" applyAlignment="1">
      <alignment vertical="center"/>
    </xf>
    <xf numFmtId="0" fontId="52" fillId="0" borderId="31" xfId="1" applyFont="1" applyBorder="1" applyAlignment="1">
      <alignment vertical="center"/>
    </xf>
    <xf numFmtId="0" fontId="13" fillId="0" borderId="18" xfId="1" applyBorder="1" applyAlignment="1">
      <alignment vertical="center"/>
    </xf>
    <xf numFmtId="0" fontId="13" fillId="0" borderId="19" xfId="1" applyBorder="1" applyAlignment="1">
      <alignment horizontal="right" vertical="center"/>
    </xf>
    <xf numFmtId="0" fontId="13" fillId="0" borderId="10" xfId="1" applyBorder="1" applyAlignment="1">
      <alignment vertical="center"/>
    </xf>
    <xf numFmtId="0" fontId="13" fillId="0" borderId="11" xfId="1" applyBorder="1" applyAlignment="1">
      <alignment vertical="center"/>
    </xf>
    <xf numFmtId="0" fontId="13" fillId="0" borderId="16" xfId="1" applyBorder="1" applyAlignment="1">
      <alignment vertical="center"/>
    </xf>
    <xf numFmtId="0" fontId="13" fillId="0" borderId="43" xfId="1" applyBorder="1" applyAlignment="1">
      <alignment horizontal="right" vertical="center"/>
    </xf>
    <xf numFmtId="0" fontId="13" fillId="0" borderId="18" xfId="1" applyBorder="1" applyAlignment="1">
      <alignment horizontal="centerContinuous" vertical="center"/>
    </xf>
    <xf numFmtId="0" fontId="13" fillId="0" borderId="33" xfId="1" applyBorder="1" applyAlignment="1">
      <alignment horizontal="centerContinuous" vertical="center"/>
    </xf>
    <xf numFmtId="0" fontId="13" fillId="0" borderId="19" xfId="1" applyBorder="1" applyAlignment="1">
      <alignment horizontal="centerContinuous" vertical="center"/>
    </xf>
    <xf numFmtId="0" fontId="13" fillId="0" borderId="0" xfId="1" applyAlignment="1">
      <alignment horizontal="centerContinuous" vertical="center"/>
    </xf>
    <xf numFmtId="0" fontId="13" fillId="0" borderId="42" xfId="1" applyBorder="1" applyAlignment="1">
      <alignment horizontal="centerContinuous" vertical="center"/>
    </xf>
    <xf numFmtId="0" fontId="13" fillId="0" borderId="43" xfId="1" applyBorder="1" applyAlignment="1">
      <alignment horizontal="centerContinuous" vertical="center"/>
    </xf>
    <xf numFmtId="0" fontId="13" fillId="0" borderId="42" xfId="1" applyBorder="1" applyAlignment="1">
      <alignment horizontal="right" vertical="center"/>
    </xf>
    <xf numFmtId="0" fontId="13" fillId="0" borderId="18" xfId="1" applyBorder="1"/>
    <xf numFmtId="0" fontId="13" fillId="0" borderId="33" xfId="1" applyBorder="1"/>
    <xf numFmtId="0" fontId="13" fillId="0" borderId="33" xfId="1" applyBorder="1" applyAlignment="1">
      <alignment horizontal="right"/>
    </xf>
    <xf numFmtId="0" fontId="13" fillId="0" borderId="102" xfId="1" applyBorder="1"/>
    <xf numFmtId="0" fontId="13" fillId="0" borderId="103" xfId="1" applyBorder="1"/>
    <xf numFmtId="0" fontId="13" fillId="0" borderId="19" xfId="1" applyBorder="1"/>
    <xf numFmtId="0" fontId="13" fillId="0" borderId="104" xfId="1" applyBorder="1"/>
    <xf numFmtId="0" fontId="13" fillId="0" borderId="105" xfId="1" applyBorder="1"/>
    <xf numFmtId="0" fontId="13" fillId="0" borderId="42" xfId="1" applyBorder="1"/>
    <xf numFmtId="0" fontId="13" fillId="0" borderId="78" xfId="1" applyBorder="1"/>
    <xf numFmtId="0" fontId="13" fillId="0" borderId="79" xfId="1" applyBorder="1"/>
    <xf numFmtId="0" fontId="13" fillId="0" borderId="43" xfId="1" applyBorder="1"/>
    <xf numFmtId="0" fontId="13" fillId="0" borderId="80" xfId="1" applyBorder="1"/>
    <xf numFmtId="0" fontId="13" fillId="0" borderId="81" xfId="1" applyBorder="1"/>
    <xf numFmtId="0" fontId="13" fillId="0" borderId="106" xfId="1" applyBorder="1"/>
    <xf numFmtId="0" fontId="13" fillId="0" borderId="76" xfId="1" applyBorder="1"/>
    <xf numFmtId="0" fontId="13" fillId="0" borderId="75" xfId="1" applyBorder="1"/>
    <xf numFmtId="0" fontId="13" fillId="0" borderId="77" xfId="1" applyBorder="1"/>
    <xf numFmtId="0" fontId="13" fillId="0" borderId="107" xfId="1" applyBorder="1"/>
    <xf numFmtId="0" fontId="13" fillId="0" borderId="108" xfId="1" applyBorder="1"/>
    <xf numFmtId="0" fontId="13" fillId="0" borderId="109" xfId="1" applyBorder="1"/>
    <xf numFmtId="0" fontId="13" fillId="0" borderId="70" xfId="1" applyBorder="1"/>
    <xf numFmtId="0" fontId="13" fillId="0" borderId="71" xfId="1" applyBorder="1"/>
    <xf numFmtId="0" fontId="13" fillId="0" borderId="110" xfId="1" applyBorder="1"/>
    <xf numFmtId="0" fontId="13" fillId="0" borderId="111" xfId="1" applyBorder="1"/>
    <xf numFmtId="0" fontId="13" fillId="0" borderId="72" xfId="1" applyBorder="1"/>
    <xf numFmtId="0" fontId="13" fillId="0" borderId="112" xfId="1" applyBorder="1"/>
    <xf numFmtId="0" fontId="13" fillId="0" borderId="113" xfId="1" applyBorder="1"/>
    <xf numFmtId="0" fontId="13" fillId="0" borderId="30" xfId="1" applyBorder="1"/>
    <xf numFmtId="0" fontId="13" fillId="0" borderId="31" xfId="1" applyBorder="1"/>
    <xf numFmtId="0" fontId="13" fillId="0" borderId="114" xfId="1" applyBorder="1"/>
    <xf numFmtId="0" fontId="13" fillId="0" borderId="115" xfId="1" applyBorder="1"/>
    <xf numFmtId="0" fontId="13" fillId="0" borderId="41" xfId="1" applyBorder="1"/>
    <xf numFmtId="0" fontId="13" fillId="0" borderId="116" xfId="1" applyBorder="1"/>
    <xf numFmtId="0" fontId="13" fillId="0" borderId="117" xfId="1" applyBorder="1"/>
    <xf numFmtId="0" fontId="15" fillId="0" borderId="19" xfId="1" applyFont="1" applyBorder="1" applyAlignment="1">
      <alignment vertical="center" wrapText="1"/>
    </xf>
    <xf numFmtId="0" fontId="15" fillId="0" borderId="0" xfId="1" applyFont="1" applyAlignment="1">
      <alignment vertical="center" wrapText="1"/>
    </xf>
    <xf numFmtId="0" fontId="15" fillId="0" borderId="43" xfId="1" applyFont="1" applyBorder="1" applyAlignment="1">
      <alignment vertical="center" wrapText="1"/>
    </xf>
    <xf numFmtId="0" fontId="15" fillId="0" borderId="31" xfId="1" applyFont="1" applyBorder="1" applyAlignment="1">
      <alignment vertical="center" wrapText="1"/>
    </xf>
    <xf numFmtId="0" fontId="15" fillId="0" borderId="41" xfId="1" applyFont="1" applyBorder="1" applyAlignment="1">
      <alignment vertical="center" wrapText="1"/>
    </xf>
    <xf numFmtId="0" fontId="7" fillId="0" borderId="0" xfId="1" applyFont="1" applyAlignment="1">
      <alignment horizontal="right"/>
    </xf>
    <xf numFmtId="0" fontId="19" fillId="0" borderId="35" xfId="1" applyFont="1" applyBorder="1" applyAlignment="1">
      <alignment horizontal="center" vertical="center"/>
    </xf>
    <xf numFmtId="0" fontId="18" fillId="0" borderId="2" xfId="1" applyFont="1" applyBorder="1" applyAlignment="1">
      <alignment horizontal="center" vertical="center"/>
    </xf>
    <xf numFmtId="0" fontId="7" fillId="0" borderId="36" xfId="1" applyFont="1" applyBorder="1" applyAlignment="1">
      <alignment vertical="center"/>
    </xf>
    <xf numFmtId="0" fontId="7" fillId="0" borderId="36" xfId="1" applyFont="1" applyBorder="1" applyAlignment="1">
      <alignment vertical="center" shrinkToFit="1"/>
    </xf>
    <xf numFmtId="0" fontId="7" fillId="0" borderId="36" xfId="1" applyFont="1" applyBorder="1"/>
    <xf numFmtId="0" fontId="7" fillId="0" borderId="37" xfId="1" applyFont="1" applyBorder="1"/>
    <xf numFmtId="0" fontId="19" fillId="0" borderId="49" xfId="1" applyFont="1" applyBorder="1" applyAlignment="1">
      <alignment horizontal="center" vertical="center"/>
    </xf>
    <xf numFmtId="0" fontId="19" fillId="0" borderId="26" xfId="1" applyFont="1" applyBorder="1" applyAlignment="1">
      <alignment horizontal="center" vertical="center"/>
    </xf>
    <xf numFmtId="0" fontId="13" fillId="0" borderId="38" xfId="1" applyBorder="1" applyAlignment="1">
      <alignment horizontal="center" vertical="center"/>
    </xf>
    <xf numFmtId="0" fontId="13" fillId="0" borderId="23" xfId="1" applyBorder="1" applyAlignment="1">
      <alignment horizontal="center" vertical="center"/>
    </xf>
    <xf numFmtId="0" fontId="7" fillId="0" borderId="20" xfId="1" applyFont="1" applyBorder="1" applyAlignment="1">
      <alignment vertical="center"/>
    </xf>
    <xf numFmtId="0" fontId="7" fillId="0" borderId="21" xfId="1" applyFont="1" applyBorder="1" applyAlignment="1">
      <alignment vertical="center"/>
    </xf>
    <xf numFmtId="0" fontId="7" fillId="0" borderId="35" xfId="1" applyFont="1" applyBorder="1" applyAlignment="1">
      <alignment vertical="center"/>
    </xf>
    <xf numFmtId="0" fontId="7" fillId="0" borderId="37" xfId="1" applyFont="1" applyBorder="1" applyAlignment="1">
      <alignment horizontal="center" vertical="center"/>
    </xf>
    <xf numFmtId="0" fontId="7" fillId="0" borderId="24" xfId="1" applyFont="1" applyBorder="1" applyAlignment="1">
      <alignment horizontal="center" vertical="center"/>
    </xf>
    <xf numFmtId="0" fontId="7" fillId="0" borderId="15" xfId="1" applyFont="1" applyBorder="1" applyAlignment="1">
      <alignment horizontal="center" vertical="center"/>
    </xf>
    <xf numFmtId="0" fontId="7" fillId="0" borderId="25" xfId="1" applyFont="1" applyBorder="1"/>
    <xf numFmtId="0" fontId="7" fillId="0" borderId="48" xfId="1" applyFont="1" applyBorder="1" applyAlignment="1">
      <alignment horizontal="center" vertical="center"/>
    </xf>
    <xf numFmtId="0" fontId="7" fillId="0" borderId="11" xfId="1" applyFont="1" applyBorder="1" applyAlignment="1">
      <alignment vertical="center"/>
    </xf>
    <xf numFmtId="0" fontId="7" fillId="0" borderId="16" xfId="1" applyFont="1" applyBorder="1" applyAlignment="1">
      <alignment vertical="center"/>
    </xf>
    <xf numFmtId="0" fontId="7" fillId="0" borderId="10" xfId="1" applyFont="1" applyBorder="1" applyAlignment="1">
      <alignment vertical="center"/>
    </xf>
    <xf numFmtId="0" fontId="7" fillId="0" borderId="32" xfId="1" applyFont="1" applyBorder="1"/>
    <xf numFmtId="0" fontId="7" fillId="0" borderId="49" xfId="1" applyFont="1" applyBorder="1"/>
    <xf numFmtId="0" fontId="7" fillId="0" borderId="48" xfId="1" applyFont="1" applyBorder="1"/>
    <xf numFmtId="0" fontId="7" fillId="0" borderId="43" xfId="1" applyFont="1" applyBorder="1"/>
    <xf numFmtId="0" fontId="7" fillId="0" borderId="42" xfId="1" applyFont="1" applyBorder="1"/>
    <xf numFmtId="0" fontId="7" fillId="0" borderId="119" xfId="1" applyFont="1" applyBorder="1"/>
    <xf numFmtId="0" fontId="7" fillId="0" borderId="120" xfId="1" applyFont="1" applyBorder="1"/>
    <xf numFmtId="0" fontId="7" fillId="0" borderId="121" xfId="1" applyFont="1" applyBorder="1"/>
    <xf numFmtId="0" fontId="7" fillId="0" borderId="122" xfId="1" applyFont="1" applyBorder="1"/>
    <xf numFmtId="0" fontId="7" fillId="0" borderId="124" xfId="1" applyFont="1" applyBorder="1"/>
    <xf numFmtId="0" fontId="7" fillId="0" borderId="62" xfId="1" applyFont="1" applyBorder="1"/>
    <xf numFmtId="0" fontId="7" fillId="0" borderId="74" xfId="1" applyFont="1" applyBorder="1"/>
    <xf numFmtId="0" fontId="7" fillId="0" borderId="125" xfId="1" applyFont="1" applyBorder="1" applyAlignment="1">
      <alignment vertical="center"/>
    </xf>
    <xf numFmtId="0" fontId="7" fillId="0" borderId="62" xfId="1" applyFont="1" applyBorder="1" applyAlignment="1">
      <alignment vertical="center"/>
    </xf>
    <xf numFmtId="0" fontId="7" fillId="0" borderId="74" xfId="1" applyFont="1" applyBorder="1" applyAlignment="1">
      <alignment vertical="center"/>
    </xf>
    <xf numFmtId="0" fontId="7" fillId="0" borderId="125" xfId="1" applyFont="1" applyBorder="1"/>
    <xf numFmtId="0" fontId="7" fillId="0" borderId="122" xfId="1" applyFont="1" applyBorder="1" applyAlignment="1">
      <alignment vertical="center"/>
    </xf>
    <xf numFmtId="0" fontId="7" fillId="0" borderId="120" xfId="1" applyFont="1" applyBorder="1" applyAlignment="1">
      <alignment vertical="center"/>
    </xf>
    <xf numFmtId="0" fontId="7" fillId="0" borderId="121" xfId="1" applyFont="1" applyBorder="1" applyAlignment="1">
      <alignment vertical="center"/>
    </xf>
    <xf numFmtId="0" fontId="7" fillId="0" borderId="38" xfId="1" applyFont="1" applyBorder="1"/>
    <xf numFmtId="0" fontId="7" fillId="0" borderId="39" xfId="1" applyFont="1" applyBorder="1"/>
    <xf numFmtId="0" fontId="7" fillId="0" borderId="34" xfId="1" applyFont="1" applyBorder="1"/>
    <xf numFmtId="0" fontId="7" fillId="0" borderId="21" xfId="1" applyFont="1" applyBorder="1"/>
    <xf numFmtId="0" fontId="7" fillId="0" borderId="20" xfId="1" applyFont="1" applyBorder="1"/>
    <xf numFmtId="0" fontId="5" fillId="0" borderId="0" xfId="0" applyFont="1">
      <alignment vertical="center"/>
    </xf>
    <xf numFmtId="177" fontId="0" fillId="3" borderId="10" xfId="0" applyNumberFormat="1" applyFill="1" applyBorder="1" applyAlignment="1">
      <alignment vertical="center"/>
    </xf>
    <xf numFmtId="0" fontId="8" fillId="0" borderId="0" xfId="0" applyFont="1" applyAlignment="1">
      <alignment horizontal="right" vertical="center"/>
    </xf>
    <xf numFmtId="0" fontId="8" fillId="0" borderId="0" xfId="0" applyFont="1" applyAlignment="1">
      <alignment horizontal="left" vertical="center"/>
    </xf>
    <xf numFmtId="0" fontId="12" fillId="0" borderId="0" xfId="0" applyFont="1" applyAlignment="1">
      <alignment horizontal="left" vertical="center"/>
    </xf>
    <xf numFmtId="0" fontId="8" fillId="0" borderId="0" xfId="0" applyFont="1" applyFill="1" applyAlignment="1">
      <alignment horizontal="left" vertical="center"/>
    </xf>
    <xf numFmtId="0" fontId="8" fillId="0" borderId="0" xfId="0" applyFont="1" applyAlignment="1">
      <alignment vertical="center" shrinkToFit="1"/>
    </xf>
    <xf numFmtId="0" fontId="8" fillId="0" borderId="0" xfId="0" applyFont="1" applyAlignment="1">
      <alignment horizontal="right" vertical="center"/>
    </xf>
    <xf numFmtId="0" fontId="8" fillId="0" borderId="0" xfId="0" applyFont="1" applyAlignment="1">
      <alignment vertical="top"/>
    </xf>
    <xf numFmtId="0" fontId="8" fillId="0" borderId="0" xfId="0" applyFont="1" applyAlignment="1">
      <alignment horizontal="right" vertical="top"/>
    </xf>
    <xf numFmtId="38" fontId="8" fillId="0" borderId="0" xfId="7" applyFont="1">
      <alignment vertical="center"/>
    </xf>
    <xf numFmtId="0" fontId="0" fillId="0" borderId="0" xfId="0" applyAlignment="1">
      <alignment vertical="top"/>
    </xf>
    <xf numFmtId="38" fontId="8" fillId="0" borderId="0" xfId="7" applyFont="1" applyAlignment="1">
      <alignment horizontal="right" vertical="top"/>
    </xf>
    <xf numFmtId="0" fontId="0" fillId="0" borderId="16" xfId="0" applyFill="1" applyBorder="1">
      <alignment vertical="center"/>
    </xf>
    <xf numFmtId="0" fontId="13" fillId="0" borderId="33" xfId="1" applyBorder="1" applyAlignment="1">
      <alignment vertical="center"/>
    </xf>
    <xf numFmtId="0" fontId="5" fillId="0" borderId="0" xfId="0" applyFont="1" applyAlignment="1">
      <alignment horizontal="right" vertical="center"/>
    </xf>
    <xf numFmtId="0" fontId="13" fillId="0" borderId="0" xfId="4">
      <alignment vertical="center"/>
    </xf>
    <xf numFmtId="0" fontId="7" fillId="0" borderId="0" xfId="5" applyFont="1" applyBorder="1" applyAlignment="1">
      <alignment vertical="center" shrinkToFit="1"/>
    </xf>
    <xf numFmtId="0" fontId="5" fillId="0" borderId="31" xfId="0" applyFont="1" applyBorder="1" applyAlignment="1">
      <alignment vertical="center" wrapText="1" shrinkToFit="1"/>
    </xf>
    <xf numFmtId="0" fontId="5" fillId="0" borderId="0" xfId="0" applyFont="1" applyBorder="1" applyAlignment="1">
      <alignment vertical="center" shrinkToFit="1"/>
    </xf>
    <xf numFmtId="0" fontId="0" fillId="0" borderId="0" xfId="0" applyBorder="1">
      <alignment vertical="center"/>
    </xf>
    <xf numFmtId="0" fontId="5" fillId="0" borderId="0" xfId="0" applyFont="1" applyAlignment="1">
      <alignment vertical="center"/>
    </xf>
    <xf numFmtId="0" fontId="19" fillId="0" borderId="49" xfId="5" applyFont="1" applyBorder="1" applyAlignment="1">
      <alignment horizontal="center" vertical="center"/>
    </xf>
    <xf numFmtId="0" fontId="13" fillId="0" borderId="43" xfId="1" applyBorder="1" applyAlignment="1">
      <alignment horizontal="center" vertical="center"/>
    </xf>
    <xf numFmtId="0" fontId="7" fillId="0" borderId="42" xfId="5" applyFont="1" applyBorder="1" applyAlignment="1">
      <alignment vertical="center"/>
    </xf>
    <xf numFmtId="0" fontId="7" fillId="0" borderId="48" xfId="5" applyFont="1" applyBorder="1" applyAlignment="1">
      <alignment vertical="center"/>
    </xf>
    <xf numFmtId="0" fontId="19" fillId="0" borderId="40" xfId="5" applyFont="1" applyBorder="1" applyAlignment="1">
      <alignment vertical="center"/>
    </xf>
    <xf numFmtId="0" fontId="19" fillId="0" borderId="49" xfId="5" applyFont="1" applyBorder="1" applyAlignment="1">
      <alignment vertical="center"/>
    </xf>
    <xf numFmtId="0" fontId="0" fillId="0" borderId="19" xfId="0" applyBorder="1">
      <alignment vertical="center"/>
    </xf>
    <xf numFmtId="0" fontId="0" fillId="0" borderId="41" xfId="0" applyBorder="1">
      <alignment vertical="center"/>
    </xf>
    <xf numFmtId="0" fontId="0" fillId="0" borderId="0" xfId="0" quotePrefix="1" applyNumberFormat="1" applyAlignment="1">
      <alignment horizontal="center" vertical="center"/>
    </xf>
    <xf numFmtId="0" fontId="0" fillId="0" borderId="82" xfId="0" applyBorder="1">
      <alignment vertical="center"/>
    </xf>
    <xf numFmtId="0" fontId="0" fillId="0" borderId="83" xfId="0" applyBorder="1">
      <alignment vertical="center"/>
    </xf>
    <xf numFmtId="0" fontId="0" fillId="0" borderId="84" xfId="0" applyBorder="1">
      <alignment vertical="center"/>
    </xf>
    <xf numFmtId="0" fontId="0" fillId="0" borderId="5" xfId="0" applyBorder="1" applyAlignment="1">
      <alignment horizontal="center" vertical="center"/>
    </xf>
    <xf numFmtId="0" fontId="23" fillId="0" borderId="82" xfId="2" quotePrefix="1" applyNumberFormat="1" applyBorder="1" applyAlignment="1">
      <alignment horizontal="center" vertical="center"/>
    </xf>
    <xf numFmtId="0" fontId="23" fillId="0" borderId="83" xfId="2" quotePrefix="1" applyNumberFormat="1" applyBorder="1" applyAlignment="1">
      <alignment horizontal="center" vertical="center"/>
    </xf>
    <xf numFmtId="0" fontId="23" fillId="0" borderId="84" xfId="2" quotePrefix="1" applyNumberFormat="1" applyBorder="1" applyAlignment="1">
      <alignment horizontal="center" vertical="center"/>
    </xf>
    <xf numFmtId="0" fontId="23" fillId="0" borderId="5" xfId="2" applyBorder="1" applyAlignment="1">
      <alignment horizontal="center" vertical="center"/>
    </xf>
    <xf numFmtId="0" fontId="6" fillId="0" borderId="0" xfId="0" applyFont="1" applyBorder="1" applyAlignment="1">
      <alignment horizontal="left" vertical="center"/>
    </xf>
    <xf numFmtId="0" fontId="29" fillId="0" borderId="0" xfId="0" applyFont="1" applyBorder="1" applyAlignment="1">
      <alignment horizontal="left" vertical="center"/>
    </xf>
    <xf numFmtId="0" fontId="0" fillId="0" borderId="0" xfId="0" applyBorder="1" applyAlignment="1">
      <alignment vertical="center"/>
    </xf>
    <xf numFmtId="0" fontId="0" fillId="0" borderId="0" xfId="0" applyFill="1" applyBorder="1" applyAlignment="1">
      <alignment vertical="center"/>
    </xf>
    <xf numFmtId="176" fontId="0" fillId="0" borderId="0" xfId="0" applyNumberFormat="1" applyFill="1" applyBorder="1" applyAlignment="1">
      <alignment vertical="center"/>
    </xf>
    <xf numFmtId="0" fontId="0" fillId="0" borderId="0" xfId="0" applyFill="1">
      <alignment vertical="center"/>
    </xf>
    <xf numFmtId="0" fontId="0" fillId="0" borderId="0" xfId="0" applyFill="1" applyBorder="1">
      <alignment vertical="center"/>
    </xf>
    <xf numFmtId="176" fontId="0" fillId="0" borderId="0" xfId="0" applyNumberFormat="1" applyFill="1" applyBorder="1">
      <alignment vertical="center"/>
    </xf>
    <xf numFmtId="0" fontId="0" fillId="0" borderId="0" xfId="0" quotePrefix="1" applyNumberFormat="1" applyAlignment="1">
      <alignment vertical="center"/>
    </xf>
    <xf numFmtId="0" fontId="0" fillId="0" borderId="0" xfId="0" applyBorder="1" applyAlignment="1">
      <alignment horizontal="left" vertical="center"/>
    </xf>
    <xf numFmtId="0" fontId="31" fillId="0" borderId="0" xfId="0" applyFont="1" applyBorder="1" applyAlignment="1">
      <alignment horizontal="left" vertical="center"/>
    </xf>
    <xf numFmtId="0" fontId="35" fillId="0" borderId="0" xfId="0" applyFont="1" applyBorder="1" applyAlignment="1">
      <alignment horizontal="left" vertical="center"/>
    </xf>
    <xf numFmtId="0" fontId="36" fillId="0" borderId="0" xfId="0" applyFont="1" applyBorder="1" applyAlignment="1">
      <alignment horizontal="left" vertical="center"/>
    </xf>
    <xf numFmtId="0" fontId="36" fillId="0" borderId="0" xfId="0" applyFont="1" applyBorder="1">
      <alignment vertical="center"/>
    </xf>
    <xf numFmtId="0" fontId="32" fillId="0" borderId="0" xfId="0" applyFont="1" applyBorder="1" applyAlignment="1">
      <alignment horizontal="left" vertical="center"/>
    </xf>
    <xf numFmtId="0" fontId="33" fillId="0" borderId="0" xfId="0" applyFont="1" applyBorder="1" applyAlignment="1">
      <alignment horizontal="left" vertical="center"/>
    </xf>
    <xf numFmtId="0" fontId="25" fillId="0" borderId="0" xfId="0" applyFont="1" applyBorder="1" applyAlignment="1">
      <alignment horizontal="left" vertical="center"/>
    </xf>
    <xf numFmtId="0" fontId="37" fillId="0" borderId="0" xfId="0" applyFont="1" applyBorder="1" applyAlignment="1">
      <alignment horizontal="left" vertical="center"/>
    </xf>
    <xf numFmtId="0" fontId="28" fillId="0" borderId="0" xfId="0" applyFont="1" applyBorder="1" applyAlignment="1">
      <alignment horizontal="left" vertical="center"/>
    </xf>
    <xf numFmtId="0" fontId="34" fillId="0" borderId="0" xfId="0" applyFont="1" applyBorder="1" applyAlignment="1">
      <alignment horizontal="left" vertical="center"/>
    </xf>
    <xf numFmtId="0" fontId="6" fillId="0" borderId="0" xfId="0" applyFont="1" applyBorder="1" applyAlignment="1">
      <alignment vertical="top" wrapText="1"/>
    </xf>
    <xf numFmtId="0" fontId="6" fillId="0" borderId="0" xfId="0" applyFont="1" applyBorder="1" applyAlignment="1">
      <alignment vertical="center" textRotation="255" wrapText="1"/>
    </xf>
    <xf numFmtId="0" fontId="6" fillId="0" borderId="0" xfId="0" applyFont="1" applyBorder="1" applyAlignment="1">
      <alignment vertical="center" wrapText="1"/>
    </xf>
    <xf numFmtId="0" fontId="29" fillId="0" borderId="0" xfId="0" applyFont="1" applyBorder="1" applyAlignment="1">
      <alignment vertical="center" wrapText="1"/>
    </xf>
    <xf numFmtId="0" fontId="29" fillId="0" borderId="0" xfId="0" applyFont="1" applyBorder="1" applyAlignment="1">
      <alignment vertical="top" wrapText="1"/>
    </xf>
    <xf numFmtId="0" fontId="25" fillId="0" borderId="0" xfId="0" applyFont="1" applyBorder="1" applyAlignment="1">
      <alignment vertical="center" wrapText="1"/>
    </xf>
    <xf numFmtId="0" fontId="6" fillId="0" borderId="0" xfId="0" applyFont="1" applyBorder="1" applyAlignment="1">
      <alignment vertical="center"/>
    </xf>
    <xf numFmtId="0" fontId="56" fillId="0" borderId="0" xfId="0" applyFont="1">
      <alignment vertical="center"/>
    </xf>
    <xf numFmtId="0" fontId="0" fillId="0" borderId="42" xfId="0" applyFill="1" applyBorder="1" applyAlignment="1">
      <alignment vertical="center"/>
    </xf>
    <xf numFmtId="0" fontId="0" fillId="0" borderId="18" xfId="0" applyFill="1" applyBorder="1" applyAlignment="1">
      <alignment vertical="center"/>
    </xf>
    <xf numFmtId="0" fontId="0" fillId="0" borderId="33" xfId="0" applyFill="1" applyBorder="1" applyAlignment="1">
      <alignment vertical="center"/>
    </xf>
    <xf numFmtId="0" fontId="0" fillId="0" borderId="42" xfId="0" applyBorder="1">
      <alignment vertical="center"/>
    </xf>
    <xf numFmtId="0" fontId="0" fillId="3" borderId="10" xfId="0" applyFill="1" applyBorder="1" applyAlignment="1">
      <alignment vertical="center"/>
    </xf>
    <xf numFmtId="0" fontId="0" fillId="3" borderId="57" xfId="0" applyFill="1" applyBorder="1">
      <alignment vertical="center"/>
    </xf>
    <xf numFmtId="0" fontId="0" fillId="3" borderId="127" xfId="0" applyFill="1" applyBorder="1">
      <alignment vertical="center"/>
    </xf>
    <xf numFmtId="176" fontId="0" fillId="0" borderId="10" xfId="0" applyNumberFormat="1" applyFill="1" applyBorder="1" applyAlignment="1">
      <alignment vertical="center"/>
    </xf>
    <xf numFmtId="0" fontId="0" fillId="0" borderId="126" xfId="0" applyFill="1" applyBorder="1" applyAlignment="1">
      <alignment horizontal="center" vertical="center"/>
    </xf>
    <xf numFmtId="0" fontId="8" fillId="9" borderId="0" xfId="0" applyFont="1" applyFill="1">
      <alignment vertical="center"/>
    </xf>
    <xf numFmtId="0" fontId="0" fillId="9" borderId="0" xfId="0" applyFill="1">
      <alignment vertical="center"/>
    </xf>
    <xf numFmtId="0" fontId="8" fillId="9" borderId="0" xfId="0" applyFont="1" applyFill="1" applyAlignment="1">
      <alignment vertical="center"/>
    </xf>
    <xf numFmtId="0" fontId="13" fillId="9" borderId="33" xfId="1" applyFill="1" applyBorder="1" applyAlignment="1">
      <alignment vertical="center"/>
    </xf>
    <xf numFmtId="0" fontId="7" fillId="9" borderId="36" xfId="1" applyFont="1" applyFill="1" applyBorder="1" applyAlignment="1">
      <alignment vertical="center"/>
    </xf>
    <xf numFmtId="0" fontId="7" fillId="9" borderId="36" xfId="5" applyFont="1" applyFill="1" applyBorder="1" applyAlignment="1">
      <alignment horizontal="center" vertical="center"/>
    </xf>
    <xf numFmtId="0" fontId="7" fillId="9" borderId="0" xfId="1" applyFont="1" applyFill="1" applyAlignment="1">
      <alignment vertical="center"/>
    </xf>
    <xf numFmtId="0" fontId="8" fillId="0" borderId="0" xfId="0" applyFont="1" applyFill="1" applyAlignment="1">
      <alignment horizontal="center" vertical="center"/>
    </xf>
    <xf numFmtId="0" fontId="57" fillId="0" borderId="83" xfId="0" applyFont="1" applyBorder="1">
      <alignment vertical="center"/>
    </xf>
    <xf numFmtId="0" fontId="0" fillId="0" borderId="10" xfId="0" applyBorder="1" applyAlignment="1">
      <alignment horizontal="center" vertical="center"/>
    </xf>
    <xf numFmtId="0" fontId="0" fillId="0" borderId="16" xfId="0" applyBorder="1" applyAlignment="1">
      <alignment horizontal="center" vertical="center"/>
    </xf>
    <xf numFmtId="0" fontId="0" fillId="0" borderId="0" xfId="0" applyAlignment="1">
      <alignment horizontal="right"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31" xfId="0" applyBorder="1" applyAlignment="1">
      <alignment horizontal="center" vertical="center"/>
    </xf>
    <xf numFmtId="0" fontId="0" fillId="0" borderId="0" xfId="0" applyAlignment="1">
      <alignment horizontal="center" vertical="center"/>
    </xf>
    <xf numFmtId="0" fontId="0" fillId="0" borderId="31" xfId="0" applyBorder="1" applyAlignment="1">
      <alignment horizontal="center" vertical="center"/>
    </xf>
    <xf numFmtId="0" fontId="7" fillId="0" borderId="0" xfId="5" applyFont="1" applyBorder="1" applyAlignment="1">
      <alignment vertical="center" shrinkToFit="1"/>
    </xf>
    <xf numFmtId="0" fontId="8" fillId="0" borderId="0" xfId="0" applyFont="1" applyFill="1" applyAlignment="1">
      <alignment horizontal="right" vertical="center"/>
    </xf>
    <xf numFmtId="0" fontId="8" fillId="0" borderId="0" xfId="0" applyFont="1" applyFill="1">
      <alignment vertical="center"/>
    </xf>
    <xf numFmtId="0" fontId="0" fillId="0" borderId="130" xfId="0" applyBorder="1" applyAlignment="1">
      <alignment horizontal="center" vertical="center"/>
    </xf>
    <xf numFmtId="0" fontId="0" fillId="0" borderId="131" xfId="0" applyBorder="1">
      <alignment vertical="center"/>
    </xf>
    <xf numFmtId="0" fontId="0" fillId="0" borderId="73" xfId="0" applyBorder="1">
      <alignment vertical="center"/>
    </xf>
    <xf numFmtId="0" fontId="0" fillId="0" borderId="132" xfId="0" applyBorder="1" applyAlignment="1">
      <alignment horizontal="center" vertical="center"/>
    </xf>
    <xf numFmtId="0" fontId="60" fillId="0" borderId="0" xfId="0" applyFont="1" applyAlignment="1">
      <alignment horizontal="center" vertical="center"/>
    </xf>
    <xf numFmtId="0" fontId="61" fillId="0" borderId="0" xfId="0" applyFont="1" applyAlignment="1">
      <alignment horizontal="right" vertical="top" textRotation="255"/>
    </xf>
    <xf numFmtId="0" fontId="63" fillId="0" borderId="31" xfId="0" applyFont="1" applyBorder="1" applyAlignment="1">
      <alignment horizontal="distributed" vertical="center" wrapText="1"/>
    </xf>
    <xf numFmtId="0" fontId="64" fillId="0" borderId="31" xfId="0" applyFont="1" applyBorder="1" applyAlignment="1">
      <alignment vertical="center" wrapText="1"/>
    </xf>
    <xf numFmtId="38" fontId="0" fillId="0" borderId="10" xfId="7" applyFont="1" applyFill="1" applyBorder="1" applyAlignment="1">
      <alignment horizontal="center" vertical="center"/>
    </xf>
    <xf numFmtId="0" fontId="0" fillId="0" borderId="16" xfId="0" applyBorder="1" applyAlignment="1">
      <alignment horizontal="right" vertical="center"/>
    </xf>
    <xf numFmtId="0" fontId="63" fillId="0" borderId="0" xfId="0" applyFont="1" applyAlignment="1">
      <alignment horizontal="distributed" vertical="center"/>
    </xf>
    <xf numFmtId="3" fontId="0" fillId="0" borderId="11" xfId="0" applyNumberFormat="1" applyBorder="1">
      <alignment vertical="center"/>
    </xf>
    <xf numFmtId="3" fontId="0" fillId="0" borderId="0" xfId="0" applyNumberFormat="1" applyAlignment="1">
      <alignment horizontal="center" vertical="center"/>
    </xf>
    <xf numFmtId="0" fontId="66" fillId="0" borderId="0" xfId="0" applyFont="1">
      <alignment vertical="center"/>
    </xf>
    <xf numFmtId="0" fontId="68" fillId="0" borderId="0" xfId="0" applyFont="1" applyAlignment="1">
      <alignment horizontal="center" vertical="center"/>
    </xf>
    <xf numFmtId="0" fontId="69" fillId="0" borderId="0" xfId="0" applyFont="1">
      <alignment vertical="center"/>
    </xf>
    <xf numFmtId="0" fontId="70" fillId="0" borderId="0" xfId="0" applyFont="1">
      <alignment vertical="center"/>
    </xf>
    <xf numFmtId="0" fontId="71" fillId="0" borderId="0" xfId="0" applyFont="1">
      <alignment vertical="center"/>
    </xf>
    <xf numFmtId="0" fontId="72" fillId="0" borderId="0" xfId="0" applyFont="1">
      <alignment vertical="center"/>
    </xf>
    <xf numFmtId="0" fontId="0" fillId="0" borderId="0" xfId="0" applyFont="1">
      <alignment vertical="center"/>
    </xf>
    <xf numFmtId="0" fontId="22" fillId="0" borderId="0" xfId="0" applyFont="1">
      <alignment vertical="center"/>
    </xf>
    <xf numFmtId="0" fontId="5" fillId="2" borderId="0" xfId="0" applyFont="1" applyFill="1">
      <alignment vertical="center"/>
    </xf>
    <xf numFmtId="0" fontId="73" fillId="0" borderId="0" xfId="0" applyFont="1">
      <alignment vertical="center"/>
    </xf>
    <xf numFmtId="0" fontId="28" fillId="2" borderId="0" xfId="0" applyFont="1" applyFill="1" applyAlignment="1">
      <alignment horizontal="center" vertical="top"/>
    </xf>
    <xf numFmtId="0" fontId="5" fillId="2" borderId="31" xfId="0" applyFont="1" applyFill="1" applyBorder="1">
      <alignment vertical="center"/>
    </xf>
    <xf numFmtId="0" fontId="5" fillId="2" borderId="18" xfId="0" applyFont="1" applyFill="1" applyBorder="1">
      <alignment vertical="center"/>
    </xf>
    <xf numFmtId="0" fontId="5" fillId="2" borderId="19" xfId="0" applyFont="1" applyFill="1" applyBorder="1">
      <alignment vertical="center"/>
    </xf>
    <xf numFmtId="0" fontId="5" fillId="2" borderId="42" xfId="0" applyFont="1" applyFill="1" applyBorder="1">
      <alignment vertical="center"/>
    </xf>
    <xf numFmtId="0" fontId="5" fillId="2" borderId="43" xfId="0" applyFont="1" applyFill="1" applyBorder="1">
      <alignment vertical="center"/>
    </xf>
    <xf numFmtId="0" fontId="29" fillId="2" borderId="0" xfId="0" applyFont="1" applyFill="1">
      <alignment vertical="center"/>
    </xf>
    <xf numFmtId="0" fontId="5" fillId="2" borderId="30" xfId="0" applyFont="1" applyFill="1" applyBorder="1">
      <alignment vertical="center"/>
    </xf>
    <xf numFmtId="0" fontId="5" fillId="2" borderId="41" xfId="0" applyFont="1" applyFill="1" applyBorder="1">
      <alignment vertical="center"/>
    </xf>
    <xf numFmtId="0" fontId="5" fillId="2" borderId="0" xfId="0" applyFont="1" applyFill="1" applyAlignment="1">
      <alignment horizontal="center" vertical="center"/>
    </xf>
    <xf numFmtId="0" fontId="5" fillId="2" borderId="33" xfId="0" applyFont="1" applyFill="1" applyBorder="1">
      <alignment vertical="center"/>
    </xf>
    <xf numFmtId="0" fontId="5" fillId="2" borderId="33" xfId="0" applyFont="1" applyFill="1" applyBorder="1" applyAlignment="1">
      <alignment horizontal="distributed" vertical="center" wrapText="1"/>
    </xf>
    <xf numFmtId="0" fontId="29" fillId="2" borderId="42" xfId="0" applyFont="1" applyFill="1" applyBorder="1" applyAlignment="1">
      <alignment horizontal="center" vertical="center" wrapText="1"/>
    </xf>
    <xf numFmtId="0" fontId="29" fillId="2" borderId="0" xfId="0" applyFont="1" applyFill="1" applyAlignment="1">
      <alignment horizontal="center" vertical="center" wrapText="1"/>
    </xf>
    <xf numFmtId="0" fontId="5" fillId="2" borderId="11" xfId="0" applyFont="1" applyFill="1" applyBorder="1">
      <alignment vertical="center"/>
    </xf>
    <xf numFmtId="0" fontId="5" fillId="2" borderId="0" xfId="0" applyFont="1" applyFill="1" applyAlignment="1"/>
    <xf numFmtId="0" fontId="5" fillId="2" borderId="18" xfId="0" applyFont="1" applyFill="1" applyBorder="1" applyAlignment="1">
      <alignment horizontal="center" vertical="center" wrapText="1"/>
    </xf>
    <xf numFmtId="0" fontId="5" fillId="2" borderId="42" xfId="0" applyFont="1" applyFill="1" applyBorder="1" applyAlignment="1">
      <alignment horizontal="center" vertical="center" wrapText="1"/>
    </xf>
    <xf numFmtId="0" fontId="5" fillId="2" borderId="0" xfId="0" applyFont="1" applyFill="1" applyAlignment="1">
      <alignment horizontal="right" vertical="center"/>
    </xf>
    <xf numFmtId="0" fontId="5" fillId="2" borderId="30" xfId="0" applyFont="1" applyFill="1" applyBorder="1" applyAlignment="1">
      <alignment horizontal="center" vertical="center" wrapText="1"/>
    </xf>
    <xf numFmtId="0" fontId="5" fillId="2" borderId="33" xfId="0" applyFont="1" applyFill="1" applyBorder="1" applyAlignment="1">
      <alignment horizontal="center" vertical="center"/>
    </xf>
    <xf numFmtId="0" fontId="5" fillId="2" borderId="19" xfId="0" applyFont="1" applyFill="1" applyBorder="1" applyAlignment="1">
      <alignment horizontal="center" vertical="center"/>
    </xf>
    <xf numFmtId="0" fontId="5" fillId="2" borderId="18" xfId="0" applyFont="1" applyFill="1" applyBorder="1" applyAlignment="1">
      <alignment horizontal="center" vertical="center"/>
    </xf>
    <xf numFmtId="0" fontId="5" fillId="2" borderId="43" xfId="0" applyFont="1" applyFill="1" applyBorder="1" applyAlignment="1">
      <alignment horizontal="center" vertical="center"/>
    </xf>
    <xf numFmtId="0" fontId="5" fillId="2" borderId="30" xfId="0" applyFont="1" applyFill="1" applyBorder="1" applyAlignment="1">
      <alignment horizontal="center" vertical="center"/>
    </xf>
    <xf numFmtId="0" fontId="5" fillId="2" borderId="41" xfId="0" applyFont="1" applyFill="1" applyBorder="1" applyAlignment="1">
      <alignment horizontal="center" vertical="center"/>
    </xf>
    <xf numFmtId="0" fontId="5" fillId="2" borderId="0" xfId="0" applyFont="1" applyFill="1" applyAlignment="1">
      <alignment horizontal="left" vertical="center"/>
    </xf>
    <xf numFmtId="0" fontId="5" fillId="2" borderId="0" xfId="0" applyFont="1" applyFill="1" applyAlignment="1">
      <alignment horizontal="distributed" vertical="center" wrapText="1"/>
    </xf>
    <xf numFmtId="0" fontId="29" fillId="2" borderId="0" xfId="0" applyFont="1" applyFill="1" applyAlignment="1">
      <alignment horizontal="distributed" vertical="center" wrapText="1"/>
    </xf>
    <xf numFmtId="0" fontId="76" fillId="2" borderId="0" xfId="0" applyFont="1" applyFill="1" applyAlignment="1">
      <alignment horizontal="left" vertical="center"/>
    </xf>
    <xf numFmtId="0" fontId="6" fillId="2" borderId="0" xfId="0" applyFont="1" applyFill="1" applyAlignment="1">
      <alignment horizontal="distributed" vertical="center" wrapText="1"/>
    </xf>
    <xf numFmtId="0" fontId="6" fillId="2" borderId="33" xfId="0" applyFont="1" applyFill="1" applyBorder="1" applyAlignment="1">
      <alignment horizontal="distributed" vertical="center" wrapText="1"/>
    </xf>
    <xf numFmtId="0" fontId="31" fillId="2" borderId="0" xfId="0" applyFont="1" applyFill="1" applyAlignment="1">
      <alignment horizontal="left" vertical="center"/>
    </xf>
    <xf numFmtId="0" fontId="29" fillId="2" borderId="31" xfId="0" applyFont="1" applyFill="1" applyBorder="1" applyAlignment="1">
      <alignment horizontal="distributed" vertical="center" wrapText="1"/>
    </xf>
    <xf numFmtId="0" fontId="5" fillId="2" borderId="0" xfId="0" applyFont="1" applyFill="1" applyAlignment="1">
      <alignment horizontal="distributed" vertical="center"/>
    </xf>
    <xf numFmtId="0" fontId="29" fillId="2" borderId="0" xfId="0" applyFont="1" applyFill="1" applyAlignment="1">
      <alignment horizontal="distributed" vertical="center"/>
    </xf>
    <xf numFmtId="0" fontId="5" fillId="2" borderId="33" xfId="0" applyFont="1" applyFill="1" applyBorder="1" applyAlignment="1">
      <alignment horizontal="distributed" vertical="center"/>
    </xf>
    <xf numFmtId="0" fontId="5" fillId="2" borderId="31" xfId="0" applyFont="1" applyFill="1" applyBorder="1" applyAlignment="1">
      <alignment horizontal="distributed" vertical="center"/>
    </xf>
    <xf numFmtId="0" fontId="29" fillId="2" borderId="0" xfId="0" applyFont="1" applyFill="1" applyAlignment="1">
      <alignment horizontal="right" vertical="center"/>
    </xf>
    <xf numFmtId="0" fontId="31" fillId="2" borderId="0" xfId="0" applyFont="1" applyFill="1">
      <alignment vertical="center"/>
    </xf>
    <xf numFmtId="0" fontId="76" fillId="2" borderId="0" xfId="0" applyFont="1" applyFill="1">
      <alignment vertical="center"/>
    </xf>
    <xf numFmtId="0" fontId="77" fillId="0" borderId="0" xfId="0" applyFont="1" applyAlignment="1"/>
    <xf numFmtId="0" fontId="78" fillId="0" borderId="0" xfId="0" applyFont="1" applyAlignment="1"/>
    <xf numFmtId="0" fontId="79" fillId="0" borderId="0" xfId="0" applyFont="1" applyAlignment="1"/>
    <xf numFmtId="0" fontId="80" fillId="0" borderId="0" xfId="0" applyFont="1" applyAlignment="1"/>
    <xf numFmtId="0" fontId="82" fillId="0" borderId="0" xfId="0" applyFont="1" applyAlignment="1">
      <alignment horizontal="left" vertical="center"/>
    </xf>
    <xf numFmtId="0" fontId="83" fillId="0" borderId="0" xfId="0" applyFont="1" applyAlignment="1">
      <alignment horizontal="center"/>
    </xf>
    <xf numFmtId="0" fontId="78" fillId="0" borderId="0" xfId="0" applyFont="1" applyAlignment="1">
      <alignment horizontal="center"/>
    </xf>
    <xf numFmtId="0" fontId="83" fillId="0" borderId="18" xfId="0" applyFont="1" applyBorder="1" applyAlignment="1">
      <alignment horizontal="left" vertical="center" wrapText="1"/>
    </xf>
    <xf numFmtId="0" fontId="83" fillId="0" borderId="30" xfId="0" applyFont="1" applyBorder="1" applyAlignment="1">
      <alignment horizontal="left" vertical="center"/>
    </xf>
    <xf numFmtId="0" fontId="78" fillId="0" borderId="5" xfId="0" applyFont="1" applyBorder="1" applyAlignment="1"/>
    <xf numFmtId="0" fontId="83" fillId="0" borderId="5" xfId="0" applyFont="1" applyBorder="1" applyAlignment="1">
      <alignment horizontal="center"/>
    </xf>
    <xf numFmtId="0" fontId="83" fillId="0" borderId="5" xfId="0" applyFont="1" applyBorder="1" applyAlignment="1">
      <alignment horizontal="center" vertical="center"/>
    </xf>
    <xf numFmtId="0" fontId="78" fillId="0" borderId="27" xfId="0" applyFont="1" applyBorder="1" applyAlignment="1">
      <alignment horizontal="center"/>
    </xf>
    <xf numFmtId="0" fontId="78" fillId="0" borderId="5" xfId="0" applyFont="1" applyBorder="1" applyAlignment="1">
      <alignment horizontal="distributed" vertical="center"/>
    </xf>
    <xf numFmtId="0" fontId="83" fillId="0" borderId="0" xfId="0" applyFont="1" applyAlignment="1">
      <alignment horizontal="distributed" vertical="center"/>
    </xf>
    <xf numFmtId="0" fontId="78" fillId="0" borderId="0" xfId="0" applyFont="1" applyAlignment="1">
      <alignment horizontal="distributed" vertical="center"/>
    </xf>
    <xf numFmtId="0" fontId="83" fillId="0" borderId="27" xfId="0" applyFont="1" applyBorder="1" applyAlignment="1">
      <alignment horizontal="center" vertical="center"/>
    </xf>
    <xf numFmtId="0" fontId="78" fillId="0" borderId="0" xfId="0" applyFont="1" applyAlignment="1">
      <alignment horizontal="center" vertical="center"/>
    </xf>
    <xf numFmtId="0" fontId="83" fillId="0" borderId="0" xfId="0" applyFont="1" applyAlignment="1">
      <alignment textRotation="255" wrapText="1"/>
    </xf>
    <xf numFmtId="0" fontId="83" fillId="0" borderId="0" xfId="0" applyFont="1" applyAlignment="1"/>
    <xf numFmtId="0" fontId="83" fillId="0" borderId="0" xfId="0" applyFont="1" applyAlignment="1">
      <alignment horizontal="left" vertical="center"/>
    </xf>
    <xf numFmtId="0" fontId="83" fillId="0" borderId="11" xfId="0" applyFont="1" applyBorder="1" applyAlignment="1">
      <alignment horizontal="left" vertical="center"/>
    </xf>
    <xf numFmtId="0" fontId="83" fillId="0" borderId="11" xfId="0" applyFont="1" applyBorder="1" applyAlignment="1">
      <alignment horizontal="distributed" vertical="center"/>
    </xf>
    <xf numFmtId="0" fontId="84" fillId="0" borderId="0" xfId="0" applyFont="1">
      <alignment vertical="center"/>
    </xf>
    <xf numFmtId="0" fontId="7" fillId="0" borderId="0" xfId="0" applyFont="1">
      <alignment vertical="center"/>
    </xf>
    <xf numFmtId="0" fontId="13" fillId="0" borderId="0" xfId="0" applyFont="1">
      <alignment vertical="center"/>
    </xf>
    <xf numFmtId="0" fontId="13" fillId="0" borderId="44" xfId="0" applyFont="1" applyBorder="1">
      <alignment vertical="center"/>
    </xf>
    <xf numFmtId="0" fontId="85" fillId="10" borderId="0" xfId="0" applyFont="1" applyFill="1" applyAlignment="1">
      <alignment horizontal="left" vertical="center"/>
    </xf>
    <xf numFmtId="0" fontId="40" fillId="0" borderId="0" xfId="0" applyFont="1">
      <alignment vertical="center"/>
    </xf>
    <xf numFmtId="0" fontId="7" fillId="0" borderId="0" xfId="0" applyFont="1" applyAlignment="1">
      <alignment horizontal="center" vertical="center"/>
    </xf>
    <xf numFmtId="0" fontId="19" fillId="0" borderId="0" xfId="0" applyFont="1" applyAlignment="1">
      <alignment horizontal="distributed" vertical="center" indent="1"/>
    </xf>
    <xf numFmtId="0" fontId="39" fillId="10" borderId="0" xfId="0" applyFont="1" applyFill="1" applyAlignment="1">
      <alignment horizontal="center" vertical="center"/>
    </xf>
    <xf numFmtId="0" fontId="7" fillId="0" borderId="0" xfId="0" applyFont="1" applyAlignment="1">
      <alignment horizontal="right" vertical="center"/>
    </xf>
    <xf numFmtId="0" fontId="18" fillId="0" borderId="0" xfId="0" applyFont="1" applyAlignment="1">
      <alignment horizontal="right" vertical="center"/>
    </xf>
    <xf numFmtId="0" fontId="19" fillId="0" borderId="0" xfId="0" applyFont="1">
      <alignment vertical="center"/>
    </xf>
    <xf numFmtId="0" fontId="7" fillId="0" borderId="0" xfId="0" applyFont="1" applyAlignment="1">
      <alignment horizontal="center" vertical="center" wrapText="1"/>
    </xf>
    <xf numFmtId="0" fontId="18" fillId="0" borderId="0" xfId="0" applyFont="1">
      <alignment vertical="center"/>
    </xf>
    <xf numFmtId="0" fontId="87" fillId="0" borderId="0" xfId="0" applyFont="1">
      <alignment vertical="center"/>
    </xf>
    <xf numFmtId="0" fontId="88" fillId="0" borderId="0" xfId="0" applyFont="1">
      <alignment vertical="center"/>
    </xf>
    <xf numFmtId="0" fontId="13" fillId="0" borderId="0" xfId="0" applyFont="1" applyAlignment="1">
      <alignment horizontal="distributed" vertical="center" indent="2"/>
    </xf>
    <xf numFmtId="0" fontId="18" fillId="0" borderId="0" xfId="0" applyFont="1" applyAlignment="1">
      <alignment horizontal="distributed" vertical="center" indent="2"/>
    </xf>
    <xf numFmtId="0" fontId="87" fillId="0" borderId="0" xfId="0" applyFont="1" applyAlignment="1">
      <alignment vertical="center" wrapText="1"/>
    </xf>
    <xf numFmtId="0" fontId="18" fillId="0" borderId="0" xfId="0" applyFont="1" applyAlignment="1">
      <alignment vertical="center" wrapText="1"/>
    </xf>
    <xf numFmtId="0" fontId="17" fillId="0" borderId="0" xfId="0" applyFont="1">
      <alignment vertical="center"/>
    </xf>
    <xf numFmtId="0" fontId="17" fillId="0" borderId="0" xfId="0" applyFont="1" applyAlignment="1">
      <alignment horizontal="left" vertical="center"/>
    </xf>
    <xf numFmtId="0" fontId="89" fillId="0" borderId="0" xfId="0" applyFont="1">
      <alignment vertical="center"/>
    </xf>
    <xf numFmtId="0" fontId="38" fillId="0" borderId="0" xfId="0" applyFont="1" applyAlignment="1">
      <alignment vertical="center" wrapText="1"/>
    </xf>
    <xf numFmtId="0" fontId="17" fillId="0" borderId="0" xfId="0" applyFont="1" applyAlignment="1">
      <alignment vertical="center" wrapText="1"/>
    </xf>
    <xf numFmtId="0" fontId="90" fillId="0" borderId="0" xfId="0" applyFont="1" applyAlignment="1">
      <alignment vertical="center" wrapText="1"/>
    </xf>
    <xf numFmtId="0" fontId="7" fillId="0" borderId="86" xfId="5" applyFont="1" applyBorder="1" applyAlignment="1">
      <alignment vertical="center" shrinkToFit="1"/>
    </xf>
    <xf numFmtId="0" fontId="7" fillId="0" borderId="43" xfId="5" applyFont="1" applyBorder="1" applyAlignment="1">
      <alignment vertical="center" shrinkToFit="1"/>
    </xf>
    <xf numFmtId="0" fontId="7" fillId="0" borderId="36" xfId="1" applyFont="1" applyBorder="1" applyAlignment="1">
      <alignment horizontal="right" vertical="center"/>
    </xf>
    <xf numFmtId="0" fontId="18" fillId="0" borderId="36" xfId="5" applyFont="1" applyBorder="1" applyAlignment="1">
      <alignment horizontal="center" vertical="center" shrinkToFit="1"/>
    </xf>
    <xf numFmtId="0" fontId="7" fillId="0" borderId="36" xfId="5" applyFont="1" applyBorder="1" applyAlignment="1">
      <alignment vertical="center" shrinkToFit="1"/>
    </xf>
    <xf numFmtId="0" fontId="12" fillId="0" borderId="0" xfId="0" applyFont="1">
      <alignment vertical="center"/>
    </xf>
    <xf numFmtId="0" fontId="12" fillId="0" borderId="31" xfId="0" applyFont="1" applyBorder="1">
      <alignment vertical="center"/>
    </xf>
    <xf numFmtId="0" fontId="12" fillId="0" borderId="69" xfId="0" applyFont="1" applyBorder="1">
      <alignment vertical="center"/>
    </xf>
    <xf numFmtId="0" fontId="12" fillId="0" borderId="0" xfId="0" quotePrefix="1" applyFont="1">
      <alignment vertical="center"/>
    </xf>
    <xf numFmtId="0" fontId="12" fillId="9" borderId="0" xfId="0" applyFont="1" applyFill="1">
      <alignment vertical="center"/>
    </xf>
    <xf numFmtId="0" fontId="12" fillId="0" borderId="0" xfId="0" applyFont="1" applyBorder="1">
      <alignment vertical="center"/>
    </xf>
    <xf numFmtId="0" fontId="12" fillId="0" borderId="33" xfId="0" applyFont="1" applyBorder="1">
      <alignment vertical="center"/>
    </xf>
    <xf numFmtId="0" fontId="12" fillId="0" borderId="5" xfId="0" applyFont="1" applyBorder="1">
      <alignment vertical="center"/>
    </xf>
    <xf numFmtId="0" fontId="0" fillId="0" borderId="0" xfId="0" applyFill="1" applyAlignment="1">
      <alignment horizontal="center" vertical="center"/>
    </xf>
    <xf numFmtId="0" fontId="0" fillId="0" borderId="5" xfId="0" applyFill="1" applyBorder="1">
      <alignment vertical="center"/>
    </xf>
    <xf numFmtId="0" fontId="7" fillId="0" borderId="0" xfId="8" applyFont="1">
      <alignment vertical="center"/>
    </xf>
    <xf numFmtId="176" fontId="20" fillId="0" borderId="0" xfId="8" applyNumberFormat="1" applyFont="1" applyAlignment="1">
      <alignment horizontal="center" vertical="center"/>
    </xf>
    <xf numFmtId="0" fontId="20" fillId="0" borderId="42" xfId="8" applyFont="1" applyBorder="1">
      <alignment vertical="center"/>
    </xf>
    <xf numFmtId="0" fontId="20" fillId="0" borderId="0" xfId="8" applyFont="1" applyAlignment="1">
      <alignment vertical="center" wrapText="1"/>
    </xf>
    <xf numFmtId="0" fontId="20" fillId="0" borderId="18" xfId="8" applyFont="1" applyBorder="1">
      <alignment vertical="center"/>
    </xf>
    <xf numFmtId="0" fontId="20" fillId="0" borderId="19" xfId="8" applyFont="1" applyBorder="1" applyAlignment="1">
      <alignment horizontal="right" vertical="center"/>
    </xf>
    <xf numFmtId="0" fontId="20" fillId="0" borderId="0" xfId="8" applyFont="1" applyAlignment="1">
      <alignment horizontal="right" vertical="center"/>
    </xf>
    <xf numFmtId="0" fontId="20" fillId="0" borderId="0" xfId="8" applyFont="1" applyAlignment="1">
      <alignment horizontal="left" vertical="top"/>
    </xf>
    <xf numFmtId="0" fontId="20" fillId="0" borderId="43" xfId="8" applyFont="1" applyBorder="1">
      <alignment vertical="center"/>
    </xf>
    <xf numFmtId="0" fontId="20" fillId="0" borderId="30" xfId="8" applyFont="1" applyBorder="1">
      <alignment vertical="center"/>
    </xf>
    <xf numFmtId="0" fontId="20" fillId="0" borderId="41" xfId="8" applyFont="1" applyBorder="1">
      <alignment vertical="center"/>
    </xf>
    <xf numFmtId="0" fontId="20" fillId="0" borderId="33" xfId="8" applyFont="1" applyBorder="1" applyAlignment="1">
      <alignment horizontal="left" vertical="center"/>
    </xf>
    <xf numFmtId="0" fontId="20" fillId="0" borderId="19" xfId="8" applyFont="1" applyBorder="1">
      <alignment vertical="center"/>
    </xf>
    <xf numFmtId="0" fontId="20" fillId="0" borderId="42" xfId="8" applyFont="1" applyBorder="1" applyAlignment="1">
      <alignment vertical="center" textRotation="255"/>
    </xf>
    <xf numFmtId="0" fontId="20" fillId="0" borderId="0" xfId="8" applyFont="1" applyAlignment="1">
      <alignment vertical="center" textRotation="255"/>
    </xf>
    <xf numFmtId="0" fontId="20" fillId="0" borderId="0" xfId="8" applyFont="1" applyAlignment="1">
      <alignment horizontal="left" vertical="center"/>
    </xf>
    <xf numFmtId="0" fontId="20" fillId="0" borderId="0" xfId="8" applyFont="1" applyAlignment="1">
      <alignment vertical="top"/>
    </xf>
    <xf numFmtId="0" fontId="20" fillId="0" borderId="43" xfId="8" applyFont="1" applyBorder="1" applyAlignment="1">
      <alignment vertical="top"/>
    </xf>
    <xf numFmtId="0" fontId="92" fillId="0" borderId="0" xfId="8" applyFont="1" applyAlignment="1">
      <alignment horizontal="left" vertical="top"/>
    </xf>
    <xf numFmtId="0" fontId="20" fillId="0" borderId="30" xfId="8" applyFont="1" applyBorder="1" applyAlignment="1">
      <alignment vertical="center" textRotation="255"/>
    </xf>
    <xf numFmtId="0" fontId="20" fillId="0" borderId="31" xfId="8" applyFont="1" applyBorder="1" applyAlignment="1">
      <alignment vertical="center" textRotation="255"/>
    </xf>
    <xf numFmtId="14" fontId="20" fillId="0" borderId="0" xfId="8" applyNumberFormat="1" applyFont="1" applyAlignment="1">
      <alignment horizontal="right" vertical="center"/>
    </xf>
    <xf numFmtId="0" fontId="93" fillId="0" borderId="0" xfId="8" applyFont="1">
      <alignment vertical="center"/>
    </xf>
    <xf numFmtId="0" fontId="94" fillId="0" borderId="0" xfId="8" applyFont="1">
      <alignment vertical="center"/>
    </xf>
    <xf numFmtId="14" fontId="93" fillId="0" borderId="0" xfId="8" applyNumberFormat="1" applyFont="1">
      <alignment vertical="center"/>
    </xf>
    <xf numFmtId="0" fontId="93" fillId="0" borderId="0" xfId="1" applyFont="1" applyAlignment="1">
      <alignment horizontal="right" vertical="center"/>
    </xf>
    <xf numFmtId="0" fontId="93" fillId="0" borderId="0" xfId="8" applyFont="1" applyAlignment="1">
      <alignment vertical="top"/>
    </xf>
    <xf numFmtId="0" fontId="95" fillId="0" borderId="0" xfId="1" applyFont="1" applyAlignment="1">
      <alignment horizontal="center" vertical="center"/>
    </xf>
    <xf numFmtId="0" fontId="20" fillId="0" borderId="0" xfId="8" applyFont="1" applyAlignment="1">
      <alignment horizontal="center" vertical="center"/>
    </xf>
    <xf numFmtId="0" fontId="20" fillId="0" borderId="33" xfId="8" applyFont="1" applyBorder="1" applyAlignment="1">
      <alignment horizontal="center" vertical="center"/>
    </xf>
    <xf numFmtId="0" fontId="20" fillId="0" borderId="33" xfId="8" applyFont="1" applyBorder="1">
      <alignment vertical="center"/>
    </xf>
    <xf numFmtId="0" fontId="20" fillId="0" borderId="0" xfId="8" applyFont="1">
      <alignment vertical="center"/>
    </xf>
    <xf numFmtId="0" fontId="20" fillId="0" borderId="31" xfId="8" applyFont="1" applyBorder="1">
      <alignment vertical="center"/>
    </xf>
    <xf numFmtId="0" fontId="20" fillId="0" borderId="31" xfId="8" applyFont="1" applyBorder="1" applyAlignment="1">
      <alignment horizontal="left" vertical="center"/>
    </xf>
    <xf numFmtId="0" fontId="20" fillId="0" borderId="31" xfId="8" applyFont="1" applyBorder="1" applyAlignment="1">
      <alignment horizontal="center" vertical="center"/>
    </xf>
    <xf numFmtId="0" fontId="13" fillId="0" borderId="10" xfId="3" applyBorder="1">
      <alignment vertical="center"/>
    </xf>
    <xf numFmtId="0" fontId="20" fillId="0" borderId="0" xfId="8" applyFont="1">
      <alignment vertical="center"/>
    </xf>
    <xf numFmtId="0" fontId="0" fillId="0" borderId="0" xfId="0" applyAlignment="1">
      <alignment horizontal="left" vertical="center"/>
    </xf>
    <xf numFmtId="0" fontId="57" fillId="0" borderId="0" xfId="0" quotePrefix="1" applyNumberFormat="1" applyFont="1" applyAlignment="1">
      <alignment vertical="center"/>
    </xf>
    <xf numFmtId="0" fontId="0" fillId="0" borderId="0" xfId="0" applyAlignment="1">
      <alignment horizontal="center" vertical="center"/>
    </xf>
    <xf numFmtId="0" fontId="15" fillId="0" borderId="33" xfId="1" applyFont="1" applyBorder="1" applyAlignment="1">
      <alignment vertical="center" wrapText="1"/>
    </xf>
    <xf numFmtId="0" fontId="7" fillId="0" borderId="49" xfId="1" applyFont="1" applyBorder="1" applyAlignment="1">
      <alignment vertical="center"/>
    </xf>
    <xf numFmtId="0" fontId="7" fillId="0" borderId="48" xfId="1" applyFont="1" applyBorder="1" applyAlignment="1">
      <alignment vertical="center"/>
    </xf>
    <xf numFmtId="0" fontId="7" fillId="0" borderId="0" xfId="1" applyFont="1" applyAlignment="1">
      <alignment vertical="center" wrapText="1"/>
    </xf>
    <xf numFmtId="0" fontId="18" fillId="0" borderId="1" xfId="5" applyFont="1" applyBorder="1" applyAlignment="1">
      <alignment horizontal="center" vertical="center"/>
    </xf>
    <xf numFmtId="0" fontId="18" fillId="0" borderId="2" xfId="5" applyFont="1" applyBorder="1" applyAlignment="1">
      <alignment horizontal="center" vertical="center"/>
    </xf>
    <xf numFmtId="0" fontId="13" fillId="0" borderId="31" xfId="1" applyBorder="1" applyAlignment="1">
      <alignment vertical="center"/>
    </xf>
    <xf numFmtId="0" fontId="18" fillId="0" borderId="49" xfId="5" applyFont="1" applyBorder="1" applyAlignment="1">
      <alignment vertical="center"/>
    </xf>
    <xf numFmtId="0" fontId="13" fillId="0" borderId="0" xfId="1" applyAlignment="1">
      <alignment vertical="center"/>
    </xf>
    <xf numFmtId="0" fontId="38" fillId="5" borderId="88" xfId="5" applyFont="1" applyFill="1" applyBorder="1" applyAlignment="1">
      <alignment vertical="center"/>
    </xf>
    <xf numFmtId="0" fontId="13" fillId="0" borderId="27" xfId="1" applyBorder="1" applyAlignment="1">
      <alignment vertical="center"/>
    </xf>
    <xf numFmtId="0" fontId="18" fillId="0" borderId="35" xfId="5" applyFont="1" applyBorder="1" applyAlignment="1">
      <alignment vertical="center"/>
    </xf>
    <xf numFmtId="0" fontId="13" fillId="0" borderId="36" xfId="1" applyBorder="1" applyAlignment="1">
      <alignment vertical="center"/>
    </xf>
    <xf numFmtId="0" fontId="13" fillId="0" borderId="0" xfId="4">
      <alignment vertical="center"/>
    </xf>
    <xf numFmtId="0" fontId="92" fillId="0" borderId="0" xfId="1" applyFont="1" applyAlignment="1">
      <alignment vertical="center"/>
    </xf>
    <xf numFmtId="0" fontId="20" fillId="0" borderId="0" xfId="1" applyFont="1" applyAlignment="1">
      <alignment vertical="center" wrapText="1"/>
    </xf>
    <xf numFmtId="0" fontId="20" fillId="0" borderId="0" xfId="1" applyFont="1" applyAlignment="1">
      <alignment vertical="center" shrinkToFit="1"/>
    </xf>
    <xf numFmtId="0" fontId="92" fillId="0" borderId="10" xfId="1" applyFont="1" applyBorder="1" applyAlignment="1">
      <alignment vertical="center"/>
    </xf>
    <xf numFmtId="0" fontId="92" fillId="0" borderId="11" xfId="1" applyFont="1" applyBorder="1" applyAlignment="1">
      <alignment vertical="center"/>
    </xf>
    <xf numFmtId="0" fontId="92" fillId="0" borderId="11" xfId="1" applyFont="1" applyBorder="1" applyAlignment="1">
      <alignment horizontal="center" vertical="center"/>
    </xf>
    <xf numFmtId="0" fontId="92" fillId="0" borderId="11" xfId="1" applyFont="1" applyBorder="1" applyAlignment="1">
      <alignment horizontal="left" vertical="center"/>
    </xf>
    <xf numFmtId="0" fontId="92" fillId="0" borderId="16" xfId="1" applyFont="1" applyBorder="1" applyAlignment="1">
      <alignment vertical="center"/>
    </xf>
    <xf numFmtId="0" fontId="92" fillId="0" borderId="0" xfId="1" applyFont="1" applyAlignment="1">
      <alignment horizontal="center" vertical="center"/>
    </xf>
    <xf numFmtId="0" fontId="92" fillId="0" borderId="5" xfId="1" applyFont="1" applyBorder="1" applyAlignment="1">
      <alignment horizontal="center" vertical="center"/>
    </xf>
    <xf numFmtId="0" fontId="92" fillId="0" borderId="65" xfId="1" applyFont="1" applyBorder="1" applyAlignment="1">
      <alignment vertical="center" shrinkToFit="1"/>
    </xf>
    <xf numFmtId="0" fontId="92" fillId="0" borderId="166" xfId="1" applyFont="1" applyBorder="1" applyAlignment="1">
      <alignment vertical="center" shrinkToFit="1"/>
    </xf>
    <xf numFmtId="0" fontId="92" fillId="0" borderId="82" xfId="1" applyFont="1" applyBorder="1" applyAlignment="1">
      <alignment vertical="center" shrinkToFit="1"/>
    </xf>
    <xf numFmtId="0" fontId="92" fillId="11" borderId="82" xfId="1" applyFont="1" applyFill="1" applyBorder="1" applyAlignment="1">
      <alignment vertical="center" shrinkToFit="1"/>
    </xf>
    <xf numFmtId="0" fontId="92" fillId="11" borderId="0" xfId="1" applyFont="1" applyFill="1" applyAlignment="1">
      <alignment vertical="center" shrinkToFit="1"/>
    </xf>
    <xf numFmtId="0" fontId="92" fillId="0" borderId="122" xfId="1" applyFont="1" applyBorder="1" applyAlignment="1">
      <alignment vertical="center" shrinkToFit="1"/>
    </xf>
    <xf numFmtId="0" fontId="92" fillId="0" borderId="167" xfId="1" applyFont="1" applyBorder="1" applyAlignment="1">
      <alignment vertical="center" shrinkToFit="1"/>
    </xf>
    <xf numFmtId="0" fontId="92" fillId="0" borderId="168" xfId="1" applyFont="1" applyBorder="1" applyAlignment="1">
      <alignment vertical="center" shrinkToFit="1"/>
    </xf>
    <xf numFmtId="0" fontId="92" fillId="11" borderId="168" xfId="1" applyFont="1" applyFill="1" applyBorder="1" applyAlignment="1">
      <alignment vertical="center" shrinkToFit="1"/>
    </xf>
    <xf numFmtId="0" fontId="92" fillId="0" borderId="169" xfId="1" applyFont="1" applyBorder="1" applyAlignment="1">
      <alignment vertical="center" shrinkToFit="1"/>
    </xf>
    <xf numFmtId="0" fontId="92" fillId="0" borderId="170" xfId="1" applyFont="1" applyBorder="1" applyAlignment="1">
      <alignment vertical="center" shrinkToFit="1"/>
    </xf>
    <xf numFmtId="0" fontId="92" fillId="0" borderId="83" xfId="1" applyFont="1" applyBorder="1" applyAlignment="1">
      <alignment vertical="center" shrinkToFit="1"/>
    </xf>
    <xf numFmtId="0" fontId="92" fillId="11" borderId="83" xfId="1" applyFont="1" applyFill="1" applyBorder="1" applyAlignment="1">
      <alignment vertical="center" shrinkToFit="1"/>
    </xf>
    <xf numFmtId="0" fontId="92" fillId="0" borderId="171" xfId="1" applyFont="1" applyBorder="1" applyAlignment="1">
      <alignment vertical="center" shrinkToFit="1"/>
    </xf>
    <xf numFmtId="0" fontId="92" fillId="0" borderId="172" xfId="1" applyFont="1" applyBorder="1" applyAlignment="1">
      <alignment vertical="center" shrinkToFit="1"/>
    </xf>
    <xf numFmtId="0" fontId="92" fillId="0" borderId="84" xfId="1" applyFont="1" applyBorder="1" applyAlignment="1">
      <alignment vertical="center" shrinkToFit="1"/>
    </xf>
    <xf numFmtId="0" fontId="92" fillId="11" borderId="173" xfId="1" applyFont="1" applyFill="1" applyBorder="1" applyAlignment="1">
      <alignment vertical="center" shrinkToFit="1"/>
    </xf>
    <xf numFmtId="0" fontId="92" fillId="11" borderId="176" xfId="1" applyFont="1" applyFill="1" applyBorder="1" applyAlignment="1">
      <alignment vertical="center" shrinkToFit="1"/>
    </xf>
    <xf numFmtId="0" fontId="92" fillId="0" borderId="179" xfId="1" applyFont="1" applyBorder="1" applyAlignment="1">
      <alignment vertical="center" shrinkToFit="1"/>
    </xf>
    <xf numFmtId="0" fontId="92" fillId="11" borderId="179" xfId="1" applyFont="1" applyFill="1" applyBorder="1" applyAlignment="1">
      <alignment vertical="center" shrinkToFit="1"/>
    </xf>
    <xf numFmtId="0" fontId="92" fillId="11" borderId="84" xfId="1" applyFont="1" applyFill="1" applyBorder="1" applyAlignment="1">
      <alignment vertical="center" shrinkToFit="1"/>
    </xf>
    <xf numFmtId="0" fontId="92" fillId="11" borderId="5" xfId="1" applyFont="1" applyFill="1" applyBorder="1" applyAlignment="1">
      <alignment vertical="center" shrinkToFit="1"/>
    </xf>
    <xf numFmtId="0" fontId="20" fillId="0" borderId="0" xfId="1" applyFont="1" applyAlignment="1">
      <alignment vertical="center"/>
    </xf>
    <xf numFmtId="0" fontId="20" fillId="0" borderId="0" xfId="1" applyFont="1" applyAlignment="1">
      <alignment horizontal="center" vertical="center"/>
    </xf>
    <xf numFmtId="0" fontId="20" fillId="0" borderId="0" xfId="1" applyFont="1" applyAlignment="1">
      <alignment horizontal="center" vertical="center" wrapText="1"/>
    </xf>
    <xf numFmtId="0" fontId="100" fillId="0" borderId="0" xfId="1" applyFont="1" applyAlignment="1">
      <alignment horizontal="center" vertical="center"/>
    </xf>
    <xf numFmtId="0" fontId="101" fillId="0" borderId="0" xfId="1" applyFont="1" applyAlignment="1">
      <alignment vertical="center"/>
    </xf>
    <xf numFmtId="0" fontId="44" fillId="0" borderId="0" xfId="3" applyFont="1">
      <alignment vertical="center"/>
    </xf>
    <xf numFmtId="0" fontId="102" fillId="0" borderId="0" xfId="3" applyFont="1" applyAlignment="1">
      <alignment horizontal="right" vertical="center"/>
    </xf>
    <xf numFmtId="0" fontId="13" fillId="0" borderId="0" xfId="3" applyAlignment="1">
      <alignment vertical="center" wrapText="1"/>
    </xf>
    <xf numFmtId="0" fontId="13" fillId="0" borderId="0" xfId="3" applyAlignment="1">
      <alignment horizontal="center" vertical="center" wrapText="1"/>
    </xf>
    <xf numFmtId="0" fontId="13" fillId="0" borderId="176" xfId="3" applyBorder="1" applyAlignment="1">
      <alignment horizontal="center" vertical="center" wrapText="1"/>
    </xf>
    <xf numFmtId="0" fontId="13" fillId="0" borderId="174" xfId="3" applyBorder="1" applyAlignment="1">
      <alignment horizontal="center" vertical="center"/>
    </xf>
    <xf numFmtId="0" fontId="13" fillId="0" borderId="174" xfId="3" applyBorder="1" applyAlignment="1">
      <alignment horizontal="center" vertical="center" shrinkToFit="1"/>
    </xf>
    <xf numFmtId="0" fontId="13" fillId="0" borderId="0" xfId="3" applyAlignment="1">
      <alignment horizontal="center" vertical="center"/>
    </xf>
    <xf numFmtId="0" fontId="13" fillId="0" borderId="185" xfId="3" applyBorder="1" applyAlignment="1">
      <alignment vertical="center" wrapText="1"/>
    </xf>
    <xf numFmtId="182" fontId="13" fillId="0" borderId="22" xfId="3" applyNumberFormat="1" applyBorder="1" applyAlignment="1">
      <alignment horizontal="center" vertical="center"/>
    </xf>
    <xf numFmtId="182" fontId="13" fillId="0" borderId="27" xfId="3" applyNumberFormat="1" applyBorder="1" applyAlignment="1">
      <alignment horizontal="center" vertical="center"/>
    </xf>
    <xf numFmtId="0" fontId="13" fillId="0" borderId="28" xfId="3" applyBorder="1" applyAlignment="1">
      <alignment vertical="center" shrinkToFit="1"/>
    </xf>
    <xf numFmtId="182" fontId="13" fillId="0" borderId="23" xfId="3" applyNumberFormat="1" applyBorder="1" applyAlignment="1">
      <alignment horizontal="center" vertical="center"/>
    </xf>
    <xf numFmtId="0" fontId="103" fillId="0" borderId="0" xfId="0" applyFont="1" applyAlignment="1">
      <alignment horizontal="left" vertical="center"/>
    </xf>
    <xf numFmtId="176" fontId="13" fillId="0" borderId="0" xfId="1" applyNumberFormat="1" applyAlignment="1">
      <alignment vertical="center"/>
    </xf>
    <xf numFmtId="0" fontId="13" fillId="0" borderId="0" xfId="1" applyAlignment="1">
      <alignment vertical="center" wrapText="1" shrinkToFit="1"/>
    </xf>
    <xf numFmtId="0" fontId="44" fillId="0" borderId="0" xfId="1" applyFont="1" applyAlignment="1">
      <alignment vertical="center"/>
    </xf>
    <xf numFmtId="0" fontId="13" fillId="0" borderId="0" xfId="1" applyAlignment="1">
      <alignment horizontal="right" vertical="center"/>
    </xf>
    <xf numFmtId="0" fontId="13" fillId="0" borderId="0" xfId="1" applyAlignment="1">
      <alignment horizontal="left" vertical="center"/>
    </xf>
    <xf numFmtId="0" fontId="19" fillId="0" borderId="36" xfId="1" applyFont="1" applyBorder="1" applyAlignment="1">
      <alignment horizontal="center" vertical="center"/>
    </xf>
    <xf numFmtId="0" fontId="13" fillId="0" borderId="34" xfId="1" applyBorder="1" applyAlignment="1">
      <alignment horizontal="center" vertical="center"/>
    </xf>
    <xf numFmtId="0" fontId="7" fillId="0" borderId="31" xfId="1" applyFont="1" applyBorder="1" applyAlignment="1">
      <alignment vertical="center" wrapText="1"/>
    </xf>
    <xf numFmtId="0" fontId="7" fillId="0" borderId="33" xfId="1" applyFont="1" applyBorder="1"/>
    <xf numFmtId="0" fontId="7" fillId="0" borderId="19" xfId="1" applyFont="1" applyBorder="1"/>
    <xf numFmtId="0" fontId="7" fillId="0" borderId="31" xfId="1" applyFont="1" applyBorder="1"/>
    <xf numFmtId="0" fontId="7" fillId="0" borderId="41" xfId="1" applyFont="1" applyBorder="1"/>
    <xf numFmtId="0" fontId="7" fillId="0" borderId="93" xfId="1" applyFont="1" applyBorder="1"/>
    <xf numFmtId="0" fontId="7" fillId="0" borderId="13" xfId="1" applyFont="1" applyBorder="1" applyAlignment="1">
      <alignment vertical="center" wrapText="1"/>
    </xf>
    <xf numFmtId="0" fontId="19" fillId="0" borderId="0" xfId="1" applyFont="1" applyAlignment="1">
      <alignment horizontal="center" vertical="center"/>
    </xf>
    <xf numFmtId="0" fontId="7" fillId="0" borderId="0" xfId="1" applyFont="1" applyAlignment="1">
      <alignment vertical="center"/>
    </xf>
    <xf numFmtId="0" fontId="7" fillId="0" borderId="0" xfId="1" applyFont="1" applyAlignment="1">
      <alignment vertical="center" shrinkToFit="1"/>
    </xf>
    <xf numFmtId="0" fontId="7" fillId="0" borderId="123" xfId="1" applyFont="1" applyBorder="1"/>
    <xf numFmtId="0" fontId="7" fillId="0" borderId="86" xfId="1" applyFont="1" applyBorder="1"/>
    <xf numFmtId="0" fontId="7" fillId="0" borderId="40" xfId="1" applyFont="1" applyBorder="1" applyAlignment="1">
      <alignment vertical="center"/>
    </xf>
    <xf numFmtId="0" fontId="7" fillId="0" borderId="86" xfId="1" applyFont="1" applyBorder="1" applyAlignment="1">
      <alignment vertical="center"/>
    </xf>
    <xf numFmtId="0" fontId="7" fillId="0" borderId="40" xfId="1" applyFont="1" applyBorder="1"/>
    <xf numFmtId="0" fontId="7" fillId="0" borderId="18" xfId="1" applyFont="1" applyBorder="1" applyAlignment="1">
      <alignment vertical="center"/>
    </xf>
    <xf numFmtId="0" fontId="7" fillId="0" borderId="33" xfId="1" applyFont="1" applyBorder="1" applyAlignment="1">
      <alignment vertical="center"/>
    </xf>
    <xf numFmtId="0" fontId="7" fillId="0" borderId="19" xfId="1" applyFont="1" applyBorder="1" applyAlignment="1">
      <alignment vertical="center"/>
    </xf>
    <xf numFmtId="0" fontId="7" fillId="0" borderId="18" xfId="1" applyFont="1" applyBorder="1"/>
    <xf numFmtId="0" fontId="7" fillId="0" borderId="30" xfId="1" applyFont="1" applyBorder="1" applyAlignment="1">
      <alignment vertical="center"/>
    </xf>
    <xf numFmtId="0" fontId="7" fillId="0" borderId="30" xfId="1" applyFont="1" applyBorder="1"/>
    <xf numFmtId="0" fontId="7" fillId="0" borderId="41" xfId="1" applyFont="1" applyBorder="1" applyAlignment="1">
      <alignment vertical="center" wrapText="1"/>
    </xf>
    <xf numFmtId="0" fontId="7" fillId="0" borderId="30" xfId="1" applyFont="1" applyBorder="1" applyAlignment="1">
      <alignment vertical="center" wrapText="1"/>
    </xf>
    <xf numFmtId="0" fontId="7" fillId="0" borderId="32" xfId="1" applyFont="1" applyBorder="1" applyAlignment="1">
      <alignment vertical="center" wrapText="1"/>
    </xf>
    <xf numFmtId="0" fontId="7" fillId="0" borderId="14" xfId="1" applyFont="1" applyBorder="1" applyAlignment="1">
      <alignment vertical="center" wrapText="1"/>
    </xf>
    <xf numFmtId="0" fontId="13" fillId="0" borderId="0" xfId="1" applyAlignment="1">
      <alignment horizontal="center" vertical="center"/>
    </xf>
    <xf numFmtId="0" fontId="18" fillId="0" borderId="0" xfId="5" applyFont="1" applyAlignment="1">
      <alignment horizontal="center" vertical="center" shrinkToFit="1"/>
    </xf>
    <xf numFmtId="0" fontId="46" fillId="0" borderId="0" xfId="5" applyFont="1" applyAlignment="1">
      <alignment horizontal="right" vertical="center"/>
    </xf>
    <xf numFmtId="0" fontId="18" fillId="0" borderId="0" xfId="5" applyFont="1" applyAlignment="1">
      <alignment horizontal="center" vertical="center" wrapText="1"/>
    </xf>
    <xf numFmtId="0" fontId="18" fillId="0" borderId="0" xfId="5" applyFont="1" applyAlignment="1">
      <alignment vertical="center"/>
    </xf>
    <xf numFmtId="0" fontId="47" fillId="5" borderId="90" xfId="5" applyFont="1" applyFill="1" applyBorder="1"/>
    <xf numFmtId="0" fontId="47" fillId="5" borderId="27" xfId="5" applyFont="1" applyFill="1" applyBorder="1"/>
    <xf numFmtId="0" fontId="47" fillId="5" borderId="22" xfId="5" applyFont="1" applyFill="1" applyBorder="1"/>
    <xf numFmtId="0" fontId="47" fillId="5" borderId="88" xfId="5" applyFont="1" applyFill="1" applyBorder="1"/>
    <xf numFmtId="0" fontId="13" fillId="0" borderId="27" xfId="1" applyBorder="1"/>
    <xf numFmtId="0" fontId="47" fillId="0" borderId="4" xfId="5" applyFont="1" applyBorder="1"/>
    <xf numFmtId="0" fontId="47" fillId="0" borderId="5" xfId="5" applyFont="1" applyBorder="1"/>
    <xf numFmtId="0" fontId="47" fillId="5" borderId="5" xfId="5" applyFont="1" applyFill="1" applyBorder="1"/>
    <xf numFmtId="0" fontId="47" fillId="0" borderId="22" xfId="5" applyFont="1" applyBorder="1"/>
    <xf numFmtId="0" fontId="47" fillId="0" borderId="90" xfId="5" applyFont="1" applyBorder="1"/>
    <xf numFmtId="0" fontId="47" fillId="0" borderId="27" xfId="5" applyFont="1" applyBorder="1"/>
    <xf numFmtId="0" fontId="47" fillId="5" borderId="10" xfId="5" applyFont="1" applyFill="1" applyBorder="1"/>
    <xf numFmtId="0" fontId="18" fillId="0" borderId="19" xfId="5" applyFont="1" applyBorder="1" applyAlignment="1">
      <alignment horizontal="center" vertical="center"/>
    </xf>
    <xf numFmtId="0" fontId="18" fillId="0" borderId="198" xfId="5" applyFont="1" applyBorder="1" applyAlignment="1">
      <alignment vertical="top"/>
    </xf>
    <xf numFmtId="0" fontId="18" fillId="0" borderId="180" xfId="5" applyFont="1" applyBorder="1" applyAlignment="1">
      <alignment vertical="center"/>
    </xf>
    <xf numFmtId="0" fontId="18" fillId="0" borderId="28" xfId="5" applyFont="1" applyBorder="1" applyAlignment="1">
      <alignment vertical="center"/>
    </xf>
    <xf numFmtId="0" fontId="18" fillId="0" borderId="26" xfId="5" applyFont="1" applyBorder="1" applyAlignment="1">
      <alignment vertical="center"/>
    </xf>
    <xf numFmtId="0" fontId="18" fillId="0" borderId="43" xfId="5" applyFont="1" applyBorder="1" applyAlignment="1">
      <alignment vertical="center"/>
    </xf>
    <xf numFmtId="0" fontId="18" fillId="0" borderId="23" xfId="5" applyFont="1" applyBorder="1" applyAlignment="1">
      <alignment vertical="center"/>
    </xf>
    <xf numFmtId="0" fontId="18" fillId="0" borderId="29" xfId="5" applyFont="1" applyBorder="1" applyAlignment="1">
      <alignment vertical="center"/>
    </xf>
    <xf numFmtId="0" fontId="18" fillId="0" borderId="21" xfId="5" applyFont="1" applyBorder="1" applyAlignment="1">
      <alignment vertical="center"/>
    </xf>
    <xf numFmtId="0" fontId="13" fillId="0" borderId="33" xfId="4" applyBorder="1">
      <alignment vertical="center"/>
    </xf>
    <xf numFmtId="0" fontId="13" fillId="0" borderId="93" xfId="4" applyBorder="1">
      <alignment vertical="center"/>
    </xf>
    <xf numFmtId="0" fontId="13" fillId="0" borderId="34" xfId="4" applyBorder="1">
      <alignment vertical="center"/>
    </xf>
    <xf numFmtId="0" fontId="13" fillId="0" borderId="39" xfId="4" applyBorder="1">
      <alignment vertical="center"/>
    </xf>
    <xf numFmtId="0" fontId="23" fillId="0" borderId="169" xfId="2" applyNumberFormat="1" applyBorder="1" applyAlignment="1">
      <alignment horizontal="center" vertical="center"/>
    </xf>
    <xf numFmtId="0" fontId="0" fillId="0" borderId="83" xfId="0" applyFill="1" applyBorder="1">
      <alignment vertical="center"/>
    </xf>
    <xf numFmtId="0" fontId="13" fillId="0" borderId="30" xfId="3" applyBorder="1" applyAlignment="1">
      <alignment horizontal="center" vertical="center" wrapText="1"/>
    </xf>
    <xf numFmtId="0" fontId="13" fillId="0" borderId="31" xfId="3" applyBorder="1" applyAlignment="1">
      <alignment horizontal="center" vertical="center" wrapText="1"/>
    </xf>
    <xf numFmtId="0" fontId="13" fillId="0" borderId="41" xfId="3" applyBorder="1" applyAlignment="1">
      <alignment horizontal="center" vertical="center" wrapText="1"/>
    </xf>
    <xf numFmtId="0" fontId="0" fillId="0" borderId="0" xfId="0" applyProtection="1">
      <alignment vertical="center"/>
      <protection locked="0"/>
    </xf>
    <xf numFmtId="0" fontId="0" fillId="0" borderId="0" xfId="0" applyBorder="1" applyProtection="1">
      <alignment vertical="center"/>
      <protection locked="0"/>
    </xf>
    <xf numFmtId="0" fontId="30" fillId="0" borderId="33" xfId="0" applyFont="1" applyFill="1" applyBorder="1" applyAlignment="1" applyProtection="1">
      <alignment horizontal="left" vertical="center"/>
      <protection locked="0"/>
    </xf>
    <xf numFmtId="0" fontId="5" fillId="0" borderId="0" xfId="0" applyFont="1" applyProtection="1">
      <alignment vertical="center"/>
      <protection locked="0"/>
    </xf>
    <xf numFmtId="0" fontId="5" fillId="0" borderId="0" xfId="0" applyFont="1" applyBorder="1" applyAlignment="1" applyProtection="1">
      <alignment horizontal="right" vertical="center"/>
      <protection locked="0"/>
    </xf>
    <xf numFmtId="0" fontId="0" fillId="0" borderId="0" xfId="0" applyBorder="1" applyAlignment="1" applyProtection="1">
      <alignment vertical="center"/>
      <protection locked="0"/>
    </xf>
    <xf numFmtId="0" fontId="23" fillId="0" borderId="125" xfId="2" applyNumberFormat="1" applyBorder="1" applyAlignment="1">
      <alignment horizontal="center" vertical="center"/>
    </xf>
    <xf numFmtId="0" fontId="0" fillId="0" borderId="173" xfId="0" applyFill="1" applyBorder="1">
      <alignment vertical="center"/>
    </xf>
    <xf numFmtId="0" fontId="23" fillId="0" borderId="5" xfId="2" quotePrefix="1" applyNumberFormat="1" applyBorder="1" applyAlignment="1">
      <alignment horizontal="center" vertical="center"/>
    </xf>
    <xf numFmtId="0" fontId="23" fillId="0" borderId="0" xfId="2" quotePrefix="1" applyNumberFormat="1" applyBorder="1" applyAlignment="1">
      <alignment horizontal="center" vertical="center"/>
    </xf>
    <xf numFmtId="0" fontId="57" fillId="0" borderId="0" xfId="0" applyFont="1" applyBorder="1">
      <alignment vertical="center"/>
    </xf>
    <xf numFmtId="0" fontId="23" fillId="0" borderId="0" xfId="2" applyNumberFormat="1" applyBorder="1" applyAlignment="1">
      <alignment horizontal="center" vertical="center"/>
    </xf>
    <xf numFmtId="0" fontId="106" fillId="0" borderId="0" xfId="3" applyFont="1">
      <alignment vertical="center"/>
    </xf>
    <xf numFmtId="0" fontId="7" fillId="0" borderId="5" xfId="0" applyFont="1" applyBorder="1" applyAlignment="1" applyProtection="1">
      <alignment horizontal="center" vertical="center"/>
      <protection locked="0"/>
    </xf>
    <xf numFmtId="0" fontId="7" fillId="0" borderId="5" xfId="0" applyFont="1" applyBorder="1" applyProtection="1">
      <alignment vertical="center"/>
      <protection locked="0"/>
    </xf>
    <xf numFmtId="0" fontId="109" fillId="0" borderId="5" xfId="0" applyFont="1" applyBorder="1" applyAlignment="1" applyProtection="1">
      <alignment horizontal="center" vertical="center"/>
      <protection locked="0"/>
    </xf>
    <xf numFmtId="0" fontId="110" fillId="0" borderId="5" xfId="0" applyFont="1" applyBorder="1" applyProtection="1">
      <alignment vertical="center"/>
      <protection locked="0"/>
    </xf>
    <xf numFmtId="0" fontId="13" fillId="0" borderId="18" xfId="1" applyFont="1" applyBorder="1"/>
    <xf numFmtId="0" fontId="13" fillId="0" borderId="33" xfId="1" applyFont="1" applyBorder="1"/>
    <xf numFmtId="0" fontId="7" fillId="0" borderId="30" xfId="1" applyFont="1" applyBorder="1" applyAlignment="1">
      <alignment horizontal="right" vertical="center" wrapText="1"/>
    </xf>
    <xf numFmtId="0" fontId="7" fillId="0" borderId="31" xfId="1" applyFont="1" applyBorder="1" applyAlignment="1">
      <alignment horizontal="center" vertical="center" wrapText="1"/>
    </xf>
    <xf numFmtId="0" fontId="7" fillId="0" borderId="31" xfId="1" applyFont="1" applyBorder="1" applyAlignment="1">
      <alignment horizontal="left" vertical="center" wrapText="1"/>
    </xf>
    <xf numFmtId="0" fontId="13" fillId="0" borderId="30" xfId="1" applyFont="1" applyBorder="1"/>
    <xf numFmtId="0" fontId="13" fillId="0" borderId="31" xfId="1" applyFont="1" applyBorder="1"/>
    <xf numFmtId="0" fontId="7" fillId="0" borderId="53" xfId="1" applyFont="1" applyBorder="1" applyAlignment="1">
      <alignment horizontal="right" vertical="center" wrapText="1"/>
    </xf>
    <xf numFmtId="0" fontId="7" fillId="0" borderId="32" xfId="1" applyFont="1" applyBorder="1" applyAlignment="1">
      <alignment horizontal="left" vertical="center" wrapText="1"/>
    </xf>
    <xf numFmtId="0" fontId="7" fillId="0" borderId="55" xfId="1" applyFont="1" applyBorder="1" applyAlignment="1">
      <alignment horizontal="center" vertical="center" wrapText="1"/>
    </xf>
    <xf numFmtId="0" fontId="7" fillId="0" borderId="13" xfId="1" applyFont="1" applyBorder="1" applyAlignment="1">
      <alignment horizontal="center" vertical="center" wrapText="1"/>
    </xf>
    <xf numFmtId="0" fontId="7" fillId="0" borderId="13" xfId="1" applyFont="1" applyBorder="1" applyAlignment="1">
      <alignment horizontal="center" vertical="center" shrinkToFit="1"/>
    </xf>
    <xf numFmtId="0" fontId="0" fillId="3" borderId="11" xfId="0" applyFill="1" applyBorder="1" applyAlignment="1">
      <alignment vertical="center"/>
    </xf>
    <xf numFmtId="0" fontId="0" fillId="3" borderId="16" xfId="0" applyFill="1" applyBorder="1" applyAlignment="1">
      <alignment vertical="center"/>
    </xf>
    <xf numFmtId="0" fontId="57" fillId="8" borderId="5" xfId="0" applyFont="1" applyFill="1" applyBorder="1" applyAlignment="1">
      <alignment horizontal="center" vertical="center" textRotation="255"/>
    </xf>
    <xf numFmtId="0" fontId="0" fillId="0" borderId="5" xfId="0" applyBorder="1" applyAlignment="1">
      <alignment horizontal="center" vertical="center" textRotation="255"/>
    </xf>
    <xf numFmtId="0" fontId="0" fillId="3" borderId="10" xfId="0" applyFill="1" applyBorder="1" applyAlignment="1">
      <alignment vertical="center"/>
    </xf>
    <xf numFmtId="0" fontId="5" fillId="0" borderId="0" xfId="0" applyFont="1" applyAlignment="1" applyProtection="1">
      <alignment horizontal="center" vertical="center"/>
      <protection locked="0"/>
    </xf>
    <xf numFmtId="0" fontId="0" fillId="0" borderId="5" xfId="0" applyBorder="1" applyAlignment="1" applyProtection="1">
      <alignment vertical="center"/>
      <protection locked="0"/>
    </xf>
    <xf numFmtId="0" fontId="19" fillId="0" borderId="5" xfId="0" applyFont="1" applyBorder="1" applyAlignment="1" applyProtection="1">
      <alignment vertical="center"/>
      <protection locked="0"/>
    </xf>
    <xf numFmtId="0" fontId="19" fillId="0" borderId="5" xfId="0" applyFont="1" applyBorder="1" applyAlignment="1" applyProtection="1">
      <alignment vertical="center"/>
    </xf>
    <xf numFmtId="0" fontId="19" fillId="0" borderId="10" xfId="0" applyFont="1" applyBorder="1" applyAlignment="1" applyProtection="1">
      <alignment horizontal="left" vertical="center"/>
    </xf>
    <xf numFmtId="0" fontId="19" fillId="0" borderId="11" xfId="0" applyFont="1" applyBorder="1" applyAlignment="1" applyProtection="1">
      <alignment horizontal="left" vertical="center"/>
    </xf>
    <xf numFmtId="0" fontId="19" fillId="0" borderId="16" xfId="0" applyFont="1" applyBorder="1" applyAlignment="1" applyProtection="1">
      <alignment horizontal="left" vertical="center"/>
    </xf>
    <xf numFmtId="0" fontId="5" fillId="0" borderId="5" xfId="0" applyFont="1" applyBorder="1" applyAlignment="1" applyProtection="1">
      <alignment horizontal="center" vertical="center"/>
      <protection locked="0"/>
    </xf>
    <xf numFmtId="0" fontId="53" fillId="0" borderId="0" xfId="0" applyFont="1" applyAlignment="1" applyProtection="1">
      <alignment horizontal="distributed" vertical="center" indent="5"/>
      <protection locked="0"/>
    </xf>
    <xf numFmtId="0" fontId="19" fillId="0" borderId="5" xfId="0" applyFont="1" applyBorder="1" applyAlignment="1">
      <alignment horizontal="center" vertical="center"/>
    </xf>
    <xf numFmtId="0" fontId="31" fillId="0" borderId="0" xfId="0" applyFont="1" applyAlignment="1" applyProtection="1">
      <alignment vertical="center" shrinkToFit="1"/>
      <protection locked="0"/>
    </xf>
    <xf numFmtId="0" fontId="8" fillId="0" borderId="0" xfId="0" applyFont="1" applyAlignment="1">
      <alignment vertical="center" shrinkToFit="1"/>
    </xf>
    <xf numFmtId="0" fontId="8" fillId="0" borderId="0" xfId="0" applyFont="1" applyAlignment="1">
      <alignment vertical="center" wrapText="1" shrinkToFit="1"/>
    </xf>
    <xf numFmtId="0" fontId="21" fillId="0" borderId="0" xfId="0" applyFont="1" applyAlignment="1">
      <alignment horizontal="center" vertical="center"/>
    </xf>
    <xf numFmtId="176" fontId="8" fillId="0" borderId="0" xfId="0" applyNumberFormat="1" applyFont="1" applyAlignment="1">
      <alignment vertical="center" shrinkToFit="1"/>
    </xf>
    <xf numFmtId="0" fontId="8" fillId="0" borderId="0" xfId="0" applyFont="1" applyAlignment="1">
      <alignment horizontal="center" vertical="center"/>
    </xf>
    <xf numFmtId="0" fontId="3" fillId="0" borderId="0" xfId="0" applyFont="1" applyAlignment="1">
      <alignment horizontal="center" vertical="center" wrapText="1"/>
    </xf>
    <xf numFmtId="177" fontId="8" fillId="0" borderId="0" xfId="0" applyNumberFormat="1" applyFont="1" applyAlignment="1">
      <alignment vertical="center" shrinkToFit="1"/>
    </xf>
    <xf numFmtId="0" fontId="3" fillId="0" borderId="0" xfId="0" applyFont="1" applyAlignment="1">
      <alignment vertical="center" wrapText="1"/>
    </xf>
    <xf numFmtId="38" fontId="8" fillId="0" borderId="0" xfId="7" applyFont="1" applyAlignment="1">
      <alignment horizontal="center" vertical="top"/>
    </xf>
    <xf numFmtId="38" fontId="8" fillId="0" borderId="0" xfId="7" applyFont="1" applyAlignment="1">
      <alignment vertical="center" wrapText="1" shrinkToFi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6" fillId="0" borderId="34" xfId="0" applyFont="1" applyBorder="1" applyAlignment="1">
      <alignment horizontal="left" vertical="center"/>
    </xf>
    <xf numFmtId="0" fontId="6" fillId="0" borderId="34" xfId="0" applyFont="1" applyBorder="1" applyAlignment="1">
      <alignment horizontal="left" vertical="center" wrapText="1"/>
    </xf>
    <xf numFmtId="0" fontId="5" fillId="0" borderId="2" xfId="0" applyFont="1" applyBorder="1" applyAlignment="1">
      <alignment horizontal="center" vertical="center" wrapText="1"/>
    </xf>
    <xf numFmtId="0" fontId="0" fillId="0" borderId="0" xfId="0" applyAlignment="1">
      <alignment horizontal="left" vertical="center" wrapText="1"/>
    </xf>
    <xf numFmtId="0" fontId="6" fillId="0" borderId="0" xfId="0" applyFont="1" applyBorder="1" applyAlignment="1">
      <alignment horizontal="left" vertical="center"/>
    </xf>
    <xf numFmtId="0" fontId="0" fillId="0" borderId="0" xfId="0" applyAlignment="1">
      <alignment vertical="center" shrinkToFit="1"/>
    </xf>
    <xf numFmtId="177" fontId="0" fillId="0" borderId="0" xfId="0" applyNumberFormat="1" applyAlignment="1">
      <alignment vertical="center" shrinkToFit="1"/>
    </xf>
    <xf numFmtId="0" fontId="23" fillId="0" borderId="0" xfId="2" applyAlignment="1">
      <alignment horizontal="left" vertical="center"/>
    </xf>
    <xf numFmtId="0" fontId="0" fillId="0" borderId="0" xfId="0" applyAlignment="1">
      <alignment vertical="center" wrapText="1" shrinkToFit="1"/>
    </xf>
    <xf numFmtId="0" fontId="0" fillId="0" borderId="0" xfId="0" quotePrefix="1" applyAlignment="1">
      <alignment vertical="center" shrinkToFit="1"/>
    </xf>
    <xf numFmtId="0" fontId="59" fillId="0" borderId="0" xfId="0" applyFont="1" applyAlignment="1">
      <alignment horizontal="center" vertical="center"/>
    </xf>
    <xf numFmtId="0" fontId="60" fillId="0" borderId="0" xfId="0" applyFont="1" applyAlignment="1">
      <alignment horizontal="center" vertical="center"/>
    </xf>
    <xf numFmtId="0" fontId="0" fillId="0" borderId="31" xfId="0" applyBorder="1" applyAlignment="1">
      <alignment horizontal="distributed" vertical="center"/>
    </xf>
    <xf numFmtId="0" fontId="0" fillId="0" borderId="31" xfId="0" applyBorder="1" applyAlignment="1">
      <alignment horizontal="center" vertical="center"/>
    </xf>
    <xf numFmtId="0" fontId="0" fillId="0" borderId="11" xfId="0" applyBorder="1" applyAlignment="1">
      <alignment horizontal="distributed" vertical="center"/>
    </xf>
    <xf numFmtId="0" fontId="0" fillId="0" borderId="31" xfId="0" applyBorder="1" applyAlignment="1">
      <alignment horizontal="left" vertical="center" shrinkToFit="1"/>
    </xf>
    <xf numFmtId="0" fontId="0" fillId="0" borderId="128" xfId="0" applyBorder="1" applyAlignment="1">
      <alignment horizontal="distributed" vertical="center"/>
    </xf>
    <xf numFmtId="0" fontId="0" fillId="0" borderId="129" xfId="0" applyBorder="1" applyAlignment="1">
      <alignment horizontal="distributed" vertical="center"/>
    </xf>
    <xf numFmtId="180" fontId="0" fillId="0" borderId="129" xfId="0" applyNumberFormat="1" applyBorder="1" applyAlignment="1">
      <alignment horizontal="center" vertical="center"/>
    </xf>
    <xf numFmtId="180" fontId="0" fillId="0" borderId="130" xfId="0" applyNumberFormat="1" applyBorder="1" applyAlignment="1">
      <alignment horizontal="center" vertical="center"/>
    </xf>
    <xf numFmtId="0" fontId="0" fillId="0" borderId="128" xfId="0" applyBorder="1" applyAlignment="1">
      <alignment horizontal="left" vertical="center"/>
    </xf>
    <xf numFmtId="0" fontId="0" fillId="0" borderId="129" xfId="0" applyBorder="1" applyAlignment="1">
      <alignment horizontal="left" vertical="center"/>
    </xf>
    <xf numFmtId="38" fontId="0" fillId="0" borderId="129" xfId="7" applyFont="1" applyFill="1" applyBorder="1" applyAlignment="1">
      <alignment horizontal="center" vertical="center"/>
    </xf>
    <xf numFmtId="0" fontId="0" fillId="0" borderId="0" xfId="0" applyAlignment="1">
      <alignment horizontal="left" vertical="center"/>
    </xf>
    <xf numFmtId="0" fontId="0" fillId="0" borderId="31" xfId="0" applyBorder="1" applyAlignment="1">
      <alignment horizontal="left" vertical="center"/>
    </xf>
    <xf numFmtId="0" fontId="0" fillId="0" borderId="73" xfId="0" applyBorder="1" applyAlignment="1">
      <alignment horizontal="left" vertical="center"/>
    </xf>
    <xf numFmtId="0" fontId="0" fillId="0" borderId="132" xfId="0" applyBorder="1" applyAlignment="1">
      <alignment horizontal="left" vertical="center"/>
    </xf>
    <xf numFmtId="180" fontId="0" fillId="0" borderId="73" xfId="0" applyNumberFormat="1" applyBorder="1" applyAlignment="1">
      <alignment horizontal="left" vertical="center"/>
    </xf>
    <xf numFmtId="180" fontId="0" fillId="0" borderId="132" xfId="0" applyNumberFormat="1" applyBorder="1" applyAlignment="1">
      <alignment horizontal="left" vertical="center"/>
    </xf>
    <xf numFmtId="38" fontId="0" fillId="0" borderId="73" xfId="7" applyFont="1" applyFill="1" applyBorder="1" applyAlignment="1">
      <alignment horizontal="right" vertical="center"/>
    </xf>
    <xf numFmtId="0" fontId="63" fillId="0" borderId="31" xfId="0" applyFont="1" applyBorder="1" applyAlignment="1">
      <alignment horizontal="distributed" vertical="center"/>
    </xf>
    <xf numFmtId="0" fontId="65" fillId="0" borderId="31" xfId="0" applyFont="1" applyBorder="1" applyAlignment="1">
      <alignment horizontal="distributed" vertical="center"/>
    </xf>
    <xf numFmtId="38" fontId="0" fillId="0" borderId="10" xfId="7" applyFont="1" applyFill="1" applyBorder="1" applyAlignment="1">
      <alignment horizontal="center" vertical="center"/>
    </xf>
    <xf numFmtId="38" fontId="0" fillId="0" borderId="11" xfId="7" applyFont="1" applyFill="1"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38" fontId="0" fillId="0" borderId="18" xfId="7" applyFont="1" applyFill="1" applyBorder="1" applyAlignment="1">
      <alignment horizontal="center" vertical="center"/>
    </xf>
    <xf numFmtId="38" fontId="0" fillId="0" borderId="33" xfId="7" applyFont="1" applyFill="1" applyBorder="1" applyAlignment="1">
      <alignment horizontal="center" vertical="center"/>
    </xf>
    <xf numFmtId="38" fontId="0" fillId="0" borderId="42" xfId="7" applyFont="1" applyFill="1" applyBorder="1" applyAlignment="1">
      <alignment horizontal="center" vertical="center"/>
    </xf>
    <xf numFmtId="38" fontId="0" fillId="0" borderId="0" xfId="7" applyFont="1" applyFill="1" applyBorder="1" applyAlignment="1">
      <alignment horizontal="center" vertical="center"/>
    </xf>
    <xf numFmtId="38" fontId="0" fillId="0" borderId="30" xfId="7" applyFont="1" applyFill="1" applyBorder="1" applyAlignment="1">
      <alignment horizontal="center" vertical="center"/>
    </xf>
    <xf numFmtId="38" fontId="0" fillId="0" borderId="31" xfId="7" applyFont="1" applyFill="1" applyBorder="1" applyAlignment="1">
      <alignment horizontal="center" vertical="center"/>
    </xf>
    <xf numFmtId="0" fontId="0" fillId="0" borderId="19" xfId="0" applyBorder="1" applyAlignment="1">
      <alignment horizontal="center" vertical="center"/>
    </xf>
    <xf numFmtId="0" fontId="0" fillId="0" borderId="41"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6" xfId="0" applyBorder="1" applyAlignment="1">
      <alignment horizontal="center" vertical="center"/>
    </xf>
    <xf numFmtId="0" fontId="0" fillId="0" borderId="0" xfId="0" applyAlignment="1">
      <alignment horizontal="center" vertical="center"/>
    </xf>
    <xf numFmtId="0" fontId="13" fillId="0" borderId="89" xfId="3" applyBorder="1" applyAlignment="1">
      <alignment horizontal="center" vertical="center"/>
    </xf>
    <xf numFmtId="0" fontId="13" fillId="0" borderId="195" xfId="3" applyBorder="1" applyAlignment="1">
      <alignment horizontal="center" vertical="center"/>
    </xf>
    <xf numFmtId="0" fontId="13" fillId="0" borderId="194" xfId="3" applyBorder="1">
      <alignment vertical="center"/>
    </xf>
    <xf numFmtId="0" fontId="13" fillId="0" borderId="12" xfId="3" applyBorder="1">
      <alignment vertical="center"/>
    </xf>
    <xf numFmtId="0" fontId="13" fillId="0" borderId="197" xfId="3" applyBorder="1">
      <alignment vertical="center"/>
    </xf>
    <xf numFmtId="0" fontId="13" fillId="0" borderId="14" xfId="3" applyBorder="1">
      <alignment vertical="center"/>
    </xf>
    <xf numFmtId="0" fontId="13" fillId="0" borderId="18" xfId="3" applyBorder="1" applyAlignment="1">
      <alignment horizontal="center" vertical="center"/>
    </xf>
    <xf numFmtId="0" fontId="13" fillId="0" borderId="19" xfId="3" applyBorder="1" applyAlignment="1">
      <alignment horizontal="center" vertical="center"/>
    </xf>
    <xf numFmtId="0" fontId="13" fillId="0" borderId="30" xfId="3" applyBorder="1" applyAlignment="1">
      <alignment horizontal="center" vertical="center"/>
    </xf>
    <xf numFmtId="0" fontId="13" fillId="0" borderId="41" xfId="3" applyBorder="1" applyAlignment="1">
      <alignment horizontal="center" vertical="center"/>
    </xf>
    <xf numFmtId="0" fontId="13" fillId="0" borderId="30" xfId="3" applyBorder="1" applyAlignment="1">
      <alignment horizontal="left" vertical="center" wrapText="1"/>
    </xf>
    <xf numFmtId="0" fontId="13" fillId="0" borderId="31" xfId="3" applyBorder="1" applyAlignment="1">
      <alignment horizontal="left" vertical="center" wrapText="1"/>
    </xf>
    <xf numFmtId="0" fontId="13" fillId="0" borderId="41" xfId="3" applyBorder="1" applyAlignment="1">
      <alignment horizontal="left" vertical="center" wrapText="1"/>
    </xf>
    <xf numFmtId="0" fontId="13" fillId="0" borderId="88" xfId="3" applyBorder="1" applyAlignment="1">
      <alignment vertical="center" shrinkToFit="1"/>
    </xf>
    <xf numFmtId="0" fontId="13" fillId="0" borderId="29" xfId="3" applyBorder="1" applyAlignment="1">
      <alignment vertical="center" shrinkToFit="1"/>
    </xf>
    <xf numFmtId="0" fontId="13" fillId="0" borderId="22" xfId="3" applyBorder="1" applyAlignment="1">
      <alignment horizontal="center" vertical="center"/>
    </xf>
    <xf numFmtId="0" fontId="13" fillId="0" borderId="23" xfId="3" applyBorder="1" applyAlignment="1">
      <alignment horizontal="center" vertical="center"/>
    </xf>
    <xf numFmtId="0" fontId="13" fillId="0" borderId="20" xfId="3" applyBorder="1" applyAlignment="1">
      <alignment horizontal="center" vertical="center"/>
    </xf>
    <xf numFmtId="0" fontId="13" fillId="0" borderId="164" xfId="3" applyBorder="1" applyAlignment="1">
      <alignment horizontal="center" vertical="center" shrinkToFit="1"/>
    </xf>
    <xf numFmtId="0" fontId="13" fillId="0" borderId="196" xfId="3" applyBorder="1" applyAlignment="1">
      <alignment horizontal="center" vertical="center" shrinkToFit="1"/>
    </xf>
    <xf numFmtId="0" fontId="13" fillId="0" borderId="91" xfId="3" applyBorder="1" applyAlignment="1">
      <alignment horizontal="center" vertical="center"/>
    </xf>
    <xf numFmtId="0" fontId="13" fillId="0" borderId="27" xfId="3" applyBorder="1" applyAlignment="1">
      <alignment horizontal="center" vertical="center"/>
    </xf>
    <xf numFmtId="0" fontId="13" fillId="0" borderId="165" xfId="3" applyBorder="1" applyAlignment="1">
      <alignment horizontal="center" vertical="center" shrinkToFit="1"/>
    </xf>
    <xf numFmtId="0" fontId="13" fillId="0" borderId="90" xfId="3" applyBorder="1" applyAlignment="1">
      <alignment vertical="center" shrinkToFit="1"/>
    </xf>
    <xf numFmtId="0" fontId="13" fillId="0" borderId="58" xfId="3" applyBorder="1">
      <alignment vertical="center"/>
    </xf>
    <xf numFmtId="0" fontId="13" fillId="0" borderId="93" xfId="3" applyBorder="1">
      <alignment vertical="center"/>
    </xf>
    <xf numFmtId="0" fontId="13" fillId="0" borderId="68" xfId="3" applyBorder="1">
      <alignment vertical="center"/>
    </xf>
    <xf numFmtId="0" fontId="13" fillId="0" borderId="32" xfId="3" applyBorder="1">
      <alignment vertical="center"/>
    </xf>
    <xf numFmtId="0" fontId="13" fillId="0" borderId="189" xfId="3" applyBorder="1" applyAlignment="1">
      <alignment horizontal="center" vertical="center"/>
    </xf>
    <xf numFmtId="0" fontId="13" fillId="0" borderId="42" xfId="3" applyBorder="1" applyAlignment="1">
      <alignment horizontal="center" vertical="center"/>
    </xf>
    <xf numFmtId="0" fontId="13" fillId="0" borderId="190" xfId="3" applyBorder="1" applyAlignment="1">
      <alignment horizontal="center" vertical="center" shrinkToFit="1"/>
    </xf>
    <xf numFmtId="0" fontId="13" fillId="0" borderId="193" xfId="3" applyBorder="1" applyAlignment="1">
      <alignment horizontal="center" vertical="center" shrinkToFit="1"/>
    </xf>
    <xf numFmtId="0" fontId="13" fillId="0" borderId="188" xfId="3" applyBorder="1" applyAlignment="1">
      <alignment horizontal="center" vertical="center"/>
    </xf>
    <xf numFmtId="0" fontId="13" fillId="0" borderId="87" xfId="3" applyBorder="1" applyAlignment="1">
      <alignment horizontal="center" vertical="center"/>
    </xf>
    <xf numFmtId="0" fontId="13" fillId="0" borderId="191" xfId="3" applyBorder="1">
      <alignment vertical="center"/>
    </xf>
    <xf numFmtId="0" fontId="13" fillId="0" borderId="192" xfId="3" applyBorder="1">
      <alignment vertical="center"/>
    </xf>
    <xf numFmtId="0" fontId="13" fillId="0" borderId="186" xfId="3" applyBorder="1" applyAlignment="1">
      <alignment vertical="center" shrinkToFit="1"/>
    </xf>
    <xf numFmtId="0" fontId="13" fillId="0" borderId="28" xfId="3" applyBorder="1" applyAlignment="1">
      <alignment vertical="center" shrinkToFit="1"/>
    </xf>
    <xf numFmtId="0" fontId="13" fillId="0" borderId="187" xfId="3" applyBorder="1" applyAlignment="1">
      <alignment horizontal="center" vertical="center"/>
    </xf>
    <xf numFmtId="0" fontId="13" fillId="0" borderId="26" xfId="3" applyBorder="1" applyAlignment="1">
      <alignment horizontal="center" vertical="center"/>
    </xf>
    <xf numFmtId="0" fontId="13" fillId="0" borderId="174" xfId="3" applyBorder="1" applyAlignment="1">
      <alignment horizontal="center" vertical="center" shrinkToFit="1"/>
    </xf>
    <xf numFmtId="0" fontId="13" fillId="0" borderId="175" xfId="3" applyBorder="1" applyAlignment="1">
      <alignment horizontal="center" vertical="center" shrinkToFit="1"/>
    </xf>
    <xf numFmtId="0" fontId="13" fillId="0" borderId="174" xfId="3" applyBorder="1" applyAlignment="1">
      <alignment horizontal="center" vertical="center"/>
    </xf>
    <xf numFmtId="0" fontId="13" fillId="0" borderId="183" xfId="3" applyBorder="1" applyAlignment="1">
      <alignment horizontal="center" vertical="center"/>
    </xf>
    <xf numFmtId="0" fontId="13" fillId="0" borderId="184" xfId="3" applyBorder="1" applyAlignment="1">
      <alignment horizontal="center" vertical="center"/>
    </xf>
    <xf numFmtId="0" fontId="13" fillId="0" borderId="1" xfId="3" applyBorder="1" applyAlignment="1">
      <alignment horizontal="center" vertical="center"/>
    </xf>
    <xf numFmtId="0" fontId="13" fillId="0" borderId="181" xfId="3" applyBorder="1" applyAlignment="1">
      <alignment horizontal="center" vertical="center"/>
    </xf>
    <xf numFmtId="0" fontId="13" fillId="0" borderId="180" xfId="3" applyBorder="1" applyAlignment="1">
      <alignment horizontal="center" vertical="center" wrapText="1"/>
    </xf>
    <xf numFmtId="0" fontId="13" fillId="0" borderId="182" xfId="3" applyBorder="1" applyAlignment="1">
      <alignment horizontal="center" vertical="center" wrapText="1"/>
    </xf>
    <xf numFmtId="0" fontId="13" fillId="0" borderId="17" xfId="3" applyBorder="1" applyAlignment="1">
      <alignment horizontal="center" vertical="center"/>
    </xf>
    <xf numFmtId="0" fontId="13" fillId="0" borderId="24" xfId="3" applyBorder="1" applyAlignment="1">
      <alignment horizontal="center" vertical="center"/>
    </xf>
    <xf numFmtId="0" fontId="13" fillId="0" borderId="15" xfId="3" applyBorder="1" applyAlignment="1">
      <alignment horizontal="center" vertical="center"/>
    </xf>
    <xf numFmtId="0" fontId="13" fillId="0" borderId="17" xfId="3" applyBorder="1" applyAlignment="1">
      <alignment horizontal="center" vertical="center" wrapText="1"/>
    </xf>
    <xf numFmtId="0" fontId="13" fillId="0" borderId="24" xfId="3" applyBorder="1" applyAlignment="1">
      <alignment horizontal="center" vertical="center" wrapText="1"/>
    </xf>
    <xf numFmtId="0" fontId="13" fillId="0" borderId="25" xfId="3" applyBorder="1" applyAlignment="1">
      <alignment horizontal="center" vertical="center" wrapText="1"/>
    </xf>
    <xf numFmtId="0" fontId="13" fillId="0" borderId="22" xfId="3" applyBorder="1" applyAlignment="1">
      <alignment horizontal="left" vertical="center" wrapText="1"/>
    </xf>
    <xf numFmtId="0" fontId="13" fillId="0" borderId="18" xfId="3" applyBorder="1" applyAlignment="1">
      <alignment horizontal="center" vertical="center" wrapText="1"/>
    </xf>
    <xf numFmtId="0" fontId="13" fillId="0" borderId="33" xfId="3" applyBorder="1" applyAlignment="1">
      <alignment horizontal="center" vertical="center" wrapText="1"/>
    </xf>
    <xf numFmtId="0" fontId="13" fillId="0" borderId="19" xfId="3" applyBorder="1" applyAlignment="1">
      <alignment horizontal="center" vertical="center" wrapText="1"/>
    </xf>
    <xf numFmtId="0" fontId="13" fillId="0" borderId="5" xfId="3" applyBorder="1" applyAlignment="1">
      <alignment horizontal="center" vertical="center"/>
    </xf>
    <xf numFmtId="0" fontId="13" fillId="0" borderId="5" xfId="3" applyBorder="1" applyAlignment="1">
      <alignment horizontal="left" vertical="center" shrinkToFit="1"/>
    </xf>
    <xf numFmtId="0" fontId="13" fillId="0" borderId="10" xfId="3" applyBorder="1" applyAlignment="1">
      <alignment horizontal="center" vertical="center"/>
    </xf>
    <xf numFmtId="0" fontId="13" fillId="0" borderId="16" xfId="3" applyBorder="1" applyAlignment="1">
      <alignment horizontal="center" vertical="center"/>
    </xf>
    <xf numFmtId="0" fontId="13" fillId="0" borderId="10" xfId="3" applyBorder="1" applyAlignment="1">
      <alignment horizontal="center" vertical="center" shrinkToFit="1"/>
    </xf>
    <xf numFmtId="0" fontId="13" fillId="0" borderId="11" xfId="3" applyBorder="1" applyAlignment="1">
      <alignment horizontal="center" vertical="center" shrinkToFit="1"/>
    </xf>
    <xf numFmtId="0" fontId="13" fillId="0" borderId="16" xfId="3" applyBorder="1" applyAlignment="1">
      <alignment horizontal="center" vertical="center" shrinkToFit="1"/>
    </xf>
    <xf numFmtId="0" fontId="68" fillId="0" borderId="0" xfId="0" applyFont="1" applyFill="1" applyAlignment="1">
      <alignment horizontal="center" shrinkToFit="1"/>
    </xf>
    <xf numFmtId="0" fontId="68" fillId="0" borderId="31" xfId="0" applyFont="1" applyFill="1" applyBorder="1" applyAlignment="1">
      <alignment horizontal="center" shrinkToFit="1"/>
    </xf>
    <xf numFmtId="0" fontId="0" fillId="0" borderId="0" xfId="0" applyFill="1" applyAlignment="1">
      <alignment horizontal="center"/>
    </xf>
    <xf numFmtId="0" fontId="0" fillId="0" borderId="31" xfId="0" applyFill="1" applyBorder="1" applyAlignment="1">
      <alignment horizontal="center"/>
    </xf>
    <xf numFmtId="0" fontId="0" fillId="0" borderId="5" xfId="0" applyBorder="1" applyAlignment="1">
      <alignment horizontal="left" vertical="center"/>
    </xf>
    <xf numFmtId="0" fontId="0" fillId="0" borderId="10" xfId="0" applyBorder="1" applyAlignment="1">
      <alignment horizontal="left" vertical="center"/>
    </xf>
    <xf numFmtId="0" fontId="0" fillId="0" borderId="11" xfId="0" applyBorder="1" applyAlignment="1">
      <alignment horizontal="left" vertical="center"/>
    </xf>
    <xf numFmtId="0" fontId="0" fillId="0" borderId="16" xfId="0" applyBorder="1" applyAlignment="1">
      <alignment horizontal="left" vertical="center"/>
    </xf>
    <xf numFmtId="0" fontId="0" fillId="0" borderId="0" xfId="0" applyFill="1" applyAlignment="1">
      <alignment horizontal="center" vertical="center"/>
    </xf>
    <xf numFmtId="0" fontId="66" fillId="0" borderId="31" xfId="0" applyFont="1" applyFill="1" applyBorder="1" applyAlignment="1">
      <alignment horizontal="center"/>
    </xf>
    <xf numFmtId="0" fontId="68" fillId="0" borderId="0" xfId="0" applyFont="1" applyAlignment="1">
      <alignment horizontal="center" vertical="center"/>
    </xf>
    <xf numFmtId="0" fontId="0" fillId="0" borderId="10" xfId="0" applyFill="1" applyBorder="1" applyAlignment="1">
      <alignment horizontal="center" vertical="center"/>
    </xf>
    <xf numFmtId="0" fontId="0" fillId="0" borderId="11" xfId="0" applyFill="1" applyBorder="1" applyAlignment="1">
      <alignment horizontal="center" vertical="center"/>
    </xf>
    <xf numFmtId="0" fontId="0" fillId="0" borderId="16" xfId="0" applyFill="1" applyBorder="1" applyAlignment="1">
      <alignment horizontal="center" vertical="center"/>
    </xf>
    <xf numFmtId="0" fontId="0" fillId="0" borderId="5" xfId="0" applyFill="1" applyBorder="1" applyAlignment="1">
      <alignment horizontal="left" vertical="center"/>
    </xf>
    <xf numFmtId="0" fontId="0" fillId="0" borderId="5" xfId="0" applyBorder="1" applyAlignment="1">
      <alignment horizontal="left" vertical="center" wrapText="1"/>
    </xf>
    <xf numFmtId="0" fontId="92" fillId="0" borderId="10" xfId="1" applyFont="1" applyBorder="1" applyAlignment="1">
      <alignment horizontal="center" vertical="center"/>
    </xf>
    <xf numFmtId="0" fontId="92" fillId="0" borderId="16" xfId="1" applyFont="1" applyBorder="1" applyAlignment="1">
      <alignment horizontal="center" vertical="center"/>
    </xf>
    <xf numFmtId="0" fontId="92" fillId="0" borderId="18" xfId="1" applyFont="1" applyBorder="1" applyAlignment="1">
      <alignment horizontal="center" vertical="center"/>
    </xf>
    <xf numFmtId="0" fontId="92" fillId="0" borderId="19" xfId="1" applyFont="1" applyBorder="1" applyAlignment="1">
      <alignment horizontal="center" vertical="center"/>
    </xf>
    <xf numFmtId="0" fontId="92" fillId="0" borderId="30" xfId="1" applyFont="1" applyBorder="1" applyAlignment="1">
      <alignment horizontal="center" vertical="center"/>
    </xf>
    <xf numFmtId="0" fontId="92" fillId="0" borderId="41" xfId="1" applyFont="1" applyBorder="1" applyAlignment="1">
      <alignment horizontal="center" vertical="center"/>
    </xf>
    <xf numFmtId="0" fontId="20" fillId="0" borderId="30" xfId="1" applyFont="1" applyBorder="1" applyAlignment="1">
      <alignment horizontal="left" vertical="center" wrapText="1"/>
    </xf>
    <xf numFmtId="0" fontId="20" fillId="0" borderId="31" xfId="1" applyFont="1" applyBorder="1" applyAlignment="1">
      <alignment horizontal="left" vertical="center" wrapText="1"/>
    </xf>
    <xf numFmtId="0" fontId="20" fillId="0" borderId="41" xfId="1" applyFont="1" applyBorder="1" applyAlignment="1">
      <alignment horizontal="left" vertical="center" wrapText="1"/>
    </xf>
    <xf numFmtId="0" fontId="92" fillId="0" borderId="164" xfId="1" applyFont="1" applyBorder="1" applyAlignment="1">
      <alignment horizontal="center" vertical="center"/>
    </xf>
    <xf numFmtId="0" fontId="92" fillId="0" borderId="165" xfId="1" applyFont="1" applyBorder="1" applyAlignment="1">
      <alignment horizontal="center" vertical="center"/>
    </xf>
    <xf numFmtId="0" fontId="92" fillId="0" borderId="5" xfId="1" applyFont="1" applyBorder="1" applyAlignment="1">
      <alignment horizontal="center" vertical="center"/>
    </xf>
    <xf numFmtId="0" fontId="92" fillId="0" borderId="174" xfId="1" applyFont="1" applyBorder="1" applyAlignment="1">
      <alignment horizontal="center" vertical="center"/>
    </xf>
    <xf numFmtId="0" fontId="92" fillId="0" borderId="175" xfId="1" applyFont="1" applyBorder="1" applyAlignment="1">
      <alignment horizontal="center" vertical="center"/>
    </xf>
    <xf numFmtId="0" fontId="92" fillId="0" borderId="177" xfId="1" applyFont="1" applyBorder="1" applyAlignment="1">
      <alignment vertical="center"/>
    </xf>
    <xf numFmtId="0" fontId="92" fillId="0" borderId="178" xfId="1" applyFont="1" applyBorder="1" applyAlignment="1">
      <alignment vertical="center"/>
    </xf>
    <xf numFmtId="0" fontId="92" fillId="0" borderId="171" xfId="1" applyFont="1" applyBorder="1" applyAlignment="1">
      <alignment vertical="center"/>
    </xf>
    <xf numFmtId="0" fontId="92" fillId="0" borderId="85" xfId="1" applyFont="1" applyBorder="1" applyAlignment="1">
      <alignment vertical="center"/>
    </xf>
    <xf numFmtId="0" fontId="97" fillId="0" borderId="0" xfId="1" applyFont="1" applyAlignment="1">
      <alignment horizontal="right" vertical="center"/>
    </xf>
    <xf numFmtId="0" fontId="20" fillId="0" borderId="0" xfId="1" applyFont="1" applyAlignment="1">
      <alignment horizontal="right" vertical="center"/>
    </xf>
    <xf numFmtId="0" fontId="98" fillId="0" borderId="0" xfId="1" applyFont="1" applyAlignment="1">
      <alignment horizontal="center" vertical="center"/>
    </xf>
    <xf numFmtId="0" fontId="92" fillId="0" borderId="0" xfId="1" applyFont="1" applyAlignment="1">
      <alignment horizontal="center" vertical="center"/>
    </xf>
    <xf numFmtId="0" fontId="92" fillId="0" borderId="31" xfId="1" applyFont="1" applyBorder="1" applyAlignment="1">
      <alignment horizontal="right" vertical="center"/>
    </xf>
    <xf numFmtId="0" fontId="99" fillId="0" borderId="0" xfId="1" applyFont="1" applyAlignment="1">
      <alignment horizontal="center" vertical="center"/>
    </xf>
    <xf numFmtId="0" fontId="20" fillId="0" borderId="22" xfId="1" applyFont="1" applyBorder="1" applyAlignment="1">
      <alignment vertical="center" wrapText="1"/>
    </xf>
    <xf numFmtId="0" fontId="92" fillId="0" borderId="10" xfId="1" applyFont="1" applyBorder="1" applyAlignment="1">
      <alignment horizontal="distributed" vertical="center"/>
    </xf>
    <xf numFmtId="0" fontId="92" fillId="0" borderId="16" xfId="1" applyFont="1" applyBorder="1" applyAlignment="1">
      <alignment horizontal="distributed" vertical="center"/>
    </xf>
    <xf numFmtId="0" fontId="20" fillId="0" borderId="5" xfId="1" applyFont="1" applyBorder="1" applyAlignment="1">
      <alignment vertical="center" shrinkToFit="1"/>
    </xf>
    <xf numFmtId="0" fontId="51" fillId="0" borderId="0" xfId="3" applyFont="1" applyAlignment="1">
      <alignment horizontal="center" vertical="center"/>
    </xf>
    <xf numFmtId="0" fontId="13" fillId="0" borderId="5" xfId="3" applyFont="1" applyBorder="1" applyAlignment="1">
      <alignment horizontal="center" vertical="center"/>
    </xf>
    <xf numFmtId="0" fontId="13" fillId="0" borderId="22" xfId="3" applyFont="1" applyBorder="1" applyAlignment="1">
      <alignment horizontal="left" vertical="center" wrapText="1"/>
    </xf>
    <xf numFmtId="0" fontId="13" fillId="0" borderId="5" xfId="3" applyFont="1" applyBorder="1" applyAlignment="1">
      <alignment vertical="center" shrinkToFit="1"/>
    </xf>
    <xf numFmtId="0" fontId="13" fillId="0" borderId="5" xfId="3" applyBorder="1" applyAlignment="1">
      <alignment horizontal="center" vertical="center" textRotation="255" wrapText="1"/>
    </xf>
    <xf numFmtId="0" fontId="13" fillId="0" borderId="5" xfId="3" applyBorder="1" applyAlignment="1">
      <alignment horizontal="center" vertical="center" textRotation="255"/>
    </xf>
    <xf numFmtId="0" fontId="13" fillId="0" borderId="10" xfId="3" applyFont="1" applyBorder="1" applyAlignment="1">
      <alignment vertical="center" wrapText="1"/>
    </xf>
    <xf numFmtId="0" fontId="13" fillId="0" borderId="11" xfId="3" applyFont="1" applyBorder="1" applyAlignment="1">
      <alignment vertical="center" wrapText="1"/>
    </xf>
    <xf numFmtId="0" fontId="13" fillId="0" borderId="16" xfId="3" applyFont="1" applyBorder="1" applyAlignment="1">
      <alignment vertical="center" wrapText="1"/>
    </xf>
    <xf numFmtId="0" fontId="13" fillId="0" borderId="11" xfId="3" applyBorder="1" applyAlignment="1">
      <alignment horizontal="center" vertical="center"/>
    </xf>
    <xf numFmtId="0" fontId="13" fillId="0" borderId="5" xfId="3" applyFont="1" applyBorder="1" applyAlignment="1">
      <alignment vertical="center" wrapText="1"/>
    </xf>
    <xf numFmtId="0" fontId="13" fillId="0" borderId="33" xfId="3" applyBorder="1" applyAlignment="1">
      <alignment horizontal="center" vertical="center"/>
    </xf>
    <xf numFmtId="0" fontId="14" fillId="0" borderId="22" xfId="3" applyFont="1" applyBorder="1" applyAlignment="1">
      <alignment horizontal="center" vertical="center" textRotation="255" wrapText="1"/>
    </xf>
    <xf numFmtId="0" fontId="14" fillId="0" borderId="27" xfId="3" applyFont="1" applyBorder="1" applyAlignment="1">
      <alignment horizontal="center" vertical="center" textRotation="255"/>
    </xf>
    <xf numFmtId="0" fontId="13" fillId="0" borderId="13" xfId="3" applyBorder="1" applyAlignment="1">
      <alignment horizontal="center" vertical="center"/>
    </xf>
    <xf numFmtId="0" fontId="13" fillId="0" borderId="14" xfId="3" applyBorder="1" applyAlignment="1">
      <alignment horizontal="center" vertical="center"/>
    </xf>
    <xf numFmtId="0" fontId="13" fillId="0" borderId="35" xfId="3" applyBorder="1" applyAlignment="1">
      <alignment horizontal="distributed" vertical="center"/>
    </xf>
    <xf numFmtId="0" fontId="13" fillId="0" borderId="36" xfId="3" applyBorder="1" applyAlignment="1">
      <alignment horizontal="distributed" vertical="center"/>
    </xf>
    <xf numFmtId="0" fontId="50" fillId="0" borderId="53" xfId="3" applyFont="1" applyBorder="1" applyAlignment="1">
      <alignment horizontal="center" vertical="center" shrinkToFit="1"/>
    </xf>
    <xf numFmtId="0" fontId="50" fillId="0" borderId="31" xfId="3" applyFont="1" applyBorder="1" applyAlignment="1">
      <alignment horizontal="center" vertical="center" shrinkToFit="1"/>
    </xf>
    <xf numFmtId="0" fontId="50" fillId="0" borderId="32" xfId="3" applyFont="1" applyBorder="1" applyAlignment="1">
      <alignment horizontal="center" vertical="center" shrinkToFit="1"/>
    </xf>
    <xf numFmtId="0" fontId="13" fillId="0" borderId="10" xfId="3" applyFont="1" applyBorder="1" applyAlignment="1">
      <alignment horizontal="center" vertical="center"/>
    </xf>
    <xf numFmtId="0" fontId="13" fillId="0" borderId="16" xfId="3" applyFont="1" applyBorder="1" applyAlignment="1">
      <alignment horizontal="center" vertical="center"/>
    </xf>
    <xf numFmtId="0" fontId="13" fillId="0" borderId="10" xfId="3" applyFont="1" applyBorder="1" applyAlignment="1">
      <alignment vertical="center" shrinkToFit="1"/>
    </xf>
    <xf numFmtId="0" fontId="13" fillId="0" borderId="11" xfId="3" applyFont="1" applyBorder="1" applyAlignment="1">
      <alignment vertical="center" shrinkToFit="1"/>
    </xf>
    <xf numFmtId="0" fontId="13" fillId="0" borderId="16" xfId="3" applyFont="1" applyBorder="1" applyAlignment="1">
      <alignment vertical="center" shrinkToFit="1"/>
    </xf>
    <xf numFmtId="0" fontId="13" fillId="0" borderId="18" xfId="3" applyFont="1" applyBorder="1" applyAlignment="1">
      <alignment horizontal="center" vertical="center"/>
    </xf>
    <xf numFmtId="0" fontId="13" fillId="0" borderId="19" xfId="3" applyFont="1" applyBorder="1" applyAlignment="1">
      <alignment horizontal="center" vertical="center"/>
    </xf>
    <xf numFmtId="0" fontId="13" fillId="0" borderId="0" xfId="3" applyBorder="1" applyAlignment="1">
      <alignment horizontal="center" vertical="justify"/>
    </xf>
    <xf numFmtId="0" fontId="4" fillId="0" borderId="0" xfId="0" applyFont="1" applyAlignment="1">
      <alignment horizontal="center" vertical="center"/>
    </xf>
    <xf numFmtId="0" fontId="0" fillId="0" borderId="0" xfId="0" applyAlignment="1">
      <alignment horizontal="right" vertical="center"/>
    </xf>
    <xf numFmtId="0" fontId="0" fillId="0" borderId="35"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0" fontId="0" fillId="0" borderId="34" xfId="0" applyBorder="1" applyAlignment="1">
      <alignment horizontal="center" vertical="center"/>
    </xf>
    <xf numFmtId="0" fontId="0" fillId="0" borderId="39" xfId="0" applyBorder="1" applyAlignment="1">
      <alignment horizontal="center" vertical="center"/>
    </xf>
    <xf numFmtId="0" fontId="0" fillId="0" borderId="1"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17"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18"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3" fillId="0" borderId="18" xfId="0" applyFont="1" applyBorder="1" applyAlignment="1">
      <alignment horizontal="left" vertical="center"/>
    </xf>
    <xf numFmtId="0" fontId="3" fillId="0" borderId="33" xfId="0" applyFont="1" applyBorder="1" applyAlignment="1">
      <alignment horizontal="left" vertical="center"/>
    </xf>
    <xf numFmtId="0" fontId="3" fillId="0" borderId="93" xfId="0" applyFont="1" applyBorder="1" applyAlignment="1">
      <alignment horizontal="left" vertical="center"/>
    </xf>
    <xf numFmtId="0" fontId="3" fillId="0" borderId="20" xfId="0" applyFont="1" applyBorder="1" applyAlignment="1">
      <alignment horizontal="left" vertical="center"/>
    </xf>
    <xf numFmtId="0" fontId="3" fillId="0" borderId="34" xfId="0" applyFont="1" applyBorder="1" applyAlignment="1">
      <alignment horizontal="left" vertical="center"/>
    </xf>
    <xf numFmtId="0" fontId="3" fillId="0" borderId="39" xfId="0" applyFont="1" applyBorder="1" applyAlignment="1">
      <alignment horizontal="left" vertical="center"/>
    </xf>
    <xf numFmtId="0" fontId="0" fillId="0" borderId="35" xfId="0" applyBorder="1" applyAlignment="1">
      <alignment vertical="center" shrinkToFit="1"/>
    </xf>
    <xf numFmtId="0" fontId="0" fillId="0" borderId="36" xfId="0" applyBorder="1" applyAlignment="1">
      <alignment vertical="center" shrinkToFit="1"/>
    </xf>
    <xf numFmtId="0" fontId="0" fillId="0" borderId="37" xfId="0" applyBorder="1" applyAlignment="1">
      <alignment vertical="center" shrinkToFit="1"/>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12" xfId="0" applyBorder="1" applyAlignment="1">
      <alignment horizontal="center" vertical="center"/>
    </xf>
    <xf numFmtId="0" fontId="0" fillId="0" borderId="38" xfId="0" applyBorder="1" applyAlignment="1">
      <alignment vertical="center" shrinkToFit="1"/>
    </xf>
    <xf numFmtId="0" fontId="0" fillId="0" borderId="34" xfId="0" applyBorder="1" applyAlignment="1">
      <alignment vertical="center" shrinkToFit="1"/>
    </xf>
    <xf numFmtId="0" fontId="0" fillId="0" borderId="39" xfId="0" applyBorder="1" applyAlignment="1">
      <alignment vertical="center" shrinkToFit="1"/>
    </xf>
    <xf numFmtId="0" fontId="2" fillId="0" borderId="18" xfId="0" applyFont="1" applyBorder="1" applyAlignment="1">
      <alignment horizontal="left" vertical="center"/>
    </xf>
    <xf numFmtId="0" fontId="2" fillId="0" borderId="33" xfId="0" applyFont="1" applyBorder="1" applyAlignment="1">
      <alignment horizontal="left" vertical="center"/>
    </xf>
    <xf numFmtId="0" fontId="2" fillId="0" borderId="93" xfId="0" applyFont="1" applyBorder="1" applyAlignment="1">
      <alignment horizontal="left" vertical="center"/>
    </xf>
    <xf numFmtId="0" fontId="0" fillId="0" borderId="27" xfId="0" applyBorder="1" applyAlignment="1">
      <alignment horizontal="center" vertical="center" textRotation="255"/>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22" xfId="0" applyBorder="1" applyAlignment="1">
      <alignment horizontal="center" vertical="center" textRotation="255"/>
    </xf>
    <xf numFmtId="0" fontId="0" fillId="0" borderId="26" xfId="0" applyBorder="1" applyAlignment="1">
      <alignment horizontal="center" vertical="center" textRotation="255"/>
    </xf>
    <xf numFmtId="0" fontId="0" fillId="0" borderId="23" xfId="0" applyBorder="1" applyAlignment="1">
      <alignment horizontal="center" vertical="center" textRotation="255"/>
    </xf>
    <xf numFmtId="0" fontId="0" fillId="0" borderId="22" xfId="0" applyBorder="1" applyAlignment="1">
      <alignment vertical="center"/>
    </xf>
    <xf numFmtId="0" fontId="0" fillId="0" borderId="23" xfId="0" applyBorder="1" applyAlignment="1">
      <alignment vertical="center"/>
    </xf>
    <xf numFmtId="0" fontId="0" fillId="0" borderId="30" xfId="0" applyBorder="1" applyAlignment="1">
      <alignment horizontal="center" vertical="center"/>
    </xf>
    <xf numFmtId="0" fontId="0" fillId="0" borderId="32" xfId="0" applyBorder="1" applyAlignment="1">
      <alignment horizontal="center" vertical="center"/>
    </xf>
    <xf numFmtId="0" fontId="0" fillId="0" borderId="40" xfId="0" applyBorder="1" applyAlignment="1">
      <alignment vertical="center" shrinkToFit="1"/>
    </xf>
    <xf numFmtId="0" fontId="0" fillId="0" borderId="20" xfId="0" applyBorder="1" applyAlignment="1">
      <alignment vertical="center" shrinkToFit="1"/>
    </xf>
    <xf numFmtId="0" fontId="8" fillId="0" borderId="0" xfId="0" applyFont="1" applyBorder="1" applyAlignment="1">
      <alignment horizontal="left" vertical="center"/>
    </xf>
    <xf numFmtId="0" fontId="8" fillId="0" borderId="0" xfId="0" applyFont="1" applyAlignment="1">
      <alignment horizontal="left" vertical="center"/>
    </xf>
    <xf numFmtId="0" fontId="8" fillId="0" borderId="31" xfId="0" applyFont="1" applyBorder="1" applyAlignment="1">
      <alignment horizontal="center" vertical="center"/>
    </xf>
    <xf numFmtId="0" fontId="8" fillId="0" borderId="31" xfId="0" applyFont="1" applyBorder="1" applyAlignment="1"/>
    <xf numFmtId="0" fontId="8" fillId="0" borderId="11" xfId="0" applyFont="1" applyBorder="1" applyAlignment="1"/>
    <xf numFmtId="0" fontId="8" fillId="0" borderId="0" xfId="0" applyFont="1" applyBorder="1" applyAlignment="1">
      <alignment horizontal="center" vertical="center"/>
    </xf>
    <xf numFmtId="0" fontId="8" fillId="0" borderId="0" xfId="0" applyFont="1" applyAlignment="1">
      <alignment horizontal="right" vertical="center"/>
    </xf>
    <xf numFmtId="0" fontId="76" fillId="2" borderId="0" xfId="0" applyFont="1" applyFill="1" applyAlignment="1">
      <alignment horizontal="left" vertical="center"/>
    </xf>
    <xf numFmtId="0" fontId="6" fillId="2" borderId="18" xfId="0" applyFont="1" applyFill="1" applyBorder="1" applyAlignment="1">
      <alignment horizontal="distributed" vertical="center" wrapText="1"/>
    </xf>
    <xf numFmtId="0" fontId="6" fillId="2" borderId="33" xfId="0" applyFont="1" applyFill="1" applyBorder="1" applyAlignment="1">
      <alignment horizontal="distributed" vertical="center" wrapText="1"/>
    </xf>
    <xf numFmtId="0" fontId="6" fillId="2" borderId="19" xfId="0" applyFont="1" applyFill="1" applyBorder="1" applyAlignment="1">
      <alignment horizontal="distributed" vertical="center" wrapText="1"/>
    </xf>
    <xf numFmtId="0" fontId="6" fillId="2" borderId="30" xfId="0" applyFont="1" applyFill="1" applyBorder="1" applyAlignment="1">
      <alignment horizontal="distributed" vertical="center" wrapText="1"/>
    </xf>
    <xf numFmtId="0" fontId="6" fillId="2" borderId="31" xfId="0" applyFont="1" applyFill="1" applyBorder="1" applyAlignment="1">
      <alignment horizontal="distributed" vertical="center" wrapText="1"/>
    </xf>
    <xf numFmtId="0" fontId="6" fillId="2" borderId="41" xfId="0" applyFont="1" applyFill="1" applyBorder="1" applyAlignment="1">
      <alignment horizontal="distributed" vertical="center" wrapText="1"/>
    </xf>
    <xf numFmtId="0" fontId="5" fillId="2" borderId="18" xfId="0" applyFont="1" applyFill="1" applyBorder="1">
      <alignment vertical="center"/>
    </xf>
    <xf numFmtId="0" fontId="5" fillId="2" borderId="33" xfId="0" applyFont="1" applyFill="1" applyBorder="1">
      <alignment vertical="center"/>
    </xf>
    <xf numFmtId="0" fontId="5" fillId="2" borderId="19" xfId="0" applyFont="1" applyFill="1" applyBorder="1">
      <alignment vertical="center"/>
    </xf>
    <xf numFmtId="0" fontId="5" fillId="2" borderId="30" xfId="0" applyFont="1" applyFill="1" applyBorder="1">
      <alignment vertical="center"/>
    </xf>
    <xf numFmtId="0" fontId="5" fillId="2" borderId="31" xfId="0" applyFont="1" applyFill="1" applyBorder="1">
      <alignment vertical="center"/>
    </xf>
    <xf numFmtId="0" fontId="5" fillId="2" borderId="41" xfId="0" applyFont="1" applyFill="1" applyBorder="1">
      <alignment vertical="center"/>
    </xf>
    <xf numFmtId="0" fontId="5" fillId="2" borderId="18" xfId="0" applyFont="1" applyFill="1" applyBorder="1" applyAlignment="1">
      <alignment horizontal="center" vertical="center" wrapText="1"/>
    </xf>
    <xf numFmtId="0" fontId="5" fillId="2" borderId="33"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5" fillId="2" borderId="42"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43" xfId="0" applyFont="1" applyFill="1" applyBorder="1" applyAlignment="1">
      <alignment horizontal="center" vertical="center" wrapText="1"/>
    </xf>
    <xf numFmtId="0" fontId="5" fillId="2" borderId="30"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5" fillId="2" borderId="41" xfId="0" applyFont="1" applyFill="1" applyBorder="1" applyAlignment="1">
      <alignment horizontal="center" vertical="center" wrapText="1"/>
    </xf>
    <xf numFmtId="0" fontId="5" fillId="2" borderId="18" xfId="0" applyFont="1" applyFill="1" applyBorder="1" applyAlignment="1">
      <alignment horizontal="center" vertical="center"/>
    </xf>
    <xf numFmtId="0" fontId="5" fillId="2" borderId="33" xfId="0" applyFont="1" applyFill="1" applyBorder="1" applyAlignment="1">
      <alignment horizontal="center" vertical="center"/>
    </xf>
    <xf numFmtId="0" fontId="5" fillId="2" borderId="19" xfId="0" applyFont="1" applyFill="1" applyBorder="1" applyAlignment="1">
      <alignment horizontal="center" vertical="center"/>
    </xf>
    <xf numFmtId="0" fontId="5" fillId="2" borderId="42" xfId="0" applyFont="1" applyFill="1" applyBorder="1" applyAlignment="1">
      <alignment horizontal="center" vertical="center"/>
    </xf>
    <xf numFmtId="0" fontId="5" fillId="2" borderId="0" xfId="0" applyFont="1" applyFill="1" applyAlignment="1">
      <alignment horizontal="center" vertical="center"/>
    </xf>
    <xf numFmtId="0" fontId="5" fillId="2" borderId="43" xfId="0" applyFont="1" applyFill="1" applyBorder="1" applyAlignment="1">
      <alignment horizontal="center" vertical="center"/>
    </xf>
    <xf numFmtId="0" fontId="5" fillId="2" borderId="30"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41" xfId="0" applyFont="1" applyFill="1" applyBorder="1" applyAlignment="1">
      <alignment horizontal="center" vertical="center"/>
    </xf>
    <xf numFmtId="0" fontId="6" fillId="2" borderId="0" xfId="0" applyFont="1" applyFill="1" applyAlignment="1">
      <alignment horizontal="distributed" vertical="center" wrapText="1"/>
    </xf>
    <xf numFmtId="0" fontId="75" fillId="2" borderId="18" xfId="0" applyFont="1" applyFill="1" applyBorder="1" applyAlignment="1">
      <alignment vertical="center" wrapText="1"/>
    </xf>
    <xf numFmtId="0" fontId="75" fillId="2" borderId="33" xfId="0" applyFont="1" applyFill="1" applyBorder="1" applyAlignment="1">
      <alignment vertical="center" wrapText="1"/>
    </xf>
    <xf numFmtId="0" fontId="75" fillId="2" borderId="19" xfId="0" applyFont="1" applyFill="1" applyBorder="1" applyAlignment="1">
      <alignment vertical="center" wrapText="1"/>
    </xf>
    <xf numFmtId="0" fontId="75" fillId="2" borderId="30" xfId="0" applyFont="1" applyFill="1" applyBorder="1" applyAlignment="1">
      <alignment vertical="center" wrapText="1"/>
    </xf>
    <xf numFmtId="0" fontId="75" fillId="2" borderId="31" xfId="0" applyFont="1" applyFill="1" applyBorder="1" applyAlignment="1">
      <alignment vertical="center" wrapText="1"/>
    </xf>
    <xf numFmtId="0" fontId="75" fillId="2" borderId="41" xfId="0" applyFont="1" applyFill="1" applyBorder="1" applyAlignment="1">
      <alignment vertical="center" wrapText="1"/>
    </xf>
    <xf numFmtId="0" fontId="6" fillId="2" borderId="18" xfId="0" applyFont="1" applyFill="1" applyBorder="1" applyAlignment="1">
      <alignment horizontal="distributed" vertical="center"/>
    </xf>
    <xf numFmtId="0" fontId="5" fillId="2" borderId="33" xfId="0" applyFont="1" applyFill="1" applyBorder="1" applyAlignment="1">
      <alignment horizontal="distributed" vertical="center"/>
    </xf>
    <xf numFmtId="0" fontId="5" fillId="2" borderId="19" xfId="0" applyFont="1" applyFill="1" applyBorder="1" applyAlignment="1">
      <alignment horizontal="distributed" vertical="center"/>
    </xf>
    <xf numFmtId="0" fontId="5" fillId="2" borderId="30" xfId="0" applyFont="1" applyFill="1" applyBorder="1" applyAlignment="1">
      <alignment horizontal="distributed" vertical="center"/>
    </xf>
    <xf numFmtId="0" fontId="5" fillId="2" borderId="31" xfId="0" applyFont="1" applyFill="1" applyBorder="1" applyAlignment="1">
      <alignment horizontal="distributed" vertical="center"/>
    </xf>
    <xf numFmtId="0" fontId="5" fillId="2" borderId="41" xfId="0" applyFont="1" applyFill="1" applyBorder="1" applyAlignment="1">
      <alignment horizontal="distributed" vertical="center"/>
    </xf>
    <xf numFmtId="0" fontId="5" fillId="2" borderId="5" xfId="0" applyFont="1" applyFill="1" applyBorder="1" applyAlignment="1">
      <alignment horizontal="center" vertical="center" wrapText="1"/>
    </xf>
    <xf numFmtId="0" fontId="75" fillId="2" borderId="33" xfId="0" applyFont="1" applyFill="1" applyBorder="1" applyAlignment="1">
      <alignment horizontal="center" vertical="center" wrapText="1"/>
    </xf>
    <xf numFmtId="0" fontId="75" fillId="2" borderId="31" xfId="0" applyFont="1" applyFill="1" applyBorder="1" applyAlignment="1">
      <alignment horizontal="center" vertical="center" wrapText="1"/>
    </xf>
    <xf numFmtId="0" fontId="75" fillId="2" borderId="5" xfId="0" applyFont="1" applyFill="1" applyBorder="1" applyAlignment="1">
      <alignment horizontal="center" vertical="center" wrapText="1"/>
    </xf>
    <xf numFmtId="0" fontId="75" fillId="2" borderId="19" xfId="0" applyFont="1" applyFill="1" applyBorder="1" applyAlignment="1">
      <alignment horizontal="center" vertical="center" wrapText="1"/>
    </xf>
    <xf numFmtId="0" fontId="75" fillId="2" borderId="41" xfId="0" applyFont="1" applyFill="1" applyBorder="1" applyAlignment="1">
      <alignment horizontal="center" vertical="center" wrapText="1"/>
    </xf>
    <xf numFmtId="0" fontId="67" fillId="0" borderId="33" xfId="0" applyFont="1" applyBorder="1">
      <alignment vertical="center"/>
    </xf>
    <xf numFmtId="0" fontId="67" fillId="0" borderId="19" xfId="0" applyFont="1" applyBorder="1">
      <alignment vertical="center"/>
    </xf>
    <xf numFmtId="0" fontId="67" fillId="0" borderId="42" xfId="0" applyFont="1" applyBorder="1">
      <alignment vertical="center"/>
    </xf>
    <xf numFmtId="0" fontId="67" fillId="0" borderId="0" xfId="0" applyFont="1">
      <alignment vertical="center"/>
    </xf>
    <xf numFmtId="0" fontId="67" fillId="0" borderId="43" xfId="0" applyFont="1" applyBorder="1">
      <alignment vertical="center"/>
    </xf>
    <xf numFmtId="0" fontId="67" fillId="0" borderId="30" xfId="0" applyFont="1" applyBorder="1">
      <alignment vertical="center"/>
    </xf>
    <xf numFmtId="0" fontId="67" fillId="0" borderId="31" xfId="0" applyFont="1" applyBorder="1">
      <alignment vertical="center"/>
    </xf>
    <xf numFmtId="0" fontId="67" fillId="0" borderId="41" xfId="0" applyFont="1" applyBorder="1">
      <alignment vertical="center"/>
    </xf>
    <xf numFmtId="0" fontId="29" fillId="2" borderId="33" xfId="0" applyFont="1" applyFill="1" applyBorder="1" applyAlignment="1">
      <alignment horizontal="center" vertical="center"/>
    </xf>
    <xf numFmtId="0" fontId="29" fillId="2" borderId="19" xfId="0" applyFont="1" applyFill="1" applyBorder="1" applyAlignment="1">
      <alignment horizontal="center" vertical="center"/>
    </xf>
    <xf numFmtId="0" fontId="29" fillId="2" borderId="31" xfId="0" applyFont="1" applyFill="1" applyBorder="1" applyAlignment="1">
      <alignment horizontal="center" vertical="center"/>
    </xf>
    <xf numFmtId="0" fontId="29" fillId="2" borderId="41" xfId="0" applyFont="1" applyFill="1" applyBorder="1" applyAlignment="1">
      <alignment horizontal="center" vertical="center"/>
    </xf>
    <xf numFmtId="0" fontId="29" fillId="2" borderId="33" xfId="0" applyFont="1" applyFill="1" applyBorder="1" applyAlignment="1">
      <alignment horizontal="distributed" vertical="center" wrapText="1"/>
    </xf>
    <xf numFmtId="0" fontId="29" fillId="2" borderId="0" xfId="0" applyFont="1" applyFill="1" applyAlignment="1">
      <alignment horizontal="distributed" vertical="center" wrapText="1"/>
    </xf>
    <xf numFmtId="0" fontId="29" fillId="2" borderId="31" xfId="0" applyFont="1" applyFill="1" applyBorder="1" applyAlignment="1">
      <alignment horizontal="distributed" vertical="center" wrapText="1"/>
    </xf>
    <xf numFmtId="0" fontId="5" fillId="2" borderId="42" xfId="0" applyFont="1" applyFill="1" applyBorder="1">
      <alignment vertical="center"/>
    </xf>
    <xf numFmtId="0" fontId="5" fillId="2" borderId="0" xfId="0" applyFont="1" applyFill="1">
      <alignment vertical="center"/>
    </xf>
    <xf numFmtId="0" fontId="5" fillId="2" borderId="43" xfId="0" applyFont="1" applyFill="1" applyBorder="1">
      <alignment vertical="center"/>
    </xf>
    <xf numFmtId="0" fontId="5" fillId="2" borderId="18" xfId="0" applyFont="1" applyFill="1" applyBorder="1" applyAlignment="1">
      <alignment wrapText="1"/>
    </xf>
    <xf numFmtId="0" fontId="5" fillId="2" borderId="33" xfId="0" applyFont="1" applyFill="1" applyBorder="1" applyAlignment="1"/>
    <xf numFmtId="0" fontId="5" fillId="2" borderId="19" xfId="0" applyFont="1" applyFill="1" applyBorder="1" applyAlignment="1"/>
    <xf numFmtId="0" fontId="5" fillId="2" borderId="42" xfId="0" applyFont="1" applyFill="1" applyBorder="1" applyAlignment="1"/>
    <xf numFmtId="0" fontId="5" fillId="2" borderId="0" xfId="0" applyFont="1" applyFill="1" applyAlignment="1"/>
    <xf numFmtId="0" fontId="5" fillId="2" borderId="43" xfId="0" applyFont="1" applyFill="1" applyBorder="1" applyAlignment="1"/>
    <xf numFmtId="0" fontId="5" fillId="2" borderId="30" xfId="0" applyFont="1" applyFill="1" applyBorder="1" applyAlignment="1"/>
    <xf numFmtId="0" fontId="5" fillId="2" borderId="31" xfId="0" applyFont="1" applyFill="1" applyBorder="1" applyAlignment="1"/>
    <xf numFmtId="0" fontId="5" fillId="2" borderId="41" xfId="0" applyFont="1" applyFill="1" applyBorder="1" applyAlignment="1"/>
    <xf numFmtId="0" fontId="5" fillId="2" borderId="0" xfId="0" applyFont="1" applyFill="1" applyAlignment="1">
      <alignment horizontal="distributed" vertical="center"/>
    </xf>
    <xf numFmtId="176" fontId="5" fillId="2" borderId="18" xfId="0" applyNumberFormat="1" applyFont="1" applyFill="1" applyBorder="1" applyAlignment="1">
      <alignment horizontal="right" vertical="center"/>
    </xf>
    <xf numFmtId="176" fontId="5" fillId="2" borderId="33" xfId="0" applyNumberFormat="1" applyFont="1" applyFill="1" applyBorder="1" applyAlignment="1">
      <alignment horizontal="right" vertical="center"/>
    </xf>
    <xf numFmtId="176" fontId="5" fillId="2" borderId="19" xfId="0" applyNumberFormat="1" applyFont="1" applyFill="1" applyBorder="1" applyAlignment="1">
      <alignment horizontal="right" vertical="center"/>
    </xf>
    <xf numFmtId="176" fontId="5" fillId="2" borderId="42" xfId="0" applyNumberFormat="1" applyFont="1" applyFill="1" applyBorder="1" applyAlignment="1">
      <alignment horizontal="right" vertical="center"/>
    </xf>
    <xf numFmtId="176" fontId="5" fillId="2" borderId="0" xfId="0" applyNumberFormat="1" applyFont="1" applyFill="1" applyAlignment="1">
      <alignment horizontal="right" vertical="center"/>
    </xf>
    <xf numFmtId="176" fontId="5" fillId="2" borderId="43" xfId="0" applyNumberFormat="1" applyFont="1" applyFill="1" applyBorder="1" applyAlignment="1">
      <alignment horizontal="right" vertical="center"/>
    </xf>
    <xf numFmtId="176" fontId="5" fillId="2" borderId="30" xfId="0" applyNumberFormat="1" applyFont="1" applyFill="1" applyBorder="1" applyAlignment="1">
      <alignment horizontal="right" vertical="center"/>
    </xf>
    <xf numFmtId="176" fontId="5" fillId="2" borderId="31" xfId="0" applyNumberFormat="1" applyFont="1" applyFill="1" applyBorder="1" applyAlignment="1">
      <alignment horizontal="right" vertical="center"/>
    </xf>
    <xf numFmtId="176" fontId="5" fillId="2" borderId="41" xfId="0" applyNumberFormat="1" applyFont="1" applyFill="1" applyBorder="1" applyAlignment="1">
      <alignment horizontal="right" vertical="center"/>
    </xf>
    <xf numFmtId="0" fontId="5" fillId="2" borderId="33" xfId="0" applyFont="1" applyFill="1" applyBorder="1" applyAlignment="1">
      <alignment horizontal="distributed" vertical="center" wrapText="1"/>
    </xf>
    <xf numFmtId="0" fontId="5" fillId="2" borderId="0" xfId="0" applyFont="1" applyFill="1" applyAlignment="1">
      <alignment horizontal="distributed" vertical="center" wrapText="1"/>
    </xf>
    <xf numFmtId="0" fontId="5" fillId="2" borderId="31" xfId="0" applyFont="1" applyFill="1" applyBorder="1" applyAlignment="1">
      <alignment horizontal="distributed" vertical="center" wrapText="1"/>
    </xf>
    <xf numFmtId="0" fontId="5" fillId="2" borderId="18" xfId="0" applyFont="1" applyFill="1" applyBorder="1" applyAlignment="1">
      <alignment horizontal="left" vertical="center"/>
    </xf>
    <xf numFmtId="0" fontId="5" fillId="2" borderId="33" xfId="0" applyFont="1" applyFill="1" applyBorder="1" applyAlignment="1">
      <alignment horizontal="left" vertical="center"/>
    </xf>
    <xf numFmtId="0" fontId="5" fillId="2" borderId="19" xfId="0" applyFont="1" applyFill="1" applyBorder="1" applyAlignment="1">
      <alignment horizontal="left" vertical="center"/>
    </xf>
    <xf numFmtId="0" fontId="5" fillId="2" borderId="30" xfId="0" applyFont="1" applyFill="1" applyBorder="1" applyAlignment="1">
      <alignment horizontal="left" vertical="center"/>
    </xf>
    <xf numFmtId="0" fontId="5" fillId="2" borderId="31" xfId="0" applyFont="1" applyFill="1" applyBorder="1" applyAlignment="1">
      <alignment horizontal="left" vertical="center"/>
    </xf>
    <xf numFmtId="0" fontId="5" fillId="2" borderId="41" xfId="0" applyFont="1" applyFill="1" applyBorder="1" applyAlignment="1">
      <alignment horizontal="left" vertical="center"/>
    </xf>
    <xf numFmtId="0" fontId="31" fillId="2" borderId="0" xfId="0" applyFont="1" applyFill="1" applyAlignment="1">
      <alignment horizontal="left" vertical="center"/>
    </xf>
    <xf numFmtId="0" fontId="5" fillId="2" borderId="42" xfId="0" applyFont="1" applyFill="1" applyBorder="1" applyAlignment="1">
      <alignment horizontal="left" vertical="center"/>
    </xf>
    <xf numFmtId="0" fontId="5" fillId="2" borderId="0" xfId="0" applyFont="1" applyFill="1" applyAlignment="1">
      <alignment horizontal="left" vertical="center"/>
    </xf>
    <xf numFmtId="0" fontId="5" fillId="2" borderId="43" xfId="0" applyFont="1" applyFill="1" applyBorder="1" applyAlignment="1">
      <alignment horizontal="left" vertical="center"/>
    </xf>
    <xf numFmtId="0" fontId="75" fillId="2" borderId="30" xfId="0" applyFont="1" applyFill="1" applyBorder="1" applyAlignment="1">
      <alignment horizontal="center" vertical="center"/>
    </xf>
    <xf numFmtId="0" fontId="75" fillId="2" borderId="31" xfId="0" applyFont="1" applyFill="1" applyBorder="1" applyAlignment="1">
      <alignment horizontal="center" vertical="center"/>
    </xf>
    <xf numFmtId="0" fontId="75" fillId="2" borderId="18" xfId="0" applyFont="1" applyFill="1" applyBorder="1" applyAlignment="1">
      <alignment horizontal="center" vertical="center"/>
    </xf>
    <xf numFmtId="0" fontId="75" fillId="2" borderId="33" xfId="0" applyFont="1" applyFill="1" applyBorder="1" applyAlignment="1">
      <alignment horizontal="center" vertical="center"/>
    </xf>
    <xf numFmtId="0" fontId="5" fillId="2" borderId="18" xfId="0" applyFont="1" applyFill="1" applyBorder="1" applyAlignment="1">
      <alignment horizontal="left" vertical="top"/>
    </xf>
    <xf numFmtId="0" fontId="5" fillId="2" borderId="33" xfId="0" applyFont="1" applyFill="1" applyBorder="1" applyAlignment="1">
      <alignment horizontal="left" vertical="top"/>
    </xf>
    <xf numFmtId="0" fontId="5" fillId="2" borderId="19" xfId="0" applyFont="1" applyFill="1" applyBorder="1" applyAlignment="1">
      <alignment horizontal="left" vertical="top"/>
    </xf>
    <xf numFmtId="0" fontId="5" fillId="2" borderId="42" xfId="0" applyFont="1" applyFill="1" applyBorder="1" applyAlignment="1">
      <alignment horizontal="left" vertical="top"/>
    </xf>
    <xf numFmtId="0" fontId="5" fillId="2" borderId="0" xfId="0" applyFont="1" applyFill="1" applyAlignment="1">
      <alignment horizontal="left" vertical="top"/>
    </xf>
    <xf numFmtId="0" fontId="5" fillId="2" borderId="43" xfId="0" applyFont="1" applyFill="1" applyBorder="1" applyAlignment="1">
      <alignment horizontal="left" vertical="top"/>
    </xf>
    <xf numFmtId="0" fontId="5" fillId="2" borderId="30" xfId="0" applyFont="1" applyFill="1" applyBorder="1" applyAlignment="1">
      <alignment horizontal="right" vertical="center"/>
    </xf>
    <xf numFmtId="0" fontId="5" fillId="2" borderId="31" xfId="0" applyFont="1" applyFill="1" applyBorder="1" applyAlignment="1">
      <alignment horizontal="right" vertical="center"/>
    </xf>
    <xf numFmtId="0" fontId="5" fillId="2" borderId="41" xfId="0" applyFont="1" applyFill="1" applyBorder="1" applyAlignment="1">
      <alignment horizontal="right" vertical="center"/>
    </xf>
    <xf numFmtId="0" fontId="74" fillId="2" borderId="0" xfId="0" applyFont="1" applyFill="1" applyAlignment="1">
      <alignment horizontal="center" vertical="top"/>
    </xf>
    <xf numFmtId="0" fontId="28" fillId="2" borderId="0" xfId="0" applyFont="1" applyFill="1" applyAlignment="1">
      <alignment horizontal="center" vertical="top"/>
    </xf>
    <xf numFmtId="0" fontId="5" fillId="2" borderId="18" xfId="0" applyFont="1" applyFill="1" applyBorder="1" applyAlignment="1">
      <alignment horizontal="right" vertical="center"/>
    </xf>
    <xf numFmtId="0" fontId="5" fillId="2" borderId="33" xfId="0" applyFont="1" applyFill="1" applyBorder="1" applyAlignment="1">
      <alignment horizontal="right" vertical="center"/>
    </xf>
    <xf numFmtId="0" fontId="5" fillId="2" borderId="19" xfId="0" applyFont="1" applyFill="1" applyBorder="1" applyAlignment="1">
      <alignment horizontal="right" vertical="center"/>
    </xf>
    <xf numFmtId="0" fontId="75" fillId="2" borderId="33" xfId="0" applyFont="1" applyFill="1" applyBorder="1" applyAlignment="1">
      <alignment horizontal="left" vertical="center"/>
    </xf>
    <xf numFmtId="0" fontId="75" fillId="2" borderId="33" xfId="0" applyFont="1" applyFill="1" applyBorder="1">
      <alignment vertical="center"/>
    </xf>
    <xf numFmtId="0" fontId="75" fillId="2" borderId="19" xfId="0" applyFont="1" applyFill="1" applyBorder="1">
      <alignment vertical="center"/>
    </xf>
    <xf numFmtId="0" fontId="75" fillId="2" borderId="31" xfId="0" applyFont="1" applyFill="1" applyBorder="1">
      <alignment vertical="center"/>
    </xf>
    <xf numFmtId="0" fontId="75" fillId="2" borderId="41" xfId="0" applyFont="1" applyFill="1" applyBorder="1">
      <alignment vertical="center"/>
    </xf>
    <xf numFmtId="0" fontId="5" fillId="2" borderId="42" xfId="0" applyFont="1" applyFill="1" applyBorder="1" applyAlignment="1">
      <alignment horizontal="right" vertical="center"/>
    </xf>
    <xf numFmtId="0" fontId="5" fillId="2" borderId="0" xfId="0" applyFont="1" applyFill="1" applyAlignment="1">
      <alignment horizontal="right" vertical="center"/>
    </xf>
    <xf numFmtId="0" fontId="5" fillId="2" borderId="43" xfId="0" applyFont="1" applyFill="1" applyBorder="1" applyAlignment="1">
      <alignment horizontal="right" vertical="center"/>
    </xf>
    <xf numFmtId="0" fontId="29" fillId="2" borderId="18" xfId="0" applyFont="1" applyFill="1" applyBorder="1" applyAlignment="1">
      <alignment horizontal="center" vertical="center" wrapText="1"/>
    </xf>
    <xf numFmtId="0" fontId="29" fillId="2" borderId="33"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30" xfId="0" applyFont="1" applyFill="1" applyBorder="1" applyAlignment="1">
      <alignment horizontal="center" vertical="center" wrapText="1"/>
    </xf>
    <xf numFmtId="0" fontId="29" fillId="2" borderId="31" xfId="0" applyFont="1" applyFill="1" applyBorder="1" applyAlignment="1">
      <alignment horizontal="center" vertical="center" wrapText="1"/>
    </xf>
    <xf numFmtId="0" fontId="5" fillId="2" borderId="18" xfId="0" applyFont="1" applyFill="1" applyBorder="1" applyAlignment="1">
      <alignment horizontal="center" vertical="center" justifyLastLine="1"/>
    </xf>
    <xf numFmtId="0" fontId="5" fillId="2" borderId="33" xfId="0" applyFont="1" applyFill="1" applyBorder="1" applyAlignment="1">
      <alignment horizontal="center" vertical="center" justifyLastLine="1"/>
    </xf>
    <xf numFmtId="0" fontId="5" fillId="2" borderId="19" xfId="0" applyFont="1" applyFill="1" applyBorder="1" applyAlignment="1">
      <alignment horizontal="center" vertical="center" justifyLastLine="1"/>
    </xf>
    <xf numFmtId="0" fontId="5" fillId="2" borderId="42" xfId="0" applyFont="1" applyFill="1" applyBorder="1" applyAlignment="1">
      <alignment horizontal="center" vertical="center" justifyLastLine="1"/>
    </xf>
    <xf numFmtId="0" fontId="5" fillId="2" borderId="0" xfId="0" applyFont="1" applyFill="1" applyAlignment="1">
      <alignment horizontal="center" vertical="center" justifyLastLine="1"/>
    </xf>
    <xf numFmtId="0" fontId="5" fillId="2" borderId="43" xfId="0" applyFont="1" applyFill="1" applyBorder="1" applyAlignment="1">
      <alignment horizontal="center" vertical="center" justifyLastLine="1"/>
    </xf>
    <xf numFmtId="0" fontId="29" fillId="2" borderId="19" xfId="0" applyFont="1" applyFill="1" applyBorder="1" applyAlignment="1">
      <alignment horizontal="center" vertical="center" wrapText="1"/>
    </xf>
    <xf numFmtId="0" fontId="29" fillId="2" borderId="43" xfId="0" applyFont="1" applyFill="1" applyBorder="1" applyAlignment="1">
      <alignment horizontal="center" vertical="center" wrapText="1"/>
    </xf>
    <xf numFmtId="0" fontId="29" fillId="2" borderId="18" xfId="0" applyFont="1" applyFill="1" applyBorder="1" applyAlignment="1">
      <alignment horizontal="left" vertical="center" wrapText="1"/>
    </xf>
    <xf numFmtId="0" fontId="29" fillId="2" borderId="33" xfId="0" applyFont="1" applyFill="1" applyBorder="1" applyAlignment="1">
      <alignment horizontal="left" vertical="center" wrapText="1"/>
    </xf>
    <xf numFmtId="0" fontId="29" fillId="2" borderId="19" xfId="0" applyFont="1" applyFill="1" applyBorder="1" applyAlignment="1">
      <alignment horizontal="left" vertical="center" wrapText="1"/>
    </xf>
    <xf numFmtId="0" fontId="29" fillId="2" borderId="42" xfId="0" applyFont="1" applyFill="1" applyBorder="1" applyAlignment="1">
      <alignment horizontal="left" vertical="center" wrapText="1"/>
    </xf>
    <xf numFmtId="0" fontId="29" fillId="2" borderId="0" xfId="0" applyFont="1" applyFill="1" applyAlignment="1">
      <alignment horizontal="left" vertical="center" wrapText="1"/>
    </xf>
    <xf numFmtId="0" fontId="29" fillId="2" borderId="43" xfId="0" applyFont="1" applyFill="1" applyBorder="1" applyAlignment="1">
      <alignment horizontal="left" vertical="center" wrapText="1"/>
    </xf>
    <xf numFmtId="0" fontId="5" fillId="2" borderId="30" xfId="0" applyFont="1" applyFill="1" applyBorder="1" applyAlignment="1">
      <alignment horizontal="center" vertical="center" justifyLastLine="1"/>
    </xf>
    <xf numFmtId="0" fontId="5" fillId="2" borderId="31" xfId="0" applyFont="1" applyFill="1" applyBorder="1" applyAlignment="1">
      <alignment horizontal="center" vertical="center" justifyLastLine="1"/>
    </xf>
    <xf numFmtId="0" fontId="5" fillId="2" borderId="41" xfId="0" applyFont="1" applyFill="1" applyBorder="1" applyAlignment="1">
      <alignment horizontal="center" vertical="center" justifyLastLine="1"/>
    </xf>
    <xf numFmtId="0" fontId="0" fillId="0" borderId="33" xfId="0" applyBorder="1" applyAlignment="1">
      <alignment horizontal="center" vertical="center" wrapText="1"/>
    </xf>
    <xf numFmtId="0" fontId="0" fillId="0" borderId="31" xfId="0" applyBorder="1" applyAlignment="1">
      <alignment horizontal="center" vertical="center" wrapText="1"/>
    </xf>
    <xf numFmtId="176" fontId="5" fillId="0" borderId="33" xfId="0" applyNumberFormat="1" applyFont="1" applyBorder="1" applyAlignment="1">
      <alignment horizontal="center" vertical="center" wrapText="1"/>
    </xf>
    <xf numFmtId="176" fontId="5" fillId="0" borderId="19" xfId="0" applyNumberFormat="1" applyFont="1" applyBorder="1" applyAlignment="1">
      <alignment horizontal="center" vertical="center" wrapText="1"/>
    </xf>
    <xf numFmtId="176" fontId="5" fillId="0" borderId="31" xfId="0" applyNumberFormat="1" applyFont="1" applyBorder="1" applyAlignment="1">
      <alignment horizontal="center" vertical="center" wrapText="1"/>
    </xf>
    <xf numFmtId="176" fontId="5" fillId="0" borderId="41" xfId="0" applyNumberFormat="1" applyFont="1" applyBorder="1" applyAlignment="1">
      <alignment horizontal="center" vertical="center" wrapText="1"/>
    </xf>
    <xf numFmtId="0" fontId="30" fillId="2" borderId="33" xfId="0" applyFont="1" applyFill="1" applyBorder="1" applyAlignment="1">
      <alignment horizontal="distributed" vertical="center" wrapText="1"/>
    </xf>
    <xf numFmtId="0" fontId="30" fillId="2" borderId="31" xfId="0" applyFont="1" applyFill="1" applyBorder="1" applyAlignment="1">
      <alignment horizontal="distributed" vertical="center" wrapText="1"/>
    </xf>
    <xf numFmtId="0" fontId="6" fillId="2" borderId="33" xfId="0" applyFont="1" applyFill="1" applyBorder="1" applyAlignment="1">
      <alignment horizontal="distributed" vertical="center"/>
    </xf>
    <xf numFmtId="0" fontId="6" fillId="2" borderId="31" xfId="0" applyFont="1" applyFill="1" applyBorder="1" applyAlignment="1">
      <alignment horizontal="distributed" vertical="center"/>
    </xf>
    <xf numFmtId="0" fontId="30" fillId="2" borderId="18" xfId="0" applyFont="1" applyFill="1" applyBorder="1" applyAlignment="1">
      <alignment horizontal="center" vertical="center" wrapText="1"/>
    </xf>
    <xf numFmtId="0" fontId="30" fillId="2" borderId="33" xfId="0" applyFont="1" applyFill="1" applyBorder="1" applyAlignment="1">
      <alignment horizontal="center" vertical="center" wrapText="1"/>
    </xf>
    <xf numFmtId="0" fontId="30" fillId="2" borderId="19"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30" fillId="2" borderId="31" xfId="0" applyFont="1" applyFill="1" applyBorder="1" applyAlignment="1">
      <alignment horizontal="center" vertical="center" wrapText="1"/>
    </xf>
    <xf numFmtId="0" fontId="30" fillId="2" borderId="41" xfId="0" applyFont="1" applyFill="1" applyBorder="1" applyAlignment="1">
      <alignment horizontal="center" vertical="center" wrapText="1"/>
    </xf>
    <xf numFmtId="0" fontId="75" fillId="2" borderId="33" xfId="0" applyFont="1" applyFill="1" applyBorder="1" applyAlignment="1">
      <alignment horizontal="distributed" vertical="center" wrapText="1"/>
    </xf>
    <xf numFmtId="0" fontId="75" fillId="2" borderId="31" xfId="0" applyFont="1" applyFill="1" applyBorder="1" applyAlignment="1">
      <alignment horizontal="distributed" vertical="center" wrapText="1"/>
    </xf>
    <xf numFmtId="0" fontId="31" fillId="2" borderId="31" xfId="0" applyFont="1" applyFill="1" applyBorder="1" applyAlignment="1">
      <alignment horizontal="left" vertical="center"/>
    </xf>
    <xf numFmtId="0" fontId="76" fillId="2" borderId="31" xfId="0" applyFont="1" applyFill="1" applyBorder="1" applyAlignment="1">
      <alignment horizontal="right" vertical="center"/>
    </xf>
    <xf numFmtId="0" fontId="29" fillId="2" borderId="31" xfId="0" applyFont="1" applyFill="1" applyBorder="1">
      <alignment vertical="center"/>
    </xf>
    <xf numFmtId="0" fontId="5" fillId="2" borderId="0" xfId="0" applyFont="1" applyFill="1" applyAlignment="1">
      <alignment horizontal="distributed" vertical="center" justifyLastLine="1"/>
    </xf>
    <xf numFmtId="0" fontId="29" fillId="2" borderId="0" xfId="0" applyFont="1" applyFill="1" applyAlignment="1">
      <alignment horizontal="distributed" vertical="center"/>
    </xf>
    <xf numFmtId="0" fontId="29" fillId="2" borderId="31" xfId="0" applyFont="1" applyFill="1" applyBorder="1" applyAlignment="1">
      <alignment horizontal="right" vertical="center"/>
    </xf>
    <xf numFmtId="0" fontId="31" fillId="2" borderId="0" xfId="0" applyFont="1" applyFill="1">
      <alignment vertical="center"/>
    </xf>
    <xf numFmtId="0" fontId="31" fillId="2" borderId="31" xfId="0" applyFont="1" applyFill="1" applyBorder="1">
      <alignment vertical="center"/>
    </xf>
    <xf numFmtId="0" fontId="5" fillId="2" borderId="18" xfId="0" applyFont="1" applyFill="1" applyBorder="1" applyAlignment="1">
      <alignment horizontal="distributed" vertical="center" justifyLastLine="1"/>
    </xf>
    <xf numFmtId="0" fontId="5" fillId="2" borderId="33" xfId="0" applyFont="1" applyFill="1" applyBorder="1" applyAlignment="1">
      <alignment horizontal="distributed" vertical="center" justifyLastLine="1"/>
    </xf>
    <xf numFmtId="0" fontId="5" fillId="2" borderId="19" xfId="0" applyFont="1" applyFill="1" applyBorder="1" applyAlignment="1">
      <alignment horizontal="distributed" vertical="center" justifyLastLine="1"/>
    </xf>
    <xf numFmtId="0" fontId="5" fillId="2" borderId="42" xfId="0" applyFont="1" applyFill="1" applyBorder="1" applyAlignment="1">
      <alignment horizontal="distributed" vertical="center" justifyLastLine="1"/>
    </xf>
    <xf numFmtId="0" fontId="5" fillId="2" borderId="43" xfId="0" applyFont="1" applyFill="1" applyBorder="1" applyAlignment="1">
      <alignment horizontal="distributed" vertical="center" justifyLastLine="1"/>
    </xf>
    <xf numFmtId="0" fontId="5" fillId="2" borderId="30" xfId="0" applyFont="1" applyFill="1" applyBorder="1" applyAlignment="1">
      <alignment horizontal="distributed" vertical="center" justifyLastLine="1"/>
    </xf>
    <xf numFmtId="0" fontId="5" fillId="2" borderId="31" xfId="0" applyFont="1" applyFill="1" applyBorder="1" applyAlignment="1">
      <alignment horizontal="distributed" vertical="center" justifyLastLine="1"/>
    </xf>
    <xf numFmtId="0" fontId="5" fillId="2" borderId="41" xfId="0" applyFont="1" applyFill="1" applyBorder="1" applyAlignment="1">
      <alignment horizontal="distributed" vertical="center" justifyLastLine="1"/>
    </xf>
    <xf numFmtId="0" fontId="83" fillId="0" borderId="18" xfId="0" applyFont="1" applyBorder="1" applyAlignment="1">
      <alignment horizontal="distributed" vertical="center"/>
    </xf>
    <xf numFmtId="0" fontId="83" fillId="0" borderId="11" xfId="0" applyFont="1" applyBorder="1" applyAlignment="1">
      <alignment horizontal="distributed" vertical="center"/>
    </xf>
    <xf numFmtId="0" fontId="83" fillId="0" borderId="16" xfId="0" applyFont="1" applyBorder="1" applyAlignment="1">
      <alignment horizontal="distributed" vertical="center"/>
    </xf>
    <xf numFmtId="0" fontId="83" fillId="0" borderId="30" xfId="0" applyFont="1" applyBorder="1" applyAlignment="1">
      <alignment horizontal="center" vertical="center" wrapText="1"/>
    </xf>
    <xf numFmtId="0" fontId="83" fillId="0" borderId="41" xfId="0" applyFont="1" applyBorder="1" applyAlignment="1">
      <alignment horizontal="center" vertical="center" wrapText="1"/>
    </xf>
    <xf numFmtId="0" fontId="83" fillId="0" borderId="10" xfId="0" applyFont="1" applyBorder="1" applyAlignment="1">
      <alignment horizontal="left" vertical="center"/>
    </xf>
    <xf numFmtId="0" fontId="83" fillId="0" borderId="11" xfId="0" applyFont="1" applyBorder="1" applyAlignment="1">
      <alignment horizontal="left" vertical="center"/>
    </xf>
    <xf numFmtId="0" fontId="83" fillId="0" borderId="16" xfId="0" applyFont="1" applyBorder="1" applyAlignment="1">
      <alignment horizontal="left" vertical="center"/>
    </xf>
    <xf numFmtId="0" fontId="83" fillId="0" borderId="10" xfId="0" applyFont="1" applyBorder="1" applyAlignment="1">
      <alignment horizontal="distributed" vertical="center"/>
    </xf>
    <xf numFmtId="0" fontId="83" fillId="0" borderId="18" xfId="0" applyFont="1" applyBorder="1" applyAlignment="1">
      <alignment horizontal="center" textRotation="255" wrapText="1"/>
    </xf>
    <xf numFmtId="0" fontId="83" fillId="0" borderId="19" xfId="0" applyFont="1" applyBorder="1" applyAlignment="1">
      <alignment horizontal="center" textRotation="255" wrapText="1"/>
    </xf>
    <xf numFmtId="0" fontId="83" fillId="0" borderId="42" xfId="0" applyFont="1" applyBorder="1" applyAlignment="1">
      <alignment horizontal="center" textRotation="255" wrapText="1"/>
    </xf>
    <xf numFmtId="0" fontId="83" fillId="0" borderId="43" xfId="0" applyFont="1" applyBorder="1" applyAlignment="1">
      <alignment horizontal="center" textRotation="255" wrapText="1"/>
    </xf>
    <xf numFmtId="0" fontId="83" fillId="0" borderId="30" xfId="0" applyFont="1" applyBorder="1" applyAlignment="1">
      <alignment horizontal="center" textRotation="255" wrapText="1"/>
    </xf>
    <xf numFmtId="0" fontId="83" fillId="0" borderId="41" xfId="0" applyFont="1" applyBorder="1" applyAlignment="1">
      <alignment horizontal="center" textRotation="255" wrapText="1"/>
    </xf>
    <xf numFmtId="0" fontId="83" fillId="0" borderId="0" xfId="0" applyFont="1" applyAlignment="1">
      <alignment horizontal="center" textRotation="255" wrapText="1"/>
    </xf>
    <xf numFmtId="0" fontId="81" fillId="0" borderId="0" xfId="0" applyFont="1" applyAlignment="1">
      <alignment horizontal="center" vertical="center"/>
    </xf>
    <xf numFmtId="0" fontId="83" fillId="0" borderId="18" xfId="0" applyFont="1" applyBorder="1" applyAlignment="1">
      <alignment horizontal="center" vertical="center"/>
    </xf>
    <xf numFmtId="0" fontId="83" fillId="0" borderId="19" xfId="0" applyFont="1" applyBorder="1" applyAlignment="1">
      <alignment horizontal="center" vertical="center"/>
    </xf>
    <xf numFmtId="0" fontId="83" fillId="0" borderId="30" xfId="0" applyFont="1" applyBorder="1" applyAlignment="1">
      <alignment horizontal="center" vertical="center"/>
    </xf>
    <xf numFmtId="0" fontId="83" fillId="0" borderId="41" xfId="0" applyFont="1" applyBorder="1" applyAlignment="1">
      <alignment horizontal="center" vertical="center"/>
    </xf>
    <xf numFmtId="0" fontId="78" fillId="0" borderId="5" xfId="0" applyFont="1" applyBorder="1" applyAlignment="1">
      <alignment horizontal="left" vertical="center"/>
    </xf>
    <xf numFmtId="0" fontId="78" fillId="0" borderId="5" xfId="0" applyFont="1" applyBorder="1" applyAlignment="1">
      <alignment horizontal="left" vertical="top"/>
    </xf>
    <xf numFmtId="0" fontId="78" fillId="0" borderId="10" xfId="0" applyFont="1" applyBorder="1" applyAlignment="1">
      <alignment horizontal="distributed" vertical="center"/>
    </xf>
    <xf numFmtId="0" fontId="78" fillId="0" borderId="16" xfId="0" applyFont="1" applyBorder="1" applyAlignment="1">
      <alignment horizontal="distributed" vertical="center"/>
    </xf>
    <xf numFmtId="0" fontId="78" fillId="0" borderId="10" xfId="0" applyFont="1" applyBorder="1" applyAlignment="1">
      <alignment horizontal="distributed" vertical="center" wrapText="1"/>
    </xf>
    <xf numFmtId="176" fontId="83" fillId="0" borderId="33" xfId="0" applyNumberFormat="1" applyFont="1" applyBorder="1" applyAlignment="1">
      <alignment horizontal="left" vertical="center"/>
    </xf>
    <xf numFmtId="176" fontId="0" fillId="0" borderId="33" xfId="0" applyNumberFormat="1" applyBorder="1" applyAlignment="1">
      <alignment horizontal="left" vertical="center"/>
    </xf>
    <xf numFmtId="176" fontId="0" fillId="0" borderId="19" xfId="0" applyNumberFormat="1" applyBorder="1" applyAlignment="1">
      <alignment horizontal="left" vertical="center"/>
    </xf>
    <xf numFmtId="176" fontId="83" fillId="0" borderId="31" xfId="0" applyNumberFormat="1" applyFont="1" applyBorder="1" applyAlignment="1">
      <alignment horizontal="left" vertical="center"/>
    </xf>
    <xf numFmtId="176" fontId="0" fillId="0" borderId="31" xfId="0" applyNumberFormat="1" applyBorder="1" applyAlignment="1">
      <alignment horizontal="left" vertical="center"/>
    </xf>
    <xf numFmtId="176" fontId="0" fillId="0" borderId="41" xfId="0" applyNumberFormat="1" applyBorder="1" applyAlignment="1">
      <alignment horizontal="left" vertical="center"/>
    </xf>
    <xf numFmtId="0" fontId="78" fillId="0" borderId="18" xfId="0" applyFont="1" applyBorder="1" applyAlignment="1">
      <alignment horizontal="distributed" vertical="center"/>
    </xf>
    <xf numFmtId="0" fontId="78" fillId="0" borderId="19" xfId="0" applyFont="1" applyBorder="1" applyAlignment="1">
      <alignment horizontal="distributed" vertical="center"/>
    </xf>
    <xf numFmtId="0" fontId="78" fillId="0" borderId="18" xfId="0" applyFont="1" applyBorder="1" applyAlignment="1">
      <alignment horizontal="center" vertical="center"/>
    </xf>
    <xf numFmtId="0" fontId="78" fillId="0" borderId="19" xfId="0" applyFont="1" applyBorder="1" applyAlignment="1">
      <alignment horizontal="center" vertical="center"/>
    </xf>
    <xf numFmtId="0" fontId="78" fillId="0" borderId="30" xfId="0" applyFont="1" applyBorder="1" applyAlignment="1">
      <alignment horizontal="center" vertical="center"/>
    </xf>
    <xf numFmtId="0" fontId="78" fillId="0" borderId="41" xfId="0" applyFont="1" applyBorder="1" applyAlignment="1">
      <alignment horizontal="center" vertical="center"/>
    </xf>
    <xf numFmtId="0" fontId="18" fillId="0" borderId="0" xfId="0" applyFont="1" applyAlignment="1">
      <alignment horizontal="left" vertical="center" wrapText="1"/>
    </xf>
    <xf numFmtId="0" fontId="87" fillId="0" borderId="0" xfId="0" applyFont="1" applyAlignment="1">
      <alignment horizontal="left" vertical="center" wrapText="1"/>
    </xf>
    <xf numFmtId="0" fontId="17" fillId="0" borderId="0" xfId="0" applyFont="1" applyAlignment="1">
      <alignment horizontal="left" vertical="center"/>
    </xf>
    <xf numFmtId="0" fontId="17" fillId="0" borderId="0" xfId="0" applyFont="1" applyAlignment="1">
      <alignment horizontal="left" vertical="center" wrapText="1"/>
    </xf>
    <xf numFmtId="0" fontId="90" fillId="0" borderId="0" xfId="0" applyFont="1" applyAlignment="1">
      <alignment horizontal="left" vertical="center" wrapText="1"/>
    </xf>
    <xf numFmtId="0" fontId="38" fillId="0" borderId="136" xfId="0" applyFont="1" applyBorder="1" applyAlignment="1">
      <alignment horizontal="center" vertical="center" shrinkToFit="1"/>
    </xf>
    <xf numFmtId="0" fontId="38" fillId="0" borderId="64" xfId="0" applyFont="1" applyBorder="1" applyAlignment="1">
      <alignment horizontal="center" vertical="center" shrinkToFit="1"/>
    </xf>
    <xf numFmtId="0" fontId="38" fillId="0" borderId="63" xfId="0" applyFont="1" applyBorder="1" applyAlignment="1">
      <alignment horizontal="center" vertical="center" shrinkToFit="1"/>
    </xf>
    <xf numFmtId="49" fontId="18" fillId="0" borderId="58" xfId="0" applyNumberFormat="1" applyFont="1" applyBorder="1" applyAlignment="1">
      <alignment horizontal="center" vertical="center"/>
    </xf>
    <xf numFmtId="49" fontId="18" fillId="0" borderId="19" xfId="0" applyNumberFormat="1" applyFont="1" applyBorder="1" applyAlignment="1">
      <alignment horizontal="center" vertical="center"/>
    </xf>
    <xf numFmtId="49" fontId="18" fillId="0" borderId="45" xfId="0" applyNumberFormat="1" applyFont="1" applyBorder="1" applyAlignment="1">
      <alignment horizontal="center" vertical="center"/>
    </xf>
    <xf numFmtId="49" fontId="18" fillId="0" borderId="43" xfId="0" applyNumberFormat="1" applyFont="1" applyBorder="1" applyAlignment="1">
      <alignment horizontal="center" vertical="center"/>
    </xf>
    <xf numFmtId="49" fontId="18" fillId="0" borderId="47" xfId="0" applyNumberFormat="1" applyFont="1" applyBorder="1" applyAlignment="1">
      <alignment horizontal="center" vertical="center"/>
    </xf>
    <xf numFmtId="49" fontId="18" fillId="0" borderId="74" xfId="0" applyNumberFormat="1" applyFont="1" applyBorder="1" applyAlignment="1">
      <alignment horizontal="center" vertical="center"/>
    </xf>
    <xf numFmtId="49" fontId="18" fillId="0" borderId="68" xfId="0" applyNumberFormat="1" applyFont="1" applyBorder="1" applyAlignment="1">
      <alignment horizontal="center" vertical="center"/>
    </xf>
    <xf numFmtId="49" fontId="18" fillId="0" borderId="41" xfId="0" applyNumberFormat="1" applyFont="1" applyBorder="1" applyAlignment="1">
      <alignment horizontal="center" vertical="center"/>
    </xf>
    <xf numFmtId="0" fontId="38" fillId="0" borderId="47" xfId="0" applyFont="1" applyBorder="1" applyAlignment="1">
      <alignment horizontal="center" vertical="center" wrapText="1"/>
    </xf>
    <xf numFmtId="0" fontId="38" fillId="0" borderId="62" xfId="0" applyFont="1" applyBorder="1" applyAlignment="1">
      <alignment horizontal="center" vertical="center" wrapText="1"/>
    </xf>
    <xf numFmtId="0" fontId="38" fillId="0" borderId="46" xfId="0" applyFont="1" applyBorder="1" applyAlignment="1">
      <alignment horizontal="center" vertical="center" wrapText="1"/>
    </xf>
    <xf numFmtId="0" fontId="38" fillId="0" borderId="68" xfId="0" applyFont="1" applyBorder="1" applyAlignment="1">
      <alignment horizontal="center" vertical="center" wrapText="1"/>
    </xf>
    <xf numFmtId="0" fontId="38" fillId="0" borderId="31" xfId="0" applyFont="1" applyBorder="1" applyAlignment="1">
      <alignment horizontal="center" vertical="center" wrapText="1"/>
    </xf>
    <xf numFmtId="0" fontId="38" fillId="0" borderId="67" xfId="0" applyFont="1" applyBorder="1" applyAlignment="1">
      <alignment horizontal="center" vertical="center" wrapText="1"/>
    </xf>
    <xf numFmtId="0" fontId="38" fillId="0" borderId="153" xfId="0" applyFont="1" applyBorder="1" applyAlignment="1">
      <alignment horizontal="center" vertical="center" shrinkToFit="1"/>
    </xf>
    <xf numFmtId="0" fontId="38" fillId="0" borderId="157" xfId="0" applyFont="1" applyBorder="1" applyAlignment="1">
      <alignment horizontal="center" vertical="center" shrinkToFit="1"/>
    </xf>
    <xf numFmtId="0" fontId="38" fillId="0" borderId="156" xfId="0" applyFont="1" applyBorder="1" applyAlignment="1">
      <alignment horizontal="center" vertical="center" shrinkToFit="1"/>
    </xf>
    <xf numFmtId="0" fontId="38" fillId="0" borderId="158" xfId="0" applyFont="1" applyBorder="1" applyAlignment="1">
      <alignment horizontal="center" vertical="center" shrinkToFit="1"/>
    </xf>
    <xf numFmtId="0" fontId="38" fillId="0" borderId="134" xfId="0" applyFont="1" applyBorder="1" applyAlignment="1">
      <alignment horizontal="center" vertical="center" wrapText="1"/>
    </xf>
    <xf numFmtId="0" fontId="38" fillId="0" borderId="120" xfId="0" applyFont="1" applyBorder="1" applyAlignment="1">
      <alignment horizontal="center" vertical="center" wrapText="1"/>
    </xf>
    <xf numFmtId="0" fontId="38" fillId="0" borderId="135" xfId="0" applyFont="1" applyBorder="1" applyAlignment="1">
      <alignment horizontal="center" vertical="center" wrapText="1"/>
    </xf>
    <xf numFmtId="0" fontId="38" fillId="0" borderId="150" xfId="0" applyFont="1" applyBorder="1" applyAlignment="1">
      <alignment horizontal="center" vertical="center" shrinkToFit="1"/>
    </xf>
    <xf numFmtId="0" fontId="38" fillId="0" borderId="154" xfId="0" applyFont="1" applyBorder="1" applyAlignment="1">
      <alignment horizontal="center" vertical="center" shrinkToFit="1"/>
    </xf>
    <xf numFmtId="0" fontId="38" fillId="0" borderId="151" xfId="0" applyFont="1" applyBorder="1" applyAlignment="1">
      <alignment horizontal="center" vertical="center" shrinkToFit="1"/>
    </xf>
    <xf numFmtId="0" fontId="17" fillId="0" borderId="47" xfId="0" applyFont="1" applyBorder="1" applyAlignment="1">
      <alignment horizontal="center" vertical="center" wrapText="1"/>
    </xf>
    <xf numFmtId="0" fontId="17" fillId="0" borderId="62" xfId="0" applyFont="1" applyBorder="1" applyAlignment="1">
      <alignment horizontal="center" vertical="center" wrapText="1"/>
    </xf>
    <xf numFmtId="0" fontId="17" fillId="0" borderId="46" xfId="0" applyFont="1" applyBorder="1" applyAlignment="1">
      <alignment horizontal="center" vertical="center" wrapText="1"/>
    </xf>
    <xf numFmtId="0" fontId="17" fillId="0" borderId="45" xfId="0" applyFont="1" applyBorder="1" applyAlignment="1">
      <alignment horizontal="center" vertical="center" wrapText="1"/>
    </xf>
    <xf numFmtId="0" fontId="17" fillId="0" borderId="0" xfId="0" applyFont="1" applyAlignment="1">
      <alignment horizontal="center" vertical="center" wrapText="1"/>
    </xf>
    <xf numFmtId="0" fontId="17" fillId="0" borderId="44" xfId="0" applyFont="1" applyBorder="1" applyAlignment="1">
      <alignment horizontal="center" vertical="center" wrapText="1"/>
    </xf>
    <xf numFmtId="0" fontId="17" fillId="0" borderId="68" xfId="0" applyFont="1" applyBorder="1" applyAlignment="1">
      <alignment horizontal="center" vertical="center" wrapText="1"/>
    </xf>
    <xf numFmtId="0" fontId="17" fillId="0" borderId="31" xfId="0" applyFont="1" applyBorder="1" applyAlignment="1">
      <alignment horizontal="center" vertical="center" wrapText="1"/>
    </xf>
    <xf numFmtId="0" fontId="17" fillId="0" borderId="67" xfId="0" applyFont="1" applyBorder="1" applyAlignment="1">
      <alignment horizontal="center" vertical="center" wrapText="1"/>
    </xf>
    <xf numFmtId="0" fontId="38" fillId="0" borderId="155" xfId="0" applyFont="1" applyBorder="1" applyAlignment="1">
      <alignment horizontal="center" vertical="center" shrinkToFit="1"/>
    </xf>
    <xf numFmtId="0" fontId="38" fillId="0" borderId="143" xfId="0" applyFont="1" applyBorder="1" applyAlignment="1">
      <alignment horizontal="center" vertical="center" shrinkToFit="1"/>
    </xf>
    <xf numFmtId="0" fontId="38" fillId="0" borderId="163" xfId="0" applyFont="1" applyBorder="1" applyAlignment="1">
      <alignment horizontal="center" vertical="center" shrinkToFit="1"/>
    </xf>
    <xf numFmtId="0" fontId="38" fillId="0" borderId="161" xfId="0" applyFont="1" applyBorder="1" applyAlignment="1">
      <alignment horizontal="center" vertical="center" shrinkToFit="1"/>
    </xf>
    <xf numFmtId="0" fontId="38" fillId="0" borderId="162" xfId="0" applyFont="1" applyBorder="1" applyAlignment="1">
      <alignment horizontal="center" vertical="center" shrinkToFit="1"/>
    </xf>
    <xf numFmtId="0" fontId="18" fillId="0" borderId="89" xfId="0" applyFont="1" applyBorder="1" applyAlignment="1">
      <alignment horizontal="center" vertical="center"/>
    </xf>
    <xf numFmtId="0" fontId="18" fillId="0" borderId="87" xfId="0" applyFont="1" applyBorder="1" applyAlignment="1">
      <alignment horizontal="center" vertical="center"/>
    </xf>
    <xf numFmtId="0" fontId="18" fillId="0" borderId="91" xfId="0" applyFont="1" applyBorder="1" applyAlignment="1">
      <alignment horizontal="center" vertical="center"/>
    </xf>
    <xf numFmtId="0" fontId="38" fillId="0" borderId="58" xfId="0" applyFont="1" applyBorder="1" applyAlignment="1">
      <alignment horizontal="center" vertical="center" wrapText="1"/>
    </xf>
    <xf numFmtId="0" fontId="38" fillId="0" borderId="33" xfId="0" applyFont="1" applyBorder="1" applyAlignment="1">
      <alignment horizontal="center" vertical="center" wrapText="1"/>
    </xf>
    <xf numFmtId="0" fontId="38" fillId="0" borderId="56" xfId="0" applyFont="1" applyBorder="1" applyAlignment="1">
      <alignment horizontal="center" vertical="center" wrapText="1"/>
    </xf>
    <xf numFmtId="0" fontId="17" fillId="0" borderId="58" xfId="0" applyFont="1" applyBorder="1" applyAlignment="1">
      <alignment horizontal="center" vertical="center" wrapText="1"/>
    </xf>
    <xf numFmtId="0" fontId="17" fillId="0" borderId="33" xfId="0" applyFont="1" applyBorder="1" applyAlignment="1">
      <alignment horizontal="center" vertical="center" wrapText="1"/>
    </xf>
    <xf numFmtId="0" fontId="17" fillId="0" borderId="56" xfId="0" applyFont="1" applyBorder="1" applyAlignment="1">
      <alignment horizontal="center" vertical="center" wrapText="1"/>
    </xf>
    <xf numFmtId="0" fontId="18" fillId="0" borderId="136" xfId="0" applyFont="1" applyBorder="1" applyAlignment="1">
      <alignment horizontal="center" vertical="center"/>
    </xf>
    <xf numFmtId="0" fontId="18" fillId="0" borderId="64" xfId="0" applyFont="1" applyBorder="1" applyAlignment="1">
      <alignment horizontal="center" vertical="center"/>
    </xf>
    <xf numFmtId="0" fontId="18" fillId="0" borderId="63" xfId="0" applyFont="1" applyBorder="1" applyAlignment="1">
      <alignment horizontal="center" vertical="center"/>
    </xf>
    <xf numFmtId="0" fontId="17" fillId="0" borderId="134" xfId="0" applyFont="1" applyBorder="1" applyAlignment="1">
      <alignment horizontal="center" vertical="center" wrapText="1"/>
    </xf>
    <xf numFmtId="0" fontId="17" fillId="0" borderId="120" xfId="0" applyFont="1" applyBorder="1" applyAlignment="1">
      <alignment horizontal="center" vertical="center" wrapText="1"/>
    </xf>
    <xf numFmtId="0" fontId="17" fillId="0" borderId="135" xfId="0" applyFont="1" applyBorder="1" applyAlignment="1">
      <alignment horizontal="center" vertical="center" wrapText="1"/>
    </xf>
    <xf numFmtId="0" fontId="38" fillId="0" borderId="148" xfId="0" applyFont="1" applyBorder="1" applyAlignment="1">
      <alignment horizontal="center" vertical="center" shrinkToFit="1"/>
    </xf>
    <xf numFmtId="0" fontId="38" fillId="0" borderId="139" xfId="0" applyFont="1" applyBorder="1" applyAlignment="1">
      <alignment horizontal="center" vertical="center" shrinkToFit="1"/>
    </xf>
    <xf numFmtId="0" fontId="38" fillId="0" borderId="152" xfId="0" applyFont="1" applyBorder="1" applyAlignment="1">
      <alignment horizontal="center" vertical="center" shrinkToFit="1"/>
    </xf>
    <xf numFmtId="0" fontId="38" fillId="0" borderId="58" xfId="0" applyFont="1" applyBorder="1" applyAlignment="1">
      <alignment horizontal="center" vertical="center" shrinkToFit="1"/>
    </xf>
    <xf numFmtId="0" fontId="38" fillId="0" borderId="33" xfId="0" applyFont="1" applyBorder="1" applyAlignment="1">
      <alignment horizontal="center" vertical="center" shrinkToFit="1"/>
    </xf>
    <xf numFmtId="0" fontId="38" fillId="0" borderId="56" xfId="0" applyFont="1" applyBorder="1" applyAlignment="1">
      <alignment horizontal="center" vertical="center" shrinkToFit="1"/>
    </xf>
    <xf numFmtId="0" fontId="38" fillId="0" borderId="45" xfId="0" applyFont="1" applyBorder="1" applyAlignment="1">
      <alignment horizontal="center" vertical="center" shrinkToFit="1"/>
    </xf>
    <xf numFmtId="0" fontId="38" fillId="0" borderId="0" xfId="0" applyFont="1" applyAlignment="1">
      <alignment horizontal="center" vertical="center" shrinkToFit="1"/>
    </xf>
    <xf numFmtId="0" fontId="38" fillId="0" borderId="44" xfId="0" applyFont="1" applyBorder="1" applyAlignment="1">
      <alignment horizontal="center" vertical="center" shrinkToFit="1"/>
    </xf>
    <xf numFmtId="0" fontId="38" fillId="0" borderId="68" xfId="0" applyFont="1" applyBorder="1" applyAlignment="1">
      <alignment horizontal="center" vertical="center" shrinkToFit="1"/>
    </xf>
    <xf numFmtId="0" fontId="38" fillId="0" borderId="31" xfId="0" applyFont="1" applyBorder="1" applyAlignment="1">
      <alignment horizontal="center" vertical="center" shrinkToFit="1"/>
    </xf>
    <xf numFmtId="0" fontId="38" fillId="0" borderId="67" xfId="0" applyFont="1" applyBorder="1" applyAlignment="1">
      <alignment horizontal="center" vertical="center" shrinkToFit="1"/>
    </xf>
    <xf numFmtId="0" fontId="38" fillId="0" borderId="159" xfId="0" applyFont="1" applyBorder="1" applyAlignment="1">
      <alignment horizontal="center" vertical="center" shrinkToFit="1"/>
    </xf>
    <xf numFmtId="0" fontId="38" fillId="0" borderId="149" xfId="0" applyFont="1" applyBorder="1" applyAlignment="1">
      <alignment horizontal="center" vertical="center" shrinkToFit="1"/>
    </xf>
    <xf numFmtId="0" fontId="38" fillId="0" borderId="160" xfId="0" applyFont="1" applyBorder="1" applyAlignment="1">
      <alignment horizontal="center" vertical="center" shrinkToFit="1"/>
    </xf>
    <xf numFmtId="49" fontId="18" fillId="0" borderId="134" xfId="0" applyNumberFormat="1" applyFont="1" applyBorder="1" applyAlignment="1">
      <alignment horizontal="center" vertical="center"/>
    </xf>
    <xf numFmtId="49" fontId="18" fillId="0" borderId="121" xfId="0" applyNumberFormat="1" applyFont="1" applyBorder="1" applyAlignment="1">
      <alignment horizontal="center" vertical="center"/>
    </xf>
    <xf numFmtId="0" fontId="7" fillId="0" borderId="47" xfId="0" applyFont="1" applyBorder="1" applyAlignment="1">
      <alignment horizontal="center" vertical="center" wrapText="1"/>
    </xf>
    <xf numFmtId="0" fontId="7" fillId="0" borderId="62" xfId="0" applyFont="1" applyBorder="1" applyAlignment="1">
      <alignment horizontal="center" vertical="center" wrapText="1"/>
    </xf>
    <xf numFmtId="0" fontId="7" fillId="0" borderId="46" xfId="0" applyFont="1" applyBorder="1" applyAlignment="1">
      <alignment horizontal="center" vertical="center" wrapText="1"/>
    </xf>
    <xf numFmtId="0" fontId="7" fillId="0" borderId="68"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67" xfId="0" applyFont="1" applyBorder="1" applyAlignment="1">
      <alignment horizontal="center" vertical="center" wrapText="1"/>
    </xf>
    <xf numFmtId="0" fontId="18" fillId="0" borderId="156" xfId="0" applyFont="1" applyBorder="1" applyAlignment="1">
      <alignment horizontal="center" vertical="center" shrinkToFit="1"/>
    </xf>
    <xf numFmtId="0" fontId="18" fillId="0" borderId="158" xfId="0" applyFont="1" applyBorder="1" applyAlignment="1">
      <alignment horizontal="center" vertical="center" shrinkToFit="1"/>
    </xf>
    <xf numFmtId="0" fontId="18" fillId="0" borderId="149" xfId="0" applyFont="1" applyBorder="1" applyAlignment="1">
      <alignment horizontal="center" vertical="center" shrinkToFit="1"/>
    </xf>
    <xf numFmtId="0" fontId="18" fillId="0" borderId="151" xfId="0" applyFont="1" applyBorder="1" applyAlignment="1">
      <alignment horizontal="center" vertical="center" shrinkToFit="1"/>
    </xf>
    <xf numFmtId="0" fontId="18" fillId="0" borderId="139" xfId="0" applyFont="1" applyBorder="1" applyAlignment="1">
      <alignment horizontal="center" vertical="center" shrinkToFit="1"/>
    </xf>
    <xf numFmtId="0" fontId="18" fillId="0" borderId="143" xfId="0" applyFont="1" applyBorder="1" applyAlignment="1">
      <alignment horizontal="center" vertical="center" shrinkToFit="1"/>
    </xf>
    <xf numFmtId="0" fontId="7" fillId="0" borderId="134" xfId="0" applyFont="1" applyBorder="1" applyAlignment="1">
      <alignment horizontal="center" vertical="center" wrapText="1"/>
    </xf>
    <xf numFmtId="0" fontId="7" fillId="0" borderId="120" xfId="0" applyFont="1" applyBorder="1" applyAlignment="1">
      <alignment horizontal="center" vertical="center" wrapText="1"/>
    </xf>
    <xf numFmtId="0" fontId="7" fillId="0" borderId="135" xfId="0" applyFont="1" applyBorder="1" applyAlignment="1">
      <alignment horizontal="center" vertical="center" wrapText="1"/>
    </xf>
    <xf numFmtId="0" fontId="18" fillId="0" borderId="153" xfId="0" applyFont="1" applyBorder="1" applyAlignment="1">
      <alignment horizontal="center" vertical="center" shrinkToFit="1"/>
    </xf>
    <xf numFmtId="0" fontId="18" fillId="0" borderId="150" xfId="0" applyFont="1" applyBorder="1" applyAlignment="1">
      <alignment horizontal="center" vertical="center" shrinkToFit="1"/>
    </xf>
    <xf numFmtId="0" fontId="18" fillId="0" borderId="148" xfId="0" applyFont="1" applyBorder="1" applyAlignment="1">
      <alignment horizontal="center" vertical="center" shrinkToFit="1"/>
    </xf>
    <xf numFmtId="0" fontId="18" fillId="0" borderId="58" xfId="0" applyFont="1" applyBorder="1" applyAlignment="1">
      <alignment horizontal="center" vertical="center" justifyLastLine="1"/>
    </xf>
    <xf numFmtId="0" fontId="18" fillId="0" borderId="19" xfId="0" applyFont="1" applyBorder="1" applyAlignment="1">
      <alignment horizontal="center" vertical="center" justifyLastLine="1"/>
    </xf>
    <xf numFmtId="0" fontId="18" fillId="0" borderId="45" xfId="0" applyFont="1" applyBorder="1" applyAlignment="1">
      <alignment horizontal="center" vertical="center" justifyLastLine="1"/>
    </xf>
    <xf numFmtId="0" fontId="18" fillId="0" borderId="43" xfId="0" applyFont="1" applyBorder="1" applyAlignment="1">
      <alignment horizontal="center" vertical="center" justifyLastLine="1"/>
    </xf>
    <xf numFmtId="0" fontId="18" fillId="0" borderId="47" xfId="0" applyFont="1" applyBorder="1" applyAlignment="1">
      <alignment horizontal="center" vertical="center"/>
    </xf>
    <xf numFmtId="0" fontId="18" fillId="0" borderId="62" xfId="0" applyFont="1" applyBorder="1" applyAlignment="1">
      <alignment horizontal="center" vertical="center"/>
    </xf>
    <xf numFmtId="0" fontId="18" fillId="0" borderId="46" xfId="0" applyFont="1" applyBorder="1" applyAlignment="1">
      <alignment horizontal="center" vertical="center"/>
    </xf>
    <xf numFmtId="0" fontId="18" fillId="0" borderId="134" xfId="0" applyFont="1" applyBorder="1" applyAlignment="1">
      <alignment horizontal="center" vertical="center"/>
    </xf>
    <xf numFmtId="0" fontId="18" fillId="0" borderId="120" xfId="0" applyFont="1" applyBorder="1" applyAlignment="1">
      <alignment horizontal="center" vertical="center"/>
    </xf>
    <xf numFmtId="0" fontId="18" fillId="0" borderId="135" xfId="0" applyFont="1" applyBorder="1" applyAlignment="1">
      <alignment horizontal="center" vertical="center"/>
    </xf>
    <xf numFmtId="0" fontId="18" fillId="0" borderId="145" xfId="0" applyFont="1" applyBorder="1" applyAlignment="1">
      <alignment horizontal="center" vertical="center"/>
    </xf>
    <xf numFmtId="0" fontId="18" fillId="0" borderId="146" xfId="0" applyFont="1" applyBorder="1" applyAlignment="1">
      <alignment horizontal="center" vertical="center"/>
    </xf>
    <xf numFmtId="0" fontId="18" fillId="0" borderId="141" xfId="0" applyFont="1" applyBorder="1" applyAlignment="1">
      <alignment horizontal="center" vertical="center"/>
    </xf>
    <xf numFmtId="0" fontId="18" fillId="0" borderId="142" xfId="0" applyFont="1" applyBorder="1" applyAlignment="1">
      <alignment horizontal="center" vertical="center"/>
    </xf>
    <xf numFmtId="0" fontId="18" fillId="0" borderId="45" xfId="0" applyFont="1" applyBorder="1" applyAlignment="1">
      <alignment horizontal="center" vertical="center"/>
    </xf>
    <xf numFmtId="0" fontId="18" fillId="0" borderId="0" xfId="0" applyFont="1" applyAlignment="1">
      <alignment horizontal="center" vertical="center"/>
    </xf>
    <xf numFmtId="0" fontId="18" fillId="0" borderId="44" xfId="0" applyFont="1" applyBorder="1" applyAlignment="1">
      <alignment horizontal="center" vertical="center"/>
    </xf>
    <xf numFmtId="0" fontId="18" fillId="0" borderId="68" xfId="0" applyFont="1" applyBorder="1" applyAlignment="1">
      <alignment horizontal="center" vertical="center"/>
    </xf>
    <xf numFmtId="0" fontId="18" fillId="0" borderId="31" xfId="0" applyFont="1" applyBorder="1" applyAlignment="1">
      <alignment horizontal="center" vertical="center"/>
    </xf>
    <xf numFmtId="0" fontId="18" fillId="0" borderId="67" xfId="0" applyFont="1" applyBorder="1" applyAlignment="1">
      <alignment horizontal="center" vertical="center"/>
    </xf>
    <xf numFmtId="0" fontId="18" fillId="0" borderId="46" xfId="0" applyFont="1" applyBorder="1" applyAlignment="1">
      <alignment horizontal="center" vertical="center" wrapText="1"/>
    </xf>
    <xf numFmtId="0" fontId="18" fillId="0" borderId="44" xfId="0" applyFont="1" applyBorder="1" applyAlignment="1">
      <alignment horizontal="center" vertical="center" wrapText="1"/>
    </xf>
    <xf numFmtId="0" fontId="18" fillId="0" borderId="67" xfId="0" applyFont="1" applyBorder="1" applyAlignment="1">
      <alignment horizontal="center" vertical="center" wrapText="1"/>
    </xf>
    <xf numFmtId="0" fontId="18" fillId="0" borderId="61" xfId="0" applyFont="1" applyBorder="1" applyAlignment="1">
      <alignment horizontal="center" vertical="center"/>
    </xf>
    <xf numFmtId="0" fontId="18" fillId="0" borderId="47" xfId="0" applyFont="1" applyBorder="1" applyAlignment="1">
      <alignment horizontal="center" vertical="center" wrapText="1" justifyLastLine="1"/>
    </xf>
    <xf numFmtId="0" fontId="18" fillId="0" borderId="74" xfId="0" applyFont="1" applyBorder="1" applyAlignment="1">
      <alignment horizontal="center" vertical="center" wrapText="1" justifyLastLine="1"/>
    </xf>
    <xf numFmtId="0" fontId="18" fillId="0" borderId="45" xfId="0" applyFont="1" applyBorder="1" applyAlignment="1">
      <alignment horizontal="center" vertical="center" wrapText="1" justifyLastLine="1"/>
    </xf>
    <xf numFmtId="0" fontId="18" fillId="0" borderId="43" xfId="0" applyFont="1" applyBorder="1" applyAlignment="1">
      <alignment horizontal="center" vertical="center" wrapText="1" justifyLastLine="1"/>
    </xf>
    <xf numFmtId="0" fontId="18" fillId="0" borderId="68" xfId="0" applyFont="1" applyBorder="1" applyAlignment="1">
      <alignment horizontal="center" vertical="center" wrapText="1" justifyLastLine="1"/>
    </xf>
    <xf numFmtId="0" fontId="18" fillId="0" borderId="41" xfId="0" applyFont="1" applyBorder="1" applyAlignment="1">
      <alignment horizontal="center" vertical="center" wrapText="1" justifyLastLine="1"/>
    </xf>
    <xf numFmtId="0" fontId="18" fillId="0" borderId="89" xfId="0" applyFont="1" applyBorder="1" applyAlignment="1">
      <alignment horizontal="center" vertical="center" textRotation="255"/>
    </xf>
    <xf numFmtId="0" fontId="18" fillId="0" borderId="87" xfId="0" applyFont="1" applyBorder="1" applyAlignment="1">
      <alignment horizontal="center" vertical="center" textRotation="255"/>
    </xf>
    <xf numFmtId="0" fontId="18" fillId="0" borderId="91" xfId="0" applyFont="1" applyBorder="1" applyAlignment="1">
      <alignment horizontal="center" vertical="center" textRotation="255"/>
    </xf>
    <xf numFmtId="0" fontId="18" fillId="0" borderId="58" xfId="0" applyFont="1" applyBorder="1" applyAlignment="1">
      <alignment horizontal="center" vertical="center"/>
    </xf>
    <xf numFmtId="0" fontId="18" fillId="0" borderId="33" xfId="0" applyFont="1" applyBorder="1" applyAlignment="1">
      <alignment horizontal="center" vertical="center"/>
    </xf>
    <xf numFmtId="0" fontId="18" fillId="0" borderId="56" xfId="0" applyFont="1" applyBorder="1" applyAlignment="1">
      <alignment horizontal="center" vertical="center"/>
    </xf>
    <xf numFmtId="0" fontId="18" fillId="0" borderId="58" xfId="0" applyFont="1" applyBorder="1" applyAlignment="1">
      <alignment horizontal="distributed" vertical="center" indent="2"/>
    </xf>
    <xf numFmtId="0" fontId="18" fillId="0" borderId="33" xfId="0" applyFont="1" applyBorder="1" applyAlignment="1">
      <alignment horizontal="distributed" vertical="center" indent="2"/>
    </xf>
    <xf numFmtId="0" fontId="18" fillId="0" borderId="56" xfId="0" applyFont="1" applyBorder="1" applyAlignment="1">
      <alignment horizontal="distributed" vertical="center" indent="2"/>
    </xf>
    <xf numFmtId="0" fontId="18" fillId="0" borderId="45" xfId="0" applyFont="1" applyBorder="1" applyAlignment="1">
      <alignment horizontal="distributed" vertical="center" indent="2"/>
    </xf>
    <xf numFmtId="0" fontId="18" fillId="0" borderId="0" xfId="0" applyFont="1" applyAlignment="1">
      <alignment horizontal="distributed" vertical="center" indent="2"/>
    </xf>
    <xf numFmtId="0" fontId="18" fillId="0" borderId="44" xfId="0" applyFont="1" applyBorder="1" applyAlignment="1">
      <alignment horizontal="distributed" vertical="center" indent="2"/>
    </xf>
    <xf numFmtId="0" fontId="18" fillId="0" borderId="68" xfId="0" applyFont="1" applyBorder="1" applyAlignment="1">
      <alignment horizontal="distributed" vertical="center" indent="2"/>
    </xf>
    <xf numFmtId="0" fontId="18" fillId="0" borderId="31" xfId="0" applyFont="1" applyBorder="1" applyAlignment="1">
      <alignment horizontal="distributed" vertical="center" indent="2"/>
    </xf>
    <xf numFmtId="0" fontId="18" fillId="0" borderId="67" xfId="0" applyFont="1" applyBorder="1" applyAlignment="1">
      <alignment horizontal="distributed" vertical="center" indent="2"/>
    </xf>
    <xf numFmtId="0" fontId="18" fillId="0" borderId="137" xfId="0" applyFont="1" applyBorder="1" applyAlignment="1">
      <alignment horizontal="center" vertical="center"/>
    </xf>
    <xf numFmtId="0" fontId="18" fillId="0" borderId="138" xfId="0" applyFont="1" applyBorder="1" applyAlignment="1">
      <alignment horizontal="center" vertical="center"/>
    </xf>
    <xf numFmtId="0" fontId="18" fillId="0" borderId="139" xfId="0" applyFont="1" applyBorder="1" applyAlignment="1">
      <alignment horizontal="center" vertical="center" wrapText="1"/>
    </xf>
    <xf numFmtId="0" fontId="18" fillId="0" borderId="143" xfId="0" applyFont="1" applyBorder="1" applyAlignment="1">
      <alignment horizontal="center" vertical="center"/>
    </xf>
    <xf numFmtId="0" fontId="18" fillId="0" borderId="140" xfId="0" applyFont="1" applyBorder="1" applyAlignment="1">
      <alignment horizontal="center" vertical="center"/>
    </xf>
    <xf numFmtId="0" fontId="18" fillId="0" borderId="144" xfId="0" applyFont="1" applyBorder="1" applyAlignment="1">
      <alignment horizontal="center" vertical="center"/>
    </xf>
    <xf numFmtId="0" fontId="18" fillId="0" borderId="145" xfId="0" applyFont="1" applyBorder="1" applyAlignment="1">
      <alignment horizontal="center" vertical="center" wrapText="1"/>
    </xf>
    <xf numFmtId="0" fontId="18" fillId="0" borderId="147" xfId="0" applyFont="1" applyBorder="1" applyAlignment="1">
      <alignment horizontal="center" vertical="center" wrapText="1"/>
    </xf>
    <xf numFmtId="0" fontId="84" fillId="0" borderId="0" xfId="0" applyFont="1" applyAlignment="1">
      <alignment horizontal="center" vertical="center" wrapText="1"/>
    </xf>
    <xf numFmtId="0" fontId="7" fillId="0" borderId="0" xfId="0" applyFont="1" applyAlignment="1">
      <alignment horizontal="center" vertical="center" wrapText="1"/>
    </xf>
    <xf numFmtId="0" fontId="7" fillId="0" borderId="61" xfId="0" applyFont="1" applyBorder="1" applyAlignment="1">
      <alignment horizontal="center" vertical="center" wrapText="1"/>
    </xf>
    <xf numFmtId="0" fontId="7" fillId="0" borderId="133" xfId="0" applyFont="1" applyBorder="1" applyAlignment="1">
      <alignment horizontal="center" vertical="center" wrapText="1"/>
    </xf>
    <xf numFmtId="0" fontId="7" fillId="0" borderId="47" xfId="0" applyFont="1" applyBorder="1" applyAlignment="1">
      <alignment horizontal="center" vertical="center"/>
    </xf>
    <xf numFmtId="0" fontId="7" fillId="0" borderId="46" xfId="0" applyFont="1" applyBorder="1" applyAlignment="1">
      <alignment horizontal="center" vertical="center"/>
    </xf>
    <xf numFmtId="0" fontId="7" fillId="0" borderId="134" xfId="0" applyFont="1" applyBorder="1" applyAlignment="1">
      <alignment horizontal="center" vertical="center"/>
    </xf>
    <xf numFmtId="0" fontId="7" fillId="0" borderId="135" xfId="0" applyFont="1" applyBorder="1" applyAlignment="1">
      <alignment horizontal="center" vertical="center"/>
    </xf>
    <xf numFmtId="0" fontId="7" fillId="0" borderId="120" xfId="0" applyFont="1" applyBorder="1" applyAlignment="1">
      <alignment horizontal="center" vertical="center"/>
    </xf>
    <xf numFmtId="0" fontId="86" fillId="0" borderId="0" xfId="0" applyFont="1" applyAlignment="1">
      <alignment horizontal="left" vertical="center" wrapText="1"/>
    </xf>
    <xf numFmtId="0" fontId="7" fillId="0" borderId="0" xfId="0" applyFont="1" applyAlignment="1">
      <alignment horizontal="center" vertical="center"/>
    </xf>
    <xf numFmtId="0" fontId="7" fillId="0" borderId="66" xfId="0" applyFont="1" applyBorder="1" applyAlignment="1">
      <alignment horizontal="center" vertical="center"/>
    </xf>
    <xf numFmtId="0" fontId="18" fillId="0" borderId="0" xfId="0" applyFont="1" applyAlignment="1">
      <alignment horizontal="right" vertical="center"/>
    </xf>
    <xf numFmtId="0" fontId="40" fillId="0" borderId="0" xfId="0" applyFont="1">
      <alignment vertical="center"/>
    </xf>
    <xf numFmtId="0" fontId="85" fillId="0" borderId="120" xfId="0" applyFont="1" applyBorder="1" applyAlignment="1">
      <alignment horizontal="center" vertical="center"/>
    </xf>
    <xf numFmtId="0" fontId="5" fillId="0" borderId="0" xfId="0" applyFont="1" applyBorder="1" applyAlignment="1">
      <alignment vertical="center" shrinkToFit="1"/>
    </xf>
    <xf numFmtId="0" fontId="5" fillId="0" borderId="11" xfId="0" applyFont="1" applyBorder="1" applyAlignment="1">
      <alignment vertical="center" shrinkToFit="1"/>
    </xf>
    <xf numFmtId="0" fontId="26" fillId="0" borderId="0" xfId="0" applyFont="1" applyAlignment="1">
      <alignment horizontal="center" vertical="center"/>
    </xf>
    <xf numFmtId="0" fontId="5" fillId="0" borderId="0" xfId="0" applyFont="1" applyAlignment="1">
      <alignment horizontal="center" vertical="center"/>
    </xf>
    <xf numFmtId="0" fontId="5" fillId="0" borderId="0" xfId="0" applyFont="1" applyBorder="1" applyAlignment="1">
      <alignment vertical="center" wrapText="1" shrinkToFit="1"/>
    </xf>
    <xf numFmtId="0" fontId="5" fillId="0" borderId="31" xfId="0" applyFont="1" applyBorder="1" applyAlignment="1">
      <alignment vertical="center" shrinkToFit="1"/>
    </xf>
    <xf numFmtId="0" fontId="8" fillId="0" borderId="0" xfId="0" applyFont="1" applyBorder="1" applyAlignment="1">
      <alignment vertical="center" shrinkToFit="1"/>
    </xf>
    <xf numFmtId="176" fontId="13" fillId="0" borderId="31" xfId="1" applyNumberFormat="1" applyBorder="1" applyAlignment="1">
      <alignment horizontal="center" vertical="center"/>
    </xf>
    <xf numFmtId="0" fontId="7" fillId="0" borderId="18" xfId="1" applyFont="1" applyBorder="1" applyAlignment="1">
      <alignment horizontal="center" vertical="center" wrapText="1"/>
    </xf>
    <xf numFmtId="0" fontId="7" fillId="0" borderId="33" xfId="1" applyFont="1" applyBorder="1" applyAlignment="1">
      <alignment horizontal="center" vertical="center" wrapText="1"/>
    </xf>
    <xf numFmtId="0" fontId="7" fillId="0" borderId="5"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31" xfId="1" applyFont="1" applyBorder="1" applyAlignment="1">
      <alignment horizontal="center" vertical="center" wrapText="1"/>
    </xf>
    <xf numFmtId="0" fontId="40" fillId="0" borderId="10" xfId="1" applyFont="1" applyBorder="1" applyAlignment="1">
      <alignment horizontal="center" vertical="center"/>
    </xf>
    <xf numFmtId="0" fontId="13" fillId="0" borderId="11" xfId="1" applyBorder="1" applyAlignment="1">
      <alignment horizontal="center" vertical="center"/>
    </xf>
    <xf numFmtId="0" fontId="13" fillId="0" borderId="16" xfId="1" applyBorder="1" applyAlignment="1">
      <alignment horizontal="center" vertical="center"/>
    </xf>
    <xf numFmtId="0" fontId="13" fillId="0" borderId="18" xfId="1" applyBorder="1" applyAlignment="1">
      <alignment horizontal="center" vertical="center"/>
    </xf>
    <xf numFmtId="0" fontId="13" fillId="0" borderId="33" xfId="1" applyBorder="1" applyAlignment="1">
      <alignment horizontal="center" vertical="center"/>
    </xf>
    <xf numFmtId="0" fontId="15" fillId="0" borderId="33" xfId="1" applyFont="1" applyBorder="1" applyAlignment="1">
      <alignment vertical="center" wrapText="1"/>
    </xf>
    <xf numFmtId="0" fontId="13" fillId="0" borderId="0" xfId="1" applyAlignment="1">
      <alignment vertical="center" shrinkToFit="1"/>
    </xf>
    <xf numFmtId="176" fontId="13" fillId="0" borderId="0" xfId="1" applyNumberFormat="1" applyAlignment="1">
      <alignment horizontal="center" vertical="center"/>
    </xf>
    <xf numFmtId="0" fontId="13" fillId="0" borderId="0" xfId="1" applyAlignment="1">
      <alignment vertical="center" wrapText="1" shrinkToFit="1"/>
    </xf>
    <xf numFmtId="0" fontId="15" fillId="0" borderId="0" xfId="1" applyFont="1" applyAlignment="1">
      <alignment vertical="center" wrapText="1"/>
    </xf>
    <xf numFmtId="0" fontId="7" fillId="0" borderId="35" xfId="1" applyFont="1" applyBorder="1" applyAlignment="1">
      <alignment horizontal="center" vertical="center" wrapText="1"/>
    </xf>
    <xf numFmtId="0" fontId="7" fillId="0" borderId="36" xfId="1" applyFont="1" applyBorder="1" applyAlignment="1">
      <alignment horizontal="center" vertical="center" wrapText="1"/>
    </xf>
    <xf numFmtId="0" fontId="7" fillId="0" borderId="37" xfId="1" applyFont="1" applyBorder="1" applyAlignment="1">
      <alignment horizontal="center" vertical="center" wrapText="1"/>
    </xf>
    <xf numFmtId="0" fontId="7" fillId="0" borderId="52" xfId="1" applyFont="1" applyBorder="1" applyAlignment="1">
      <alignment horizontal="center" vertical="center" wrapText="1"/>
    </xf>
    <xf numFmtId="0" fontId="7" fillId="0" borderId="93" xfId="1" applyFont="1" applyBorder="1" applyAlignment="1">
      <alignment horizontal="center" vertical="center" wrapText="1"/>
    </xf>
    <xf numFmtId="0" fontId="7" fillId="0" borderId="55" xfId="1" applyFont="1" applyBorder="1" applyAlignment="1">
      <alignment horizontal="center" vertical="center" wrapText="1"/>
    </xf>
    <xf numFmtId="0" fontId="7" fillId="0" borderId="13" xfId="1" applyFont="1" applyBorder="1" applyAlignment="1">
      <alignment horizontal="center" vertical="center" wrapText="1"/>
    </xf>
    <xf numFmtId="0" fontId="7" fillId="0" borderId="49" xfId="1" applyFont="1" applyBorder="1" applyAlignment="1">
      <alignment horizontal="center"/>
    </xf>
    <xf numFmtId="0" fontId="7" fillId="0" borderId="0" xfId="1" applyFont="1" applyAlignment="1">
      <alignment horizontal="center"/>
    </xf>
    <xf numFmtId="0" fontId="7" fillId="0" borderId="48" xfId="1" applyFont="1" applyBorder="1" applyAlignment="1">
      <alignment vertical="center"/>
    </xf>
    <xf numFmtId="0" fontId="13" fillId="0" borderId="48" xfId="1" applyBorder="1" applyAlignment="1">
      <alignment vertical="center"/>
    </xf>
    <xf numFmtId="0" fontId="7" fillId="0" borderId="123" xfId="1" applyFont="1" applyBorder="1" applyAlignment="1">
      <alignment horizontal="center" vertical="center"/>
    </xf>
    <xf numFmtId="0" fontId="7" fillId="0" borderId="62" xfId="1" applyFont="1" applyBorder="1" applyAlignment="1">
      <alignment horizontal="center" vertical="center"/>
    </xf>
    <xf numFmtId="0" fontId="7" fillId="0" borderId="118" xfId="1" applyFont="1" applyBorder="1" applyAlignment="1">
      <alignment horizontal="center" vertical="center"/>
    </xf>
    <xf numFmtId="0" fontId="7" fillId="0" borderId="120" xfId="1" applyFont="1" applyBorder="1" applyAlignment="1">
      <alignment horizontal="center" vertical="center"/>
    </xf>
    <xf numFmtId="0" fontId="7" fillId="0" borderId="49" xfId="1" applyFont="1" applyBorder="1" applyAlignment="1">
      <alignment horizontal="center" vertical="center"/>
    </xf>
    <xf numFmtId="0" fontId="7" fillId="0" borderId="0" xfId="1" applyFont="1" applyAlignment="1">
      <alignment horizontal="center" vertical="center"/>
    </xf>
    <xf numFmtId="0" fontId="7" fillId="0" borderId="0" xfId="1" applyFont="1" applyAlignment="1">
      <alignment vertical="center" wrapText="1"/>
    </xf>
    <xf numFmtId="0" fontId="7" fillId="0" borderId="0" xfId="1" applyFont="1" applyAlignment="1">
      <alignment vertical="center" shrinkToFit="1"/>
    </xf>
    <xf numFmtId="0" fontId="7" fillId="0" borderId="42" xfId="1" applyFont="1" applyBorder="1" applyAlignment="1">
      <alignment vertical="center" shrinkToFit="1"/>
    </xf>
    <xf numFmtId="176" fontId="7" fillId="0" borderId="34" xfId="1" applyNumberFormat="1" applyFont="1" applyBorder="1" applyAlignment="1">
      <alignment horizontal="center" vertical="center" shrinkToFit="1"/>
    </xf>
    <xf numFmtId="0" fontId="7" fillId="0" borderId="34" xfId="1" applyFont="1" applyBorder="1" applyAlignment="1">
      <alignment vertical="center"/>
    </xf>
    <xf numFmtId="176" fontId="7" fillId="0" borderId="0" xfId="1" applyNumberFormat="1" applyFont="1" applyAlignment="1">
      <alignment horizontal="center" vertical="center" shrinkToFit="1"/>
    </xf>
    <xf numFmtId="0" fontId="7" fillId="0" borderId="24" xfId="1" applyFont="1" applyBorder="1" applyAlignment="1">
      <alignment horizontal="center" vertical="center" shrinkToFit="1"/>
    </xf>
    <xf numFmtId="0" fontId="13" fillId="0" borderId="24" xfId="1" applyBorder="1" applyAlignment="1">
      <alignment horizontal="center" vertical="center" shrinkToFit="1"/>
    </xf>
    <xf numFmtId="0" fontId="7" fillId="0" borderId="17" xfId="1" applyFont="1" applyBorder="1" applyAlignment="1">
      <alignment horizontal="center" vertical="center"/>
    </xf>
    <xf numFmtId="0" fontId="13" fillId="0" borderId="15" xfId="1" applyBorder="1" applyAlignment="1">
      <alignment horizontal="center" vertical="center"/>
    </xf>
    <xf numFmtId="0" fontId="7" fillId="0" borderId="40" xfId="1" applyFont="1" applyBorder="1" applyAlignment="1">
      <alignment horizontal="center" vertical="center"/>
    </xf>
    <xf numFmtId="0" fontId="7" fillId="0" borderId="36" xfId="1" applyFont="1" applyBorder="1" applyAlignment="1">
      <alignment horizontal="center" vertical="center"/>
    </xf>
    <xf numFmtId="0" fontId="104" fillId="0" borderId="0" xfId="1" applyFont="1" applyAlignment="1">
      <alignment horizontal="center" vertical="center"/>
    </xf>
    <xf numFmtId="0" fontId="95" fillId="0" borderId="0" xfId="1" applyFont="1" applyAlignment="1">
      <alignment horizontal="center" vertical="center"/>
    </xf>
    <xf numFmtId="0" fontId="95" fillId="0" borderId="42" xfId="1" applyFont="1" applyBorder="1" applyAlignment="1">
      <alignment horizontal="center" vertical="center"/>
    </xf>
    <xf numFmtId="0" fontId="95" fillId="0" borderId="43" xfId="1" applyFont="1" applyBorder="1" applyAlignment="1">
      <alignment horizontal="center" vertical="center"/>
    </xf>
    <xf numFmtId="0" fontId="95" fillId="0" borderId="30" xfId="1" applyFont="1" applyBorder="1" applyAlignment="1">
      <alignment horizontal="center" vertical="center"/>
    </xf>
    <xf numFmtId="0" fontId="95" fillId="0" borderId="31" xfId="1" applyFont="1" applyBorder="1" applyAlignment="1">
      <alignment horizontal="center" vertical="center"/>
    </xf>
    <xf numFmtId="0" fontId="95" fillId="0" borderId="41" xfId="1" applyFont="1" applyBorder="1" applyAlignment="1">
      <alignment horizontal="center" vertical="center"/>
    </xf>
    <xf numFmtId="0" fontId="20" fillId="0" borderId="0" xfId="1" applyFont="1" applyAlignment="1">
      <alignment horizontal="center" vertical="center" shrinkToFit="1"/>
    </xf>
    <xf numFmtId="0" fontId="20" fillId="0" borderId="10" xfId="1" applyFont="1" applyBorder="1" applyAlignment="1">
      <alignment horizontal="center" vertical="center" shrinkToFit="1"/>
    </xf>
    <xf numFmtId="0" fontId="20" fillId="0" borderId="11" xfId="1" applyFont="1" applyBorder="1" applyAlignment="1">
      <alignment horizontal="center" vertical="center" shrinkToFit="1"/>
    </xf>
    <xf numFmtId="0" fontId="20" fillId="0" borderId="16" xfId="1" applyFont="1" applyBorder="1" applyAlignment="1">
      <alignment horizontal="center" vertical="center" shrinkToFit="1"/>
    </xf>
    <xf numFmtId="181" fontId="79" fillId="0" borderId="18" xfId="1" applyNumberFormat="1" applyFont="1" applyBorder="1" applyAlignment="1">
      <alignment horizontal="center" vertical="center" shrinkToFit="1"/>
    </xf>
    <xf numFmtId="181" fontId="79" fillId="0" borderId="33" xfId="1" applyNumberFormat="1" applyFont="1" applyBorder="1" applyAlignment="1">
      <alignment horizontal="center" vertical="center" shrinkToFit="1"/>
    </xf>
    <xf numFmtId="181" fontId="79" fillId="0" borderId="19" xfId="1" applyNumberFormat="1" applyFont="1" applyBorder="1" applyAlignment="1">
      <alignment horizontal="center" vertical="center" shrinkToFit="1"/>
    </xf>
    <xf numFmtId="0" fontId="20" fillId="0" borderId="33" xfId="8" applyFont="1" applyBorder="1">
      <alignment vertical="center"/>
    </xf>
    <xf numFmtId="0" fontId="20" fillId="0" borderId="0" xfId="8" applyFont="1">
      <alignment vertical="center"/>
    </xf>
    <xf numFmtId="0" fontId="20" fillId="0" borderId="18" xfId="8" applyFont="1" applyBorder="1" applyAlignment="1">
      <alignment horizontal="center" vertical="center" textRotation="255"/>
    </xf>
    <xf numFmtId="0" fontId="20" fillId="0" borderId="19" xfId="8" applyFont="1" applyBorder="1" applyAlignment="1">
      <alignment horizontal="center" vertical="center" textRotation="255"/>
    </xf>
    <xf numFmtId="0" fontId="20" fillId="0" borderId="42" xfId="8" applyFont="1" applyBorder="1" applyAlignment="1">
      <alignment horizontal="center" vertical="center" textRotation="255"/>
    </xf>
    <xf numFmtId="0" fontId="20" fillId="0" borderId="43" xfId="8" applyFont="1" applyBorder="1" applyAlignment="1">
      <alignment horizontal="center" vertical="center" textRotation="255"/>
    </xf>
    <xf numFmtId="0" fontId="20" fillId="0" borderId="30" xfId="8" applyFont="1" applyBorder="1" applyAlignment="1">
      <alignment horizontal="center" vertical="center" textRotation="255"/>
    </xf>
    <xf numFmtId="0" fontId="20" fillId="0" borderId="41" xfId="8" applyFont="1" applyBorder="1" applyAlignment="1">
      <alignment horizontal="center" vertical="center" textRotation="255"/>
    </xf>
    <xf numFmtId="0" fontId="20" fillId="0" borderId="18" xfId="8" applyFont="1" applyBorder="1" applyAlignment="1">
      <alignment horizontal="center" vertical="center"/>
    </xf>
    <xf numFmtId="0" fontId="20" fillId="0" borderId="33" xfId="8" applyFont="1" applyBorder="1" applyAlignment="1">
      <alignment horizontal="center" vertical="center"/>
    </xf>
    <xf numFmtId="0" fontId="16" fillId="0" borderId="42" xfId="8" applyFont="1" applyBorder="1" applyAlignment="1">
      <alignment horizontal="left" vertical="top" wrapText="1"/>
    </xf>
    <xf numFmtId="0" fontId="16" fillId="0" borderId="0" xfId="8" applyFont="1" applyAlignment="1">
      <alignment horizontal="left" vertical="top"/>
    </xf>
    <xf numFmtId="0" fontId="16" fillId="0" borderId="42" xfId="8" applyFont="1" applyBorder="1" applyAlignment="1">
      <alignment horizontal="left" vertical="top"/>
    </xf>
    <xf numFmtId="0" fontId="20" fillId="0" borderId="0" xfId="8" applyFont="1" applyAlignment="1">
      <alignment horizontal="center" vertical="center"/>
    </xf>
    <xf numFmtId="58" fontId="20" fillId="0" borderId="31" xfId="8" applyNumberFormat="1" applyFont="1" applyBorder="1" applyAlignment="1">
      <alignment horizontal="right" vertical="center"/>
    </xf>
    <xf numFmtId="58" fontId="20" fillId="0" borderId="41" xfId="8" applyNumberFormat="1" applyFont="1" applyBorder="1" applyAlignment="1">
      <alignment horizontal="right" vertical="center"/>
    </xf>
    <xf numFmtId="0" fontId="20" fillId="0" borderId="10" xfId="8" applyFont="1" applyBorder="1" applyAlignment="1">
      <alignment horizontal="center" vertical="center"/>
    </xf>
    <xf numFmtId="0" fontId="20" fillId="0" borderId="11" xfId="8" applyFont="1" applyBorder="1" applyAlignment="1">
      <alignment horizontal="center" vertical="center"/>
    </xf>
    <xf numFmtId="0" fontId="20" fillId="0" borderId="16" xfId="8" applyFont="1" applyBorder="1" applyAlignment="1">
      <alignment horizontal="center" vertical="center"/>
    </xf>
    <xf numFmtId="0" fontId="20" fillId="0" borderId="10" xfId="8" applyFont="1" applyBorder="1" applyAlignment="1">
      <alignment vertical="center" shrinkToFit="1"/>
    </xf>
    <xf numFmtId="0" fontId="20" fillId="0" borderId="11" xfId="8" applyFont="1" applyBorder="1" applyAlignment="1">
      <alignment vertical="center" shrinkToFit="1"/>
    </xf>
    <xf numFmtId="0" fontId="20" fillId="0" borderId="16" xfId="8" applyFont="1" applyBorder="1" applyAlignment="1">
      <alignment vertical="center" shrinkToFit="1"/>
    </xf>
    <xf numFmtId="0" fontId="20" fillId="0" borderId="31" xfId="8" applyFont="1" applyBorder="1" applyAlignment="1">
      <alignment horizontal="center" vertical="center"/>
    </xf>
    <xf numFmtId="0" fontId="20" fillId="0" borderId="31" xfId="8" applyFont="1" applyBorder="1" applyAlignment="1">
      <alignment horizontal="left" vertical="center" shrinkToFit="1"/>
    </xf>
    <xf numFmtId="0" fontId="20" fillId="0" borderId="31" xfId="8" applyFont="1" applyBorder="1" applyAlignment="1">
      <alignment horizontal="right" vertical="center"/>
    </xf>
    <xf numFmtId="0" fontId="20" fillId="0" borderId="31" xfId="8" applyFont="1" applyBorder="1">
      <alignment vertical="center"/>
    </xf>
    <xf numFmtId="0" fontId="20" fillId="0" borderId="31" xfId="8" applyFont="1" applyBorder="1" applyAlignment="1">
      <alignment horizontal="left" vertical="center"/>
    </xf>
    <xf numFmtId="0" fontId="20" fillId="0" borderId="41" xfId="8" applyFont="1" applyBorder="1" applyAlignment="1">
      <alignment horizontal="left" vertical="center"/>
    </xf>
    <xf numFmtId="0" fontId="92" fillId="0" borderId="0" xfId="8" applyFont="1" applyAlignment="1">
      <alignment horizontal="center"/>
    </xf>
    <xf numFmtId="0" fontId="92" fillId="0" borderId="31" xfId="8" applyFont="1" applyBorder="1" applyAlignment="1">
      <alignment horizontal="center"/>
    </xf>
    <xf numFmtId="0" fontId="96" fillId="0" borderId="31" xfId="8" applyFont="1" applyBorder="1" applyAlignment="1">
      <alignment horizontal="center" vertical="center"/>
    </xf>
    <xf numFmtId="176" fontId="20" fillId="0" borderId="11" xfId="8" applyNumberFormat="1" applyFont="1" applyBorder="1" applyAlignment="1">
      <alignment horizontal="center" vertical="center"/>
    </xf>
    <xf numFmtId="176" fontId="20" fillId="0" borderId="16" xfId="8" applyNumberFormat="1" applyFont="1" applyBorder="1" applyAlignment="1">
      <alignment horizontal="center" vertical="center"/>
    </xf>
    <xf numFmtId="0" fontId="105" fillId="0" borderId="22" xfId="4" applyFont="1" applyBorder="1" applyAlignment="1">
      <alignment horizontal="center" vertical="center" wrapText="1"/>
    </xf>
    <xf numFmtId="0" fontId="105" fillId="0" borderId="23" xfId="4" applyFont="1" applyBorder="1" applyAlignment="1">
      <alignment horizontal="center" vertical="center" wrapText="1"/>
    </xf>
    <xf numFmtId="0" fontId="105" fillId="0" borderId="51" xfId="4" applyFont="1" applyBorder="1" applyAlignment="1">
      <alignment horizontal="center" vertical="center" wrapText="1"/>
    </xf>
    <xf numFmtId="0" fontId="105" fillId="0" borderId="94" xfId="4" applyFont="1" applyBorder="1" applyAlignment="1">
      <alignment horizontal="center" vertical="center" wrapText="1"/>
    </xf>
    <xf numFmtId="0" fontId="18" fillId="0" borderId="0" xfId="5" applyFont="1" applyAlignment="1">
      <alignment horizontal="center" vertical="center"/>
    </xf>
    <xf numFmtId="0" fontId="18" fillId="0" borderId="22" xfId="4" applyFont="1" applyBorder="1" applyAlignment="1">
      <alignment horizontal="center" vertical="center"/>
    </xf>
    <xf numFmtId="0" fontId="18" fillId="0" borderId="23" xfId="4" applyFont="1" applyBorder="1" applyAlignment="1">
      <alignment horizontal="center" vertical="center"/>
    </xf>
    <xf numFmtId="0" fontId="18" fillId="0" borderId="22" xfId="4" applyFont="1" applyBorder="1" applyAlignment="1">
      <alignment horizontal="center" vertical="center" wrapText="1"/>
    </xf>
    <xf numFmtId="0" fontId="18" fillId="0" borderId="18" xfId="4" applyFont="1" applyBorder="1" applyAlignment="1">
      <alignment horizontal="center" vertical="center" wrapText="1"/>
    </xf>
    <xf numFmtId="0" fontId="18" fillId="0" borderId="20" xfId="4" applyFont="1" applyBorder="1" applyAlignment="1">
      <alignment horizontal="center" vertical="center"/>
    </xf>
    <xf numFmtId="0" fontId="7" fillId="0" borderId="88" xfId="4" applyFont="1" applyBorder="1" applyAlignment="1">
      <alignment horizontal="center" vertical="center"/>
    </xf>
    <xf numFmtId="0" fontId="7" fillId="0" borderId="29" xfId="4" applyFont="1" applyBorder="1" applyAlignment="1">
      <alignment horizontal="center" vertical="center"/>
    </xf>
    <xf numFmtId="0" fontId="7" fillId="0" borderId="19" xfId="4" applyFont="1" applyBorder="1" applyAlignment="1">
      <alignment horizontal="center" vertical="center"/>
    </xf>
    <xf numFmtId="0" fontId="7" fillId="0" borderId="21" xfId="4" applyFont="1" applyBorder="1" applyAlignment="1">
      <alignment horizontal="center" vertical="center"/>
    </xf>
    <xf numFmtId="0" fontId="7" fillId="0" borderId="22" xfId="4" applyFont="1" applyBorder="1" applyAlignment="1">
      <alignment horizontal="center" vertical="center"/>
    </xf>
    <xf numFmtId="0" fontId="7" fillId="0" borderId="23" xfId="4" applyFont="1" applyBorder="1" applyAlignment="1">
      <alignment horizontal="center" vertical="center"/>
    </xf>
    <xf numFmtId="0" fontId="18" fillId="0" borderId="88" xfId="4" applyFont="1" applyBorder="1" applyAlignment="1">
      <alignment horizontal="center" vertical="center"/>
    </xf>
    <xf numFmtId="0" fontId="18" fillId="0" borderId="29" xfId="4" applyFont="1" applyBorder="1" applyAlignment="1">
      <alignment horizontal="center" vertical="center"/>
    </xf>
    <xf numFmtId="0" fontId="18" fillId="0" borderId="19" xfId="4" applyFont="1" applyBorder="1" applyAlignment="1">
      <alignment horizontal="center" vertical="center"/>
    </xf>
    <xf numFmtId="0" fontId="18" fillId="0" borderId="21" xfId="4" applyFont="1" applyBorder="1" applyAlignment="1">
      <alignment horizontal="center" vertical="center"/>
    </xf>
    <xf numFmtId="0" fontId="18" fillId="0" borderId="49" xfId="5" applyFont="1" applyBorder="1" applyAlignment="1">
      <alignment horizontal="center" vertical="center"/>
    </xf>
    <xf numFmtId="0" fontId="18" fillId="0" borderId="48" xfId="5" applyFont="1" applyBorder="1" applyAlignment="1">
      <alignment horizontal="center" vertical="center"/>
    </xf>
    <xf numFmtId="0" fontId="7" fillId="0" borderId="52" xfId="4" applyFont="1" applyBorder="1" applyAlignment="1">
      <alignment horizontal="center" vertical="center" shrinkToFit="1"/>
    </xf>
    <xf numFmtId="0" fontId="7" fillId="0" borderId="33" xfId="4" applyFont="1" applyBorder="1" applyAlignment="1">
      <alignment horizontal="center" vertical="center" shrinkToFit="1"/>
    </xf>
    <xf numFmtId="0" fontId="7" fillId="0" borderId="38" xfId="4" applyFont="1" applyBorder="1" applyAlignment="1">
      <alignment horizontal="center" vertical="center" shrinkToFit="1"/>
    </xf>
    <xf numFmtId="0" fontId="7" fillId="0" borderId="34" xfId="4" applyFont="1" applyBorder="1" applyAlignment="1">
      <alignment horizontal="center" vertical="center" shrinkToFit="1"/>
    </xf>
    <xf numFmtId="0" fontId="38" fillId="0" borderId="180" xfId="5" applyFont="1" applyBorder="1" applyAlignment="1">
      <alignment vertical="distributed" textRotation="255" wrapText="1"/>
    </xf>
    <xf numFmtId="0" fontId="45" fillId="0" borderId="26" xfId="1" applyFont="1" applyBorder="1" applyAlignment="1">
      <alignment vertical="distributed" textRotation="255" wrapText="1"/>
    </xf>
    <xf numFmtId="0" fontId="18" fillId="0" borderId="49" xfId="5" applyFont="1" applyBorder="1" applyAlignment="1">
      <alignment vertical="center" wrapText="1"/>
    </xf>
    <xf numFmtId="0" fontId="18" fillId="0" borderId="0" xfId="5" applyFont="1" applyAlignment="1">
      <alignment vertical="center" wrapText="1"/>
    </xf>
    <xf numFmtId="0" fontId="18" fillId="0" borderId="43" xfId="5" applyFont="1" applyBorder="1" applyAlignment="1">
      <alignment vertical="center" wrapText="1"/>
    </xf>
    <xf numFmtId="0" fontId="47" fillId="0" borderId="35" xfId="5" applyFont="1" applyBorder="1" applyAlignment="1">
      <alignment vertical="distributed" textRotation="255" wrapText="1" shrinkToFit="1"/>
    </xf>
    <xf numFmtId="0" fontId="47" fillId="0" borderId="49" xfId="5" applyFont="1" applyBorder="1" applyAlignment="1">
      <alignment vertical="distributed" textRotation="255" shrinkToFit="1"/>
    </xf>
    <xf numFmtId="0" fontId="47" fillId="0" borderId="180" xfId="5" applyFont="1" applyBorder="1" applyAlignment="1">
      <alignment vertical="distributed" textRotation="255" wrapText="1" shrinkToFit="1"/>
    </xf>
    <xf numFmtId="0" fontId="47" fillId="0" borderId="26" xfId="5" applyFont="1" applyBorder="1" applyAlignment="1">
      <alignment vertical="distributed" textRotation="255" shrinkToFit="1"/>
    </xf>
    <xf numFmtId="0" fontId="38" fillId="0" borderId="180" xfId="5" applyFont="1" applyBorder="1" applyAlignment="1">
      <alignment vertical="distributed" textRotation="255" wrapText="1" shrinkToFit="1"/>
    </xf>
    <xf numFmtId="0" fontId="38" fillId="0" borderId="26" xfId="5" applyFont="1" applyBorder="1" applyAlignment="1">
      <alignment vertical="distributed" textRotation="255" shrinkToFit="1"/>
    </xf>
    <xf numFmtId="0" fontId="38" fillId="0" borderId="36" xfId="5" applyFont="1" applyBorder="1" applyAlignment="1">
      <alignment vertical="distributed" textRotation="255" wrapText="1" shrinkToFit="1"/>
    </xf>
    <xf numFmtId="0" fontId="38" fillId="0" borderId="0" xfId="5" applyFont="1" applyAlignment="1">
      <alignment vertical="distributed" textRotation="255" shrinkToFit="1"/>
    </xf>
    <xf numFmtId="0" fontId="13" fillId="0" borderId="0" xfId="1"/>
    <xf numFmtId="0" fontId="47" fillId="0" borderId="36" xfId="5" applyFont="1" applyBorder="1" applyAlignment="1">
      <alignment vertical="distributed" textRotation="255" wrapText="1" shrinkToFit="1"/>
    </xf>
    <xf numFmtId="0" fontId="47" fillId="0" borderId="0" xfId="5" applyFont="1" applyAlignment="1">
      <alignment vertical="distributed" textRotation="255" shrinkToFit="1"/>
    </xf>
    <xf numFmtId="0" fontId="38" fillId="0" borderId="36" xfId="5" applyFont="1" applyBorder="1" applyAlignment="1">
      <alignment vertical="distributed" textRotation="255" wrapText="1"/>
    </xf>
    <xf numFmtId="0" fontId="45" fillId="0" borderId="0" xfId="1" applyFont="1" applyAlignment="1">
      <alignment vertical="distributed" textRotation="255" wrapText="1"/>
    </xf>
    <xf numFmtId="0" fontId="13" fillId="0" borderId="34" xfId="1" applyBorder="1"/>
    <xf numFmtId="0" fontId="38" fillId="5" borderId="22" xfId="5" applyFont="1" applyFill="1" applyBorder="1" applyAlignment="1">
      <alignment vertical="center" wrapText="1"/>
    </xf>
    <xf numFmtId="0" fontId="13" fillId="0" borderId="27" xfId="1" applyBorder="1" applyAlignment="1">
      <alignment vertical="center"/>
    </xf>
    <xf numFmtId="0" fontId="17" fillId="0" borderId="54" xfId="5" applyFont="1" applyBorder="1" applyAlignment="1">
      <alignment horizontal="right" vertical="center"/>
    </xf>
    <xf numFmtId="0" fontId="17" fillId="0" borderId="11" xfId="5" applyFont="1" applyBorder="1" applyAlignment="1">
      <alignment horizontal="right" vertical="center"/>
    </xf>
    <xf numFmtId="0" fontId="17" fillId="0" borderId="12" xfId="5" applyFont="1" applyBorder="1" applyAlignment="1">
      <alignment horizontal="right" vertical="center"/>
    </xf>
    <xf numFmtId="0" fontId="18" fillId="0" borderId="97" xfId="5" applyFont="1" applyBorder="1" applyAlignment="1">
      <alignment vertical="center" wrapText="1"/>
    </xf>
    <xf numFmtId="0" fontId="13" fillId="0" borderId="59" xfId="1" applyBorder="1" applyAlignment="1">
      <alignment vertical="center"/>
    </xf>
    <xf numFmtId="0" fontId="13" fillId="0" borderId="98" xfId="1" applyBorder="1" applyAlignment="1">
      <alignment vertical="center"/>
    </xf>
    <xf numFmtId="0" fontId="18" fillId="0" borderId="53" xfId="5" applyFont="1" applyBorder="1" applyAlignment="1">
      <alignment vertical="center" wrapText="1"/>
    </xf>
    <xf numFmtId="0" fontId="13" fillId="0" borderId="31" xfId="1" applyBorder="1" applyAlignment="1">
      <alignment vertical="center"/>
    </xf>
    <xf numFmtId="0" fontId="13" fillId="0" borderId="32" xfId="1" applyBorder="1" applyAlignment="1">
      <alignment vertical="center"/>
    </xf>
    <xf numFmtId="0" fontId="17" fillId="0" borderId="52" xfId="5" applyFont="1" applyBorder="1" applyAlignment="1">
      <alignment horizontal="right" vertical="center"/>
    </xf>
    <xf numFmtId="0" fontId="17" fillId="0" borderId="33" xfId="5" applyFont="1" applyBorder="1" applyAlignment="1">
      <alignment horizontal="right" vertical="center"/>
    </xf>
    <xf numFmtId="0" fontId="17" fillId="0" borderId="93" xfId="5" applyFont="1" applyBorder="1" applyAlignment="1">
      <alignment horizontal="right" vertical="center"/>
    </xf>
    <xf numFmtId="0" fontId="13" fillId="0" borderId="53" xfId="1" applyBorder="1" applyAlignment="1">
      <alignment vertical="center"/>
    </xf>
    <xf numFmtId="0" fontId="38" fillId="0" borderId="198" xfId="5" applyFont="1" applyBorder="1" applyAlignment="1">
      <alignment vertical="distributed" textRotation="255" wrapText="1" shrinkToFit="1"/>
    </xf>
    <xf numFmtId="0" fontId="38" fillId="0" borderId="28" xfId="5" applyFont="1" applyBorder="1" applyAlignment="1">
      <alignment vertical="distributed" textRotation="255" shrinkToFit="1"/>
    </xf>
    <xf numFmtId="0" fontId="13" fillId="0" borderId="26" xfId="1" applyBorder="1"/>
    <xf numFmtId="0" fontId="13" fillId="0" borderId="23" xfId="1" applyBorder="1"/>
    <xf numFmtId="0" fontId="38" fillId="5" borderId="22" xfId="5" applyFont="1" applyFill="1" applyBorder="1" applyAlignment="1">
      <alignment vertical="center"/>
    </xf>
    <xf numFmtId="0" fontId="47" fillId="5" borderId="18" xfId="5" applyFont="1" applyFill="1" applyBorder="1" applyAlignment="1">
      <alignment vertical="top" wrapText="1"/>
    </xf>
    <xf numFmtId="0" fontId="14" fillId="0" borderId="30" xfId="1" applyFont="1" applyBorder="1"/>
    <xf numFmtId="0" fontId="13" fillId="0" borderId="53" xfId="1" applyBorder="1" applyAlignment="1">
      <alignment horizontal="right" vertical="center"/>
    </xf>
    <xf numFmtId="0" fontId="13" fillId="0" borderId="31" xfId="1" applyBorder="1" applyAlignment="1">
      <alignment horizontal="right" vertical="center"/>
    </xf>
    <xf numFmtId="0" fontId="13" fillId="0" borderId="32" xfId="1" applyBorder="1" applyAlignment="1">
      <alignment horizontal="right" vertical="center"/>
    </xf>
    <xf numFmtId="0" fontId="38" fillId="5" borderId="88" xfId="5" applyFont="1" applyFill="1" applyBorder="1" applyAlignment="1">
      <alignment vertical="center"/>
    </xf>
    <xf numFmtId="0" fontId="13" fillId="0" borderId="90" xfId="1" applyBorder="1" applyAlignment="1">
      <alignment vertical="center"/>
    </xf>
    <xf numFmtId="0" fontId="38" fillId="5" borderId="22" xfId="5" applyFont="1" applyFill="1" applyBorder="1" applyAlignment="1">
      <alignment horizontal="center" vertical="center" wrapText="1"/>
    </xf>
    <xf numFmtId="0" fontId="13" fillId="0" borderId="27" xfId="1" applyBorder="1"/>
    <xf numFmtId="0" fontId="45" fillId="0" borderId="27" xfId="1" applyFont="1" applyBorder="1" applyAlignment="1">
      <alignment horizontal="center" vertical="center" wrapText="1"/>
    </xf>
    <xf numFmtId="0" fontId="18" fillId="0" borderId="49" xfId="5" applyFont="1" applyBorder="1" applyAlignment="1">
      <alignment vertical="center"/>
    </xf>
    <xf numFmtId="0" fontId="13" fillId="0" borderId="0" xfId="1" applyAlignment="1">
      <alignment vertical="center"/>
    </xf>
    <xf numFmtId="0" fontId="17" fillId="0" borderId="52" xfId="5" applyFont="1" applyBorder="1" applyAlignment="1">
      <alignment vertical="center"/>
    </xf>
    <xf numFmtId="0" fontId="17" fillId="0" borderId="33" xfId="5" applyFont="1" applyBorder="1" applyAlignment="1">
      <alignment vertical="center"/>
    </xf>
    <xf numFmtId="0" fontId="17" fillId="0" borderId="49" xfId="5" applyFont="1" applyBorder="1" applyAlignment="1">
      <alignment horizontal="right" vertical="center"/>
    </xf>
    <xf numFmtId="0" fontId="17" fillId="0" borderId="0" xfId="5" applyFont="1" applyAlignment="1">
      <alignment horizontal="right" vertical="center"/>
    </xf>
    <xf numFmtId="0" fontId="17" fillId="0" borderId="48" xfId="5" applyFont="1" applyBorder="1" applyAlignment="1">
      <alignment horizontal="right" vertical="center"/>
    </xf>
    <xf numFmtId="0" fontId="18" fillId="0" borderId="54" xfId="5" applyFont="1" applyBorder="1" applyAlignment="1">
      <alignment horizontal="left" vertical="center"/>
    </xf>
    <xf numFmtId="0" fontId="18" fillId="0" borderId="11" xfId="5" applyFont="1" applyBorder="1" applyAlignment="1">
      <alignment horizontal="left" vertical="center"/>
    </xf>
    <xf numFmtId="0" fontId="38" fillId="0" borderId="52" xfId="5" applyFont="1" applyBorder="1" applyAlignment="1">
      <alignment horizontal="right" vertical="center"/>
    </xf>
    <xf numFmtId="0" fontId="38" fillId="0" borderId="33" xfId="5" applyFont="1" applyBorder="1" applyAlignment="1">
      <alignment horizontal="right" vertical="center"/>
    </xf>
    <xf numFmtId="0" fontId="38" fillId="0" borderId="93" xfId="5" applyFont="1" applyBorder="1" applyAlignment="1">
      <alignment horizontal="right" vertical="center"/>
    </xf>
    <xf numFmtId="0" fontId="18" fillId="0" borderId="15" xfId="5" applyFont="1" applyBorder="1" applyAlignment="1">
      <alignment horizontal="center" vertical="center"/>
    </xf>
    <xf numFmtId="0" fontId="18" fillId="0" borderId="2" xfId="5" applyFont="1" applyBorder="1" applyAlignment="1">
      <alignment horizontal="center" vertical="center"/>
    </xf>
    <xf numFmtId="0" fontId="18" fillId="0" borderId="17" xfId="5" applyFont="1" applyBorder="1" applyAlignment="1">
      <alignment horizontal="center" vertical="center"/>
    </xf>
    <xf numFmtId="0" fontId="18" fillId="0" borderId="1" xfId="5" applyFont="1" applyBorder="1" applyAlignment="1">
      <alignment horizontal="center" vertical="center"/>
    </xf>
    <xf numFmtId="0" fontId="18" fillId="0" borderId="3" xfId="5" applyFont="1" applyBorder="1" applyAlignment="1">
      <alignment horizontal="center" vertical="center"/>
    </xf>
    <xf numFmtId="0" fontId="18" fillId="0" borderId="35" xfId="5" applyFont="1" applyBorder="1" applyAlignment="1">
      <alignment horizontal="center" vertical="center"/>
    </xf>
    <xf numFmtId="0" fontId="18" fillId="0" borderId="36" xfId="5" applyFont="1" applyBorder="1" applyAlignment="1">
      <alignment horizontal="center" vertical="center"/>
    </xf>
    <xf numFmtId="0" fontId="18" fillId="0" borderId="86" xfId="5" applyFont="1" applyBorder="1" applyAlignment="1">
      <alignment horizontal="center" vertical="center"/>
    </xf>
    <xf numFmtId="0" fontId="18" fillId="0" borderId="95" xfId="5" applyFont="1" applyBorder="1" applyAlignment="1">
      <alignment horizontal="center" vertical="center" wrapText="1"/>
    </xf>
    <xf numFmtId="0" fontId="18" fillId="0" borderId="96" xfId="5" applyFont="1" applyBorder="1" applyAlignment="1">
      <alignment horizontal="center" vertical="center" wrapText="1"/>
    </xf>
    <xf numFmtId="0" fontId="18" fillId="0" borderId="94" xfId="5" applyFont="1" applyBorder="1" applyAlignment="1">
      <alignment horizontal="center" vertical="center" wrapText="1"/>
    </xf>
    <xf numFmtId="0" fontId="18" fillId="0" borderId="43" xfId="5" applyFont="1" applyBorder="1" applyAlignment="1">
      <alignment horizontal="center" vertical="center"/>
    </xf>
    <xf numFmtId="0" fontId="7" fillId="0" borderId="42" xfId="5" applyFont="1" applyBorder="1" applyAlignment="1">
      <alignment vertical="center" shrinkToFit="1"/>
    </xf>
    <xf numFmtId="0" fontId="7" fillId="0" borderId="0" xfId="5" applyFont="1" applyAlignment="1">
      <alignment vertical="center" shrinkToFit="1"/>
    </xf>
    <xf numFmtId="0" fontId="18" fillId="0" borderId="0" xfId="4" applyFont="1" applyAlignment="1">
      <alignment vertical="center" wrapText="1" shrinkToFit="1"/>
    </xf>
    <xf numFmtId="0" fontId="19" fillId="0" borderId="35" xfId="5" applyFont="1" applyBorder="1" applyAlignment="1">
      <alignment horizontal="center" vertical="center"/>
    </xf>
    <xf numFmtId="0" fontId="13" fillId="0" borderId="36" xfId="1" applyBorder="1" applyAlignment="1">
      <alignment horizontal="center" vertical="center"/>
    </xf>
    <xf numFmtId="0" fontId="13" fillId="0" borderId="86" xfId="1" applyBorder="1" applyAlignment="1">
      <alignment horizontal="center" vertical="center"/>
    </xf>
    <xf numFmtId="0" fontId="19" fillId="0" borderId="40" xfId="5" applyFont="1" applyBorder="1" applyAlignment="1">
      <alignment horizontal="center" vertical="center"/>
    </xf>
    <xf numFmtId="0" fontId="19" fillId="0" borderId="36" xfId="5" applyFont="1" applyBorder="1" applyAlignment="1">
      <alignment horizontal="center" vertical="center"/>
    </xf>
    <xf numFmtId="0" fontId="40" fillId="9" borderId="36" xfId="5" applyFont="1" applyFill="1" applyBorder="1" applyAlignment="1">
      <alignment horizontal="center" vertical="top"/>
    </xf>
    <xf numFmtId="0" fontId="40" fillId="0" borderId="36" xfId="5" applyFont="1" applyBorder="1" applyAlignment="1">
      <alignment horizontal="center" vertical="top"/>
    </xf>
    <xf numFmtId="0" fontId="18" fillId="0" borderId="35" xfId="5" applyFont="1" applyBorder="1" applyAlignment="1">
      <alignment vertical="center"/>
    </xf>
    <xf numFmtId="0" fontId="13" fillId="0" borderId="36" xfId="1" applyBorder="1" applyAlignment="1">
      <alignment vertical="center"/>
    </xf>
    <xf numFmtId="0" fontId="13" fillId="0" borderId="37" xfId="1" applyBorder="1" applyAlignment="1">
      <alignment vertical="center"/>
    </xf>
    <xf numFmtId="0" fontId="18" fillId="0" borderId="24" xfId="5" applyFont="1" applyBorder="1" applyAlignment="1">
      <alignment horizontal="center" vertical="center"/>
    </xf>
    <xf numFmtId="0" fontId="38" fillId="0" borderId="54" xfId="5" applyFont="1" applyBorder="1" applyAlignment="1">
      <alignment horizontal="right" vertical="center"/>
    </xf>
    <xf numFmtId="0" fontId="38" fillId="0" borderId="11" xfId="5" applyFont="1" applyBorder="1" applyAlignment="1">
      <alignment horizontal="right" vertical="center"/>
    </xf>
    <xf numFmtId="0" fontId="18" fillId="0" borderId="0" xfId="5" applyFont="1" applyBorder="1" applyAlignment="1">
      <alignment vertical="center" wrapText="1"/>
    </xf>
    <xf numFmtId="0" fontId="18" fillId="0" borderId="0" xfId="5" applyFont="1" applyBorder="1" applyAlignment="1">
      <alignment horizontal="center" vertical="center"/>
    </xf>
    <xf numFmtId="0" fontId="47" fillId="0" borderId="0" xfId="5" applyFont="1" applyBorder="1" applyAlignment="1">
      <alignment vertical="distributed" textRotation="255" shrinkToFit="1"/>
    </xf>
    <xf numFmtId="0" fontId="17" fillId="0" borderId="54" xfId="5" applyFont="1" applyBorder="1" applyAlignment="1">
      <alignment horizontal="left" vertical="center"/>
    </xf>
    <xf numFmtId="0" fontId="17" fillId="0" borderId="11" xfId="5" applyFont="1" applyBorder="1" applyAlignment="1">
      <alignment horizontal="left" vertical="center"/>
    </xf>
    <xf numFmtId="0" fontId="7" fillId="0" borderId="0" xfId="5" applyFont="1" applyBorder="1" applyAlignment="1">
      <alignment vertical="center" shrinkToFit="1"/>
    </xf>
    <xf numFmtId="0" fontId="17" fillId="0" borderId="0" xfId="5" applyFont="1" applyBorder="1" applyAlignment="1">
      <alignment vertical="center" wrapText="1" shrinkToFit="1"/>
    </xf>
    <xf numFmtId="0" fontId="48" fillId="0" borderId="36" xfId="5" applyFont="1" applyBorder="1" applyAlignment="1">
      <alignment vertical="distributed" textRotation="255" wrapText="1" shrinkToFit="1"/>
    </xf>
    <xf numFmtId="0" fontId="13" fillId="0" borderId="0" xfId="4">
      <alignment vertical="center"/>
    </xf>
    <xf numFmtId="0" fontId="47" fillId="0" borderId="0" xfId="5" applyFont="1" applyBorder="1" applyAlignment="1">
      <alignment vertical="distributed" textRotation="255" wrapText="1" shrinkToFit="1"/>
    </xf>
    <xf numFmtId="0" fontId="43" fillId="0" borderId="0" xfId="1" applyFont="1" applyAlignment="1">
      <alignment vertical="center" wrapText="1" shrinkToFit="1"/>
    </xf>
    <xf numFmtId="0" fontId="42" fillId="0" borderId="0" xfId="1" applyFont="1" applyAlignment="1">
      <alignment vertical="center" shrinkToFit="1"/>
    </xf>
    <xf numFmtId="0" fontId="42" fillId="0" borderId="0" xfId="1" applyFont="1" applyAlignment="1">
      <alignment shrinkToFit="1"/>
    </xf>
    <xf numFmtId="0" fontId="12" fillId="0" borderId="31" xfId="0" applyFont="1" applyFill="1" applyBorder="1">
      <alignment vertical="center"/>
    </xf>
    <xf numFmtId="0" fontId="12" fillId="0" borderId="69" xfId="0" applyFont="1" applyFill="1" applyBorder="1">
      <alignment vertical="center"/>
    </xf>
    <xf numFmtId="176" fontId="71" fillId="0" borderId="69" xfId="0" applyNumberFormat="1" applyFont="1" applyFill="1" applyBorder="1" applyAlignment="1">
      <alignment vertical="center"/>
    </xf>
    <xf numFmtId="176" fontId="71" fillId="0" borderId="69" xfId="0" applyNumberFormat="1" applyFont="1" applyBorder="1" applyAlignment="1">
      <alignment vertical="center"/>
    </xf>
    <xf numFmtId="176" fontId="71" fillId="0" borderId="69" xfId="0" applyNumberFormat="1" applyFont="1" applyFill="1" applyBorder="1" applyAlignment="1">
      <alignment horizontal="left" vertical="center"/>
    </xf>
    <xf numFmtId="176" fontId="71" fillId="0" borderId="69" xfId="0" applyNumberFormat="1" applyFont="1" applyBorder="1" applyAlignment="1">
      <alignment horizontal="left" vertical="center"/>
    </xf>
    <xf numFmtId="0" fontId="12" fillId="0" borderId="31" xfId="0" applyFont="1" applyBorder="1">
      <alignment vertical="center"/>
    </xf>
    <xf numFmtId="0" fontId="12" fillId="0" borderId="31" xfId="0" applyFont="1" applyFill="1" applyBorder="1" applyAlignment="1">
      <alignment vertical="center" shrinkToFit="1"/>
    </xf>
    <xf numFmtId="0" fontId="12" fillId="0" borderId="31" xfId="0" applyFont="1" applyFill="1" applyBorder="1" applyAlignment="1">
      <alignment vertical="center" wrapText="1"/>
    </xf>
    <xf numFmtId="0" fontId="0" fillId="0" borderId="31" xfId="0" applyBorder="1" applyAlignment="1">
      <alignment vertical="center" wrapText="1"/>
    </xf>
    <xf numFmtId="0" fontId="91" fillId="0" borderId="0" xfId="0" applyFont="1" applyAlignment="1">
      <alignment horizontal="center" vertical="center"/>
    </xf>
    <xf numFmtId="0" fontId="12" fillId="0" borderId="0" xfId="0" applyFont="1" applyFill="1">
      <alignment vertical="center"/>
    </xf>
  </cellXfs>
  <cellStyles count="9">
    <cellStyle name="ハイパーリンク" xfId="2" builtinId="8"/>
    <cellStyle name="桁区切り" xfId="7" builtinId="6"/>
    <cellStyle name="標準" xfId="0" builtinId="0"/>
    <cellStyle name="標準 2" xfId="1" xr:uid="{00000000-0005-0000-0000-000003000000}"/>
    <cellStyle name="標準 2 2" xfId="8" xr:uid="{C7DA5AFC-C791-4560-9C60-5A474C2BBE15}"/>
    <cellStyle name="標準 3" xfId="3" xr:uid="{00000000-0005-0000-0000-000004000000}"/>
    <cellStyle name="標準 4" xfId="6" xr:uid="{00000000-0005-0000-0000-000005000000}"/>
    <cellStyle name="標準 6" xfId="4" xr:uid="{00000000-0005-0000-0000-000006000000}"/>
    <cellStyle name="標準_Sheet1_2-3週間工程表" xfId="5"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hyperlink" Target="http://www2.city.kyoto.lg.jp/rizai/chodo/kouji/kouji.htm" TargetMode="External"/><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 Id="rId5" Type="http://schemas.openxmlformats.org/officeDocument/2006/relationships/hyperlink" Target="http://www.recycle.jacic.or.jp/index.html" TargetMode="External"/><Relationship Id="rId4" Type="http://schemas.openxmlformats.org/officeDocument/2006/relationships/image" Target="../media/image12.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image" Target="../media/image14.jpg"/><Relationship Id="rId1" Type="http://schemas.openxmlformats.org/officeDocument/2006/relationships/image" Target="../media/image13.jpg"/><Relationship Id="rId4" Type="http://schemas.openxmlformats.org/officeDocument/2006/relationships/hyperlink" Target="https://www.city.kyoto.lg.jp/tokei/page/0000281645.html"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drawing2.xml.rels><?xml version="1.0" encoding="UTF-8" standalone="yes"?>
<Relationships xmlns="http://schemas.openxmlformats.org/package/2006/relationships"><Relationship Id="rId3" Type="http://schemas.openxmlformats.org/officeDocument/2006/relationships/hyperlink" Target="http://www2.city.kyoto.lg.jp/rizai/chodo/kouji/kouji.htm" TargetMode="External"/><Relationship Id="rId2" Type="http://schemas.openxmlformats.org/officeDocument/2006/relationships/image" Target="../media/image3.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hyperlink" Target="http://www2.city.kyoto.lg.jp/rizai/chodo/kouji/kouji.htm" TargetMode="External"/><Relationship Id="rId2" Type="http://schemas.openxmlformats.org/officeDocument/2006/relationships/image" Target="../media/image5.emf"/><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3" Type="http://schemas.openxmlformats.org/officeDocument/2006/relationships/hyperlink" Target="http://www.mlit.go.jp/gobuild/kijun_touitukijyun_s_utiwakesyo_syosiki.htm" TargetMode="External"/><Relationship Id="rId2" Type="http://schemas.openxmlformats.org/officeDocument/2006/relationships/image" Target="../media/image7.emf"/><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268940</xdr:colOff>
      <xdr:row>0</xdr:row>
      <xdr:rowOff>67237</xdr:rowOff>
    </xdr:from>
    <xdr:to>
      <xdr:col>10</xdr:col>
      <xdr:colOff>82531</xdr:colOff>
      <xdr:row>42</xdr:row>
      <xdr:rowOff>145677</xdr:rowOff>
    </xdr:to>
    <xdr:pic>
      <xdr:nvPicPr>
        <xdr:cNvPr id="4" name="図 3">
          <a:extLst>
            <a:ext uri="{FF2B5EF4-FFF2-40B4-BE49-F238E27FC236}">
              <a16:creationId xmlns:a16="http://schemas.microsoft.com/office/drawing/2014/main" id="{29E1FEF6-51A9-4CF1-B7F7-E23FAD5B40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8940" y="67237"/>
          <a:ext cx="6649179" cy="9962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255452</xdr:colOff>
      <xdr:row>8</xdr:row>
      <xdr:rowOff>208383</xdr:rowOff>
    </xdr:from>
    <xdr:ext cx="6564448" cy="1258956"/>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0200-000006000000}"/>
            </a:ext>
          </a:extLst>
        </xdr:cNvPr>
        <xdr:cNvSpPr txBox="1"/>
      </xdr:nvSpPr>
      <xdr:spPr>
        <a:xfrm>
          <a:off x="255452" y="2113383"/>
          <a:ext cx="6564448" cy="1258956"/>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sz="1050" b="1"/>
            <a:t>現場代理人等</a:t>
          </a:r>
          <a:r>
            <a:rPr lang="ja-JP" altLang="en-US" sz="900" b="1"/>
            <a:t>（監理技術者、監理技術者補佐、主任技術者</a:t>
          </a:r>
          <a:r>
            <a:rPr lang="ja-JP" altLang="ja-JP" sz="900" b="1">
              <a:solidFill>
                <a:schemeClr val="tx1"/>
              </a:solidFill>
              <a:effectLst/>
              <a:latin typeface="+mn-lt"/>
              <a:ea typeface="+mn-ea"/>
              <a:cs typeface="+mn-cs"/>
            </a:rPr>
            <a:t>、</a:t>
          </a:r>
          <a:r>
            <a:rPr lang="ja-JP" altLang="en-US" sz="900" b="1"/>
            <a:t>専門技術者）</a:t>
          </a:r>
          <a:r>
            <a:rPr lang="ja-JP" altLang="en-US" sz="1050" b="1"/>
            <a:t>通知書・変更通知書（様式）</a:t>
          </a:r>
          <a:endParaRPr lang="en-US" altLang="ja-JP" sz="1050" b="1"/>
        </a:p>
        <a:p>
          <a:r>
            <a:rPr lang="ja-JP" altLang="en-US" sz="1050" b="1"/>
            <a:t>は下記ページで公開しています。</a:t>
          </a:r>
          <a:endParaRPr lang="en-US" altLang="ja-JP" sz="1050" b="1"/>
        </a:p>
        <a:p>
          <a:endParaRPr lang="en-US" altLang="ja-JP" b="1"/>
        </a:p>
        <a:p>
          <a:r>
            <a:rPr lang="ja-JP" altLang="en-US" sz="1050" b="0">
              <a:effectLst/>
            </a:rPr>
            <a:t>京都市入札情報館 ＞現場代理人等</a:t>
          </a:r>
          <a:r>
            <a:rPr lang="ja-JP" altLang="en-US" sz="900" b="0">
              <a:effectLst/>
            </a:rPr>
            <a:t>（監理技術者</a:t>
          </a:r>
          <a:r>
            <a:rPr lang="ja-JP" altLang="ja-JP" sz="900" b="0">
              <a:solidFill>
                <a:schemeClr val="tx1"/>
              </a:solidFill>
              <a:effectLst/>
              <a:latin typeface="+mn-lt"/>
              <a:ea typeface="+mn-ea"/>
              <a:cs typeface="+mn-cs"/>
            </a:rPr>
            <a:t>、</a:t>
          </a:r>
          <a:r>
            <a:rPr lang="ja-JP" altLang="en-US" sz="900" b="0">
              <a:solidFill>
                <a:schemeClr val="tx1"/>
              </a:solidFill>
              <a:effectLst/>
              <a:latin typeface="+mn-lt"/>
              <a:ea typeface="+mn-ea"/>
              <a:cs typeface="+mn-cs"/>
            </a:rPr>
            <a:t>監理技術者補佐、</a:t>
          </a:r>
          <a:r>
            <a:rPr lang="ja-JP" altLang="en-US" sz="900" b="0">
              <a:effectLst/>
            </a:rPr>
            <a:t>主任技術者、専門技術者）</a:t>
          </a:r>
          <a:r>
            <a:rPr lang="ja-JP" altLang="en-US" sz="1050" b="0">
              <a:effectLst/>
            </a:rPr>
            <a:t>通知書・変更通知書</a:t>
          </a:r>
          <a:endParaRPr lang="en-US" altLang="ja-JP" sz="1050" b="0"/>
        </a:p>
        <a:p>
          <a:r>
            <a:rPr lang="en-US" altLang="ja-JP" b="0"/>
            <a:t>http://www2.city.kyoto.lg.jp/rizai/chodo/kouji/kouji.htm</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8</xdr:col>
      <xdr:colOff>337857</xdr:colOff>
      <xdr:row>0</xdr:row>
      <xdr:rowOff>119901</xdr:rowOff>
    </xdr:from>
    <xdr:to>
      <xdr:col>8</xdr:col>
      <xdr:colOff>1241051</xdr:colOff>
      <xdr:row>5</xdr:row>
      <xdr:rowOff>209548</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5386107" y="119901"/>
          <a:ext cx="903194" cy="1314290"/>
          <a:chOff x="4519332" y="100851"/>
          <a:chExt cx="903194" cy="1280272"/>
        </a:xfrm>
      </xdr:grpSpPr>
      <xdr:sp macro="" textlink="">
        <xdr:nvSpPr>
          <xdr:cNvPr id="1031" name="テキスト ボックス 7">
            <a:extLst>
              <a:ext uri="{FF2B5EF4-FFF2-40B4-BE49-F238E27FC236}">
                <a16:creationId xmlns:a16="http://schemas.microsoft.com/office/drawing/2014/main" id="{00000000-0008-0000-0F00-000007040000}"/>
              </a:ext>
            </a:extLst>
          </xdr:cNvPr>
          <xdr:cNvSpPr txBox="1">
            <a:spLocks noChangeArrowheads="1"/>
          </xdr:cNvSpPr>
        </xdr:nvSpPr>
        <xdr:spPr bwMode="auto">
          <a:xfrm>
            <a:off x="4519333" y="100851"/>
            <a:ext cx="903193" cy="128027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ja-JP" altLang="ja-JP" sz="1000" b="0" i="0" baseline="0">
                <a:effectLst/>
                <a:latin typeface="+mn-lt"/>
                <a:ea typeface="+mn-ea"/>
                <a:cs typeface="+mn-cs"/>
              </a:rPr>
              <a:t>総括監督員</a:t>
            </a:r>
            <a:endParaRPr lang="en-US" altLang="ja-JP" sz="1000" b="0" i="0" baseline="0">
              <a:effectLst/>
              <a:latin typeface="+mn-lt"/>
              <a:ea typeface="+mn-ea"/>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ja-JP" altLang="ja-JP" sz="1000" b="0" i="0" baseline="0">
                <a:effectLst/>
                <a:latin typeface="+mn-lt"/>
                <a:ea typeface="+mn-ea"/>
                <a:cs typeface="+mn-cs"/>
              </a:rPr>
              <a:t>確</a:t>
            </a:r>
            <a:r>
              <a:rPr lang="en-US" altLang="ja-JP" sz="1000" b="0" i="0" baseline="0">
                <a:effectLst/>
                <a:latin typeface="+mn-lt"/>
                <a:ea typeface="+mn-ea"/>
                <a:cs typeface="+mn-cs"/>
              </a:rPr>
              <a:t>    </a:t>
            </a:r>
            <a:r>
              <a:rPr lang="ja-JP" altLang="ja-JP" sz="1000" b="0" i="0" baseline="0">
                <a:effectLst/>
                <a:latin typeface="+mn-lt"/>
                <a:ea typeface="+mn-ea"/>
                <a:cs typeface="+mn-cs"/>
              </a:rPr>
              <a:t>認</a:t>
            </a:r>
            <a:r>
              <a:rPr lang="en-US" altLang="ja-JP" sz="1000" b="0" i="0" baseline="0">
                <a:effectLst/>
                <a:latin typeface="+mn-lt"/>
                <a:ea typeface="+mn-ea"/>
                <a:cs typeface="+mn-cs"/>
              </a:rPr>
              <a:t>    </a:t>
            </a:r>
            <a:r>
              <a:rPr lang="ja-JP" altLang="ja-JP" sz="1000" b="0" i="0" baseline="0">
                <a:effectLst/>
                <a:latin typeface="+mn-lt"/>
                <a:ea typeface="+mn-ea"/>
                <a:cs typeface="+mn-cs"/>
              </a:rPr>
              <a:t>印</a:t>
            </a:r>
            <a:endParaRPr lang="ja-JP" altLang="ja-JP" sz="900">
              <a:effectLst/>
            </a:endParaRPr>
          </a:p>
          <a:p>
            <a:pPr algn="ctr" rtl="0">
              <a:defRPr sz="1000"/>
            </a:pPr>
            <a:endParaRPr lang="ja-JP" altLang="en-US" sz="900" b="0" i="0" u="none" strike="noStrike" baseline="0">
              <a:solidFill>
                <a:srgbClr val="000000"/>
              </a:solidFill>
              <a:latin typeface="ＭＳ 明朝"/>
              <a:ea typeface="ＭＳ 明朝"/>
            </a:endParaRPr>
          </a:p>
        </xdr:txBody>
      </xdr:sp>
      <xdr:sp macro="" textlink="">
        <xdr:nvSpPr>
          <xdr:cNvPr id="1030" name="直線 6">
            <a:extLst>
              <a:ext uri="{FF2B5EF4-FFF2-40B4-BE49-F238E27FC236}">
                <a16:creationId xmlns:a16="http://schemas.microsoft.com/office/drawing/2014/main" id="{00000000-0008-0000-0F00-000006040000}"/>
              </a:ext>
            </a:extLst>
          </xdr:cNvPr>
          <xdr:cNvSpPr>
            <a:spLocks noChangeShapeType="1"/>
          </xdr:cNvSpPr>
        </xdr:nvSpPr>
        <xdr:spPr bwMode="auto">
          <a:xfrm>
            <a:off x="4519332" y="561974"/>
            <a:ext cx="8978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1.xml><?xml version="1.0" encoding="utf-8"?>
<xdr:wsDr xmlns:xdr="http://schemas.openxmlformats.org/drawingml/2006/spreadsheetDrawing" xmlns:a="http://schemas.openxmlformats.org/drawingml/2006/main">
  <xdr:twoCellAnchor>
    <xdr:from>
      <xdr:col>41</xdr:col>
      <xdr:colOff>1211512</xdr:colOff>
      <xdr:row>49</xdr:row>
      <xdr:rowOff>122466</xdr:rowOff>
    </xdr:from>
    <xdr:to>
      <xdr:col>82</xdr:col>
      <xdr:colOff>160589</xdr:colOff>
      <xdr:row>62</xdr:row>
      <xdr:rowOff>291755</xdr:rowOff>
    </xdr:to>
    <xdr:sp macro="" textlink="">
      <xdr:nvSpPr>
        <xdr:cNvPr id="3" name="Text Box 4">
          <a:extLst>
            <a:ext uri="{FF2B5EF4-FFF2-40B4-BE49-F238E27FC236}">
              <a16:creationId xmlns:a16="http://schemas.microsoft.com/office/drawing/2014/main" id="{00000000-0008-0000-1100-000003000000}"/>
            </a:ext>
          </a:extLst>
        </xdr:cNvPr>
        <xdr:cNvSpPr txBox="1">
          <a:spLocks noChangeArrowheads="1"/>
        </xdr:cNvSpPr>
      </xdr:nvSpPr>
      <xdr:spPr bwMode="auto">
        <a:xfrm>
          <a:off x="7783762" y="8371116"/>
          <a:ext cx="7026277" cy="2302889"/>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defRPr sz="1000"/>
          </a:pPr>
          <a:endParaRPr lang="ja-JP" altLang="en-US" sz="1100" b="0" i="0" u="none" strike="noStrike" baseline="0">
            <a:solidFill>
              <a:srgbClr val="000000"/>
            </a:solidFill>
            <a:latin typeface="ＭＳ Ｐゴシック"/>
            <a:ea typeface="ＭＳ Ｐゴシック"/>
          </a:endParaRPr>
        </a:p>
        <a:p>
          <a:pPr indent="-457200" algn="l" rtl="0">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42</xdr:col>
      <xdr:colOff>1178723</xdr:colOff>
      <xdr:row>52</xdr:row>
      <xdr:rowOff>89646</xdr:rowOff>
    </xdr:from>
    <xdr:to>
      <xdr:col>83</xdr:col>
      <xdr:colOff>58135</xdr:colOff>
      <xdr:row>60</xdr:row>
      <xdr:rowOff>93570</xdr:rowOff>
    </xdr:to>
    <xdr:sp macro="" textlink="">
      <xdr:nvSpPr>
        <xdr:cNvPr id="3" name="Text Box 1">
          <a:extLst>
            <a:ext uri="{FF2B5EF4-FFF2-40B4-BE49-F238E27FC236}">
              <a16:creationId xmlns:a16="http://schemas.microsoft.com/office/drawing/2014/main" id="{00000000-0008-0000-1200-000003000000}"/>
            </a:ext>
          </a:extLst>
        </xdr:cNvPr>
        <xdr:cNvSpPr txBox="1">
          <a:spLocks noChangeArrowheads="1"/>
        </xdr:cNvSpPr>
      </xdr:nvSpPr>
      <xdr:spPr bwMode="auto">
        <a:xfrm>
          <a:off x="7912898" y="9043146"/>
          <a:ext cx="6899462" cy="1375524"/>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1257300</xdr:colOff>
      <xdr:row>19</xdr:row>
      <xdr:rowOff>19050</xdr:rowOff>
    </xdr:from>
    <xdr:to>
      <xdr:col>2</xdr:col>
      <xdr:colOff>1257300</xdr:colOff>
      <xdr:row>19</xdr:row>
      <xdr:rowOff>400050</xdr:rowOff>
    </xdr:to>
    <xdr:sp macro="" textlink="">
      <xdr:nvSpPr>
        <xdr:cNvPr id="33" name="Line 1">
          <a:extLst>
            <a:ext uri="{FF2B5EF4-FFF2-40B4-BE49-F238E27FC236}">
              <a16:creationId xmlns:a16="http://schemas.microsoft.com/office/drawing/2014/main" id="{00000000-0008-0000-1300-000021000000}"/>
            </a:ext>
          </a:extLst>
        </xdr:cNvPr>
        <xdr:cNvSpPr>
          <a:spLocks noChangeShapeType="1"/>
        </xdr:cNvSpPr>
      </xdr:nvSpPr>
      <xdr:spPr bwMode="auto">
        <a:xfrm>
          <a:off x="2971800" y="6829425"/>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19</xdr:row>
      <xdr:rowOff>209550</xdr:rowOff>
    </xdr:from>
    <xdr:to>
      <xdr:col>3</xdr:col>
      <xdr:colOff>209550</xdr:colOff>
      <xdr:row>19</xdr:row>
      <xdr:rowOff>209550</xdr:rowOff>
    </xdr:to>
    <xdr:sp macro="" textlink="">
      <xdr:nvSpPr>
        <xdr:cNvPr id="34" name="Line 2">
          <a:extLst>
            <a:ext uri="{FF2B5EF4-FFF2-40B4-BE49-F238E27FC236}">
              <a16:creationId xmlns:a16="http://schemas.microsoft.com/office/drawing/2014/main" id="{00000000-0008-0000-1300-000022000000}"/>
            </a:ext>
          </a:extLst>
        </xdr:cNvPr>
        <xdr:cNvSpPr>
          <a:spLocks noChangeShapeType="1"/>
        </xdr:cNvSpPr>
      </xdr:nvSpPr>
      <xdr:spPr bwMode="auto">
        <a:xfrm>
          <a:off x="2971800" y="7019925"/>
          <a:ext cx="971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15</xdr:row>
      <xdr:rowOff>19050</xdr:rowOff>
    </xdr:from>
    <xdr:to>
      <xdr:col>3</xdr:col>
      <xdr:colOff>219075</xdr:colOff>
      <xdr:row>19</xdr:row>
      <xdr:rowOff>219075</xdr:rowOff>
    </xdr:to>
    <xdr:sp macro="" textlink="">
      <xdr:nvSpPr>
        <xdr:cNvPr id="35" name="Line 3">
          <a:extLst>
            <a:ext uri="{FF2B5EF4-FFF2-40B4-BE49-F238E27FC236}">
              <a16:creationId xmlns:a16="http://schemas.microsoft.com/office/drawing/2014/main" id="{00000000-0008-0000-1300-000023000000}"/>
            </a:ext>
          </a:extLst>
        </xdr:cNvPr>
        <xdr:cNvSpPr>
          <a:spLocks noChangeShapeType="1"/>
        </xdr:cNvSpPr>
      </xdr:nvSpPr>
      <xdr:spPr bwMode="auto">
        <a:xfrm>
          <a:off x="3943350" y="5305425"/>
          <a:ext cx="9525" cy="17240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15</xdr:row>
      <xdr:rowOff>0</xdr:rowOff>
    </xdr:from>
    <xdr:to>
      <xdr:col>3</xdr:col>
      <xdr:colOff>361950</xdr:colOff>
      <xdr:row>15</xdr:row>
      <xdr:rowOff>0</xdr:rowOff>
    </xdr:to>
    <xdr:sp macro="" textlink="">
      <xdr:nvSpPr>
        <xdr:cNvPr id="36" name="Line 4">
          <a:extLst>
            <a:ext uri="{FF2B5EF4-FFF2-40B4-BE49-F238E27FC236}">
              <a16:creationId xmlns:a16="http://schemas.microsoft.com/office/drawing/2014/main" id="{00000000-0008-0000-1300-000024000000}"/>
            </a:ext>
          </a:extLst>
        </xdr:cNvPr>
        <xdr:cNvSpPr>
          <a:spLocks noChangeShapeType="1"/>
        </xdr:cNvSpPr>
      </xdr:nvSpPr>
      <xdr:spPr bwMode="auto">
        <a:xfrm>
          <a:off x="3962400" y="5286375"/>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19</xdr:row>
      <xdr:rowOff>209550</xdr:rowOff>
    </xdr:from>
    <xdr:to>
      <xdr:col>5</xdr:col>
      <xdr:colOff>152400</xdr:colOff>
      <xdr:row>19</xdr:row>
      <xdr:rowOff>209550</xdr:rowOff>
    </xdr:to>
    <xdr:sp macro="" textlink="">
      <xdr:nvSpPr>
        <xdr:cNvPr id="37" name="Line 6">
          <a:extLst>
            <a:ext uri="{FF2B5EF4-FFF2-40B4-BE49-F238E27FC236}">
              <a16:creationId xmlns:a16="http://schemas.microsoft.com/office/drawing/2014/main" id="{00000000-0008-0000-1300-000025000000}"/>
            </a:ext>
          </a:extLst>
        </xdr:cNvPr>
        <xdr:cNvSpPr>
          <a:spLocks noChangeShapeType="1"/>
        </xdr:cNvSpPr>
      </xdr:nvSpPr>
      <xdr:spPr bwMode="auto">
        <a:xfrm>
          <a:off x="3971925" y="7019925"/>
          <a:ext cx="2419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228600</xdr:rowOff>
    </xdr:from>
    <xdr:to>
      <xdr:col>5</xdr:col>
      <xdr:colOff>323850</xdr:colOff>
      <xdr:row>10</xdr:row>
      <xdr:rowOff>228600</xdr:rowOff>
    </xdr:to>
    <xdr:sp macro="" textlink="">
      <xdr:nvSpPr>
        <xdr:cNvPr id="38" name="Line 7">
          <a:extLst>
            <a:ext uri="{FF2B5EF4-FFF2-40B4-BE49-F238E27FC236}">
              <a16:creationId xmlns:a16="http://schemas.microsoft.com/office/drawing/2014/main" id="{00000000-0008-0000-1300-000026000000}"/>
            </a:ext>
          </a:extLst>
        </xdr:cNvPr>
        <xdr:cNvSpPr>
          <a:spLocks noChangeShapeType="1"/>
        </xdr:cNvSpPr>
      </xdr:nvSpPr>
      <xdr:spPr bwMode="auto">
        <a:xfrm flipV="1">
          <a:off x="6410325"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23</xdr:row>
      <xdr:rowOff>276225</xdr:rowOff>
    </xdr:from>
    <xdr:to>
      <xdr:col>6</xdr:col>
      <xdr:colOff>9525</xdr:colOff>
      <xdr:row>23</xdr:row>
      <xdr:rowOff>276225</xdr:rowOff>
    </xdr:to>
    <xdr:sp macro="" textlink="">
      <xdr:nvSpPr>
        <xdr:cNvPr id="39" name="Line 8">
          <a:extLst>
            <a:ext uri="{FF2B5EF4-FFF2-40B4-BE49-F238E27FC236}">
              <a16:creationId xmlns:a16="http://schemas.microsoft.com/office/drawing/2014/main" id="{00000000-0008-0000-1300-000027000000}"/>
            </a:ext>
          </a:extLst>
        </xdr:cNvPr>
        <xdr:cNvSpPr>
          <a:spLocks noChangeShapeType="1"/>
        </xdr:cNvSpPr>
      </xdr:nvSpPr>
      <xdr:spPr bwMode="auto">
        <a:xfrm flipV="1">
          <a:off x="6400800" y="8610600"/>
          <a:ext cx="200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32</xdr:row>
      <xdr:rowOff>28575</xdr:rowOff>
    </xdr:from>
    <xdr:to>
      <xdr:col>5</xdr:col>
      <xdr:colOff>352425</xdr:colOff>
      <xdr:row>32</xdr:row>
      <xdr:rowOff>28575</xdr:rowOff>
    </xdr:to>
    <xdr:sp macro="" textlink="">
      <xdr:nvSpPr>
        <xdr:cNvPr id="40" name="Line 9">
          <a:extLst>
            <a:ext uri="{FF2B5EF4-FFF2-40B4-BE49-F238E27FC236}">
              <a16:creationId xmlns:a16="http://schemas.microsoft.com/office/drawing/2014/main" id="{00000000-0008-0000-1300-000028000000}"/>
            </a:ext>
          </a:extLst>
        </xdr:cNvPr>
        <xdr:cNvSpPr>
          <a:spLocks noChangeShapeType="1"/>
        </xdr:cNvSpPr>
      </xdr:nvSpPr>
      <xdr:spPr bwMode="auto">
        <a:xfrm>
          <a:off x="6419850" y="1179195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247650</xdr:rowOff>
    </xdr:from>
    <xdr:to>
      <xdr:col>5</xdr:col>
      <xdr:colOff>180975</xdr:colOff>
      <xdr:row>42</xdr:row>
      <xdr:rowOff>219075</xdr:rowOff>
    </xdr:to>
    <xdr:sp macro="" textlink="">
      <xdr:nvSpPr>
        <xdr:cNvPr id="41" name="Line 10">
          <a:extLst>
            <a:ext uri="{FF2B5EF4-FFF2-40B4-BE49-F238E27FC236}">
              <a16:creationId xmlns:a16="http://schemas.microsoft.com/office/drawing/2014/main" id="{00000000-0008-0000-1300-000029000000}"/>
            </a:ext>
          </a:extLst>
        </xdr:cNvPr>
        <xdr:cNvSpPr>
          <a:spLocks noChangeShapeType="1"/>
        </xdr:cNvSpPr>
      </xdr:nvSpPr>
      <xdr:spPr bwMode="auto">
        <a:xfrm>
          <a:off x="6410325" y="3629025"/>
          <a:ext cx="9525" cy="121634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9525</xdr:rowOff>
    </xdr:from>
    <xdr:to>
      <xdr:col>12</xdr:col>
      <xdr:colOff>342900</xdr:colOff>
      <xdr:row>32</xdr:row>
      <xdr:rowOff>9525</xdr:rowOff>
    </xdr:to>
    <xdr:sp macro="" textlink="">
      <xdr:nvSpPr>
        <xdr:cNvPr id="42" name="Line 9">
          <a:extLst>
            <a:ext uri="{FF2B5EF4-FFF2-40B4-BE49-F238E27FC236}">
              <a16:creationId xmlns:a16="http://schemas.microsoft.com/office/drawing/2014/main" id="{00000000-0008-0000-1300-00002A000000}"/>
            </a:ext>
          </a:extLst>
        </xdr:cNvPr>
        <xdr:cNvSpPr>
          <a:spLocks noChangeShapeType="1"/>
        </xdr:cNvSpPr>
      </xdr:nvSpPr>
      <xdr:spPr bwMode="auto">
        <a:xfrm flipV="1">
          <a:off x="9944100" y="117729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276225</xdr:rowOff>
    </xdr:from>
    <xdr:to>
      <xdr:col>20</xdr:col>
      <xdr:colOff>0</xdr:colOff>
      <xdr:row>23</xdr:row>
      <xdr:rowOff>276225</xdr:rowOff>
    </xdr:to>
    <xdr:sp macro="" textlink="">
      <xdr:nvSpPr>
        <xdr:cNvPr id="43" name="Line 8">
          <a:extLst>
            <a:ext uri="{FF2B5EF4-FFF2-40B4-BE49-F238E27FC236}">
              <a16:creationId xmlns:a16="http://schemas.microsoft.com/office/drawing/2014/main" id="{00000000-0008-0000-1300-00002B000000}"/>
            </a:ext>
          </a:extLst>
        </xdr:cNvPr>
        <xdr:cNvSpPr>
          <a:spLocks noChangeShapeType="1"/>
        </xdr:cNvSpPr>
      </xdr:nvSpPr>
      <xdr:spPr bwMode="auto">
        <a:xfrm>
          <a:off x="13868400" y="8610600"/>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333375</xdr:colOff>
      <xdr:row>23</xdr:row>
      <xdr:rowOff>285750</xdr:rowOff>
    </xdr:to>
    <xdr:sp macro="" textlink="">
      <xdr:nvSpPr>
        <xdr:cNvPr id="44" name="Line 8">
          <a:extLst>
            <a:ext uri="{FF2B5EF4-FFF2-40B4-BE49-F238E27FC236}">
              <a16:creationId xmlns:a16="http://schemas.microsoft.com/office/drawing/2014/main" id="{00000000-0008-0000-1300-00002C000000}"/>
            </a:ext>
          </a:extLst>
        </xdr:cNvPr>
        <xdr:cNvSpPr>
          <a:spLocks noChangeShapeType="1"/>
        </xdr:cNvSpPr>
      </xdr:nvSpPr>
      <xdr:spPr bwMode="auto">
        <a:xfrm>
          <a:off x="17735550" y="8620125"/>
          <a:ext cx="3143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23</xdr:row>
      <xdr:rowOff>247650</xdr:rowOff>
    </xdr:from>
    <xdr:to>
      <xdr:col>13</xdr:col>
      <xdr:colOff>0</xdr:colOff>
      <xdr:row>23</xdr:row>
      <xdr:rowOff>247650</xdr:rowOff>
    </xdr:to>
    <xdr:sp macro="" textlink="">
      <xdr:nvSpPr>
        <xdr:cNvPr id="45" name="Line 8">
          <a:extLst>
            <a:ext uri="{FF2B5EF4-FFF2-40B4-BE49-F238E27FC236}">
              <a16:creationId xmlns:a16="http://schemas.microsoft.com/office/drawing/2014/main" id="{00000000-0008-0000-1300-00002D000000}"/>
            </a:ext>
          </a:extLst>
        </xdr:cNvPr>
        <xdr:cNvSpPr>
          <a:spLocks noChangeShapeType="1"/>
        </xdr:cNvSpPr>
      </xdr:nvSpPr>
      <xdr:spPr bwMode="auto">
        <a:xfrm>
          <a:off x="9944100" y="85820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10</xdr:row>
      <xdr:rowOff>190500</xdr:rowOff>
    </xdr:from>
    <xdr:to>
      <xdr:col>13</xdr:col>
      <xdr:colOff>9525</xdr:colOff>
      <xdr:row>10</xdr:row>
      <xdr:rowOff>190500</xdr:rowOff>
    </xdr:to>
    <xdr:sp macro="" textlink="">
      <xdr:nvSpPr>
        <xdr:cNvPr id="46" name="Line 8">
          <a:extLst>
            <a:ext uri="{FF2B5EF4-FFF2-40B4-BE49-F238E27FC236}">
              <a16:creationId xmlns:a16="http://schemas.microsoft.com/office/drawing/2014/main" id="{00000000-0008-0000-1300-00002E000000}"/>
            </a:ext>
          </a:extLst>
        </xdr:cNvPr>
        <xdr:cNvSpPr>
          <a:spLocks noChangeShapeType="1"/>
        </xdr:cNvSpPr>
      </xdr:nvSpPr>
      <xdr:spPr bwMode="auto">
        <a:xfrm>
          <a:off x="9953625" y="3571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47" name="Line 8">
          <a:extLst>
            <a:ext uri="{FF2B5EF4-FFF2-40B4-BE49-F238E27FC236}">
              <a16:creationId xmlns:a16="http://schemas.microsoft.com/office/drawing/2014/main" id="{00000000-0008-0000-1300-00002F000000}"/>
            </a:ext>
          </a:extLst>
        </xdr:cNvPr>
        <xdr:cNvSpPr>
          <a:spLocks noChangeShapeType="1"/>
        </xdr:cNvSpPr>
      </xdr:nvSpPr>
      <xdr:spPr bwMode="auto">
        <a:xfrm flipV="1">
          <a:off x="13868400" y="3571875"/>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342900</xdr:colOff>
      <xdr:row>10</xdr:row>
      <xdr:rowOff>228600</xdr:rowOff>
    </xdr:to>
    <xdr:sp macro="" textlink="">
      <xdr:nvSpPr>
        <xdr:cNvPr id="48" name="Line 8">
          <a:extLst>
            <a:ext uri="{FF2B5EF4-FFF2-40B4-BE49-F238E27FC236}">
              <a16:creationId xmlns:a16="http://schemas.microsoft.com/office/drawing/2014/main" id="{00000000-0008-0000-1300-000030000000}"/>
            </a:ext>
          </a:extLst>
        </xdr:cNvPr>
        <xdr:cNvSpPr>
          <a:spLocks noChangeShapeType="1"/>
        </xdr:cNvSpPr>
      </xdr:nvSpPr>
      <xdr:spPr bwMode="auto">
        <a:xfrm>
          <a:off x="17716500" y="3609975"/>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28575</xdr:rowOff>
    </xdr:from>
    <xdr:to>
      <xdr:col>19</xdr:col>
      <xdr:colOff>342900</xdr:colOff>
      <xdr:row>32</xdr:row>
      <xdr:rowOff>28575</xdr:rowOff>
    </xdr:to>
    <xdr:sp macro="" textlink="">
      <xdr:nvSpPr>
        <xdr:cNvPr id="49" name="Line 9">
          <a:extLst>
            <a:ext uri="{FF2B5EF4-FFF2-40B4-BE49-F238E27FC236}">
              <a16:creationId xmlns:a16="http://schemas.microsoft.com/office/drawing/2014/main" id="{00000000-0008-0000-1300-000031000000}"/>
            </a:ext>
          </a:extLst>
        </xdr:cNvPr>
        <xdr:cNvSpPr>
          <a:spLocks noChangeShapeType="1"/>
        </xdr:cNvSpPr>
      </xdr:nvSpPr>
      <xdr:spPr bwMode="auto">
        <a:xfrm flipV="1">
          <a:off x="13849350" y="11791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32</xdr:row>
      <xdr:rowOff>28575</xdr:rowOff>
    </xdr:from>
    <xdr:to>
      <xdr:col>27</xdr:col>
      <xdr:colOff>9525</xdr:colOff>
      <xdr:row>32</xdr:row>
      <xdr:rowOff>28575</xdr:rowOff>
    </xdr:to>
    <xdr:sp macro="" textlink="">
      <xdr:nvSpPr>
        <xdr:cNvPr id="50" name="Line 9">
          <a:extLst>
            <a:ext uri="{FF2B5EF4-FFF2-40B4-BE49-F238E27FC236}">
              <a16:creationId xmlns:a16="http://schemas.microsoft.com/office/drawing/2014/main" id="{00000000-0008-0000-1300-000032000000}"/>
            </a:ext>
          </a:extLst>
        </xdr:cNvPr>
        <xdr:cNvSpPr>
          <a:spLocks noChangeShapeType="1"/>
        </xdr:cNvSpPr>
      </xdr:nvSpPr>
      <xdr:spPr bwMode="auto">
        <a:xfrm flipV="1">
          <a:off x="17726025" y="1179195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42</xdr:row>
      <xdr:rowOff>209550</xdr:rowOff>
    </xdr:from>
    <xdr:to>
      <xdr:col>6</xdr:col>
      <xdr:colOff>0</xdr:colOff>
      <xdr:row>42</xdr:row>
      <xdr:rowOff>209550</xdr:rowOff>
    </xdr:to>
    <xdr:sp macro="" textlink="">
      <xdr:nvSpPr>
        <xdr:cNvPr id="51" name="Line 9">
          <a:extLst>
            <a:ext uri="{FF2B5EF4-FFF2-40B4-BE49-F238E27FC236}">
              <a16:creationId xmlns:a16="http://schemas.microsoft.com/office/drawing/2014/main" id="{00000000-0008-0000-1300-000033000000}"/>
            </a:ext>
          </a:extLst>
        </xdr:cNvPr>
        <xdr:cNvSpPr>
          <a:spLocks noChangeShapeType="1"/>
        </xdr:cNvSpPr>
      </xdr:nvSpPr>
      <xdr:spPr bwMode="auto">
        <a:xfrm>
          <a:off x="6419850" y="15782925"/>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42</xdr:row>
      <xdr:rowOff>190500</xdr:rowOff>
    </xdr:from>
    <xdr:to>
      <xdr:col>13</xdr:col>
      <xdr:colOff>9525</xdr:colOff>
      <xdr:row>42</xdr:row>
      <xdr:rowOff>190500</xdr:rowOff>
    </xdr:to>
    <xdr:sp macro="" textlink="">
      <xdr:nvSpPr>
        <xdr:cNvPr id="52" name="Line 9">
          <a:extLst>
            <a:ext uri="{FF2B5EF4-FFF2-40B4-BE49-F238E27FC236}">
              <a16:creationId xmlns:a16="http://schemas.microsoft.com/office/drawing/2014/main" id="{00000000-0008-0000-1300-000034000000}"/>
            </a:ext>
          </a:extLst>
        </xdr:cNvPr>
        <xdr:cNvSpPr>
          <a:spLocks noChangeShapeType="1"/>
        </xdr:cNvSpPr>
      </xdr:nvSpPr>
      <xdr:spPr bwMode="auto">
        <a:xfrm flipV="1">
          <a:off x="9953625" y="15763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42</xdr:row>
      <xdr:rowOff>209550</xdr:rowOff>
    </xdr:from>
    <xdr:to>
      <xdr:col>20</xdr:col>
      <xdr:colOff>19050</xdr:colOff>
      <xdr:row>42</xdr:row>
      <xdr:rowOff>209550</xdr:rowOff>
    </xdr:to>
    <xdr:sp macro="" textlink="">
      <xdr:nvSpPr>
        <xdr:cNvPr id="53" name="Line 9">
          <a:extLst>
            <a:ext uri="{FF2B5EF4-FFF2-40B4-BE49-F238E27FC236}">
              <a16:creationId xmlns:a16="http://schemas.microsoft.com/office/drawing/2014/main" id="{00000000-0008-0000-1300-000035000000}"/>
            </a:ext>
          </a:extLst>
        </xdr:cNvPr>
        <xdr:cNvSpPr>
          <a:spLocks noChangeShapeType="1"/>
        </xdr:cNvSpPr>
      </xdr:nvSpPr>
      <xdr:spPr bwMode="auto">
        <a:xfrm flipV="1">
          <a:off x="13868400" y="157829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42</xdr:row>
      <xdr:rowOff>200025</xdr:rowOff>
    </xdr:from>
    <xdr:to>
      <xdr:col>27</xdr:col>
      <xdr:colOff>9525</xdr:colOff>
      <xdr:row>42</xdr:row>
      <xdr:rowOff>200025</xdr:rowOff>
    </xdr:to>
    <xdr:sp macro="" textlink="">
      <xdr:nvSpPr>
        <xdr:cNvPr id="54" name="Line 9">
          <a:extLst>
            <a:ext uri="{FF2B5EF4-FFF2-40B4-BE49-F238E27FC236}">
              <a16:creationId xmlns:a16="http://schemas.microsoft.com/office/drawing/2014/main" id="{00000000-0008-0000-1300-000036000000}"/>
            </a:ext>
          </a:extLst>
        </xdr:cNvPr>
        <xdr:cNvSpPr>
          <a:spLocks noChangeShapeType="1"/>
        </xdr:cNvSpPr>
      </xdr:nvSpPr>
      <xdr:spPr bwMode="auto">
        <a:xfrm flipV="1">
          <a:off x="17726025" y="1577340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533400</xdr:colOff>
      <xdr:row>29</xdr:row>
      <xdr:rowOff>8927</xdr:rowOff>
    </xdr:to>
    <xdr:pic>
      <xdr:nvPicPr>
        <xdr:cNvPr id="7" name="図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201275" cy="6914552"/>
        </a:xfrm>
        <a:prstGeom prst="rect">
          <a:avLst/>
        </a:prstGeom>
      </xdr:spPr>
    </xdr:pic>
    <xdr:clientData/>
  </xdr:twoCellAnchor>
  <xdr:twoCellAnchor editAs="oneCell">
    <xdr:from>
      <xdr:col>0</xdr:col>
      <xdr:colOff>0</xdr:colOff>
      <xdr:row>30</xdr:row>
      <xdr:rowOff>30938</xdr:rowOff>
    </xdr:from>
    <xdr:to>
      <xdr:col>14</xdr:col>
      <xdr:colOff>538843</xdr:colOff>
      <xdr:row>59</xdr:row>
      <xdr:rowOff>39865</xdr:rowOff>
    </xdr:to>
    <xdr:pic>
      <xdr:nvPicPr>
        <xdr:cNvPr id="9" name="図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174688"/>
          <a:ext cx="10206718" cy="6914552"/>
        </a:xfrm>
        <a:prstGeom prst="rect">
          <a:avLst/>
        </a:prstGeom>
      </xdr:spPr>
    </xdr:pic>
    <xdr:clientData/>
  </xdr:twoCellAnchor>
  <xdr:twoCellAnchor editAs="oneCell">
    <xdr:from>
      <xdr:col>0</xdr:col>
      <xdr:colOff>0</xdr:colOff>
      <xdr:row>60</xdr:row>
      <xdr:rowOff>16971</xdr:rowOff>
    </xdr:from>
    <xdr:to>
      <xdr:col>14</xdr:col>
      <xdr:colOff>538843</xdr:colOff>
      <xdr:row>89</xdr:row>
      <xdr:rowOff>25899</xdr:rowOff>
    </xdr:to>
    <xdr:pic>
      <xdr:nvPicPr>
        <xdr:cNvPr id="11" name="図 10">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4304471"/>
          <a:ext cx="10206718" cy="6914553"/>
        </a:xfrm>
        <a:prstGeom prst="rect">
          <a:avLst/>
        </a:prstGeom>
      </xdr:spPr>
    </xdr:pic>
    <xdr:clientData/>
  </xdr:twoCellAnchor>
  <xdr:twoCellAnchor editAs="oneCell">
    <xdr:from>
      <xdr:col>0</xdr:col>
      <xdr:colOff>0</xdr:colOff>
      <xdr:row>90</xdr:row>
      <xdr:rowOff>38384</xdr:rowOff>
    </xdr:from>
    <xdr:to>
      <xdr:col>14</xdr:col>
      <xdr:colOff>538843</xdr:colOff>
      <xdr:row>119</xdr:row>
      <xdr:rowOff>47312</xdr:rowOff>
    </xdr:to>
    <xdr:pic>
      <xdr:nvPicPr>
        <xdr:cNvPr id="13" name="図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1469634"/>
          <a:ext cx="10206718" cy="6914553"/>
        </a:xfrm>
        <a:prstGeom prst="rect">
          <a:avLst/>
        </a:prstGeom>
      </xdr:spPr>
    </xdr:pic>
    <xdr:clientData/>
  </xdr:twoCellAnchor>
  <xdr:oneCellAnchor>
    <xdr:from>
      <xdr:col>3</xdr:col>
      <xdr:colOff>361949</xdr:colOff>
      <xdr:row>8</xdr:row>
      <xdr:rowOff>180974</xdr:rowOff>
    </xdr:from>
    <xdr:ext cx="6257925" cy="762001"/>
    <xdr:sp macro="" textlink="">
      <xdr:nvSpPr>
        <xdr:cNvPr id="8" name="テキスト ボックス 7">
          <a:hlinkClick xmlns:r="http://schemas.openxmlformats.org/officeDocument/2006/relationships" r:id="rId5"/>
          <a:extLst>
            <a:ext uri="{FF2B5EF4-FFF2-40B4-BE49-F238E27FC236}">
              <a16:creationId xmlns:a16="http://schemas.microsoft.com/office/drawing/2014/main" id="{00000000-0008-0000-1500-000008000000}"/>
            </a:ext>
          </a:extLst>
        </xdr:cNvPr>
        <xdr:cNvSpPr txBox="1"/>
      </xdr:nvSpPr>
      <xdr:spPr>
        <a:xfrm>
          <a:off x="2419349" y="2085974"/>
          <a:ext cx="6257925" cy="762001"/>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b="1"/>
            <a:t>建設副産物情報交換システム＜</a:t>
          </a:r>
          <a:r>
            <a:rPr lang="en-US" altLang="ja-JP" b="1"/>
            <a:t>COBRIS</a:t>
          </a:r>
          <a:r>
            <a:rPr lang="ja-JP" altLang="en-US" b="1"/>
            <a:t>＞ご利用の方は、下記ホームページを参照してください。</a:t>
          </a:r>
          <a:endParaRPr lang="en-US" altLang="ja-JP" b="1"/>
        </a:p>
        <a:p>
          <a:endParaRPr lang="en-US" altLang="ja-JP" b="1"/>
        </a:p>
        <a:p>
          <a:r>
            <a:rPr lang="en-US" altLang="ja-JP" b="0"/>
            <a:t>http://www.recycle.jacic.or.jp/index.html</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0</xdr:col>
      <xdr:colOff>161924</xdr:colOff>
      <xdr:row>65</xdr:row>
      <xdr:rowOff>0</xdr:rowOff>
    </xdr:from>
    <xdr:to>
      <xdr:col>0</xdr:col>
      <xdr:colOff>341924</xdr:colOff>
      <xdr:row>66</xdr:row>
      <xdr:rowOff>5375</xdr:rowOff>
    </xdr:to>
    <xdr:sp macro="" textlink="">
      <xdr:nvSpPr>
        <xdr:cNvPr id="2" name="Oval 3">
          <a:extLst>
            <a:ext uri="{FF2B5EF4-FFF2-40B4-BE49-F238E27FC236}">
              <a16:creationId xmlns:a16="http://schemas.microsoft.com/office/drawing/2014/main" id="{00000000-0008-0000-1400-000002000000}"/>
            </a:ext>
          </a:extLst>
        </xdr:cNvPr>
        <xdr:cNvSpPr>
          <a:spLocks noChangeArrowheads="1"/>
        </xdr:cNvSpPr>
      </xdr:nvSpPr>
      <xdr:spPr bwMode="auto">
        <a:xfrm>
          <a:off x="161924" y="91249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64</xdr:row>
      <xdr:rowOff>39686</xdr:rowOff>
    </xdr:from>
    <xdr:to>
      <xdr:col>4</xdr:col>
      <xdr:colOff>13312</xdr:colOff>
      <xdr:row>66</xdr:row>
      <xdr:rowOff>5374</xdr:rowOff>
    </xdr:to>
    <xdr:sp macro="" textlink="">
      <xdr:nvSpPr>
        <xdr:cNvPr id="3" name="Oval 4">
          <a:extLst>
            <a:ext uri="{FF2B5EF4-FFF2-40B4-BE49-F238E27FC236}">
              <a16:creationId xmlns:a16="http://schemas.microsoft.com/office/drawing/2014/main" id="{00000000-0008-0000-1400-000003000000}"/>
            </a:ext>
          </a:extLst>
        </xdr:cNvPr>
        <xdr:cNvSpPr>
          <a:spLocks noChangeArrowheads="1"/>
        </xdr:cNvSpPr>
      </xdr:nvSpPr>
      <xdr:spPr bwMode="auto">
        <a:xfrm>
          <a:off x="1471612" y="912653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64</xdr:row>
      <xdr:rowOff>36513</xdr:rowOff>
    </xdr:from>
    <xdr:to>
      <xdr:col>9</xdr:col>
      <xdr:colOff>492738</xdr:colOff>
      <xdr:row>66</xdr:row>
      <xdr:rowOff>2201</xdr:rowOff>
    </xdr:to>
    <xdr:sp macro="" textlink="">
      <xdr:nvSpPr>
        <xdr:cNvPr id="4" name="Oval 5">
          <a:extLst>
            <a:ext uri="{FF2B5EF4-FFF2-40B4-BE49-F238E27FC236}">
              <a16:creationId xmlns:a16="http://schemas.microsoft.com/office/drawing/2014/main" id="{00000000-0008-0000-1400-000004000000}"/>
            </a:ext>
          </a:extLst>
        </xdr:cNvPr>
        <xdr:cNvSpPr>
          <a:spLocks noChangeArrowheads="1"/>
        </xdr:cNvSpPr>
      </xdr:nvSpPr>
      <xdr:spPr bwMode="auto">
        <a:xfrm>
          <a:off x="333216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67</xdr:row>
      <xdr:rowOff>134937</xdr:rowOff>
    </xdr:from>
    <xdr:to>
      <xdr:col>0</xdr:col>
      <xdr:colOff>341925</xdr:colOff>
      <xdr:row>68</xdr:row>
      <xdr:rowOff>172062</xdr:rowOff>
    </xdr:to>
    <xdr:sp macro="" textlink="">
      <xdr:nvSpPr>
        <xdr:cNvPr id="5" name="Oval 7">
          <a:extLst>
            <a:ext uri="{FF2B5EF4-FFF2-40B4-BE49-F238E27FC236}">
              <a16:creationId xmlns:a16="http://schemas.microsoft.com/office/drawing/2014/main" id="{00000000-0008-0000-1400-000005000000}"/>
            </a:ext>
          </a:extLst>
        </xdr:cNvPr>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67</xdr:row>
      <xdr:rowOff>134938</xdr:rowOff>
    </xdr:from>
    <xdr:to>
      <xdr:col>4</xdr:col>
      <xdr:colOff>2199</xdr:colOff>
      <xdr:row>68</xdr:row>
      <xdr:rowOff>172063</xdr:rowOff>
    </xdr:to>
    <xdr:sp macro="" textlink="">
      <xdr:nvSpPr>
        <xdr:cNvPr id="6" name="Oval 8">
          <a:extLst>
            <a:ext uri="{FF2B5EF4-FFF2-40B4-BE49-F238E27FC236}">
              <a16:creationId xmlns:a16="http://schemas.microsoft.com/office/drawing/2014/main" id="{00000000-0008-0000-1400-000006000000}"/>
            </a:ext>
          </a:extLst>
        </xdr:cNvPr>
        <xdr:cNvSpPr>
          <a:spLocks noChangeArrowheads="1"/>
        </xdr:cNvSpPr>
      </xdr:nvSpPr>
      <xdr:spPr bwMode="auto">
        <a:xfrm>
          <a:off x="1460499" y="946943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68</xdr:row>
      <xdr:rowOff>7937</xdr:rowOff>
    </xdr:from>
    <xdr:to>
      <xdr:col>7</xdr:col>
      <xdr:colOff>185737</xdr:colOff>
      <xdr:row>69</xdr:row>
      <xdr:rowOff>0</xdr:rowOff>
    </xdr:to>
    <xdr:sp macro="" textlink="">
      <xdr:nvSpPr>
        <xdr:cNvPr id="7" name="Oval 9">
          <a:extLst>
            <a:ext uri="{FF2B5EF4-FFF2-40B4-BE49-F238E27FC236}">
              <a16:creationId xmlns:a16="http://schemas.microsoft.com/office/drawing/2014/main" id="{00000000-0008-0000-1400-000007000000}"/>
            </a:ext>
          </a:extLst>
        </xdr:cNvPr>
        <xdr:cNvSpPr>
          <a:spLocks noChangeArrowheads="1"/>
        </xdr:cNvSpPr>
      </xdr:nvSpPr>
      <xdr:spPr bwMode="auto">
        <a:xfrm>
          <a:off x="2481263"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68</xdr:row>
      <xdr:rowOff>7937</xdr:rowOff>
    </xdr:from>
    <xdr:to>
      <xdr:col>11</xdr:col>
      <xdr:colOff>611</xdr:colOff>
      <xdr:row>69</xdr:row>
      <xdr:rowOff>9525</xdr:rowOff>
    </xdr:to>
    <xdr:sp macro="" textlink="">
      <xdr:nvSpPr>
        <xdr:cNvPr id="8" name="Oval 10">
          <a:extLst>
            <a:ext uri="{FF2B5EF4-FFF2-40B4-BE49-F238E27FC236}">
              <a16:creationId xmlns:a16="http://schemas.microsoft.com/office/drawing/2014/main" id="{00000000-0008-0000-1400-000008000000}"/>
            </a:ext>
          </a:extLst>
        </xdr:cNvPr>
        <xdr:cNvSpPr>
          <a:spLocks noChangeArrowheads="1"/>
        </xdr:cNvSpPr>
      </xdr:nvSpPr>
      <xdr:spPr bwMode="auto">
        <a:xfrm>
          <a:off x="3852861" y="948531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70</xdr:row>
      <xdr:rowOff>0</xdr:rowOff>
    </xdr:from>
    <xdr:to>
      <xdr:col>0</xdr:col>
      <xdr:colOff>316525</xdr:colOff>
      <xdr:row>71</xdr:row>
      <xdr:rowOff>8358</xdr:rowOff>
    </xdr:to>
    <xdr:sp macro="" textlink="">
      <xdr:nvSpPr>
        <xdr:cNvPr id="9" name="楕円 8">
          <a:extLst>
            <a:ext uri="{FF2B5EF4-FFF2-40B4-BE49-F238E27FC236}">
              <a16:creationId xmlns:a16="http://schemas.microsoft.com/office/drawing/2014/main" id="{00000000-0008-0000-1400-000009000000}"/>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215899</xdr:colOff>
      <xdr:row>69</xdr:row>
      <xdr:rowOff>159875</xdr:rowOff>
    </xdr:from>
    <xdr:to>
      <xdr:col>4</xdr:col>
      <xdr:colOff>395899</xdr:colOff>
      <xdr:row>70</xdr:row>
      <xdr:rowOff>169789</xdr:rowOff>
    </xdr:to>
    <xdr:sp macro="" textlink="">
      <xdr:nvSpPr>
        <xdr:cNvPr id="10" name="楕円 9">
          <a:extLst>
            <a:ext uri="{FF2B5EF4-FFF2-40B4-BE49-F238E27FC236}">
              <a16:creationId xmlns:a16="http://schemas.microsoft.com/office/drawing/2014/main" id="{00000000-0008-0000-1400-00000A000000}"/>
            </a:ext>
          </a:extLst>
        </xdr:cNvPr>
        <xdr:cNvSpPr>
          <a:spLocks noChangeAspect="1"/>
        </xdr:cNvSpPr>
      </xdr:nvSpPr>
      <xdr:spPr bwMode="auto">
        <a:xfrm>
          <a:off x="1854199" y="981822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10</xdr:col>
      <xdr:colOff>95250</xdr:colOff>
      <xdr:row>70</xdr:row>
      <xdr:rowOff>7938</xdr:rowOff>
    </xdr:from>
    <xdr:to>
      <xdr:col>10</xdr:col>
      <xdr:colOff>455250</xdr:colOff>
      <xdr:row>70</xdr:row>
      <xdr:rowOff>156173</xdr:rowOff>
    </xdr:to>
    <xdr:sp macro="" textlink="">
      <xdr:nvSpPr>
        <xdr:cNvPr id="11" name="楕円 10">
          <a:extLst>
            <a:ext uri="{FF2B5EF4-FFF2-40B4-BE49-F238E27FC236}">
              <a16:creationId xmlns:a16="http://schemas.microsoft.com/office/drawing/2014/main" id="{00000000-0008-0000-1400-00000B000000}"/>
            </a:ext>
          </a:extLst>
        </xdr:cNvPr>
        <xdr:cNvSpPr>
          <a:spLocks noChangeAspect="1"/>
        </xdr:cNvSpPr>
      </xdr:nvSpPr>
      <xdr:spPr bwMode="auto">
        <a:xfrm>
          <a:off x="3619500" y="983773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123832</xdr:colOff>
      <xdr:row>64</xdr:row>
      <xdr:rowOff>38101</xdr:rowOff>
    </xdr:from>
    <xdr:to>
      <xdr:col>12</xdr:col>
      <xdr:colOff>303832</xdr:colOff>
      <xdr:row>66</xdr:row>
      <xdr:rowOff>3789</xdr:rowOff>
    </xdr:to>
    <xdr:sp macro="" textlink="">
      <xdr:nvSpPr>
        <xdr:cNvPr id="12" name="Oval 5">
          <a:extLst>
            <a:ext uri="{FF2B5EF4-FFF2-40B4-BE49-F238E27FC236}">
              <a16:creationId xmlns:a16="http://schemas.microsoft.com/office/drawing/2014/main" id="{00000000-0008-0000-1400-00000C000000}"/>
            </a:ext>
          </a:extLst>
        </xdr:cNvPr>
        <xdr:cNvSpPr>
          <a:spLocks noChangeArrowheads="1"/>
        </xdr:cNvSpPr>
      </xdr:nvSpPr>
      <xdr:spPr bwMode="auto">
        <a:xfrm>
          <a:off x="4657732"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68</xdr:row>
      <xdr:rowOff>15874</xdr:rowOff>
    </xdr:from>
    <xdr:to>
      <xdr:col>13</xdr:col>
      <xdr:colOff>21249</xdr:colOff>
      <xdr:row>69</xdr:row>
      <xdr:rowOff>17462</xdr:rowOff>
    </xdr:to>
    <xdr:sp macro="" textlink="">
      <xdr:nvSpPr>
        <xdr:cNvPr id="13" name="Oval 10">
          <a:extLst>
            <a:ext uri="{FF2B5EF4-FFF2-40B4-BE49-F238E27FC236}">
              <a16:creationId xmlns:a16="http://schemas.microsoft.com/office/drawing/2014/main" id="{00000000-0008-0000-1400-00000D000000}"/>
            </a:ext>
          </a:extLst>
        </xdr:cNvPr>
        <xdr:cNvSpPr>
          <a:spLocks noChangeArrowheads="1"/>
        </xdr:cNvSpPr>
      </xdr:nvSpPr>
      <xdr:spPr bwMode="auto">
        <a:xfrm>
          <a:off x="5407024" y="9493249"/>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54428</xdr:colOff>
      <xdr:row>141</xdr:row>
      <xdr:rowOff>95250</xdr:rowOff>
    </xdr:from>
    <xdr:to>
      <xdr:col>9</xdr:col>
      <xdr:colOff>46463</xdr:colOff>
      <xdr:row>185</xdr:row>
      <xdr:rowOff>118393</xdr:rowOff>
    </xdr:to>
    <xdr:pic>
      <xdr:nvPicPr>
        <xdr:cNvPr id="14" name="図 13">
          <a:extLst>
            <a:ext uri="{FF2B5EF4-FFF2-40B4-BE49-F238E27FC236}">
              <a16:creationId xmlns:a16="http://schemas.microsoft.com/office/drawing/2014/main" id="{B795EE7D-B58F-436F-9343-80BDA792967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46" t="3417" r="4886" b="8110"/>
        <a:stretch/>
      </xdr:blipFill>
      <xdr:spPr>
        <a:xfrm>
          <a:off x="54428" y="34847893"/>
          <a:ext cx="7231035" cy="10800000"/>
        </a:xfrm>
        <a:prstGeom prst="rect">
          <a:avLst/>
        </a:prstGeom>
      </xdr:spPr>
    </xdr:pic>
    <xdr:clientData/>
  </xdr:twoCellAnchor>
  <xdr:twoCellAnchor editAs="oneCell">
    <xdr:from>
      <xdr:col>1</xdr:col>
      <xdr:colOff>40820</xdr:colOff>
      <xdr:row>95</xdr:row>
      <xdr:rowOff>54429</xdr:rowOff>
    </xdr:from>
    <xdr:to>
      <xdr:col>8</xdr:col>
      <xdr:colOff>2444866</xdr:colOff>
      <xdr:row>140</xdr:row>
      <xdr:rowOff>192644</xdr:rowOff>
    </xdr:to>
    <xdr:pic>
      <xdr:nvPicPr>
        <xdr:cNvPr id="13" name="図 12">
          <a:extLst>
            <a:ext uri="{FF2B5EF4-FFF2-40B4-BE49-F238E27FC236}">
              <a16:creationId xmlns:a16="http://schemas.microsoft.com/office/drawing/2014/main" id="{360DCB01-EC92-435C-81C5-3D71744B022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765" t="3408" r="4886" b="4593"/>
        <a:stretch/>
      </xdr:blipFill>
      <xdr:spPr>
        <a:xfrm>
          <a:off x="40820" y="23540358"/>
          <a:ext cx="7166546" cy="11160000"/>
        </a:xfrm>
        <a:prstGeom prst="rect">
          <a:avLst/>
        </a:prstGeom>
      </xdr:spPr>
    </xdr:pic>
    <xdr:clientData/>
  </xdr:twoCellAnchor>
  <xdr:twoCellAnchor editAs="oneCell">
    <xdr:from>
      <xdr:col>1</xdr:col>
      <xdr:colOff>170088</xdr:colOff>
      <xdr:row>47</xdr:row>
      <xdr:rowOff>102053</xdr:rowOff>
    </xdr:from>
    <xdr:to>
      <xdr:col>8</xdr:col>
      <xdr:colOff>2342576</xdr:colOff>
      <xdr:row>94</xdr:row>
      <xdr:rowOff>110410</xdr:rowOff>
    </xdr:to>
    <xdr:pic>
      <xdr:nvPicPr>
        <xdr:cNvPr id="9" name="図 8">
          <a:extLst>
            <a:ext uri="{FF2B5EF4-FFF2-40B4-BE49-F238E27FC236}">
              <a16:creationId xmlns:a16="http://schemas.microsoft.com/office/drawing/2014/main" id="{619A1BC3-2099-4CF0-BF3B-3B6972FBEA5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854" t="3688" r="6208" b="4035"/>
        <a:stretch/>
      </xdr:blipFill>
      <xdr:spPr>
        <a:xfrm>
          <a:off x="170088" y="11831410"/>
          <a:ext cx="6934988" cy="11520000"/>
        </a:xfrm>
        <a:prstGeom prst="rect">
          <a:avLst/>
        </a:prstGeom>
      </xdr:spPr>
    </xdr:pic>
    <xdr:clientData/>
  </xdr:twoCellAnchor>
  <xdr:twoCellAnchor>
    <xdr:from>
      <xdr:col>3</xdr:col>
      <xdr:colOff>352425</xdr:colOff>
      <xdr:row>52</xdr:row>
      <xdr:rowOff>171451</xdr:rowOff>
    </xdr:from>
    <xdr:to>
      <xdr:col>8</xdr:col>
      <xdr:colOff>1019175</xdr:colOff>
      <xdr:row>57</xdr:row>
      <xdr:rowOff>219076</xdr:rowOff>
    </xdr:to>
    <xdr:sp macro="" textlink="">
      <xdr:nvSpPr>
        <xdr:cNvPr id="3" name="四角形: 角を丸くする 2">
          <a:hlinkClick xmlns:r="http://schemas.openxmlformats.org/officeDocument/2006/relationships" r:id="rId4"/>
          <a:extLst>
            <a:ext uri="{FF2B5EF4-FFF2-40B4-BE49-F238E27FC236}">
              <a16:creationId xmlns:a16="http://schemas.microsoft.com/office/drawing/2014/main" id="{00000000-0008-0000-1600-000003000000}"/>
            </a:ext>
          </a:extLst>
        </xdr:cNvPr>
        <xdr:cNvSpPr/>
      </xdr:nvSpPr>
      <xdr:spPr>
        <a:xfrm>
          <a:off x="1724025" y="12782551"/>
          <a:ext cx="4095750" cy="123825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最新の様式は、京都市都市計画局建築指導部建築安全推進課の</a:t>
          </a:r>
          <a:r>
            <a:rPr kumimoji="1" lang="en-US" altLang="ja-JP" sz="1100" b="1">
              <a:solidFill>
                <a:sysClr val="windowText" lastClr="000000"/>
              </a:solidFill>
            </a:rPr>
            <a:t>HP</a:t>
          </a:r>
          <a:r>
            <a:rPr kumimoji="1" lang="ja-JP" altLang="en-US" sz="1100" b="1">
              <a:solidFill>
                <a:sysClr val="windowText" lastClr="000000"/>
              </a:solidFill>
            </a:rPr>
            <a:t>からダウンロード可能です。</a:t>
          </a:r>
          <a:endParaRPr kumimoji="1" lang="en-US" altLang="ja-JP" sz="1100" b="1">
            <a:solidFill>
              <a:sysClr val="windowText" lastClr="000000"/>
            </a:solidFill>
          </a:endParaRPr>
        </a:p>
        <a:p>
          <a:pPr algn="l"/>
          <a:endParaRPr kumimoji="1" lang="en-US" altLang="ja-JP" sz="1100">
            <a:solidFill>
              <a:sysClr val="windowText" lastClr="000000"/>
            </a:solidFill>
          </a:endParaRPr>
        </a:p>
        <a:p>
          <a:pPr algn="l"/>
          <a:r>
            <a:rPr kumimoji="1" lang="en-US" altLang="ja-JP" sz="1100" u="sng">
              <a:solidFill>
                <a:sysClr val="windowText" lastClr="000000"/>
              </a:solidFill>
            </a:rPr>
            <a:t>https://www.city.kyoto.lg.jp/tokei/page/0000281645.html</a:t>
          </a:r>
          <a:endParaRPr kumimoji="1" lang="ja-JP" altLang="en-US" sz="1100" u="sng">
            <a:solidFill>
              <a:sysClr val="windowText" lastClr="000000"/>
            </a:solidFill>
          </a:endParaRPr>
        </a:p>
      </xdr:txBody>
    </xdr:sp>
    <xdr:clientData/>
  </xdr:twoCellAnchor>
  <xdr:twoCellAnchor>
    <xdr:from>
      <xdr:col>3</xdr:col>
      <xdr:colOff>352425</xdr:colOff>
      <xdr:row>97</xdr:row>
      <xdr:rowOff>66676</xdr:rowOff>
    </xdr:from>
    <xdr:to>
      <xdr:col>8</xdr:col>
      <xdr:colOff>1019175</xdr:colOff>
      <xdr:row>102</xdr:row>
      <xdr:rowOff>114301</xdr:rowOff>
    </xdr:to>
    <xdr:sp macro="" textlink="">
      <xdr:nvSpPr>
        <xdr:cNvPr id="11" name="四角形: 角を丸くする 10">
          <a:hlinkClick xmlns:r="http://schemas.openxmlformats.org/officeDocument/2006/relationships" r:id="rId4"/>
          <a:extLst>
            <a:ext uri="{FF2B5EF4-FFF2-40B4-BE49-F238E27FC236}">
              <a16:creationId xmlns:a16="http://schemas.microsoft.com/office/drawing/2014/main" id="{00000000-0008-0000-1600-00000B000000}"/>
            </a:ext>
          </a:extLst>
        </xdr:cNvPr>
        <xdr:cNvSpPr/>
      </xdr:nvSpPr>
      <xdr:spPr>
        <a:xfrm>
          <a:off x="1724025" y="23393401"/>
          <a:ext cx="4095750" cy="123825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最新の様式は，京都市都市計画局建築指導部建築安全推進課の</a:t>
          </a:r>
          <a:r>
            <a:rPr kumimoji="1" lang="en-US" altLang="ja-JP" sz="1100" b="1">
              <a:solidFill>
                <a:sysClr val="windowText" lastClr="000000"/>
              </a:solidFill>
            </a:rPr>
            <a:t>HP</a:t>
          </a:r>
          <a:r>
            <a:rPr kumimoji="1" lang="ja-JP" altLang="en-US" sz="1100" b="1">
              <a:solidFill>
                <a:sysClr val="windowText" lastClr="000000"/>
              </a:solidFill>
            </a:rPr>
            <a:t>からダウンロード可能です。</a:t>
          </a:r>
          <a:endParaRPr kumimoji="1" lang="en-US" altLang="ja-JP" sz="1100" b="1">
            <a:solidFill>
              <a:sysClr val="windowText" lastClr="000000"/>
            </a:solidFill>
          </a:endParaRPr>
        </a:p>
        <a:p>
          <a:pPr algn="l"/>
          <a:endParaRPr kumimoji="1" lang="en-US" altLang="ja-JP" sz="1100">
            <a:solidFill>
              <a:sysClr val="windowText" lastClr="000000"/>
            </a:solidFill>
          </a:endParaRPr>
        </a:p>
        <a:p>
          <a:pPr algn="l"/>
          <a:r>
            <a:rPr kumimoji="1" lang="en-US" altLang="ja-JP" sz="1100" u="sng">
              <a:solidFill>
                <a:sysClr val="windowText" lastClr="000000"/>
              </a:solidFill>
            </a:rPr>
            <a:t>https://www.city.kyoto.lg.jp/tokei/page/0000281645.html</a:t>
          </a:r>
          <a:endParaRPr kumimoji="1" lang="ja-JP" altLang="en-US" sz="1100" u="sng">
            <a:solidFill>
              <a:sysClr val="windowText" lastClr="000000"/>
            </a:solidFill>
          </a:endParaRPr>
        </a:p>
      </xdr:txBody>
    </xdr:sp>
    <xdr:clientData/>
  </xdr:twoCellAnchor>
  <xdr:twoCellAnchor>
    <xdr:from>
      <xdr:col>3</xdr:col>
      <xdr:colOff>214992</xdr:colOff>
      <xdr:row>144</xdr:row>
      <xdr:rowOff>19051</xdr:rowOff>
    </xdr:from>
    <xdr:to>
      <xdr:col>8</xdr:col>
      <xdr:colOff>881742</xdr:colOff>
      <xdr:row>149</xdr:row>
      <xdr:rowOff>66677</xdr:rowOff>
    </xdr:to>
    <xdr:sp macro="" textlink="">
      <xdr:nvSpPr>
        <xdr:cNvPr id="12" name="四角形: 角を丸くする 11">
          <a:hlinkClick xmlns:r="http://schemas.openxmlformats.org/officeDocument/2006/relationships" r:id="rId4"/>
          <a:extLst>
            <a:ext uri="{FF2B5EF4-FFF2-40B4-BE49-F238E27FC236}">
              <a16:creationId xmlns:a16="http://schemas.microsoft.com/office/drawing/2014/main" id="{00000000-0008-0000-1600-00000C000000}"/>
            </a:ext>
          </a:extLst>
        </xdr:cNvPr>
        <xdr:cNvSpPr/>
      </xdr:nvSpPr>
      <xdr:spPr>
        <a:xfrm>
          <a:off x="1575706" y="35506480"/>
          <a:ext cx="4068536" cy="1272268"/>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最新の様式は，京都市都市計画局建築指導部建築安全推進課の</a:t>
          </a:r>
          <a:r>
            <a:rPr kumimoji="1" lang="en-US" altLang="ja-JP" sz="1100" b="1">
              <a:solidFill>
                <a:sysClr val="windowText" lastClr="000000"/>
              </a:solidFill>
            </a:rPr>
            <a:t>HP</a:t>
          </a:r>
          <a:r>
            <a:rPr kumimoji="1" lang="ja-JP" altLang="en-US" sz="1100" b="1">
              <a:solidFill>
                <a:sysClr val="windowText" lastClr="000000"/>
              </a:solidFill>
            </a:rPr>
            <a:t>からダウンロード可能です。</a:t>
          </a:r>
          <a:endParaRPr kumimoji="1" lang="en-US" altLang="ja-JP" sz="1100" b="1">
            <a:solidFill>
              <a:sysClr val="windowText" lastClr="000000"/>
            </a:solidFill>
          </a:endParaRPr>
        </a:p>
        <a:p>
          <a:pPr algn="l"/>
          <a:endParaRPr kumimoji="1" lang="en-US" altLang="ja-JP" sz="1100">
            <a:solidFill>
              <a:sysClr val="windowText" lastClr="000000"/>
            </a:solidFill>
          </a:endParaRPr>
        </a:p>
        <a:p>
          <a:pPr algn="l"/>
          <a:r>
            <a:rPr kumimoji="1" lang="en-US" altLang="ja-JP" sz="1100" u="sng">
              <a:solidFill>
                <a:sysClr val="windowText" lastClr="000000"/>
              </a:solidFill>
            </a:rPr>
            <a:t>https://www.city.kyoto.lg.jp/tokei/page/0000281645.html</a:t>
          </a:r>
          <a:endParaRPr kumimoji="1" lang="ja-JP" altLang="en-US" sz="1100" u="sng">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10</xdr:col>
      <xdr:colOff>423378</xdr:colOff>
      <xdr:row>40</xdr:row>
      <xdr:rowOff>143475</xdr:rowOff>
    </xdr:to>
    <xdr:pic>
      <xdr:nvPicPr>
        <xdr:cNvPr id="8" name="図 7">
          <a:extLst>
            <a:ext uri="{FF2B5EF4-FFF2-40B4-BE49-F238E27FC236}">
              <a16:creationId xmlns:a16="http://schemas.microsoft.com/office/drawing/2014/main" id="{7433561B-F389-4AA9-B336-3D12B6EA49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243" t="8796" r="10677" b="12140"/>
        <a:stretch/>
      </xdr:blipFill>
      <xdr:spPr>
        <a:xfrm>
          <a:off x="38100" y="47625"/>
          <a:ext cx="7043253" cy="10440000"/>
        </a:xfrm>
        <a:prstGeom prst="rect">
          <a:avLst/>
        </a:prstGeom>
      </xdr:spPr>
    </xdr:pic>
    <xdr:clientData/>
  </xdr:twoCellAnchor>
  <xdr:oneCellAnchor>
    <xdr:from>
      <xdr:col>1</xdr:col>
      <xdr:colOff>302078</xdr:colOff>
      <xdr:row>5</xdr:row>
      <xdr:rowOff>97971</xdr:rowOff>
    </xdr:from>
    <xdr:ext cx="6257925" cy="762001"/>
    <xdr:sp macro="" textlink="">
      <xdr:nvSpPr>
        <xdr:cNvPr id="19" name="テキスト ボックス 18">
          <a:extLst>
            <a:ext uri="{FF2B5EF4-FFF2-40B4-BE49-F238E27FC236}">
              <a16:creationId xmlns:a16="http://schemas.microsoft.com/office/drawing/2014/main" id="{00000000-0008-0000-1700-000013000000}"/>
            </a:ext>
          </a:extLst>
        </xdr:cNvPr>
        <xdr:cNvSpPr txBox="1"/>
      </xdr:nvSpPr>
      <xdr:spPr>
        <a:xfrm>
          <a:off x="451757" y="1730828"/>
          <a:ext cx="6257925" cy="762001"/>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b="1"/>
            <a:t>建設リサイクル法の対象工事である場合は、本市契約課より受取る書面の写しを</a:t>
          </a:r>
          <a:endParaRPr lang="en-US" altLang="ja-JP" b="1"/>
        </a:p>
        <a:p>
          <a:r>
            <a:rPr lang="ja-JP" altLang="en-US" b="1"/>
            <a:t>提出してください。</a:t>
          </a:r>
          <a:endParaRPr lang="en-US" altLang="ja-JP" b="1"/>
        </a:p>
      </xdr:txBody>
    </xdr:sp>
    <xdr:clientData/>
  </xdr:oneCellAnchor>
  <xdr:twoCellAnchor editAs="oneCell">
    <xdr:from>
      <xdr:col>1</xdr:col>
      <xdr:colOff>114300</xdr:colOff>
      <xdr:row>41</xdr:row>
      <xdr:rowOff>9525</xdr:rowOff>
    </xdr:from>
    <xdr:to>
      <xdr:col>10</xdr:col>
      <xdr:colOff>330412</xdr:colOff>
      <xdr:row>78</xdr:row>
      <xdr:rowOff>219675</xdr:rowOff>
    </xdr:to>
    <xdr:pic>
      <xdr:nvPicPr>
        <xdr:cNvPr id="10" name="図 9">
          <a:extLst>
            <a:ext uri="{FF2B5EF4-FFF2-40B4-BE49-F238E27FC236}">
              <a16:creationId xmlns:a16="http://schemas.microsoft.com/office/drawing/2014/main" id="{2BE52727-2926-4717-82A1-EE4F7D20F68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4639" t="8453" r="10970" b="9923"/>
        <a:stretch/>
      </xdr:blipFill>
      <xdr:spPr>
        <a:xfrm>
          <a:off x="257175" y="10591800"/>
          <a:ext cx="6731212" cy="10440000"/>
        </a:xfrm>
        <a:prstGeom prst="rect">
          <a:avLst/>
        </a:prstGeom>
      </xdr:spPr>
    </xdr:pic>
    <xdr:clientData/>
  </xdr:twoCellAnchor>
  <xdr:twoCellAnchor editAs="oneCell">
    <xdr:from>
      <xdr:col>1</xdr:col>
      <xdr:colOff>76200</xdr:colOff>
      <xdr:row>79</xdr:row>
      <xdr:rowOff>38100</xdr:rowOff>
    </xdr:from>
    <xdr:to>
      <xdr:col>10</xdr:col>
      <xdr:colOff>475421</xdr:colOff>
      <xdr:row>117</xdr:row>
      <xdr:rowOff>212481</xdr:rowOff>
    </xdr:to>
    <xdr:pic>
      <xdr:nvPicPr>
        <xdr:cNvPr id="11" name="図 10">
          <a:extLst>
            <a:ext uri="{FF2B5EF4-FFF2-40B4-BE49-F238E27FC236}">
              <a16:creationId xmlns:a16="http://schemas.microsoft.com/office/drawing/2014/main" id="{09B0D5CC-299D-492C-8C0B-7DB45FC6F2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239" t="8859" r="10570" b="11075"/>
        <a:stretch/>
      </xdr:blipFill>
      <xdr:spPr>
        <a:xfrm>
          <a:off x="222738" y="21308158"/>
          <a:ext cx="6934837" cy="10417419"/>
        </a:xfrm>
        <a:prstGeom prst="rect">
          <a:avLst/>
        </a:prstGeom>
      </xdr:spPr>
    </xdr:pic>
    <xdr:clientData/>
  </xdr:twoCellAnchor>
  <xdr:twoCellAnchor editAs="oneCell">
    <xdr:from>
      <xdr:col>1</xdr:col>
      <xdr:colOff>180975</xdr:colOff>
      <xdr:row>119</xdr:row>
      <xdr:rowOff>19050</xdr:rowOff>
    </xdr:from>
    <xdr:to>
      <xdr:col>10</xdr:col>
      <xdr:colOff>298178</xdr:colOff>
      <xdr:row>140</xdr:row>
      <xdr:rowOff>229200</xdr:rowOff>
    </xdr:to>
    <xdr:pic>
      <xdr:nvPicPr>
        <xdr:cNvPr id="12" name="図 11">
          <a:extLst>
            <a:ext uri="{FF2B5EF4-FFF2-40B4-BE49-F238E27FC236}">
              <a16:creationId xmlns:a16="http://schemas.microsoft.com/office/drawing/2014/main" id="{1133AD71-FBDB-4845-8274-2ECF9BB34AF9}"/>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7039" t="8771" r="9880" b="10029"/>
        <a:stretch/>
      </xdr:blipFill>
      <xdr:spPr>
        <a:xfrm>
          <a:off x="323850" y="31594425"/>
          <a:ext cx="6632303" cy="1044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5</xdr:row>
      <xdr:rowOff>9525</xdr:rowOff>
    </xdr:from>
    <xdr:to>
      <xdr:col>2</xdr:col>
      <xdr:colOff>800100</xdr:colOff>
      <xdr:row>7</xdr:row>
      <xdr:rowOff>161925</xdr:rowOff>
    </xdr:to>
    <xdr:cxnSp macro="">
      <xdr:nvCxnSpPr>
        <xdr:cNvPr id="2" name="AutoShape 2">
          <a:extLst>
            <a:ext uri="{FF2B5EF4-FFF2-40B4-BE49-F238E27FC236}">
              <a16:creationId xmlns:a16="http://schemas.microsoft.com/office/drawing/2014/main" id="{DA0FE2D2-161C-4EAC-BC3B-8B567D95D723}"/>
            </a:ext>
          </a:extLst>
        </xdr:cNvPr>
        <xdr:cNvCxnSpPr>
          <a:cxnSpLocks noChangeShapeType="1"/>
        </xdr:cNvCxnSpPr>
      </xdr:nvCxnSpPr>
      <xdr:spPr bwMode="auto">
        <a:xfrm>
          <a:off x="209550" y="952500"/>
          <a:ext cx="1466850" cy="4953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6</xdr:col>
      <xdr:colOff>0</xdr:colOff>
      <xdr:row>59</xdr:row>
      <xdr:rowOff>0</xdr:rowOff>
    </xdr:from>
    <xdr:to>
      <xdr:col>10</xdr:col>
      <xdr:colOff>0</xdr:colOff>
      <xdr:row>60</xdr:row>
      <xdr:rowOff>0</xdr:rowOff>
    </xdr:to>
    <xdr:cxnSp macro="">
      <xdr:nvCxnSpPr>
        <xdr:cNvPr id="3" name="AutoShape 3">
          <a:extLst>
            <a:ext uri="{FF2B5EF4-FFF2-40B4-BE49-F238E27FC236}">
              <a16:creationId xmlns:a16="http://schemas.microsoft.com/office/drawing/2014/main" id="{517241FB-D84C-46AE-B0A7-3FBC1591F195}"/>
            </a:ext>
          </a:extLst>
        </xdr:cNvPr>
        <xdr:cNvCxnSpPr>
          <a:cxnSpLocks noChangeShapeType="1"/>
        </xdr:cNvCxnSpPr>
      </xdr:nvCxnSpPr>
      <xdr:spPr bwMode="auto">
        <a:xfrm flipV="1">
          <a:off x="3190875" y="10201275"/>
          <a:ext cx="1562100" cy="17145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16</xdr:col>
      <xdr:colOff>0</xdr:colOff>
      <xdr:row>48</xdr:row>
      <xdr:rowOff>0</xdr:rowOff>
    </xdr:from>
    <xdr:to>
      <xdr:col>22</xdr:col>
      <xdr:colOff>0</xdr:colOff>
      <xdr:row>54</xdr:row>
      <xdr:rowOff>76200</xdr:rowOff>
    </xdr:to>
    <xdr:cxnSp macro="">
      <xdr:nvCxnSpPr>
        <xdr:cNvPr id="4" name="AutoShape 4">
          <a:extLst>
            <a:ext uri="{FF2B5EF4-FFF2-40B4-BE49-F238E27FC236}">
              <a16:creationId xmlns:a16="http://schemas.microsoft.com/office/drawing/2014/main" id="{C23253B9-E01F-4930-AF28-47B68190B030}"/>
            </a:ext>
          </a:extLst>
        </xdr:cNvPr>
        <xdr:cNvCxnSpPr>
          <a:cxnSpLocks noChangeShapeType="1"/>
        </xdr:cNvCxnSpPr>
      </xdr:nvCxnSpPr>
      <xdr:spPr bwMode="auto">
        <a:xfrm flipV="1">
          <a:off x="7067550" y="8315325"/>
          <a:ext cx="2343150" cy="110490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0</xdr:colOff>
      <xdr:row>40</xdr:row>
      <xdr:rowOff>95250</xdr:rowOff>
    </xdr:from>
    <xdr:to>
      <xdr:col>28</xdr:col>
      <xdr:colOff>0</xdr:colOff>
      <xdr:row>48</xdr:row>
      <xdr:rowOff>0</xdr:rowOff>
    </xdr:to>
    <xdr:cxnSp macro="">
      <xdr:nvCxnSpPr>
        <xdr:cNvPr id="5" name="AutoShape 5">
          <a:extLst>
            <a:ext uri="{FF2B5EF4-FFF2-40B4-BE49-F238E27FC236}">
              <a16:creationId xmlns:a16="http://schemas.microsoft.com/office/drawing/2014/main" id="{B7D0014B-A537-4B0F-B367-6DA8CDB2FF4B}"/>
            </a:ext>
          </a:extLst>
        </xdr:cNvPr>
        <xdr:cNvCxnSpPr>
          <a:cxnSpLocks noChangeShapeType="1"/>
        </xdr:cNvCxnSpPr>
      </xdr:nvCxnSpPr>
      <xdr:spPr bwMode="auto">
        <a:xfrm flipV="1">
          <a:off x="9410700" y="7038975"/>
          <a:ext cx="2343150" cy="127635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28</xdr:col>
      <xdr:colOff>0</xdr:colOff>
      <xdr:row>33</xdr:row>
      <xdr:rowOff>0</xdr:rowOff>
    </xdr:from>
    <xdr:to>
      <xdr:col>34</xdr:col>
      <xdr:colOff>0</xdr:colOff>
      <xdr:row>40</xdr:row>
      <xdr:rowOff>95250</xdr:rowOff>
    </xdr:to>
    <xdr:cxnSp macro="">
      <xdr:nvCxnSpPr>
        <xdr:cNvPr id="6" name="AutoShape 6">
          <a:extLst>
            <a:ext uri="{FF2B5EF4-FFF2-40B4-BE49-F238E27FC236}">
              <a16:creationId xmlns:a16="http://schemas.microsoft.com/office/drawing/2014/main" id="{F0A68C11-EC56-404A-BA75-4515C88FB1DB}"/>
            </a:ext>
          </a:extLst>
        </xdr:cNvPr>
        <xdr:cNvCxnSpPr>
          <a:cxnSpLocks noChangeShapeType="1"/>
        </xdr:cNvCxnSpPr>
      </xdr:nvCxnSpPr>
      <xdr:spPr bwMode="auto">
        <a:xfrm flipV="1">
          <a:off x="11753850" y="5743575"/>
          <a:ext cx="2343150" cy="129540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34</xdr:col>
      <xdr:colOff>0</xdr:colOff>
      <xdr:row>21</xdr:row>
      <xdr:rowOff>85725</xdr:rowOff>
    </xdr:from>
    <xdr:to>
      <xdr:col>40</xdr:col>
      <xdr:colOff>0</xdr:colOff>
      <xdr:row>33</xdr:row>
      <xdr:rowOff>0</xdr:rowOff>
    </xdr:to>
    <xdr:cxnSp macro="">
      <xdr:nvCxnSpPr>
        <xdr:cNvPr id="7" name="AutoShape 7">
          <a:extLst>
            <a:ext uri="{FF2B5EF4-FFF2-40B4-BE49-F238E27FC236}">
              <a16:creationId xmlns:a16="http://schemas.microsoft.com/office/drawing/2014/main" id="{8910C968-9C28-4CAF-A9DB-FF8D97CA0C11}"/>
            </a:ext>
          </a:extLst>
        </xdr:cNvPr>
        <xdr:cNvCxnSpPr>
          <a:cxnSpLocks noChangeShapeType="1"/>
        </xdr:cNvCxnSpPr>
      </xdr:nvCxnSpPr>
      <xdr:spPr bwMode="auto">
        <a:xfrm flipV="1">
          <a:off x="14097000" y="3771900"/>
          <a:ext cx="2343150" cy="1971675"/>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40</xdr:col>
      <xdr:colOff>0</xdr:colOff>
      <xdr:row>12</xdr:row>
      <xdr:rowOff>66675</xdr:rowOff>
    </xdr:from>
    <xdr:to>
      <xdr:col>46</xdr:col>
      <xdr:colOff>0</xdr:colOff>
      <xdr:row>21</xdr:row>
      <xdr:rowOff>85725</xdr:rowOff>
    </xdr:to>
    <xdr:cxnSp macro="">
      <xdr:nvCxnSpPr>
        <xdr:cNvPr id="8" name="AutoShape 8">
          <a:extLst>
            <a:ext uri="{FF2B5EF4-FFF2-40B4-BE49-F238E27FC236}">
              <a16:creationId xmlns:a16="http://schemas.microsoft.com/office/drawing/2014/main" id="{6EAC55E0-DF8E-4673-A4BB-4534B81B90DA}"/>
            </a:ext>
          </a:extLst>
        </xdr:cNvPr>
        <xdr:cNvCxnSpPr>
          <a:cxnSpLocks noChangeShapeType="1"/>
        </xdr:cNvCxnSpPr>
      </xdr:nvCxnSpPr>
      <xdr:spPr bwMode="auto">
        <a:xfrm flipV="1">
          <a:off x="16440150" y="2209800"/>
          <a:ext cx="2343150" cy="156210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46</xdr:col>
      <xdr:colOff>0</xdr:colOff>
      <xdr:row>10</xdr:row>
      <xdr:rowOff>0</xdr:rowOff>
    </xdr:from>
    <xdr:to>
      <xdr:col>50</xdr:col>
      <xdr:colOff>0</xdr:colOff>
      <xdr:row>12</xdr:row>
      <xdr:rowOff>66675</xdr:rowOff>
    </xdr:to>
    <xdr:cxnSp macro="">
      <xdr:nvCxnSpPr>
        <xdr:cNvPr id="9" name="AutoShape 9">
          <a:extLst>
            <a:ext uri="{FF2B5EF4-FFF2-40B4-BE49-F238E27FC236}">
              <a16:creationId xmlns:a16="http://schemas.microsoft.com/office/drawing/2014/main" id="{9781E9E9-D153-4347-959B-1684A3DA0DA3}"/>
            </a:ext>
          </a:extLst>
        </xdr:cNvPr>
        <xdr:cNvCxnSpPr>
          <a:cxnSpLocks noChangeShapeType="1"/>
        </xdr:cNvCxnSpPr>
      </xdr:nvCxnSpPr>
      <xdr:spPr bwMode="auto">
        <a:xfrm flipV="1">
          <a:off x="18783300" y="1800225"/>
          <a:ext cx="1562100" cy="409575"/>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6</xdr:col>
      <xdr:colOff>0</xdr:colOff>
      <xdr:row>10</xdr:row>
      <xdr:rowOff>0</xdr:rowOff>
    </xdr:from>
    <xdr:to>
      <xdr:col>50</xdr:col>
      <xdr:colOff>9525</xdr:colOff>
      <xdr:row>60</xdr:row>
      <xdr:rowOff>0</xdr:rowOff>
    </xdr:to>
    <xdr:cxnSp macro="">
      <xdr:nvCxnSpPr>
        <xdr:cNvPr id="10" name="AutoShape 10">
          <a:extLst>
            <a:ext uri="{FF2B5EF4-FFF2-40B4-BE49-F238E27FC236}">
              <a16:creationId xmlns:a16="http://schemas.microsoft.com/office/drawing/2014/main" id="{2D5C021C-0881-4764-89A1-0C2E66417AB1}"/>
            </a:ext>
          </a:extLst>
        </xdr:cNvPr>
        <xdr:cNvCxnSpPr>
          <a:cxnSpLocks noChangeShapeType="1"/>
        </xdr:cNvCxnSpPr>
      </xdr:nvCxnSpPr>
      <xdr:spPr bwMode="auto">
        <a:xfrm flipV="1">
          <a:off x="3190875" y="1800225"/>
          <a:ext cx="17164050" cy="8572500"/>
        </a:xfrm>
        <a:prstGeom prst="straightConnector1">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10</xdr:col>
      <xdr:colOff>0</xdr:colOff>
      <xdr:row>54</xdr:row>
      <xdr:rowOff>76200</xdr:rowOff>
    </xdr:from>
    <xdr:to>
      <xdr:col>16</xdr:col>
      <xdr:colOff>0</xdr:colOff>
      <xdr:row>59</xdr:row>
      <xdr:rowOff>0</xdr:rowOff>
    </xdr:to>
    <xdr:cxnSp macro="">
      <xdr:nvCxnSpPr>
        <xdr:cNvPr id="11" name="AutoShape 11">
          <a:extLst>
            <a:ext uri="{FF2B5EF4-FFF2-40B4-BE49-F238E27FC236}">
              <a16:creationId xmlns:a16="http://schemas.microsoft.com/office/drawing/2014/main" id="{AD09174A-5FC3-4FAD-9026-BE3FF12B0328}"/>
            </a:ext>
          </a:extLst>
        </xdr:cNvPr>
        <xdr:cNvCxnSpPr>
          <a:cxnSpLocks noChangeShapeType="1"/>
        </xdr:cNvCxnSpPr>
      </xdr:nvCxnSpPr>
      <xdr:spPr bwMode="auto">
        <a:xfrm flipV="1">
          <a:off x="4752975" y="9420225"/>
          <a:ext cx="2314575" cy="78105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5</xdr:col>
      <xdr:colOff>295275</xdr:colOff>
      <xdr:row>44</xdr:row>
      <xdr:rowOff>104775</xdr:rowOff>
    </xdr:from>
    <xdr:to>
      <xdr:col>6</xdr:col>
      <xdr:colOff>66675</xdr:colOff>
      <xdr:row>45</xdr:row>
      <xdr:rowOff>57150</xdr:rowOff>
    </xdr:to>
    <xdr:sp macro="" textlink="">
      <xdr:nvSpPr>
        <xdr:cNvPr id="12" name="AutoShape 14">
          <a:extLst>
            <a:ext uri="{FF2B5EF4-FFF2-40B4-BE49-F238E27FC236}">
              <a16:creationId xmlns:a16="http://schemas.microsoft.com/office/drawing/2014/main" id="{9E40D43B-BD3E-4C29-B946-25507A0228D0}"/>
            </a:ext>
          </a:extLst>
        </xdr:cNvPr>
        <xdr:cNvSpPr>
          <a:spLocks noChangeArrowheads="1"/>
        </xdr:cNvSpPr>
      </xdr:nvSpPr>
      <xdr:spPr bwMode="auto">
        <a:xfrm>
          <a:off x="3095625"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8</xdr:col>
      <xdr:colOff>295275</xdr:colOff>
      <xdr:row>44</xdr:row>
      <xdr:rowOff>104775</xdr:rowOff>
    </xdr:from>
    <xdr:to>
      <xdr:col>9</xdr:col>
      <xdr:colOff>66675</xdr:colOff>
      <xdr:row>45</xdr:row>
      <xdr:rowOff>57150</xdr:rowOff>
    </xdr:to>
    <xdr:sp macro="" textlink="">
      <xdr:nvSpPr>
        <xdr:cNvPr id="13" name="AutoShape 15">
          <a:extLst>
            <a:ext uri="{FF2B5EF4-FFF2-40B4-BE49-F238E27FC236}">
              <a16:creationId xmlns:a16="http://schemas.microsoft.com/office/drawing/2014/main" id="{874AACAB-9747-40DD-B7CF-22F085DF871B}"/>
            </a:ext>
          </a:extLst>
        </xdr:cNvPr>
        <xdr:cNvSpPr>
          <a:spLocks noChangeArrowheads="1"/>
        </xdr:cNvSpPr>
      </xdr:nvSpPr>
      <xdr:spPr bwMode="auto">
        <a:xfrm>
          <a:off x="4267200"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295275</xdr:colOff>
      <xdr:row>44</xdr:row>
      <xdr:rowOff>104775</xdr:rowOff>
    </xdr:from>
    <xdr:to>
      <xdr:col>11</xdr:col>
      <xdr:colOff>66675</xdr:colOff>
      <xdr:row>45</xdr:row>
      <xdr:rowOff>57150</xdr:rowOff>
    </xdr:to>
    <xdr:sp macro="" textlink="">
      <xdr:nvSpPr>
        <xdr:cNvPr id="14" name="AutoShape 16">
          <a:extLst>
            <a:ext uri="{FF2B5EF4-FFF2-40B4-BE49-F238E27FC236}">
              <a16:creationId xmlns:a16="http://schemas.microsoft.com/office/drawing/2014/main" id="{B87F279C-29D8-4F70-A902-4A69FB304680}"/>
            </a:ext>
          </a:extLst>
        </xdr:cNvPr>
        <xdr:cNvSpPr>
          <a:spLocks noChangeArrowheads="1"/>
        </xdr:cNvSpPr>
      </xdr:nvSpPr>
      <xdr:spPr bwMode="auto">
        <a:xfrm>
          <a:off x="5048250" y="7734300"/>
          <a:ext cx="133350"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13</xdr:col>
      <xdr:colOff>295275</xdr:colOff>
      <xdr:row>44</xdr:row>
      <xdr:rowOff>104775</xdr:rowOff>
    </xdr:from>
    <xdr:to>
      <xdr:col>14</xdr:col>
      <xdr:colOff>66675</xdr:colOff>
      <xdr:row>45</xdr:row>
      <xdr:rowOff>57150</xdr:rowOff>
    </xdr:to>
    <xdr:sp macro="" textlink="">
      <xdr:nvSpPr>
        <xdr:cNvPr id="15" name="AutoShape 17">
          <a:extLst>
            <a:ext uri="{FF2B5EF4-FFF2-40B4-BE49-F238E27FC236}">
              <a16:creationId xmlns:a16="http://schemas.microsoft.com/office/drawing/2014/main" id="{623CF999-4F31-44CC-82C4-53438E21156F}"/>
            </a:ext>
          </a:extLst>
        </xdr:cNvPr>
        <xdr:cNvSpPr>
          <a:spLocks noChangeArrowheads="1"/>
        </xdr:cNvSpPr>
      </xdr:nvSpPr>
      <xdr:spPr bwMode="auto">
        <a:xfrm>
          <a:off x="6191250"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16</xdr:col>
      <xdr:colOff>295275</xdr:colOff>
      <xdr:row>44</xdr:row>
      <xdr:rowOff>104775</xdr:rowOff>
    </xdr:from>
    <xdr:to>
      <xdr:col>17</xdr:col>
      <xdr:colOff>66675</xdr:colOff>
      <xdr:row>45</xdr:row>
      <xdr:rowOff>57150</xdr:rowOff>
    </xdr:to>
    <xdr:sp macro="" textlink="">
      <xdr:nvSpPr>
        <xdr:cNvPr id="16" name="AutoShape 18">
          <a:extLst>
            <a:ext uri="{FF2B5EF4-FFF2-40B4-BE49-F238E27FC236}">
              <a16:creationId xmlns:a16="http://schemas.microsoft.com/office/drawing/2014/main" id="{0D2A4237-8EE3-46F0-B423-0D33B543C713}"/>
            </a:ext>
          </a:extLst>
        </xdr:cNvPr>
        <xdr:cNvSpPr>
          <a:spLocks noChangeArrowheads="1"/>
        </xdr:cNvSpPr>
      </xdr:nvSpPr>
      <xdr:spPr bwMode="auto">
        <a:xfrm>
          <a:off x="7362825"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18</xdr:col>
      <xdr:colOff>295275</xdr:colOff>
      <xdr:row>44</xdr:row>
      <xdr:rowOff>104775</xdr:rowOff>
    </xdr:from>
    <xdr:to>
      <xdr:col>19</xdr:col>
      <xdr:colOff>66675</xdr:colOff>
      <xdr:row>45</xdr:row>
      <xdr:rowOff>57150</xdr:rowOff>
    </xdr:to>
    <xdr:sp macro="" textlink="">
      <xdr:nvSpPr>
        <xdr:cNvPr id="17" name="AutoShape 19">
          <a:extLst>
            <a:ext uri="{FF2B5EF4-FFF2-40B4-BE49-F238E27FC236}">
              <a16:creationId xmlns:a16="http://schemas.microsoft.com/office/drawing/2014/main" id="{EF21B5B1-17C6-4FAD-B2AB-356F17D86031}"/>
            </a:ext>
          </a:extLst>
        </xdr:cNvPr>
        <xdr:cNvSpPr>
          <a:spLocks noChangeArrowheads="1"/>
        </xdr:cNvSpPr>
      </xdr:nvSpPr>
      <xdr:spPr bwMode="auto">
        <a:xfrm>
          <a:off x="8143875"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5</xdr:col>
      <xdr:colOff>295275</xdr:colOff>
      <xdr:row>44</xdr:row>
      <xdr:rowOff>104775</xdr:rowOff>
    </xdr:from>
    <xdr:to>
      <xdr:col>6</xdr:col>
      <xdr:colOff>66675</xdr:colOff>
      <xdr:row>45</xdr:row>
      <xdr:rowOff>57150</xdr:rowOff>
    </xdr:to>
    <xdr:sp macro="" textlink="">
      <xdr:nvSpPr>
        <xdr:cNvPr id="18" name="AutoShape 20">
          <a:extLst>
            <a:ext uri="{FF2B5EF4-FFF2-40B4-BE49-F238E27FC236}">
              <a16:creationId xmlns:a16="http://schemas.microsoft.com/office/drawing/2014/main" id="{BFBD5493-3F8A-46C1-8351-32D06B6EA04C}"/>
            </a:ext>
          </a:extLst>
        </xdr:cNvPr>
        <xdr:cNvSpPr>
          <a:spLocks noChangeArrowheads="1"/>
        </xdr:cNvSpPr>
      </xdr:nvSpPr>
      <xdr:spPr bwMode="auto">
        <a:xfrm>
          <a:off x="3095625"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24</xdr:col>
      <xdr:colOff>285750</xdr:colOff>
      <xdr:row>34</xdr:row>
      <xdr:rowOff>104775</xdr:rowOff>
    </xdr:from>
    <xdr:to>
      <xdr:col>25</xdr:col>
      <xdr:colOff>57150</xdr:colOff>
      <xdr:row>35</xdr:row>
      <xdr:rowOff>57150</xdr:rowOff>
    </xdr:to>
    <xdr:sp macro="" textlink="">
      <xdr:nvSpPr>
        <xdr:cNvPr id="19" name="AutoShape 21">
          <a:extLst>
            <a:ext uri="{FF2B5EF4-FFF2-40B4-BE49-F238E27FC236}">
              <a16:creationId xmlns:a16="http://schemas.microsoft.com/office/drawing/2014/main" id="{5F21101C-FE45-4F19-AE03-327ECE5B853D}"/>
            </a:ext>
          </a:extLst>
        </xdr:cNvPr>
        <xdr:cNvSpPr>
          <a:spLocks noChangeArrowheads="1"/>
        </xdr:cNvSpPr>
      </xdr:nvSpPr>
      <xdr:spPr bwMode="auto">
        <a:xfrm>
          <a:off x="10477500" y="60198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19</xdr:col>
      <xdr:colOff>9525</xdr:colOff>
      <xdr:row>35</xdr:row>
      <xdr:rowOff>0</xdr:rowOff>
    </xdr:from>
    <xdr:to>
      <xdr:col>24</xdr:col>
      <xdr:colOff>295275</xdr:colOff>
      <xdr:row>44</xdr:row>
      <xdr:rowOff>104775</xdr:rowOff>
    </xdr:to>
    <xdr:cxnSp macro="">
      <xdr:nvCxnSpPr>
        <xdr:cNvPr id="20" name="AutoShape 23">
          <a:extLst>
            <a:ext uri="{FF2B5EF4-FFF2-40B4-BE49-F238E27FC236}">
              <a16:creationId xmlns:a16="http://schemas.microsoft.com/office/drawing/2014/main" id="{6EBEE2F8-D985-4B1C-BFF8-6FC81591D48F}"/>
            </a:ext>
          </a:extLst>
        </xdr:cNvPr>
        <xdr:cNvCxnSpPr>
          <a:cxnSpLocks noChangeShapeType="1"/>
        </xdr:cNvCxnSpPr>
      </xdr:nvCxnSpPr>
      <xdr:spPr bwMode="auto">
        <a:xfrm flipV="1">
          <a:off x="8248650" y="6086475"/>
          <a:ext cx="2238375" cy="1647825"/>
        </a:xfrm>
        <a:prstGeom prst="bentConnector3">
          <a:avLst>
            <a:gd name="adj1" fmla="val -468"/>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25</xdr:col>
      <xdr:colOff>0</xdr:colOff>
      <xdr:row>25</xdr:row>
      <xdr:rowOff>0</xdr:rowOff>
    </xdr:from>
    <xdr:to>
      <xdr:col>30</xdr:col>
      <xdr:colOff>295275</xdr:colOff>
      <xdr:row>34</xdr:row>
      <xdr:rowOff>104775</xdr:rowOff>
    </xdr:to>
    <xdr:cxnSp macro="">
      <xdr:nvCxnSpPr>
        <xdr:cNvPr id="21" name="AutoShape 25">
          <a:extLst>
            <a:ext uri="{FF2B5EF4-FFF2-40B4-BE49-F238E27FC236}">
              <a16:creationId xmlns:a16="http://schemas.microsoft.com/office/drawing/2014/main" id="{5114A91F-EE4E-4A33-A670-4959B05D2579}"/>
            </a:ext>
          </a:extLst>
        </xdr:cNvPr>
        <xdr:cNvCxnSpPr>
          <a:cxnSpLocks noChangeShapeType="1"/>
          <a:stCxn id="19" idx="0"/>
          <a:endCxn id="24" idx="2"/>
        </xdr:cNvCxnSpPr>
      </xdr:nvCxnSpPr>
      <xdr:spPr bwMode="auto">
        <a:xfrm rot="-5400000">
          <a:off x="10882312" y="4071938"/>
          <a:ext cx="1647825" cy="224790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49</xdr:col>
      <xdr:colOff>295275</xdr:colOff>
      <xdr:row>24</xdr:row>
      <xdr:rowOff>104775</xdr:rowOff>
    </xdr:from>
    <xdr:to>
      <xdr:col>50</xdr:col>
      <xdr:colOff>66675</xdr:colOff>
      <xdr:row>25</xdr:row>
      <xdr:rowOff>57150</xdr:rowOff>
    </xdr:to>
    <xdr:sp macro="" textlink="">
      <xdr:nvSpPr>
        <xdr:cNvPr id="22" name="AutoShape 26">
          <a:extLst>
            <a:ext uri="{FF2B5EF4-FFF2-40B4-BE49-F238E27FC236}">
              <a16:creationId xmlns:a16="http://schemas.microsoft.com/office/drawing/2014/main" id="{CAB6D07C-D1A1-4D3C-92EC-5402E3E7335E}"/>
            </a:ext>
          </a:extLst>
        </xdr:cNvPr>
        <xdr:cNvSpPr>
          <a:spLocks noChangeArrowheads="1"/>
        </xdr:cNvSpPr>
      </xdr:nvSpPr>
      <xdr:spPr bwMode="auto">
        <a:xfrm>
          <a:off x="20250150" y="4305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45</xdr:col>
      <xdr:colOff>295275</xdr:colOff>
      <xdr:row>24</xdr:row>
      <xdr:rowOff>104775</xdr:rowOff>
    </xdr:from>
    <xdr:to>
      <xdr:col>46</xdr:col>
      <xdr:colOff>66675</xdr:colOff>
      <xdr:row>25</xdr:row>
      <xdr:rowOff>57150</xdr:rowOff>
    </xdr:to>
    <xdr:sp macro="" textlink="">
      <xdr:nvSpPr>
        <xdr:cNvPr id="23" name="AutoShape 27">
          <a:extLst>
            <a:ext uri="{FF2B5EF4-FFF2-40B4-BE49-F238E27FC236}">
              <a16:creationId xmlns:a16="http://schemas.microsoft.com/office/drawing/2014/main" id="{3115C610-7653-474D-A7D6-BFCB5D9FE400}"/>
            </a:ext>
          </a:extLst>
        </xdr:cNvPr>
        <xdr:cNvSpPr>
          <a:spLocks noChangeArrowheads="1"/>
        </xdr:cNvSpPr>
      </xdr:nvSpPr>
      <xdr:spPr bwMode="auto">
        <a:xfrm>
          <a:off x="18688050" y="4305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30</xdr:col>
      <xdr:colOff>295275</xdr:colOff>
      <xdr:row>24</xdr:row>
      <xdr:rowOff>104775</xdr:rowOff>
    </xdr:from>
    <xdr:to>
      <xdr:col>31</xdr:col>
      <xdr:colOff>66675</xdr:colOff>
      <xdr:row>25</xdr:row>
      <xdr:rowOff>57150</xdr:rowOff>
    </xdr:to>
    <xdr:sp macro="" textlink="">
      <xdr:nvSpPr>
        <xdr:cNvPr id="24" name="AutoShape 28">
          <a:extLst>
            <a:ext uri="{FF2B5EF4-FFF2-40B4-BE49-F238E27FC236}">
              <a16:creationId xmlns:a16="http://schemas.microsoft.com/office/drawing/2014/main" id="{BE4BC0A8-5A66-4374-9CB5-1A7881CBC42C}"/>
            </a:ext>
          </a:extLst>
        </xdr:cNvPr>
        <xdr:cNvSpPr>
          <a:spLocks noChangeArrowheads="1"/>
        </xdr:cNvSpPr>
      </xdr:nvSpPr>
      <xdr:spPr bwMode="auto">
        <a:xfrm>
          <a:off x="12830175" y="4305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32</xdr:col>
      <xdr:colOff>295275</xdr:colOff>
      <xdr:row>14</xdr:row>
      <xdr:rowOff>104775</xdr:rowOff>
    </xdr:from>
    <xdr:to>
      <xdr:col>33</xdr:col>
      <xdr:colOff>66675</xdr:colOff>
      <xdr:row>15</xdr:row>
      <xdr:rowOff>57150</xdr:rowOff>
    </xdr:to>
    <xdr:sp macro="" textlink="">
      <xdr:nvSpPr>
        <xdr:cNvPr id="25" name="AutoShape 29">
          <a:extLst>
            <a:ext uri="{FF2B5EF4-FFF2-40B4-BE49-F238E27FC236}">
              <a16:creationId xmlns:a16="http://schemas.microsoft.com/office/drawing/2014/main" id="{81DE4B49-3A3F-4CDD-9638-571AB33EDC25}"/>
            </a:ext>
          </a:extLst>
        </xdr:cNvPr>
        <xdr:cNvSpPr>
          <a:spLocks noChangeArrowheads="1"/>
        </xdr:cNvSpPr>
      </xdr:nvSpPr>
      <xdr:spPr bwMode="auto">
        <a:xfrm>
          <a:off x="13611225" y="25908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31</xdr:col>
      <xdr:colOff>9525</xdr:colOff>
      <xdr:row>15</xdr:row>
      <xdr:rowOff>0</xdr:rowOff>
    </xdr:from>
    <xdr:to>
      <xdr:col>32</xdr:col>
      <xdr:colOff>295275</xdr:colOff>
      <xdr:row>24</xdr:row>
      <xdr:rowOff>104775</xdr:rowOff>
    </xdr:to>
    <xdr:cxnSp macro="">
      <xdr:nvCxnSpPr>
        <xdr:cNvPr id="26" name="AutoShape 30">
          <a:extLst>
            <a:ext uri="{FF2B5EF4-FFF2-40B4-BE49-F238E27FC236}">
              <a16:creationId xmlns:a16="http://schemas.microsoft.com/office/drawing/2014/main" id="{EC67AB14-886C-49EC-9E1B-32171026F412}"/>
            </a:ext>
          </a:extLst>
        </xdr:cNvPr>
        <xdr:cNvCxnSpPr>
          <a:cxnSpLocks noChangeShapeType="1"/>
          <a:stCxn id="24" idx="0"/>
          <a:endCxn id="25" idx="2"/>
        </xdr:cNvCxnSpPr>
      </xdr:nvCxnSpPr>
      <xdr:spPr bwMode="auto">
        <a:xfrm rot="-5400000">
          <a:off x="12449175" y="3143250"/>
          <a:ext cx="1647825" cy="676275"/>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33</xdr:col>
      <xdr:colOff>66675</xdr:colOff>
      <xdr:row>15</xdr:row>
      <xdr:rowOff>0</xdr:rowOff>
    </xdr:from>
    <xdr:to>
      <xdr:col>46</xdr:col>
      <xdr:colOff>9525</xdr:colOff>
      <xdr:row>24</xdr:row>
      <xdr:rowOff>104775</xdr:rowOff>
    </xdr:to>
    <xdr:cxnSp macro="">
      <xdr:nvCxnSpPr>
        <xdr:cNvPr id="27" name="AutoShape 31">
          <a:extLst>
            <a:ext uri="{FF2B5EF4-FFF2-40B4-BE49-F238E27FC236}">
              <a16:creationId xmlns:a16="http://schemas.microsoft.com/office/drawing/2014/main" id="{190CACF6-33D5-46E3-8386-1DA96F3B1676}"/>
            </a:ext>
          </a:extLst>
        </xdr:cNvPr>
        <xdr:cNvCxnSpPr>
          <a:cxnSpLocks noChangeShapeType="1"/>
          <a:stCxn id="25" idx="6"/>
          <a:endCxn id="23" idx="0"/>
        </xdr:cNvCxnSpPr>
      </xdr:nvCxnSpPr>
      <xdr:spPr bwMode="auto">
        <a:xfrm>
          <a:off x="13773150" y="2657475"/>
          <a:ext cx="5019675" cy="1647825"/>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30</xdr:col>
      <xdr:colOff>295275</xdr:colOff>
      <xdr:row>24</xdr:row>
      <xdr:rowOff>104775</xdr:rowOff>
    </xdr:from>
    <xdr:to>
      <xdr:col>31</xdr:col>
      <xdr:colOff>66675</xdr:colOff>
      <xdr:row>25</xdr:row>
      <xdr:rowOff>57150</xdr:rowOff>
    </xdr:to>
    <xdr:sp macro="" textlink="">
      <xdr:nvSpPr>
        <xdr:cNvPr id="28" name="AutoShape 32">
          <a:extLst>
            <a:ext uri="{FF2B5EF4-FFF2-40B4-BE49-F238E27FC236}">
              <a16:creationId xmlns:a16="http://schemas.microsoft.com/office/drawing/2014/main" id="{FD4934D4-A0BE-4A2B-A64A-02AFE4B2BD0A}"/>
            </a:ext>
          </a:extLst>
        </xdr:cNvPr>
        <xdr:cNvSpPr>
          <a:spLocks noChangeArrowheads="1"/>
        </xdr:cNvSpPr>
      </xdr:nvSpPr>
      <xdr:spPr bwMode="auto">
        <a:xfrm>
          <a:off x="12830175" y="4305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16</xdr:col>
      <xdr:colOff>295275</xdr:colOff>
      <xdr:row>44</xdr:row>
      <xdr:rowOff>104775</xdr:rowOff>
    </xdr:from>
    <xdr:to>
      <xdr:col>17</xdr:col>
      <xdr:colOff>66675</xdr:colOff>
      <xdr:row>45</xdr:row>
      <xdr:rowOff>57150</xdr:rowOff>
    </xdr:to>
    <xdr:sp macro="" textlink="">
      <xdr:nvSpPr>
        <xdr:cNvPr id="29" name="AutoShape 38">
          <a:extLst>
            <a:ext uri="{FF2B5EF4-FFF2-40B4-BE49-F238E27FC236}">
              <a16:creationId xmlns:a16="http://schemas.microsoft.com/office/drawing/2014/main" id="{BDC33E9C-4D47-49FB-8D7D-87DFCF3DD887}"/>
            </a:ext>
          </a:extLst>
        </xdr:cNvPr>
        <xdr:cNvSpPr>
          <a:spLocks noChangeArrowheads="1"/>
        </xdr:cNvSpPr>
      </xdr:nvSpPr>
      <xdr:spPr bwMode="auto">
        <a:xfrm>
          <a:off x="7362825"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19</xdr:col>
      <xdr:colOff>66675</xdr:colOff>
      <xdr:row>25</xdr:row>
      <xdr:rowOff>57150</xdr:rowOff>
    </xdr:from>
    <xdr:to>
      <xdr:col>46</xdr:col>
      <xdr:colOff>9525</xdr:colOff>
      <xdr:row>45</xdr:row>
      <xdr:rowOff>0</xdr:rowOff>
    </xdr:to>
    <xdr:cxnSp macro="">
      <xdr:nvCxnSpPr>
        <xdr:cNvPr id="30" name="AutoShape 41">
          <a:extLst>
            <a:ext uri="{FF2B5EF4-FFF2-40B4-BE49-F238E27FC236}">
              <a16:creationId xmlns:a16="http://schemas.microsoft.com/office/drawing/2014/main" id="{1C0CBCB5-7DA7-4D36-8DC2-DF2581DC334A}"/>
            </a:ext>
          </a:extLst>
        </xdr:cNvPr>
        <xdr:cNvCxnSpPr>
          <a:cxnSpLocks noChangeShapeType="1"/>
          <a:endCxn id="23" idx="4"/>
        </xdr:cNvCxnSpPr>
      </xdr:nvCxnSpPr>
      <xdr:spPr bwMode="auto">
        <a:xfrm flipV="1">
          <a:off x="8305800" y="4429125"/>
          <a:ext cx="10487025" cy="337185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31</xdr:col>
      <xdr:colOff>66675</xdr:colOff>
      <xdr:row>25</xdr:row>
      <xdr:rowOff>0</xdr:rowOff>
    </xdr:from>
    <xdr:to>
      <xdr:col>45</xdr:col>
      <xdr:colOff>295275</xdr:colOff>
      <xdr:row>25</xdr:row>
      <xdr:rowOff>0</xdr:rowOff>
    </xdr:to>
    <xdr:cxnSp macro="">
      <xdr:nvCxnSpPr>
        <xdr:cNvPr id="31" name="AutoShape 42">
          <a:extLst>
            <a:ext uri="{FF2B5EF4-FFF2-40B4-BE49-F238E27FC236}">
              <a16:creationId xmlns:a16="http://schemas.microsoft.com/office/drawing/2014/main" id="{8BB791D2-D1ED-4A93-9119-F7FFE63CD181}"/>
            </a:ext>
          </a:extLst>
        </xdr:cNvPr>
        <xdr:cNvCxnSpPr>
          <a:cxnSpLocks noChangeShapeType="1"/>
          <a:stCxn id="28" idx="6"/>
          <a:endCxn id="23" idx="2"/>
        </xdr:cNvCxnSpPr>
      </xdr:nvCxnSpPr>
      <xdr:spPr bwMode="auto">
        <a:xfrm>
          <a:off x="12992100" y="4371975"/>
          <a:ext cx="56959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66675</xdr:colOff>
      <xdr:row>25</xdr:row>
      <xdr:rowOff>57150</xdr:rowOff>
    </xdr:from>
    <xdr:to>
      <xdr:col>46</xdr:col>
      <xdr:colOff>9525</xdr:colOff>
      <xdr:row>35</xdr:row>
      <xdr:rowOff>0</xdr:rowOff>
    </xdr:to>
    <xdr:cxnSp macro="">
      <xdr:nvCxnSpPr>
        <xdr:cNvPr id="32" name="AutoShape 43">
          <a:extLst>
            <a:ext uri="{FF2B5EF4-FFF2-40B4-BE49-F238E27FC236}">
              <a16:creationId xmlns:a16="http://schemas.microsoft.com/office/drawing/2014/main" id="{FC0DDF9E-8477-440F-925B-9FCC099216D6}"/>
            </a:ext>
          </a:extLst>
        </xdr:cNvPr>
        <xdr:cNvCxnSpPr>
          <a:cxnSpLocks noChangeShapeType="1"/>
          <a:endCxn id="23" idx="4"/>
        </xdr:cNvCxnSpPr>
      </xdr:nvCxnSpPr>
      <xdr:spPr bwMode="auto">
        <a:xfrm flipV="1">
          <a:off x="10648950" y="4429125"/>
          <a:ext cx="8143875" cy="165735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6</xdr:col>
      <xdr:colOff>66675</xdr:colOff>
      <xdr:row>45</xdr:row>
      <xdr:rowOff>0</xdr:rowOff>
    </xdr:from>
    <xdr:to>
      <xdr:col>8</xdr:col>
      <xdr:colOff>295275</xdr:colOff>
      <xdr:row>45</xdr:row>
      <xdr:rowOff>0</xdr:rowOff>
    </xdr:to>
    <xdr:cxnSp macro="">
      <xdr:nvCxnSpPr>
        <xdr:cNvPr id="33" name="AutoShape 44">
          <a:extLst>
            <a:ext uri="{FF2B5EF4-FFF2-40B4-BE49-F238E27FC236}">
              <a16:creationId xmlns:a16="http://schemas.microsoft.com/office/drawing/2014/main" id="{AAE26CE0-522A-466A-A9E7-0848E475A4B3}"/>
            </a:ext>
          </a:extLst>
        </xdr:cNvPr>
        <xdr:cNvCxnSpPr>
          <a:cxnSpLocks noChangeShapeType="1"/>
          <a:stCxn id="18" idx="6"/>
          <a:endCxn id="13" idx="2"/>
        </xdr:cNvCxnSpPr>
      </xdr:nvCxnSpPr>
      <xdr:spPr bwMode="auto">
        <a:xfrm>
          <a:off x="3257550" y="7800975"/>
          <a:ext cx="10096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66675</xdr:colOff>
      <xdr:row>45</xdr:row>
      <xdr:rowOff>0</xdr:rowOff>
    </xdr:from>
    <xdr:to>
      <xdr:col>10</xdr:col>
      <xdr:colOff>295275</xdr:colOff>
      <xdr:row>45</xdr:row>
      <xdr:rowOff>0</xdr:rowOff>
    </xdr:to>
    <xdr:cxnSp macro="">
      <xdr:nvCxnSpPr>
        <xdr:cNvPr id="34" name="AutoShape 45">
          <a:extLst>
            <a:ext uri="{FF2B5EF4-FFF2-40B4-BE49-F238E27FC236}">
              <a16:creationId xmlns:a16="http://schemas.microsoft.com/office/drawing/2014/main" id="{A105297A-183E-4FB4-A675-361520BBD02E}"/>
            </a:ext>
          </a:extLst>
        </xdr:cNvPr>
        <xdr:cNvCxnSpPr>
          <a:cxnSpLocks noChangeShapeType="1"/>
          <a:stCxn id="13" idx="6"/>
          <a:endCxn id="14" idx="2"/>
        </xdr:cNvCxnSpPr>
      </xdr:nvCxnSpPr>
      <xdr:spPr bwMode="auto">
        <a:xfrm>
          <a:off x="4429125" y="7800975"/>
          <a:ext cx="61912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11</xdr:col>
      <xdr:colOff>66675</xdr:colOff>
      <xdr:row>45</xdr:row>
      <xdr:rowOff>0</xdr:rowOff>
    </xdr:from>
    <xdr:to>
      <xdr:col>13</xdr:col>
      <xdr:colOff>295275</xdr:colOff>
      <xdr:row>45</xdr:row>
      <xdr:rowOff>0</xdr:rowOff>
    </xdr:to>
    <xdr:cxnSp macro="">
      <xdr:nvCxnSpPr>
        <xdr:cNvPr id="35" name="AutoShape 46">
          <a:extLst>
            <a:ext uri="{FF2B5EF4-FFF2-40B4-BE49-F238E27FC236}">
              <a16:creationId xmlns:a16="http://schemas.microsoft.com/office/drawing/2014/main" id="{3C3124AB-2767-4BE3-9319-67DE9CE6C8A4}"/>
            </a:ext>
          </a:extLst>
        </xdr:cNvPr>
        <xdr:cNvCxnSpPr>
          <a:cxnSpLocks noChangeShapeType="1"/>
          <a:stCxn id="14" idx="6"/>
          <a:endCxn id="15" idx="2"/>
        </xdr:cNvCxnSpPr>
      </xdr:nvCxnSpPr>
      <xdr:spPr bwMode="auto">
        <a:xfrm>
          <a:off x="5181600" y="7800975"/>
          <a:ext cx="10096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66675</xdr:colOff>
      <xdr:row>45</xdr:row>
      <xdr:rowOff>0</xdr:rowOff>
    </xdr:from>
    <xdr:to>
      <xdr:col>16</xdr:col>
      <xdr:colOff>295275</xdr:colOff>
      <xdr:row>45</xdr:row>
      <xdr:rowOff>0</xdr:rowOff>
    </xdr:to>
    <xdr:cxnSp macro="">
      <xdr:nvCxnSpPr>
        <xdr:cNvPr id="36" name="AutoShape 47">
          <a:extLst>
            <a:ext uri="{FF2B5EF4-FFF2-40B4-BE49-F238E27FC236}">
              <a16:creationId xmlns:a16="http://schemas.microsoft.com/office/drawing/2014/main" id="{E210B1FF-B448-4DF0-A9C0-D3C58D3CD960}"/>
            </a:ext>
          </a:extLst>
        </xdr:cNvPr>
        <xdr:cNvCxnSpPr>
          <a:cxnSpLocks noChangeShapeType="1"/>
          <a:stCxn id="15" idx="6"/>
        </xdr:cNvCxnSpPr>
      </xdr:nvCxnSpPr>
      <xdr:spPr bwMode="auto">
        <a:xfrm>
          <a:off x="6353175" y="7800975"/>
          <a:ext cx="10096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66675</xdr:colOff>
      <xdr:row>45</xdr:row>
      <xdr:rowOff>0</xdr:rowOff>
    </xdr:from>
    <xdr:to>
      <xdr:col>18</xdr:col>
      <xdr:colOff>295275</xdr:colOff>
      <xdr:row>45</xdr:row>
      <xdr:rowOff>0</xdr:rowOff>
    </xdr:to>
    <xdr:cxnSp macro="">
      <xdr:nvCxnSpPr>
        <xdr:cNvPr id="37" name="AutoShape 48">
          <a:extLst>
            <a:ext uri="{FF2B5EF4-FFF2-40B4-BE49-F238E27FC236}">
              <a16:creationId xmlns:a16="http://schemas.microsoft.com/office/drawing/2014/main" id="{BF93BB56-87A3-468D-A6BA-5AD957F0A493}"/>
            </a:ext>
          </a:extLst>
        </xdr:cNvPr>
        <xdr:cNvCxnSpPr>
          <a:cxnSpLocks noChangeShapeType="1"/>
        </xdr:cNvCxnSpPr>
      </xdr:nvCxnSpPr>
      <xdr:spPr bwMode="auto">
        <a:xfrm>
          <a:off x="7524750" y="7800975"/>
          <a:ext cx="61912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39</xdr:col>
      <xdr:colOff>295275</xdr:colOff>
      <xdr:row>66</xdr:row>
      <xdr:rowOff>104775</xdr:rowOff>
    </xdr:from>
    <xdr:to>
      <xdr:col>40</xdr:col>
      <xdr:colOff>66675</xdr:colOff>
      <xdr:row>67</xdr:row>
      <xdr:rowOff>57150</xdr:rowOff>
    </xdr:to>
    <xdr:sp macro="" textlink="">
      <xdr:nvSpPr>
        <xdr:cNvPr id="38" name="AutoShape 49">
          <a:extLst>
            <a:ext uri="{FF2B5EF4-FFF2-40B4-BE49-F238E27FC236}">
              <a16:creationId xmlns:a16="http://schemas.microsoft.com/office/drawing/2014/main" id="{12A6EC3D-A7EE-4C67-8E4E-ABBD92CFA3DA}"/>
            </a:ext>
          </a:extLst>
        </xdr:cNvPr>
        <xdr:cNvSpPr>
          <a:spLocks noChangeArrowheads="1"/>
        </xdr:cNvSpPr>
      </xdr:nvSpPr>
      <xdr:spPr bwMode="auto">
        <a:xfrm>
          <a:off x="16344900" y="115062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38</xdr:col>
      <xdr:colOff>76200</xdr:colOff>
      <xdr:row>25</xdr:row>
      <xdr:rowOff>38100</xdr:rowOff>
    </xdr:from>
    <xdr:to>
      <xdr:col>48</xdr:col>
      <xdr:colOff>0</xdr:colOff>
      <xdr:row>67</xdr:row>
      <xdr:rowOff>104775</xdr:rowOff>
    </xdr:to>
    <xdr:cxnSp macro="">
      <xdr:nvCxnSpPr>
        <xdr:cNvPr id="39" name="AutoShape 50">
          <a:extLst>
            <a:ext uri="{FF2B5EF4-FFF2-40B4-BE49-F238E27FC236}">
              <a16:creationId xmlns:a16="http://schemas.microsoft.com/office/drawing/2014/main" id="{56F6B3B2-B9A6-4C86-BD73-6339C8439AB0}"/>
            </a:ext>
          </a:extLst>
        </xdr:cNvPr>
        <xdr:cNvCxnSpPr>
          <a:cxnSpLocks noChangeShapeType="1"/>
        </xdr:cNvCxnSpPr>
      </xdr:nvCxnSpPr>
      <xdr:spPr bwMode="auto">
        <a:xfrm rot="5400000" flipH="1" flipV="1">
          <a:off x="14016037" y="6129338"/>
          <a:ext cx="7267575" cy="3829050"/>
        </a:xfrm>
        <a:prstGeom prst="bentConnector3">
          <a:avLst>
            <a:gd name="adj1" fmla="val 1181"/>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46</xdr:col>
      <xdr:colOff>66675</xdr:colOff>
      <xdr:row>25</xdr:row>
      <xdr:rowOff>0</xdr:rowOff>
    </xdr:from>
    <xdr:to>
      <xdr:col>49</xdr:col>
      <xdr:colOff>295275</xdr:colOff>
      <xdr:row>25</xdr:row>
      <xdr:rowOff>0</xdr:rowOff>
    </xdr:to>
    <xdr:cxnSp macro="">
      <xdr:nvCxnSpPr>
        <xdr:cNvPr id="40" name="AutoShape 54">
          <a:extLst>
            <a:ext uri="{FF2B5EF4-FFF2-40B4-BE49-F238E27FC236}">
              <a16:creationId xmlns:a16="http://schemas.microsoft.com/office/drawing/2014/main" id="{7E3045FA-5CB7-4D8B-B74E-5874F9DFE74B}"/>
            </a:ext>
          </a:extLst>
        </xdr:cNvPr>
        <xdr:cNvCxnSpPr>
          <a:cxnSpLocks noChangeShapeType="1"/>
          <a:stCxn id="23" idx="6"/>
          <a:endCxn id="22" idx="2"/>
        </xdr:cNvCxnSpPr>
      </xdr:nvCxnSpPr>
      <xdr:spPr bwMode="auto">
        <a:xfrm>
          <a:off x="18849975" y="4371975"/>
          <a:ext cx="140017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37</xdr:col>
      <xdr:colOff>295275</xdr:colOff>
      <xdr:row>66</xdr:row>
      <xdr:rowOff>104775</xdr:rowOff>
    </xdr:from>
    <xdr:to>
      <xdr:col>38</xdr:col>
      <xdr:colOff>66675</xdr:colOff>
      <xdr:row>67</xdr:row>
      <xdr:rowOff>57150</xdr:rowOff>
    </xdr:to>
    <xdr:sp macro="" textlink="">
      <xdr:nvSpPr>
        <xdr:cNvPr id="41" name="AutoShape 49">
          <a:extLst>
            <a:ext uri="{FF2B5EF4-FFF2-40B4-BE49-F238E27FC236}">
              <a16:creationId xmlns:a16="http://schemas.microsoft.com/office/drawing/2014/main" id="{38067678-7B05-408D-BB8A-0A2543A7FED0}"/>
            </a:ext>
          </a:extLst>
        </xdr:cNvPr>
        <xdr:cNvSpPr>
          <a:spLocks noChangeArrowheads="1"/>
        </xdr:cNvSpPr>
      </xdr:nvSpPr>
      <xdr:spPr bwMode="auto">
        <a:xfrm>
          <a:off x="15563850" y="115062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13607</xdr:colOff>
      <xdr:row>10</xdr:row>
      <xdr:rowOff>13607</xdr:rowOff>
    </xdr:from>
    <xdr:to>
      <xdr:col>6</xdr:col>
      <xdr:colOff>13607</xdr:colOff>
      <xdr:row>10</xdr:row>
      <xdr:rowOff>27214</xdr:rowOff>
    </xdr:to>
    <xdr:cxnSp macro="">
      <xdr:nvCxnSpPr>
        <xdr:cNvPr id="2" name="直線矢印コネクタ 1">
          <a:extLst>
            <a:ext uri="{FF2B5EF4-FFF2-40B4-BE49-F238E27FC236}">
              <a16:creationId xmlns:a16="http://schemas.microsoft.com/office/drawing/2014/main" id="{506F0C4A-174F-4624-B5B2-ADA61E7855DA}"/>
            </a:ext>
          </a:extLst>
        </xdr:cNvPr>
        <xdr:cNvCxnSpPr/>
      </xdr:nvCxnSpPr>
      <xdr:spPr>
        <a:xfrm flipV="1">
          <a:off x="1985282" y="2347232"/>
          <a:ext cx="1171575" cy="13607"/>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12</xdr:row>
      <xdr:rowOff>13607</xdr:rowOff>
    </xdr:from>
    <xdr:to>
      <xdr:col>7</xdr:col>
      <xdr:colOff>13607</xdr:colOff>
      <xdr:row>12</xdr:row>
      <xdr:rowOff>13608</xdr:rowOff>
    </xdr:to>
    <xdr:cxnSp macro="">
      <xdr:nvCxnSpPr>
        <xdr:cNvPr id="3" name="直線矢印コネクタ 2">
          <a:extLst>
            <a:ext uri="{FF2B5EF4-FFF2-40B4-BE49-F238E27FC236}">
              <a16:creationId xmlns:a16="http://schemas.microsoft.com/office/drawing/2014/main" id="{48D48C99-46C1-4BA9-B2A9-1F3729343E0F}"/>
            </a:ext>
          </a:extLst>
        </xdr:cNvPr>
        <xdr:cNvCxnSpPr/>
      </xdr:nvCxnSpPr>
      <xdr:spPr>
        <a:xfrm>
          <a:off x="3143250" y="2842532"/>
          <a:ext cx="404132" cy="1"/>
        </a:xfrm>
        <a:prstGeom prst="straightConnector1">
          <a:avLst/>
        </a:prstGeom>
        <a:ln w="22225">
          <a:solidFill>
            <a:schemeClr val="tx1"/>
          </a:solidFill>
          <a:headEnd w="lg" len="med"/>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xdr:colOff>
      <xdr:row>14</xdr:row>
      <xdr:rowOff>0</xdr:rowOff>
    </xdr:from>
    <xdr:to>
      <xdr:col>9</xdr:col>
      <xdr:colOff>40821</xdr:colOff>
      <xdr:row>14</xdr:row>
      <xdr:rowOff>0</xdr:rowOff>
    </xdr:to>
    <xdr:cxnSp macro="">
      <xdr:nvCxnSpPr>
        <xdr:cNvPr id="4" name="直線矢印コネクタ 3">
          <a:extLst>
            <a:ext uri="{FF2B5EF4-FFF2-40B4-BE49-F238E27FC236}">
              <a16:creationId xmlns:a16="http://schemas.microsoft.com/office/drawing/2014/main" id="{6397A061-1C01-4427-B8ED-E532E9F4BB86}"/>
            </a:ext>
          </a:extLst>
        </xdr:cNvPr>
        <xdr:cNvCxnSpPr/>
      </xdr:nvCxnSpPr>
      <xdr:spPr>
        <a:xfrm>
          <a:off x="3533774" y="3324225"/>
          <a:ext cx="821872" cy="0"/>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40821</xdr:colOff>
      <xdr:row>14</xdr:row>
      <xdr:rowOff>27214</xdr:rowOff>
    </xdr:from>
    <xdr:to>
      <xdr:col>10</xdr:col>
      <xdr:colOff>13607</xdr:colOff>
      <xdr:row>14</xdr:row>
      <xdr:rowOff>27214</xdr:rowOff>
    </xdr:to>
    <xdr:cxnSp macro="">
      <xdr:nvCxnSpPr>
        <xdr:cNvPr id="5" name="直線矢印コネクタ 4">
          <a:extLst>
            <a:ext uri="{FF2B5EF4-FFF2-40B4-BE49-F238E27FC236}">
              <a16:creationId xmlns:a16="http://schemas.microsoft.com/office/drawing/2014/main" id="{B2E3B779-C35A-4BC0-8180-D18A42D137BD}"/>
            </a:ext>
          </a:extLst>
        </xdr:cNvPr>
        <xdr:cNvCxnSpPr/>
      </xdr:nvCxnSpPr>
      <xdr:spPr>
        <a:xfrm>
          <a:off x="4355646" y="3351439"/>
          <a:ext cx="363311" cy="0"/>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340179</xdr:colOff>
      <xdr:row>18</xdr:row>
      <xdr:rowOff>13608</xdr:rowOff>
    </xdr:from>
    <xdr:to>
      <xdr:col>15</xdr:col>
      <xdr:colOff>54429</xdr:colOff>
      <xdr:row>18</xdr:row>
      <xdr:rowOff>27215</xdr:rowOff>
    </xdr:to>
    <xdr:cxnSp macro="">
      <xdr:nvCxnSpPr>
        <xdr:cNvPr id="6" name="直線矢印コネクタ 5">
          <a:extLst>
            <a:ext uri="{FF2B5EF4-FFF2-40B4-BE49-F238E27FC236}">
              <a16:creationId xmlns:a16="http://schemas.microsoft.com/office/drawing/2014/main" id="{5A8ACE33-A7EB-4C37-A974-70F9A137BAD8}"/>
            </a:ext>
          </a:extLst>
        </xdr:cNvPr>
        <xdr:cNvCxnSpPr/>
      </xdr:nvCxnSpPr>
      <xdr:spPr>
        <a:xfrm flipV="1">
          <a:off x="4264479" y="4328433"/>
          <a:ext cx="2447925" cy="13607"/>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20</xdr:row>
      <xdr:rowOff>13607</xdr:rowOff>
    </xdr:from>
    <xdr:to>
      <xdr:col>18</xdr:col>
      <xdr:colOff>13608</xdr:colOff>
      <xdr:row>20</xdr:row>
      <xdr:rowOff>13607</xdr:rowOff>
    </xdr:to>
    <xdr:cxnSp macro="">
      <xdr:nvCxnSpPr>
        <xdr:cNvPr id="7" name="直線矢印コネクタ 6">
          <a:extLst>
            <a:ext uri="{FF2B5EF4-FFF2-40B4-BE49-F238E27FC236}">
              <a16:creationId xmlns:a16="http://schemas.microsoft.com/office/drawing/2014/main" id="{EE0572F8-C34A-49BD-A52C-8D8DAE4E42CE}"/>
            </a:ext>
          </a:extLst>
        </xdr:cNvPr>
        <xdr:cNvCxnSpPr/>
      </xdr:nvCxnSpPr>
      <xdr:spPr>
        <a:xfrm>
          <a:off x="6657975" y="4823732"/>
          <a:ext cx="1185183" cy="0"/>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13607</xdr:colOff>
      <xdr:row>22</xdr:row>
      <xdr:rowOff>13607</xdr:rowOff>
    </xdr:from>
    <xdr:to>
      <xdr:col>27</xdr:col>
      <xdr:colOff>27214</xdr:colOff>
      <xdr:row>22</xdr:row>
      <xdr:rowOff>13608</xdr:rowOff>
    </xdr:to>
    <xdr:cxnSp macro="">
      <xdr:nvCxnSpPr>
        <xdr:cNvPr id="8" name="直線矢印コネクタ 7">
          <a:extLst>
            <a:ext uri="{FF2B5EF4-FFF2-40B4-BE49-F238E27FC236}">
              <a16:creationId xmlns:a16="http://schemas.microsoft.com/office/drawing/2014/main" id="{05F712D6-0D62-4039-9BED-B3C81262A53F}"/>
            </a:ext>
          </a:extLst>
        </xdr:cNvPr>
        <xdr:cNvCxnSpPr/>
      </xdr:nvCxnSpPr>
      <xdr:spPr>
        <a:xfrm>
          <a:off x="9795782" y="5319032"/>
          <a:ext cx="1575707" cy="1"/>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13608</xdr:colOff>
      <xdr:row>24</xdr:row>
      <xdr:rowOff>13607</xdr:rowOff>
    </xdr:from>
    <xdr:to>
      <xdr:col>23</xdr:col>
      <xdr:colOff>27214</xdr:colOff>
      <xdr:row>24</xdr:row>
      <xdr:rowOff>27214</xdr:rowOff>
    </xdr:to>
    <xdr:cxnSp macro="">
      <xdr:nvCxnSpPr>
        <xdr:cNvPr id="9" name="直線矢印コネクタ 8">
          <a:extLst>
            <a:ext uri="{FF2B5EF4-FFF2-40B4-BE49-F238E27FC236}">
              <a16:creationId xmlns:a16="http://schemas.microsoft.com/office/drawing/2014/main" id="{1AA7B504-755E-41B5-9A79-04B8F4618F64}"/>
            </a:ext>
          </a:extLst>
        </xdr:cNvPr>
        <xdr:cNvCxnSpPr/>
      </xdr:nvCxnSpPr>
      <xdr:spPr>
        <a:xfrm flipV="1">
          <a:off x="7843158" y="5814332"/>
          <a:ext cx="1966231" cy="13607"/>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27214</xdr:colOff>
      <xdr:row>26</xdr:row>
      <xdr:rowOff>13607</xdr:rowOff>
    </xdr:from>
    <xdr:to>
      <xdr:col>28</xdr:col>
      <xdr:colOff>27214</xdr:colOff>
      <xdr:row>26</xdr:row>
      <xdr:rowOff>13607</xdr:rowOff>
    </xdr:to>
    <xdr:cxnSp macro="">
      <xdr:nvCxnSpPr>
        <xdr:cNvPr id="10" name="直線矢印コネクタ 9">
          <a:extLst>
            <a:ext uri="{FF2B5EF4-FFF2-40B4-BE49-F238E27FC236}">
              <a16:creationId xmlns:a16="http://schemas.microsoft.com/office/drawing/2014/main" id="{168BBDB9-D0CC-4241-A46A-EAF5E1674F49}"/>
            </a:ext>
          </a:extLst>
        </xdr:cNvPr>
        <xdr:cNvCxnSpPr/>
      </xdr:nvCxnSpPr>
      <xdr:spPr>
        <a:xfrm>
          <a:off x="10980964" y="6309632"/>
          <a:ext cx="781050" cy="0"/>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28</xdr:row>
      <xdr:rowOff>27214</xdr:rowOff>
    </xdr:from>
    <xdr:to>
      <xdr:col>31</xdr:col>
      <xdr:colOff>40821</xdr:colOff>
      <xdr:row>28</xdr:row>
      <xdr:rowOff>27214</xdr:rowOff>
    </xdr:to>
    <xdr:cxnSp macro="">
      <xdr:nvCxnSpPr>
        <xdr:cNvPr id="11" name="直線矢印コネクタ 10">
          <a:extLst>
            <a:ext uri="{FF2B5EF4-FFF2-40B4-BE49-F238E27FC236}">
              <a16:creationId xmlns:a16="http://schemas.microsoft.com/office/drawing/2014/main" id="{6F2DCBDB-A1A3-4115-BBD1-0AC135253DFA}"/>
            </a:ext>
          </a:extLst>
        </xdr:cNvPr>
        <xdr:cNvCxnSpPr/>
      </xdr:nvCxnSpPr>
      <xdr:spPr>
        <a:xfrm>
          <a:off x="11734800" y="6818539"/>
          <a:ext cx="1212396" cy="0"/>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40822</xdr:colOff>
      <xdr:row>31</xdr:row>
      <xdr:rowOff>0</xdr:rowOff>
    </xdr:from>
    <xdr:to>
      <xdr:col>35</xdr:col>
      <xdr:colOff>40821</xdr:colOff>
      <xdr:row>31</xdr:row>
      <xdr:rowOff>13607</xdr:rowOff>
    </xdr:to>
    <xdr:cxnSp macro="">
      <xdr:nvCxnSpPr>
        <xdr:cNvPr id="12" name="直線矢印コネクタ 11">
          <a:extLst>
            <a:ext uri="{FF2B5EF4-FFF2-40B4-BE49-F238E27FC236}">
              <a16:creationId xmlns:a16="http://schemas.microsoft.com/office/drawing/2014/main" id="{289467C2-5411-4D34-A140-49FA6BB06E58}"/>
            </a:ext>
          </a:extLst>
        </xdr:cNvPr>
        <xdr:cNvCxnSpPr/>
      </xdr:nvCxnSpPr>
      <xdr:spPr>
        <a:xfrm flipV="1">
          <a:off x="13337722" y="7534275"/>
          <a:ext cx="1171574" cy="13607"/>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12</xdr:row>
      <xdr:rowOff>0</xdr:rowOff>
    </xdr:from>
    <xdr:to>
      <xdr:col>32</xdr:col>
      <xdr:colOff>13608</xdr:colOff>
      <xdr:row>12</xdr:row>
      <xdr:rowOff>1</xdr:rowOff>
    </xdr:to>
    <xdr:cxnSp macro="">
      <xdr:nvCxnSpPr>
        <xdr:cNvPr id="13" name="直線矢印コネクタ 12">
          <a:extLst>
            <a:ext uri="{FF2B5EF4-FFF2-40B4-BE49-F238E27FC236}">
              <a16:creationId xmlns:a16="http://schemas.microsoft.com/office/drawing/2014/main" id="{99F23BE3-774F-4241-8776-08DB486640C0}"/>
            </a:ext>
          </a:extLst>
        </xdr:cNvPr>
        <xdr:cNvCxnSpPr/>
      </xdr:nvCxnSpPr>
      <xdr:spPr>
        <a:xfrm>
          <a:off x="12906375" y="2828925"/>
          <a:ext cx="404133" cy="1"/>
        </a:xfrm>
        <a:prstGeom prst="straightConnector1">
          <a:avLst/>
        </a:prstGeom>
        <a:ln w="22225">
          <a:solidFill>
            <a:schemeClr val="tx1"/>
          </a:solidFill>
          <a:headEnd w="lg" len="med"/>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179292</xdr:colOff>
      <xdr:row>0</xdr:row>
      <xdr:rowOff>78442</xdr:rowOff>
    </xdr:from>
    <xdr:to>
      <xdr:col>10</xdr:col>
      <xdr:colOff>94233</xdr:colOff>
      <xdr:row>41</xdr:row>
      <xdr:rowOff>11207</xdr:rowOff>
    </xdr:to>
    <xdr:pic>
      <xdr:nvPicPr>
        <xdr:cNvPr id="6" name="図 5">
          <a:extLst>
            <a:ext uri="{FF2B5EF4-FFF2-40B4-BE49-F238E27FC236}">
              <a16:creationId xmlns:a16="http://schemas.microsoft.com/office/drawing/2014/main" id="{D8AE5D75-3908-4DE7-8131-6109374409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292" y="78442"/>
          <a:ext cx="6750529" cy="9581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40903</xdr:colOff>
      <xdr:row>0</xdr:row>
      <xdr:rowOff>163607</xdr:rowOff>
    </xdr:from>
    <xdr:to>
      <xdr:col>21</xdr:col>
      <xdr:colOff>241895</xdr:colOff>
      <xdr:row>42</xdr:row>
      <xdr:rowOff>135031</xdr:rowOff>
    </xdr:to>
    <xdr:pic>
      <xdr:nvPicPr>
        <xdr:cNvPr id="11" name="図 10">
          <a:extLst>
            <a:ext uri="{FF2B5EF4-FFF2-40B4-BE49-F238E27FC236}">
              <a16:creationId xmlns:a16="http://schemas.microsoft.com/office/drawing/2014/main" id="{0A1A0453-0856-46DC-9F0F-7D2C62C7EC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9050" y="163607"/>
          <a:ext cx="7036580" cy="9855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504825</xdr:colOff>
      <xdr:row>7</xdr:row>
      <xdr:rowOff>228600</xdr:rowOff>
    </xdr:from>
    <xdr:ext cx="6063776" cy="942975"/>
    <xdr:sp macro="" textlink="">
      <xdr:nvSpPr>
        <xdr:cNvPr id="7" name="テキスト ボックス 6">
          <a:hlinkClick xmlns:r="http://schemas.openxmlformats.org/officeDocument/2006/relationships" r:id="rId3"/>
          <a:extLst>
            <a:ext uri="{FF2B5EF4-FFF2-40B4-BE49-F238E27FC236}">
              <a16:creationId xmlns:a16="http://schemas.microsoft.com/office/drawing/2014/main" id="{00000000-0008-0000-0400-000007000000}"/>
            </a:ext>
          </a:extLst>
        </xdr:cNvPr>
        <xdr:cNvSpPr txBox="1"/>
      </xdr:nvSpPr>
      <xdr:spPr>
        <a:xfrm>
          <a:off x="504825" y="1895475"/>
          <a:ext cx="6063776" cy="94297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b="1"/>
            <a:t>下請負契約等の通知書・変更通知書（様式）は下記ページで公開しています。</a:t>
          </a:r>
          <a:endParaRPr lang="en-US" altLang="ja-JP" b="1"/>
        </a:p>
        <a:p>
          <a:endParaRPr lang="en-US" altLang="ja-JP" b="1"/>
        </a:p>
        <a:p>
          <a:r>
            <a:rPr lang="ja-JP" altLang="en-US" b="0">
              <a:effectLst/>
            </a:rPr>
            <a:t>京都市入札情報館 ＞下請負契約等の通知書・変更通知書</a:t>
          </a:r>
          <a:endParaRPr lang="en-US" altLang="ja-JP" b="0"/>
        </a:p>
        <a:p>
          <a:r>
            <a:rPr lang="en-US" altLang="ja-JP" b="0"/>
            <a:t>http://www2.city.kyoto.lg.jp/rizai/chodo/kouji/kouji.htm</a:t>
          </a:r>
        </a:p>
      </xdr:txBody>
    </xdr:sp>
    <xdr:clientData/>
  </xdr:oneCellAnchor>
  <xdr:oneCellAnchor>
    <xdr:from>
      <xdr:col>11</xdr:col>
      <xdr:colOff>381000</xdr:colOff>
      <xdr:row>7</xdr:row>
      <xdr:rowOff>190500</xdr:rowOff>
    </xdr:from>
    <xdr:ext cx="6063776" cy="942975"/>
    <xdr:sp macro="" textlink="">
      <xdr:nvSpPr>
        <xdr:cNvPr id="10" name="テキスト ボックス 9">
          <a:hlinkClick xmlns:r="http://schemas.openxmlformats.org/officeDocument/2006/relationships" r:id="rId3"/>
          <a:extLst>
            <a:ext uri="{FF2B5EF4-FFF2-40B4-BE49-F238E27FC236}">
              <a16:creationId xmlns:a16="http://schemas.microsoft.com/office/drawing/2014/main" id="{00000000-0008-0000-0400-00000A000000}"/>
            </a:ext>
          </a:extLst>
        </xdr:cNvPr>
        <xdr:cNvSpPr txBox="1"/>
      </xdr:nvSpPr>
      <xdr:spPr>
        <a:xfrm>
          <a:off x="7543800" y="1857375"/>
          <a:ext cx="6063776" cy="94297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b="1"/>
            <a:t>市外業者選定理由書（様式）は下記ページで公開しています。</a:t>
          </a:r>
          <a:endParaRPr lang="en-US" altLang="ja-JP" b="1"/>
        </a:p>
        <a:p>
          <a:endParaRPr lang="en-US" altLang="ja-JP" b="1"/>
        </a:p>
        <a:p>
          <a:r>
            <a:rPr lang="ja-JP" altLang="en-US" b="0">
              <a:effectLst/>
            </a:rPr>
            <a:t>京都市入札情報館 ＞市外業者選定理由書</a:t>
          </a:r>
          <a:endParaRPr lang="en-US" altLang="ja-JP" b="0"/>
        </a:p>
        <a:p>
          <a:r>
            <a:rPr lang="en-US" altLang="ja-JP" b="0"/>
            <a:t>http://www2.city.kyoto.lg.jp/rizai/chodo/kouji/kouji.htm</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48</xdr:col>
      <xdr:colOff>11460</xdr:colOff>
      <xdr:row>1</xdr:row>
      <xdr:rowOff>73754</xdr:rowOff>
    </xdr:from>
    <xdr:to>
      <xdr:col>52</xdr:col>
      <xdr:colOff>101667</xdr:colOff>
      <xdr:row>4</xdr:row>
      <xdr:rowOff>78897</xdr:rowOff>
    </xdr:to>
    <xdr:sp macro="" textlink="">
      <xdr:nvSpPr>
        <xdr:cNvPr id="2" name="四角形: 角を丸くする 1">
          <a:extLst>
            <a:ext uri="{FF2B5EF4-FFF2-40B4-BE49-F238E27FC236}">
              <a16:creationId xmlns:a16="http://schemas.microsoft.com/office/drawing/2014/main" id="{99CA47A0-B418-488F-9AB1-59FF5D76ABE8}"/>
            </a:ext>
          </a:extLst>
        </xdr:cNvPr>
        <xdr:cNvSpPr/>
      </xdr:nvSpPr>
      <xdr:spPr>
        <a:xfrm>
          <a:off x="15327660" y="254729"/>
          <a:ext cx="1499907" cy="529018"/>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latin typeface="ＭＳ Ｐゴシック" panose="020B0600070205080204" pitchFamily="50" charset="-128"/>
              <a:ea typeface="ＭＳ Ｐゴシック" panose="020B0600070205080204" pitchFamily="50" charset="-128"/>
            </a:rPr>
            <a:t>記入例</a:t>
          </a:r>
        </a:p>
      </xdr:txBody>
    </xdr:sp>
    <xdr:clientData/>
  </xdr:twoCellAnchor>
  <xdr:twoCellAnchor>
    <xdr:from>
      <xdr:col>38</xdr:col>
      <xdr:colOff>190500</xdr:colOff>
      <xdr:row>16</xdr:row>
      <xdr:rowOff>232833</xdr:rowOff>
    </xdr:from>
    <xdr:to>
      <xdr:col>45</xdr:col>
      <xdr:colOff>10583</xdr:colOff>
      <xdr:row>17</xdr:row>
      <xdr:rowOff>0</xdr:rowOff>
    </xdr:to>
    <xdr:cxnSp macro="">
      <xdr:nvCxnSpPr>
        <xdr:cNvPr id="3" name="直線コネクタ 2">
          <a:extLst>
            <a:ext uri="{FF2B5EF4-FFF2-40B4-BE49-F238E27FC236}">
              <a16:creationId xmlns:a16="http://schemas.microsoft.com/office/drawing/2014/main" id="{027EC197-C102-44C4-B6BE-748F7E9188E3}"/>
            </a:ext>
          </a:extLst>
        </xdr:cNvPr>
        <xdr:cNvCxnSpPr/>
      </xdr:nvCxnSpPr>
      <xdr:spPr>
        <a:xfrm>
          <a:off x="12134850" y="3547533"/>
          <a:ext cx="2134658" cy="5292"/>
        </a:xfrm>
        <a:prstGeom prst="line">
          <a:avLst/>
        </a:prstGeom>
        <a:ln w="15875">
          <a:solidFill>
            <a:schemeClr val="tx1"/>
          </a:solidFill>
          <a:prstDash val="sysDash"/>
          <a:headEnd type="none"/>
          <a:tailEnd type="triangle" w="lg" len="med"/>
        </a:ln>
      </xdr:spPr>
      <xdr:style>
        <a:lnRef idx="1">
          <a:schemeClr val="dk1"/>
        </a:lnRef>
        <a:fillRef idx="0">
          <a:schemeClr val="dk1"/>
        </a:fillRef>
        <a:effectRef idx="0">
          <a:schemeClr val="dk1"/>
        </a:effectRef>
        <a:fontRef idx="minor">
          <a:schemeClr val="tx1"/>
        </a:fontRef>
      </xdr:style>
    </xdr:cxnSp>
    <xdr:clientData/>
  </xdr:twoCellAnchor>
  <xdr:twoCellAnchor>
    <xdr:from>
      <xdr:col>46</xdr:col>
      <xdr:colOff>10583</xdr:colOff>
      <xdr:row>16</xdr:row>
      <xdr:rowOff>232833</xdr:rowOff>
    </xdr:from>
    <xdr:to>
      <xdr:col>48</xdr:col>
      <xdr:colOff>31750</xdr:colOff>
      <xdr:row>17</xdr:row>
      <xdr:rowOff>0</xdr:rowOff>
    </xdr:to>
    <xdr:cxnSp macro="">
      <xdr:nvCxnSpPr>
        <xdr:cNvPr id="4" name="直線矢印コネクタ 3">
          <a:extLst>
            <a:ext uri="{FF2B5EF4-FFF2-40B4-BE49-F238E27FC236}">
              <a16:creationId xmlns:a16="http://schemas.microsoft.com/office/drawing/2014/main" id="{3919DE3E-CD1A-4AC6-BA9B-6EF9969994DC}"/>
            </a:ext>
          </a:extLst>
        </xdr:cNvPr>
        <xdr:cNvCxnSpPr/>
      </xdr:nvCxnSpPr>
      <xdr:spPr>
        <a:xfrm>
          <a:off x="14621933" y="3547533"/>
          <a:ext cx="726017" cy="5292"/>
        </a:xfrm>
        <a:prstGeom prst="straightConnector1">
          <a:avLst/>
        </a:prstGeom>
        <a:ln w="15875">
          <a:solidFill>
            <a:schemeClr val="tx1"/>
          </a:solidFill>
          <a:headEnd type="none" w="lg" len="med"/>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328083</xdr:colOff>
      <xdr:row>17</xdr:row>
      <xdr:rowOff>21166</xdr:rowOff>
    </xdr:from>
    <xdr:to>
      <xdr:col>51</xdr:col>
      <xdr:colOff>0</xdr:colOff>
      <xdr:row>17</xdr:row>
      <xdr:rowOff>31751</xdr:rowOff>
    </xdr:to>
    <xdr:cxnSp macro="">
      <xdr:nvCxnSpPr>
        <xdr:cNvPr id="5" name="直線矢印コネクタ 4">
          <a:extLst>
            <a:ext uri="{FF2B5EF4-FFF2-40B4-BE49-F238E27FC236}">
              <a16:creationId xmlns:a16="http://schemas.microsoft.com/office/drawing/2014/main" id="{401A1E0B-0E76-4710-BBEF-582A1833002D}"/>
            </a:ext>
          </a:extLst>
        </xdr:cNvPr>
        <xdr:cNvCxnSpPr/>
      </xdr:nvCxnSpPr>
      <xdr:spPr>
        <a:xfrm flipV="1">
          <a:off x="15644283" y="3573991"/>
          <a:ext cx="729192" cy="10585"/>
        </a:xfrm>
        <a:prstGeom prst="straightConnector1">
          <a:avLst/>
        </a:prstGeom>
        <a:ln w="15875">
          <a:solidFill>
            <a:schemeClr val="tx1"/>
          </a:solidFill>
          <a:headEnd type="none" w="lg" len="med"/>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21167</xdr:colOff>
      <xdr:row>15</xdr:row>
      <xdr:rowOff>0</xdr:rowOff>
    </xdr:from>
    <xdr:to>
      <xdr:col>45</xdr:col>
      <xdr:colOff>21167</xdr:colOff>
      <xdr:row>15</xdr:row>
      <xdr:rowOff>0</xdr:rowOff>
    </xdr:to>
    <xdr:cxnSp macro="">
      <xdr:nvCxnSpPr>
        <xdr:cNvPr id="6" name="直線矢印コネクタ 5">
          <a:extLst>
            <a:ext uri="{FF2B5EF4-FFF2-40B4-BE49-F238E27FC236}">
              <a16:creationId xmlns:a16="http://schemas.microsoft.com/office/drawing/2014/main" id="{ADBDCF54-D1C6-460C-9924-6E5A615BFA15}"/>
            </a:ext>
          </a:extLst>
        </xdr:cNvPr>
        <xdr:cNvCxnSpPr/>
      </xdr:nvCxnSpPr>
      <xdr:spPr>
        <a:xfrm>
          <a:off x="12870392" y="3076575"/>
          <a:ext cx="1409700" cy="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21167</xdr:colOff>
      <xdr:row>15</xdr:row>
      <xdr:rowOff>21167</xdr:rowOff>
    </xdr:from>
    <xdr:to>
      <xdr:col>52</xdr:col>
      <xdr:colOff>0</xdr:colOff>
      <xdr:row>15</xdr:row>
      <xdr:rowOff>21168</xdr:rowOff>
    </xdr:to>
    <xdr:cxnSp macro="">
      <xdr:nvCxnSpPr>
        <xdr:cNvPr id="7" name="直線コネクタ 6">
          <a:extLst>
            <a:ext uri="{FF2B5EF4-FFF2-40B4-BE49-F238E27FC236}">
              <a16:creationId xmlns:a16="http://schemas.microsoft.com/office/drawing/2014/main" id="{1E6B385B-D75F-4701-B4F6-F726ACD69822}"/>
            </a:ext>
          </a:extLst>
        </xdr:cNvPr>
        <xdr:cNvCxnSpPr/>
      </xdr:nvCxnSpPr>
      <xdr:spPr>
        <a:xfrm flipV="1">
          <a:off x="15689792" y="3097742"/>
          <a:ext cx="1036108" cy="1"/>
        </a:xfrm>
        <a:prstGeom prst="line">
          <a:avLst/>
        </a:prstGeom>
        <a:ln w="15875">
          <a:solidFill>
            <a:schemeClr val="tx1"/>
          </a:solidFill>
          <a:prstDash val="sysDash"/>
          <a:headEnd type="none"/>
          <a:tailEnd type="triangle" w="lg" len="med"/>
        </a:ln>
      </xdr:spPr>
      <xdr:style>
        <a:lnRef idx="1">
          <a:schemeClr val="dk1"/>
        </a:lnRef>
        <a:fillRef idx="0">
          <a:schemeClr val="dk1"/>
        </a:fillRef>
        <a:effectRef idx="0">
          <a:schemeClr val="dk1"/>
        </a:effectRef>
        <a:fontRef idx="minor">
          <a:schemeClr val="tx1"/>
        </a:fontRef>
      </xdr:style>
    </xdr:cxnSp>
    <xdr:clientData/>
  </xdr:twoCellAnchor>
  <xdr:twoCellAnchor>
    <xdr:from>
      <xdr:col>53</xdr:col>
      <xdr:colOff>21167</xdr:colOff>
      <xdr:row>15</xdr:row>
      <xdr:rowOff>31752</xdr:rowOff>
    </xdr:from>
    <xdr:to>
      <xdr:col>58</xdr:col>
      <xdr:colOff>264584</xdr:colOff>
      <xdr:row>15</xdr:row>
      <xdr:rowOff>42334</xdr:rowOff>
    </xdr:to>
    <xdr:cxnSp macro="">
      <xdr:nvCxnSpPr>
        <xdr:cNvPr id="8" name="直線コネクタ 7">
          <a:extLst>
            <a:ext uri="{FF2B5EF4-FFF2-40B4-BE49-F238E27FC236}">
              <a16:creationId xmlns:a16="http://schemas.microsoft.com/office/drawing/2014/main" id="{F1293F77-69B8-4261-9974-109AFA445D2C}"/>
            </a:ext>
          </a:extLst>
        </xdr:cNvPr>
        <xdr:cNvCxnSpPr/>
      </xdr:nvCxnSpPr>
      <xdr:spPr>
        <a:xfrm>
          <a:off x="17099492" y="3108327"/>
          <a:ext cx="1624542" cy="10582"/>
        </a:xfrm>
        <a:prstGeom prst="line">
          <a:avLst/>
        </a:prstGeom>
        <a:ln w="15875">
          <a:solidFill>
            <a:schemeClr val="tx1"/>
          </a:solidFill>
          <a:prstDash val="sysDash"/>
          <a:headEnd type="none"/>
          <a:tailEnd type="triangle" w="lg" len="med"/>
        </a:ln>
      </xdr:spPr>
      <xdr:style>
        <a:lnRef idx="1">
          <a:schemeClr val="dk1"/>
        </a:lnRef>
        <a:fillRef idx="0">
          <a:schemeClr val="dk1"/>
        </a:fillRef>
        <a:effectRef idx="0">
          <a:schemeClr val="dk1"/>
        </a:effectRef>
        <a:fontRef idx="minor">
          <a:schemeClr val="tx1"/>
        </a:fontRef>
      </xdr:style>
    </xdr:cxnSp>
    <xdr:clientData/>
  </xdr:twoCellAnchor>
  <xdr:twoCellAnchor>
    <xdr:from>
      <xdr:col>53</xdr:col>
      <xdr:colOff>31750</xdr:colOff>
      <xdr:row>13</xdr:row>
      <xdr:rowOff>21167</xdr:rowOff>
    </xdr:from>
    <xdr:to>
      <xdr:col>59</xdr:col>
      <xdr:colOff>0</xdr:colOff>
      <xdr:row>13</xdr:row>
      <xdr:rowOff>21167</xdr:rowOff>
    </xdr:to>
    <xdr:cxnSp macro="">
      <xdr:nvCxnSpPr>
        <xdr:cNvPr id="9" name="直線矢印コネクタ 8">
          <a:extLst>
            <a:ext uri="{FF2B5EF4-FFF2-40B4-BE49-F238E27FC236}">
              <a16:creationId xmlns:a16="http://schemas.microsoft.com/office/drawing/2014/main" id="{C227C46C-9C69-476A-8440-8E361B664BCB}"/>
            </a:ext>
          </a:extLst>
        </xdr:cNvPr>
        <xdr:cNvCxnSpPr/>
      </xdr:nvCxnSpPr>
      <xdr:spPr>
        <a:xfrm>
          <a:off x="17110075" y="2621492"/>
          <a:ext cx="1625600" cy="0"/>
        </a:xfrm>
        <a:prstGeom prst="straightConnector1">
          <a:avLst/>
        </a:prstGeom>
        <a:ln w="15875">
          <a:solidFill>
            <a:schemeClr val="tx1"/>
          </a:solidFill>
          <a:headEnd type="none" w="lg"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10583</xdr:colOff>
      <xdr:row>22</xdr:row>
      <xdr:rowOff>10583</xdr:rowOff>
    </xdr:from>
    <xdr:to>
      <xdr:col>57</xdr:col>
      <xdr:colOff>31750</xdr:colOff>
      <xdr:row>22</xdr:row>
      <xdr:rowOff>10583</xdr:rowOff>
    </xdr:to>
    <xdr:cxnSp macro="">
      <xdr:nvCxnSpPr>
        <xdr:cNvPr id="10" name="直線矢印コネクタ 9">
          <a:extLst>
            <a:ext uri="{FF2B5EF4-FFF2-40B4-BE49-F238E27FC236}">
              <a16:creationId xmlns:a16="http://schemas.microsoft.com/office/drawing/2014/main" id="{3892654F-3A86-4ECB-9124-3B7B7BBD9EA1}"/>
            </a:ext>
          </a:extLst>
        </xdr:cNvPr>
        <xdr:cNvCxnSpPr/>
      </xdr:nvCxnSpPr>
      <xdr:spPr>
        <a:xfrm>
          <a:off x="17088908" y="4754033"/>
          <a:ext cx="1126067" cy="0"/>
        </a:xfrm>
        <a:prstGeom prst="straightConnector1">
          <a:avLst/>
        </a:prstGeom>
        <a:ln w="1587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145677</xdr:colOff>
      <xdr:row>0</xdr:row>
      <xdr:rowOff>33620</xdr:rowOff>
    </xdr:from>
    <xdr:to>
      <xdr:col>21</xdr:col>
      <xdr:colOff>67235</xdr:colOff>
      <xdr:row>42</xdr:row>
      <xdr:rowOff>187408</xdr:rowOff>
    </xdr:to>
    <xdr:pic>
      <xdr:nvPicPr>
        <xdr:cNvPr id="10" name="図 9">
          <a:extLst>
            <a:ext uri="{FF2B5EF4-FFF2-40B4-BE49-F238E27FC236}">
              <a16:creationId xmlns:a16="http://schemas.microsoft.com/office/drawing/2014/main" id="{F3AF1C4F-A52D-43EE-89A8-B8331D9414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06236" y="33620"/>
          <a:ext cx="6757146" cy="10037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193558</xdr:colOff>
      <xdr:row>0</xdr:row>
      <xdr:rowOff>79462</xdr:rowOff>
    </xdr:from>
    <xdr:to>
      <xdr:col>10</xdr:col>
      <xdr:colOff>43508</xdr:colOff>
      <xdr:row>42</xdr:row>
      <xdr:rowOff>145678</xdr:rowOff>
    </xdr:to>
    <xdr:pic>
      <xdr:nvPicPr>
        <xdr:cNvPr id="7" name="図 6">
          <a:extLst>
            <a:ext uri="{FF2B5EF4-FFF2-40B4-BE49-F238E27FC236}">
              <a16:creationId xmlns:a16="http://schemas.microsoft.com/office/drawing/2014/main" id="{265EA24D-6071-4466-B4F3-05B8DDC389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558" y="79462"/>
          <a:ext cx="6685538" cy="9949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422412</xdr:colOff>
      <xdr:row>6</xdr:row>
      <xdr:rowOff>157369</xdr:rowOff>
    </xdr:from>
    <xdr:ext cx="6269935" cy="952500"/>
    <xdr:sp macro="" textlink="">
      <xdr:nvSpPr>
        <xdr:cNvPr id="4" name="テキスト ボックス 3">
          <a:hlinkClick xmlns:r="http://schemas.openxmlformats.org/officeDocument/2006/relationships" r:id="rId3"/>
          <a:extLst>
            <a:ext uri="{FF2B5EF4-FFF2-40B4-BE49-F238E27FC236}">
              <a16:creationId xmlns:a16="http://schemas.microsoft.com/office/drawing/2014/main" id="{00000000-0008-0000-0300-000004000000}"/>
            </a:ext>
          </a:extLst>
        </xdr:cNvPr>
        <xdr:cNvSpPr txBox="1"/>
      </xdr:nvSpPr>
      <xdr:spPr>
        <a:xfrm>
          <a:off x="422412" y="1598543"/>
          <a:ext cx="6269935" cy="9525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b="1"/>
            <a:t>経歴書（様式）は下記ページで公開しています。</a:t>
          </a:r>
          <a:endParaRPr lang="en-US" altLang="ja-JP" b="1"/>
        </a:p>
        <a:p>
          <a:endParaRPr lang="en-US" altLang="ja-JP" b="1"/>
        </a:p>
        <a:p>
          <a:r>
            <a:rPr lang="ja-JP" altLang="en-US" b="0">
              <a:effectLst/>
            </a:rPr>
            <a:t>京都市入札情報館 ＞経歴書</a:t>
          </a:r>
          <a:endParaRPr lang="en-US" altLang="ja-JP" b="0"/>
        </a:p>
        <a:p>
          <a:r>
            <a:rPr lang="en-US" altLang="ja-JP" b="0"/>
            <a:t>http://www2.city.kyoto.lg.jp/rizai/chodo/kouji/kouji.htm</a:t>
          </a:r>
        </a:p>
      </xdr:txBody>
    </xdr:sp>
    <xdr:clientData/>
  </xdr:oneCellAnchor>
  <xdr:oneCellAnchor>
    <xdr:from>
      <xdr:col>11</xdr:col>
      <xdr:colOff>421821</xdr:colOff>
      <xdr:row>6</xdr:row>
      <xdr:rowOff>228600</xdr:rowOff>
    </xdr:from>
    <xdr:ext cx="6063776" cy="942975"/>
    <xdr:sp macro="" textlink="">
      <xdr:nvSpPr>
        <xdr:cNvPr id="8" name="テキスト ボックス 7">
          <a:hlinkClick xmlns:r="http://schemas.openxmlformats.org/officeDocument/2006/relationships" r:id="rId3"/>
          <a:extLst>
            <a:ext uri="{FF2B5EF4-FFF2-40B4-BE49-F238E27FC236}">
              <a16:creationId xmlns:a16="http://schemas.microsoft.com/office/drawing/2014/main" id="{00000000-0008-0000-0300-000008000000}"/>
            </a:ext>
          </a:extLst>
        </xdr:cNvPr>
        <xdr:cNvSpPr txBox="1"/>
      </xdr:nvSpPr>
      <xdr:spPr>
        <a:xfrm>
          <a:off x="7603671" y="1657350"/>
          <a:ext cx="6063776" cy="94297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b="1"/>
            <a:t>実務経験証明書（様式）は下記ページで公開しています。</a:t>
          </a:r>
          <a:endParaRPr lang="en-US" altLang="ja-JP" b="1"/>
        </a:p>
        <a:p>
          <a:endParaRPr lang="en-US" altLang="ja-JP" b="1"/>
        </a:p>
        <a:p>
          <a:r>
            <a:rPr lang="ja-JP" altLang="en-US" b="0">
              <a:effectLst/>
            </a:rPr>
            <a:t>京都市入札情報館 ＞実務経験証明書</a:t>
          </a:r>
          <a:endParaRPr lang="en-US" altLang="ja-JP" b="0"/>
        </a:p>
        <a:p>
          <a:r>
            <a:rPr lang="en-US" altLang="ja-JP" b="0"/>
            <a:t>http://www2.city.kyoto.lg.jp/rizai/chodo/kouji/kouji.htm</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278</xdr:colOff>
      <xdr:row>39</xdr:row>
      <xdr:rowOff>3663</xdr:rowOff>
    </xdr:from>
    <xdr:to>
      <xdr:col>8</xdr:col>
      <xdr:colOff>581303</xdr:colOff>
      <xdr:row>70</xdr:row>
      <xdr:rowOff>219075</xdr:rowOff>
    </xdr:to>
    <xdr:sp macro="" textlink="">
      <xdr:nvSpPr>
        <xdr:cNvPr id="14481" name="四角形 145">
          <a:extLst>
            <a:ext uri="{FF2B5EF4-FFF2-40B4-BE49-F238E27FC236}">
              <a16:creationId xmlns:a16="http://schemas.microsoft.com/office/drawing/2014/main" id="{00000000-0008-0000-0500-000091380000}"/>
            </a:ext>
          </a:extLst>
        </xdr:cNvPr>
        <xdr:cNvSpPr>
          <a:spLocks noChangeArrowheads="1"/>
        </xdr:cNvSpPr>
      </xdr:nvSpPr>
      <xdr:spPr bwMode="auto">
        <a:xfrm>
          <a:off x="95528" y="9528663"/>
          <a:ext cx="5381625" cy="7597287"/>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41</xdr:row>
      <xdr:rowOff>0</xdr:rowOff>
    </xdr:from>
    <xdr:to>
      <xdr:col>8</xdr:col>
      <xdr:colOff>581025</xdr:colOff>
      <xdr:row>41</xdr:row>
      <xdr:rowOff>0</xdr:rowOff>
    </xdr:to>
    <xdr:sp macro="" textlink="">
      <xdr:nvSpPr>
        <xdr:cNvPr id="14460" name="直線 124">
          <a:extLst>
            <a:ext uri="{FF2B5EF4-FFF2-40B4-BE49-F238E27FC236}">
              <a16:creationId xmlns:a16="http://schemas.microsoft.com/office/drawing/2014/main" id="{00000000-0008-0000-0500-00007C380000}"/>
            </a:ext>
          </a:extLst>
        </xdr:cNvPr>
        <xdr:cNvSpPr>
          <a:spLocks noChangeShapeType="1"/>
        </xdr:cNvSpPr>
      </xdr:nvSpPr>
      <xdr:spPr bwMode="auto">
        <a:xfrm>
          <a:off x="0" y="11553825"/>
          <a:ext cx="53816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43</xdr:row>
      <xdr:rowOff>0</xdr:rowOff>
    </xdr:from>
    <xdr:to>
      <xdr:col>8</xdr:col>
      <xdr:colOff>581025</xdr:colOff>
      <xdr:row>43</xdr:row>
      <xdr:rowOff>0</xdr:rowOff>
    </xdr:to>
    <xdr:sp macro="" textlink="">
      <xdr:nvSpPr>
        <xdr:cNvPr id="14461" name="直線 125">
          <a:extLst>
            <a:ext uri="{FF2B5EF4-FFF2-40B4-BE49-F238E27FC236}">
              <a16:creationId xmlns:a16="http://schemas.microsoft.com/office/drawing/2014/main" id="{00000000-0008-0000-0500-00007D380000}"/>
            </a:ext>
          </a:extLst>
        </xdr:cNvPr>
        <xdr:cNvSpPr>
          <a:spLocks noChangeShapeType="1"/>
        </xdr:cNvSpPr>
      </xdr:nvSpPr>
      <xdr:spPr bwMode="auto">
        <a:xfrm>
          <a:off x="0" y="12030075"/>
          <a:ext cx="53816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44</xdr:row>
      <xdr:rowOff>228600</xdr:rowOff>
    </xdr:from>
    <xdr:to>
      <xdr:col>8</xdr:col>
      <xdr:colOff>581025</xdr:colOff>
      <xdr:row>44</xdr:row>
      <xdr:rowOff>228600</xdr:rowOff>
    </xdr:to>
    <xdr:sp macro="" textlink="">
      <xdr:nvSpPr>
        <xdr:cNvPr id="14462" name="直線 126">
          <a:extLst>
            <a:ext uri="{FF2B5EF4-FFF2-40B4-BE49-F238E27FC236}">
              <a16:creationId xmlns:a16="http://schemas.microsoft.com/office/drawing/2014/main" id="{00000000-0008-0000-0500-00007E380000}"/>
            </a:ext>
          </a:extLst>
        </xdr:cNvPr>
        <xdr:cNvSpPr>
          <a:spLocks noChangeShapeType="1"/>
        </xdr:cNvSpPr>
      </xdr:nvSpPr>
      <xdr:spPr bwMode="auto">
        <a:xfrm>
          <a:off x="0" y="12496800"/>
          <a:ext cx="53816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46</xdr:row>
      <xdr:rowOff>228600</xdr:rowOff>
    </xdr:from>
    <xdr:to>
      <xdr:col>8</xdr:col>
      <xdr:colOff>581025</xdr:colOff>
      <xdr:row>46</xdr:row>
      <xdr:rowOff>228600</xdr:rowOff>
    </xdr:to>
    <xdr:sp macro="" textlink="">
      <xdr:nvSpPr>
        <xdr:cNvPr id="14463" name="直線 127">
          <a:extLst>
            <a:ext uri="{FF2B5EF4-FFF2-40B4-BE49-F238E27FC236}">
              <a16:creationId xmlns:a16="http://schemas.microsoft.com/office/drawing/2014/main" id="{00000000-0008-0000-0500-00007F380000}"/>
            </a:ext>
          </a:extLst>
        </xdr:cNvPr>
        <xdr:cNvSpPr>
          <a:spLocks noChangeShapeType="1"/>
        </xdr:cNvSpPr>
      </xdr:nvSpPr>
      <xdr:spPr bwMode="auto">
        <a:xfrm>
          <a:off x="0" y="12973050"/>
          <a:ext cx="53816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48</xdr:row>
      <xdr:rowOff>228600</xdr:rowOff>
    </xdr:from>
    <xdr:to>
      <xdr:col>8</xdr:col>
      <xdr:colOff>581025</xdr:colOff>
      <xdr:row>48</xdr:row>
      <xdr:rowOff>228600</xdr:rowOff>
    </xdr:to>
    <xdr:sp macro="" textlink="">
      <xdr:nvSpPr>
        <xdr:cNvPr id="14464" name="直線 128">
          <a:extLst>
            <a:ext uri="{FF2B5EF4-FFF2-40B4-BE49-F238E27FC236}">
              <a16:creationId xmlns:a16="http://schemas.microsoft.com/office/drawing/2014/main" id="{00000000-0008-0000-0500-000080380000}"/>
            </a:ext>
          </a:extLst>
        </xdr:cNvPr>
        <xdr:cNvSpPr>
          <a:spLocks noChangeShapeType="1"/>
        </xdr:cNvSpPr>
      </xdr:nvSpPr>
      <xdr:spPr bwMode="auto">
        <a:xfrm>
          <a:off x="0" y="13449300"/>
          <a:ext cx="53816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228600</xdr:rowOff>
    </xdr:from>
    <xdr:to>
      <xdr:col>8</xdr:col>
      <xdr:colOff>581025</xdr:colOff>
      <xdr:row>50</xdr:row>
      <xdr:rowOff>228600</xdr:rowOff>
    </xdr:to>
    <xdr:sp macro="" textlink="">
      <xdr:nvSpPr>
        <xdr:cNvPr id="14465" name="直線 129">
          <a:extLst>
            <a:ext uri="{FF2B5EF4-FFF2-40B4-BE49-F238E27FC236}">
              <a16:creationId xmlns:a16="http://schemas.microsoft.com/office/drawing/2014/main" id="{00000000-0008-0000-0500-000081380000}"/>
            </a:ext>
          </a:extLst>
        </xdr:cNvPr>
        <xdr:cNvSpPr>
          <a:spLocks noChangeShapeType="1"/>
        </xdr:cNvSpPr>
      </xdr:nvSpPr>
      <xdr:spPr bwMode="auto">
        <a:xfrm>
          <a:off x="0" y="13925550"/>
          <a:ext cx="53816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219075</xdr:rowOff>
    </xdr:from>
    <xdr:to>
      <xdr:col>8</xdr:col>
      <xdr:colOff>581025</xdr:colOff>
      <xdr:row>52</xdr:row>
      <xdr:rowOff>219075</xdr:rowOff>
    </xdr:to>
    <xdr:sp macro="" textlink="">
      <xdr:nvSpPr>
        <xdr:cNvPr id="14466" name="直線 130">
          <a:extLst>
            <a:ext uri="{FF2B5EF4-FFF2-40B4-BE49-F238E27FC236}">
              <a16:creationId xmlns:a16="http://schemas.microsoft.com/office/drawing/2014/main" id="{00000000-0008-0000-0500-000082380000}"/>
            </a:ext>
          </a:extLst>
        </xdr:cNvPr>
        <xdr:cNvSpPr>
          <a:spLocks noChangeShapeType="1"/>
        </xdr:cNvSpPr>
      </xdr:nvSpPr>
      <xdr:spPr bwMode="auto">
        <a:xfrm>
          <a:off x="0" y="14392275"/>
          <a:ext cx="53816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xdr:row>
      <xdr:rowOff>219075</xdr:rowOff>
    </xdr:from>
    <xdr:to>
      <xdr:col>8</xdr:col>
      <xdr:colOff>581025</xdr:colOff>
      <xdr:row>54</xdr:row>
      <xdr:rowOff>219075</xdr:rowOff>
    </xdr:to>
    <xdr:sp macro="" textlink="">
      <xdr:nvSpPr>
        <xdr:cNvPr id="14468" name="直線 132">
          <a:extLst>
            <a:ext uri="{FF2B5EF4-FFF2-40B4-BE49-F238E27FC236}">
              <a16:creationId xmlns:a16="http://schemas.microsoft.com/office/drawing/2014/main" id="{00000000-0008-0000-0500-000084380000}"/>
            </a:ext>
          </a:extLst>
        </xdr:cNvPr>
        <xdr:cNvSpPr>
          <a:spLocks noChangeShapeType="1"/>
        </xdr:cNvSpPr>
      </xdr:nvSpPr>
      <xdr:spPr bwMode="auto">
        <a:xfrm>
          <a:off x="0" y="14868525"/>
          <a:ext cx="53816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56</xdr:row>
      <xdr:rowOff>219075</xdr:rowOff>
    </xdr:from>
    <xdr:to>
      <xdr:col>8</xdr:col>
      <xdr:colOff>581025</xdr:colOff>
      <xdr:row>56</xdr:row>
      <xdr:rowOff>219075</xdr:rowOff>
    </xdr:to>
    <xdr:sp macro="" textlink="">
      <xdr:nvSpPr>
        <xdr:cNvPr id="14469" name="直線 133">
          <a:extLst>
            <a:ext uri="{FF2B5EF4-FFF2-40B4-BE49-F238E27FC236}">
              <a16:creationId xmlns:a16="http://schemas.microsoft.com/office/drawing/2014/main" id="{00000000-0008-0000-0500-000085380000}"/>
            </a:ext>
          </a:extLst>
        </xdr:cNvPr>
        <xdr:cNvSpPr>
          <a:spLocks noChangeShapeType="1"/>
        </xdr:cNvSpPr>
      </xdr:nvSpPr>
      <xdr:spPr bwMode="auto">
        <a:xfrm>
          <a:off x="0" y="15344775"/>
          <a:ext cx="53816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58</xdr:row>
      <xdr:rowOff>219075</xdr:rowOff>
    </xdr:from>
    <xdr:to>
      <xdr:col>8</xdr:col>
      <xdr:colOff>581025</xdr:colOff>
      <xdr:row>58</xdr:row>
      <xdr:rowOff>219075</xdr:rowOff>
    </xdr:to>
    <xdr:sp macro="" textlink="">
      <xdr:nvSpPr>
        <xdr:cNvPr id="14470" name="直線 134">
          <a:extLst>
            <a:ext uri="{FF2B5EF4-FFF2-40B4-BE49-F238E27FC236}">
              <a16:creationId xmlns:a16="http://schemas.microsoft.com/office/drawing/2014/main" id="{00000000-0008-0000-0500-000086380000}"/>
            </a:ext>
          </a:extLst>
        </xdr:cNvPr>
        <xdr:cNvSpPr>
          <a:spLocks noChangeShapeType="1"/>
        </xdr:cNvSpPr>
      </xdr:nvSpPr>
      <xdr:spPr bwMode="auto">
        <a:xfrm>
          <a:off x="0" y="15821025"/>
          <a:ext cx="53816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60</xdr:row>
      <xdr:rowOff>209550</xdr:rowOff>
    </xdr:from>
    <xdr:to>
      <xdr:col>8</xdr:col>
      <xdr:colOff>581025</xdr:colOff>
      <xdr:row>60</xdr:row>
      <xdr:rowOff>209550</xdr:rowOff>
    </xdr:to>
    <xdr:sp macro="" textlink="">
      <xdr:nvSpPr>
        <xdr:cNvPr id="14471" name="直線 135">
          <a:extLst>
            <a:ext uri="{FF2B5EF4-FFF2-40B4-BE49-F238E27FC236}">
              <a16:creationId xmlns:a16="http://schemas.microsoft.com/office/drawing/2014/main" id="{00000000-0008-0000-0500-000087380000}"/>
            </a:ext>
          </a:extLst>
        </xdr:cNvPr>
        <xdr:cNvSpPr>
          <a:spLocks noChangeShapeType="1"/>
        </xdr:cNvSpPr>
      </xdr:nvSpPr>
      <xdr:spPr bwMode="auto">
        <a:xfrm>
          <a:off x="0" y="16287750"/>
          <a:ext cx="53816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62</xdr:row>
      <xdr:rowOff>209550</xdr:rowOff>
    </xdr:from>
    <xdr:to>
      <xdr:col>8</xdr:col>
      <xdr:colOff>581025</xdr:colOff>
      <xdr:row>62</xdr:row>
      <xdr:rowOff>209550</xdr:rowOff>
    </xdr:to>
    <xdr:sp macro="" textlink="">
      <xdr:nvSpPr>
        <xdr:cNvPr id="14467" name="直線 131">
          <a:extLst>
            <a:ext uri="{FF2B5EF4-FFF2-40B4-BE49-F238E27FC236}">
              <a16:creationId xmlns:a16="http://schemas.microsoft.com/office/drawing/2014/main" id="{00000000-0008-0000-0500-000083380000}"/>
            </a:ext>
          </a:extLst>
        </xdr:cNvPr>
        <xdr:cNvSpPr>
          <a:spLocks noChangeShapeType="1"/>
        </xdr:cNvSpPr>
      </xdr:nvSpPr>
      <xdr:spPr bwMode="auto">
        <a:xfrm>
          <a:off x="0" y="16764000"/>
          <a:ext cx="53816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209550</xdr:rowOff>
    </xdr:from>
    <xdr:to>
      <xdr:col>8</xdr:col>
      <xdr:colOff>581025</xdr:colOff>
      <xdr:row>64</xdr:row>
      <xdr:rowOff>209550</xdr:rowOff>
    </xdr:to>
    <xdr:sp macro="" textlink="">
      <xdr:nvSpPr>
        <xdr:cNvPr id="14473" name="直線 137">
          <a:extLst>
            <a:ext uri="{FF2B5EF4-FFF2-40B4-BE49-F238E27FC236}">
              <a16:creationId xmlns:a16="http://schemas.microsoft.com/office/drawing/2014/main" id="{00000000-0008-0000-0500-000089380000}"/>
            </a:ext>
          </a:extLst>
        </xdr:cNvPr>
        <xdr:cNvSpPr>
          <a:spLocks noChangeShapeType="1"/>
        </xdr:cNvSpPr>
      </xdr:nvSpPr>
      <xdr:spPr bwMode="auto">
        <a:xfrm>
          <a:off x="0" y="17240250"/>
          <a:ext cx="53816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66</xdr:row>
      <xdr:rowOff>209550</xdr:rowOff>
    </xdr:from>
    <xdr:to>
      <xdr:col>8</xdr:col>
      <xdr:colOff>581025</xdr:colOff>
      <xdr:row>66</xdr:row>
      <xdr:rowOff>209550</xdr:rowOff>
    </xdr:to>
    <xdr:sp macro="" textlink="">
      <xdr:nvSpPr>
        <xdr:cNvPr id="14474" name="直線 138">
          <a:extLst>
            <a:ext uri="{FF2B5EF4-FFF2-40B4-BE49-F238E27FC236}">
              <a16:creationId xmlns:a16="http://schemas.microsoft.com/office/drawing/2014/main" id="{00000000-0008-0000-0500-00008A380000}"/>
            </a:ext>
          </a:extLst>
        </xdr:cNvPr>
        <xdr:cNvSpPr>
          <a:spLocks noChangeShapeType="1"/>
        </xdr:cNvSpPr>
      </xdr:nvSpPr>
      <xdr:spPr bwMode="auto">
        <a:xfrm>
          <a:off x="0" y="17716500"/>
          <a:ext cx="53816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68</xdr:row>
      <xdr:rowOff>212475</xdr:rowOff>
    </xdr:from>
    <xdr:to>
      <xdr:col>8</xdr:col>
      <xdr:colOff>581025</xdr:colOff>
      <xdr:row>68</xdr:row>
      <xdr:rowOff>212475</xdr:rowOff>
    </xdr:to>
    <xdr:sp macro="" textlink="">
      <xdr:nvSpPr>
        <xdr:cNvPr id="14476" name="直線 140">
          <a:extLst>
            <a:ext uri="{FF2B5EF4-FFF2-40B4-BE49-F238E27FC236}">
              <a16:creationId xmlns:a16="http://schemas.microsoft.com/office/drawing/2014/main" id="{00000000-0008-0000-0500-00008C380000}"/>
            </a:ext>
          </a:extLst>
        </xdr:cNvPr>
        <xdr:cNvSpPr>
          <a:spLocks noChangeShapeType="1"/>
        </xdr:cNvSpPr>
      </xdr:nvSpPr>
      <xdr:spPr bwMode="auto">
        <a:xfrm>
          <a:off x="95250" y="16643100"/>
          <a:ext cx="53816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314325</xdr:colOff>
      <xdr:row>41</xdr:row>
      <xdr:rowOff>0</xdr:rowOff>
    </xdr:from>
    <xdr:to>
      <xdr:col>8</xdr:col>
      <xdr:colOff>314325</xdr:colOff>
      <xdr:row>70</xdr:row>
      <xdr:rowOff>223345</xdr:rowOff>
    </xdr:to>
    <xdr:sp macro="" textlink="">
      <xdr:nvSpPr>
        <xdr:cNvPr id="14477" name="直線 141">
          <a:extLst>
            <a:ext uri="{FF2B5EF4-FFF2-40B4-BE49-F238E27FC236}">
              <a16:creationId xmlns:a16="http://schemas.microsoft.com/office/drawing/2014/main" id="{00000000-0008-0000-0500-00008D380000}"/>
            </a:ext>
          </a:extLst>
        </xdr:cNvPr>
        <xdr:cNvSpPr>
          <a:spLocks noChangeShapeType="1"/>
        </xdr:cNvSpPr>
      </xdr:nvSpPr>
      <xdr:spPr bwMode="auto">
        <a:xfrm>
          <a:off x="5195066" y="9932276"/>
          <a:ext cx="0" cy="7081345"/>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47625</xdr:colOff>
      <xdr:row>41</xdr:row>
      <xdr:rowOff>1</xdr:rowOff>
    </xdr:from>
    <xdr:to>
      <xdr:col>8</xdr:col>
      <xdr:colOff>47625</xdr:colOff>
      <xdr:row>70</xdr:row>
      <xdr:rowOff>216777</xdr:rowOff>
    </xdr:to>
    <xdr:sp macro="" textlink="">
      <xdr:nvSpPr>
        <xdr:cNvPr id="14478" name="直線 142">
          <a:extLst>
            <a:ext uri="{FF2B5EF4-FFF2-40B4-BE49-F238E27FC236}">
              <a16:creationId xmlns:a16="http://schemas.microsoft.com/office/drawing/2014/main" id="{00000000-0008-0000-0500-00008E380000}"/>
            </a:ext>
          </a:extLst>
        </xdr:cNvPr>
        <xdr:cNvSpPr>
          <a:spLocks noChangeShapeType="1"/>
        </xdr:cNvSpPr>
      </xdr:nvSpPr>
      <xdr:spPr bwMode="auto">
        <a:xfrm>
          <a:off x="4928366" y="9932277"/>
          <a:ext cx="0" cy="7074776"/>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466725</xdr:colOff>
      <xdr:row>39</xdr:row>
      <xdr:rowOff>3661</xdr:rowOff>
    </xdr:from>
    <xdr:to>
      <xdr:col>7</xdr:col>
      <xdr:colOff>466725</xdr:colOff>
      <xdr:row>70</xdr:row>
      <xdr:rowOff>210207</xdr:rowOff>
    </xdr:to>
    <xdr:sp macro="" textlink="">
      <xdr:nvSpPr>
        <xdr:cNvPr id="14482" name="直線 146">
          <a:extLst>
            <a:ext uri="{FF2B5EF4-FFF2-40B4-BE49-F238E27FC236}">
              <a16:creationId xmlns:a16="http://schemas.microsoft.com/office/drawing/2014/main" id="{00000000-0008-0000-0500-000092380000}"/>
            </a:ext>
          </a:extLst>
        </xdr:cNvPr>
        <xdr:cNvSpPr>
          <a:spLocks noChangeShapeType="1"/>
        </xdr:cNvSpPr>
      </xdr:nvSpPr>
      <xdr:spPr bwMode="auto">
        <a:xfrm>
          <a:off x="4664294" y="9462971"/>
          <a:ext cx="0" cy="753751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190500</xdr:colOff>
      <xdr:row>41</xdr:row>
      <xdr:rowOff>1642</xdr:rowOff>
    </xdr:from>
    <xdr:to>
      <xdr:col>7</xdr:col>
      <xdr:colOff>190500</xdr:colOff>
      <xdr:row>70</xdr:row>
      <xdr:rowOff>229914</xdr:rowOff>
    </xdr:to>
    <xdr:sp macro="" textlink="">
      <xdr:nvSpPr>
        <xdr:cNvPr id="14484" name="直線 148">
          <a:extLst>
            <a:ext uri="{FF2B5EF4-FFF2-40B4-BE49-F238E27FC236}">
              <a16:creationId xmlns:a16="http://schemas.microsoft.com/office/drawing/2014/main" id="{00000000-0008-0000-0500-000094380000}"/>
            </a:ext>
          </a:extLst>
        </xdr:cNvPr>
        <xdr:cNvSpPr>
          <a:spLocks noChangeShapeType="1"/>
        </xdr:cNvSpPr>
      </xdr:nvSpPr>
      <xdr:spPr bwMode="auto">
        <a:xfrm>
          <a:off x="4388069" y="9933918"/>
          <a:ext cx="0" cy="7086272"/>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609600</xdr:colOff>
      <xdr:row>41</xdr:row>
      <xdr:rowOff>1642</xdr:rowOff>
    </xdr:from>
    <xdr:to>
      <xdr:col>6</xdr:col>
      <xdr:colOff>609600</xdr:colOff>
      <xdr:row>70</xdr:row>
      <xdr:rowOff>223345</xdr:rowOff>
    </xdr:to>
    <xdr:sp macro="" textlink="">
      <xdr:nvSpPr>
        <xdr:cNvPr id="14485" name="直線 149">
          <a:extLst>
            <a:ext uri="{FF2B5EF4-FFF2-40B4-BE49-F238E27FC236}">
              <a16:creationId xmlns:a16="http://schemas.microsoft.com/office/drawing/2014/main" id="{00000000-0008-0000-0500-000095380000}"/>
            </a:ext>
          </a:extLst>
        </xdr:cNvPr>
        <xdr:cNvSpPr>
          <a:spLocks noChangeShapeType="1"/>
        </xdr:cNvSpPr>
      </xdr:nvSpPr>
      <xdr:spPr bwMode="auto">
        <a:xfrm>
          <a:off x="4123997" y="9933918"/>
          <a:ext cx="0" cy="7079703"/>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39</xdr:row>
      <xdr:rowOff>3661</xdr:rowOff>
    </xdr:from>
    <xdr:to>
      <xdr:col>6</xdr:col>
      <xdr:colOff>342900</xdr:colOff>
      <xdr:row>70</xdr:row>
      <xdr:rowOff>223345</xdr:rowOff>
    </xdr:to>
    <xdr:sp macro="" textlink="">
      <xdr:nvSpPr>
        <xdr:cNvPr id="14483" name="直線 147">
          <a:extLst>
            <a:ext uri="{FF2B5EF4-FFF2-40B4-BE49-F238E27FC236}">
              <a16:creationId xmlns:a16="http://schemas.microsoft.com/office/drawing/2014/main" id="{00000000-0008-0000-0500-000093380000}"/>
            </a:ext>
          </a:extLst>
        </xdr:cNvPr>
        <xdr:cNvSpPr>
          <a:spLocks noChangeShapeType="1"/>
        </xdr:cNvSpPr>
      </xdr:nvSpPr>
      <xdr:spPr bwMode="auto">
        <a:xfrm>
          <a:off x="3857297" y="9462971"/>
          <a:ext cx="0" cy="75506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66675</xdr:colOff>
      <xdr:row>41</xdr:row>
      <xdr:rowOff>1642</xdr:rowOff>
    </xdr:from>
    <xdr:to>
      <xdr:col>6</xdr:col>
      <xdr:colOff>66675</xdr:colOff>
      <xdr:row>70</xdr:row>
      <xdr:rowOff>210207</xdr:rowOff>
    </xdr:to>
    <xdr:sp macro="" textlink="">
      <xdr:nvSpPr>
        <xdr:cNvPr id="14486" name="直線 150">
          <a:extLst>
            <a:ext uri="{FF2B5EF4-FFF2-40B4-BE49-F238E27FC236}">
              <a16:creationId xmlns:a16="http://schemas.microsoft.com/office/drawing/2014/main" id="{00000000-0008-0000-0500-000096380000}"/>
            </a:ext>
          </a:extLst>
        </xdr:cNvPr>
        <xdr:cNvSpPr>
          <a:spLocks noChangeShapeType="1"/>
        </xdr:cNvSpPr>
      </xdr:nvSpPr>
      <xdr:spPr bwMode="auto">
        <a:xfrm>
          <a:off x="3581072" y="9933918"/>
          <a:ext cx="0" cy="7066565"/>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485775</xdr:colOff>
      <xdr:row>41</xdr:row>
      <xdr:rowOff>1642</xdr:rowOff>
    </xdr:from>
    <xdr:to>
      <xdr:col>5</xdr:col>
      <xdr:colOff>485775</xdr:colOff>
      <xdr:row>70</xdr:row>
      <xdr:rowOff>229914</xdr:rowOff>
    </xdr:to>
    <xdr:sp macro="" textlink="">
      <xdr:nvSpPr>
        <xdr:cNvPr id="14487" name="直線 151">
          <a:extLst>
            <a:ext uri="{FF2B5EF4-FFF2-40B4-BE49-F238E27FC236}">
              <a16:creationId xmlns:a16="http://schemas.microsoft.com/office/drawing/2014/main" id="{00000000-0008-0000-0500-000097380000}"/>
            </a:ext>
          </a:extLst>
        </xdr:cNvPr>
        <xdr:cNvSpPr>
          <a:spLocks noChangeShapeType="1"/>
        </xdr:cNvSpPr>
      </xdr:nvSpPr>
      <xdr:spPr bwMode="auto">
        <a:xfrm>
          <a:off x="3316999" y="9933918"/>
          <a:ext cx="0" cy="7086272"/>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5</xdr:col>
      <xdr:colOff>219075</xdr:colOff>
      <xdr:row>39</xdr:row>
      <xdr:rowOff>3661</xdr:rowOff>
    </xdr:from>
    <xdr:to>
      <xdr:col>5</xdr:col>
      <xdr:colOff>219075</xdr:colOff>
      <xdr:row>70</xdr:row>
      <xdr:rowOff>229914</xdr:rowOff>
    </xdr:to>
    <xdr:sp macro="" textlink="">
      <xdr:nvSpPr>
        <xdr:cNvPr id="14488" name="直線 152">
          <a:extLst>
            <a:ext uri="{FF2B5EF4-FFF2-40B4-BE49-F238E27FC236}">
              <a16:creationId xmlns:a16="http://schemas.microsoft.com/office/drawing/2014/main" id="{00000000-0008-0000-0500-000098380000}"/>
            </a:ext>
          </a:extLst>
        </xdr:cNvPr>
        <xdr:cNvSpPr>
          <a:spLocks noChangeShapeType="1"/>
        </xdr:cNvSpPr>
      </xdr:nvSpPr>
      <xdr:spPr bwMode="auto">
        <a:xfrm>
          <a:off x="3050299" y="9462971"/>
          <a:ext cx="0" cy="7557219"/>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514350</xdr:colOff>
      <xdr:row>41</xdr:row>
      <xdr:rowOff>0</xdr:rowOff>
    </xdr:from>
    <xdr:to>
      <xdr:col>3</xdr:col>
      <xdr:colOff>514350</xdr:colOff>
      <xdr:row>70</xdr:row>
      <xdr:rowOff>223345</xdr:rowOff>
    </xdr:to>
    <xdr:sp macro="" textlink="">
      <xdr:nvSpPr>
        <xdr:cNvPr id="14479" name="直線 143">
          <a:extLst>
            <a:ext uri="{FF2B5EF4-FFF2-40B4-BE49-F238E27FC236}">
              <a16:creationId xmlns:a16="http://schemas.microsoft.com/office/drawing/2014/main" id="{00000000-0008-0000-0500-00008F380000}"/>
            </a:ext>
          </a:extLst>
        </xdr:cNvPr>
        <xdr:cNvSpPr>
          <a:spLocks noChangeShapeType="1"/>
        </xdr:cNvSpPr>
      </xdr:nvSpPr>
      <xdr:spPr bwMode="auto">
        <a:xfrm>
          <a:off x="1979229" y="9932276"/>
          <a:ext cx="0" cy="7081345"/>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247650</xdr:colOff>
      <xdr:row>41</xdr:row>
      <xdr:rowOff>0</xdr:rowOff>
    </xdr:from>
    <xdr:to>
      <xdr:col>3</xdr:col>
      <xdr:colOff>247650</xdr:colOff>
      <xdr:row>70</xdr:row>
      <xdr:rowOff>223345</xdr:rowOff>
    </xdr:to>
    <xdr:sp macro="" textlink="">
      <xdr:nvSpPr>
        <xdr:cNvPr id="14480" name="直線 144">
          <a:extLst>
            <a:ext uri="{FF2B5EF4-FFF2-40B4-BE49-F238E27FC236}">
              <a16:creationId xmlns:a16="http://schemas.microsoft.com/office/drawing/2014/main" id="{00000000-0008-0000-0500-000090380000}"/>
            </a:ext>
          </a:extLst>
        </xdr:cNvPr>
        <xdr:cNvSpPr>
          <a:spLocks noChangeShapeType="1"/>
        </xdr:cNvSpPr>
      </xdr:nvSpPr>
      <xdr:spPr bwMode="auto">
        <a:xfrm>
          <a:off x="1712529" y="9932276"/>
          <a:ext cx="0" cy="7081345"/>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657225</xdr:colOff>
      <xdr:row>39</xdr:row>
      <xdr:rowOff>3661</xdr:rowOff>
    </xdr:from>
    <xdr:to>
      <xdr:col>2</xdr:col>
      <xdr:colOff>657225</xdr:colOff>
      <xdr:row>70</xdr:row>
      <xdr:rowOff>216776</xdr:rowOff>
    </xdr:to>
    <xdr:sp macro="" textlink="">
      <xdr:nvSpPr>
        <xdr:cNvPr id="14489" name="直線 153">
          <a:extLst>
            <a:ext uri="{FF2B5EF4-FFF2-40B4-BE49-F238E27FC236}">
              <a16:creationId xmlns:a16="http://schemas.microsoft.com/office/drawing/2014/main" id="{00000000-0008-0000-0500-000099380000}"/>
            </a:ext>
          </a:extLst>
        </xdr:cNvPr>
        <xdr:cNvSpPr>
          <a:spLocks noChangeShapeType="1"/>
        </xdr:cNvSpPr>
      </xdr:nvSpPr>
      <xdr:spPr bwMode="auto">
        <a:xfrm>
          <a:off x="1438932" y="9462971"/>
          <a:ext cx="0" cy="7544081"/>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638175</xdr:colOff>
      <xdr:row>41</xdr:row>
      <xdr:rowOff>1642</xdr:rowOff>
    </xdr:from>
    <xdr:to>
      <xdr:col>4</xdr:col>
      <xdr:colOff>638175</xdr:colOff>
      <xdr:row>70</xdr:row>
      <xdr:rowOff>223345</xdr:rowOff>
    </xdr:to>
    <xdr:sp macro="" textlink="">
      <xdr:nvSpPr>
        <xdr:cNvPr id="14491" name="直線 155">
          <a:extLst>
            <a:ext uri="{FF2B5EF4-FFF2-40B4-BE49-F238E27FC236}">
              <a16:creationId xmlns:a16="http://schemas.microsoft.com/office/drawing/2014/main" id="{00000000-0008-0000-0500-00009B380000}"/>
            </a:ext>
          </a:extLst>
        </xdr:cNvPr>
        <xdr:cNvSpPr>
          <a:spLocks noChangeShapeType="1"/>
        </xdr:cNvSpPr>
      </xdr:nvSpPr>
      <xdr:spPr bwMode="auto">
        <a:xfrm>
          <a:off x="2786227" y="9933918"/>
          <a:ext cx="0" cy="7079703"/>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41</xdr:row>
      <xdr:rowOff>1642</xdr:rowOff>
    </xdr:from>
    <xdr:to>
      <xdr:col>4</xdr:col>
      <xdr:colOff>361950</xdr:colOff>
      <xdr:row>70</xdr:row>
      <xdr:rowOff>223345</xdr:rowOff>
    </xdr:to>
    <xdr:sp macro="" textlink="">
      <xdr:nvSpPr>
        <xdr:cNvPr id="14492" name="直線 156">
          <a:extLst>
            <a:ext uri="{FF2B5EF4-FFF2-40B4-BE49-F238E27FC236}">
              <a16:creationId xmlns:a16="http://schemas.microsoft.com/office/drawing/2014/main" id="{00000000-0008-0000-0500-00009C380000}"/>
            </a:ext>
          </a:extLst>
        </xdr:cNvPr>
        <xdr:cNvSpPr>
          <a:spLocks noChangeShapeType="1"/>
        </xdr:cNvSpPr>
      </xdr:nvSpPr>
      <xdr:spPr bwMode="auto">
        <a:xfrm>
          <a:off x="2510002" y="9933918"/>
          <a:ext cx="0" cy="7079703"/>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95250</xdr:colOff>
      <xdr:row>39</xdr:row>
      <xdr:rowOff>3661</xdr:rowOff>
    </xdr:from>
    <xdr:to>
      <xdr:col>4</xdr:col>
      <xdr:colOff>95250</xdr:colOff>
      <xdr:row>70</xdr:row>
      <xdr:rowOff>216776</xdr:rowOff>
    </xdr:to>
    <xdr:sp macro="" textlink="">
      <xdr:nvSpPr>
        <xdr:cNvPr id="14490" name="直線 154">
          <a:extLst>
            <a:ext uri="{FF2B5EF4-FFF2-40B4-BE49-F238E27FC236}">
              <a16:creationId xmlns:a16="http://schemas.microsoft.com/office/drawing/2014/main" id="{00000000-0008-0000-0500-00009A380000}"/>
            </a:ext>
          </a:extLst>
        </xdr:cNvPr>
        <xdr:cNvSpPr>
          <a:spLocks noChangeShapeType="1"/>
        </xdr:cNvSpPr>
      </xdr:nvSpPr>
      <xdr:spPr bwMode="auto">
        <a:xfrm>
          <a:off x="2243302" y="9462971"/>
          <a:ext cx="0" cy="7544081"/>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xdr:col>
      <xdr:colOff>18586</xdr:colOff>
      <xdr:row>39</xdr:row>
      <xdr:rowOff>13939</xdr:rowOff>
    </xdr:from>
    <xdr:to>
      <xdr:col>2</xdr:col>
      <xdr:colOff>676273</xdr:colOff>
      <xdr:row>40</xdr:row>
      <xdr:rowOff>0</xdr:rowOff>
    </xdr:to>
    <xdr:sp macro="" textlink="">
      <xdr:nvSpPr>
        <xdr:cNvPr id="14493" name="直線 157">
          <a:extLst>
            <a:ext uri="{FF2B5EF4-FFF2-40B4-BE49-F238E27FC236}">
              <a16:creationId xmlns:a16="http://schemas.microsoft.com/office/drawing/2014/main" id="{00000000-0008-0000-0500-00009D380000}"/>
            </a:ext>
          </a:extLst>
        </xdr:cNvPr>
        <xdr:cNvSpPr>
          <a:spLocks noChangeShapeType="1"/>
        </xdr:cNvSpPr>
      </xdr:nvSpPr>
      <xdr:spPr bwMode="auto">
        <a:xfrm>
          <a:off x="116159" y="9492476"/>
          <a:ext cx="1345346" cy="223024"/>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9292</xdr:colOff>
      <xdr:row>39</xdr:row>
      <xdr:rowOff>18585</xdr:rowOff>
    </xdr:from>
    <xdr:to>
      <xdr:col>2</xdr:col>
      <xdr:colOff>657224</xdr:colOff>
      <xdr:row>41</xdr:row>
      <xdr:rowOff>1162</xdr:rowOff>
    </xdr:to>
    <xdr:sp macro="" textlink="">
      <xdr:nvSpPr>
        <xdr:cNvPr id="14494" name="直線 158">
          <a:extLst>
            <a:ext uri="{FF2B5EF4-FFF2-40B4-BE49-F238E27FC236}">
              <a16:creationId xmlns:a16="http://schemas.microsoft.com/office/drawing/2014/main" id="{00000000-0008-0000-0500-00009E380000}"/>
            </a:ext>
          </a:extLst>
        </xdr:cNvPr>
        <xdr:cNvSpPr>
          <a:spLocks noChangeShapeType="1"/>
        </xdr:cNvSpPr>
      </xdr:nvSpPr>
      <xdr:spPr bwMode="auto">
        <a:xfrm>
          <a:off x="106865" y="9497122"/>
          <a:ext cx="1335591" cy="456503"/>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657225</xdr:colOff>
      <xdr:row>40</xdr:row>
      <xdr:rowOff>0</xdr:rowOff>
    </xdr:from>
    <xdr:to>
      <xdr:col>8</xdr:col>
      <xdr:colOff>581025</xdr:colOff>
      <xdr:row>40</xdr:row>
      <xdr:rowOff>0</xdr:rowOff>
    </xdr:to>
    <xdr:sp macro="" textlink="">
      <xdr:nvSpPr>
        <xdr:cNvPr id="14495" name="直線 159">
          <a:extLst>
            <a:ext uri="{FF2B5EF4-FFF2-40B4-BE49-F238E27FC236}">
              <a16:creationId xmlns:a16="http://schemas.microsoft.com/office/drawing/2014/main" id="{00000000-0008-0000-0500-00009F380000}"/>
            </a:ext>
          </a:extLst>
        </xdr:cNvPr>
        <xdr:cNvSpPr>
          <a:spLocks noChangeShapeType="1"/>
        </xdr:cNvSpPr>
      </xdr:nvSpPr>
      <xdr:spPr bwMode="auto">
        <a:xfrm>
          <a:off x="1343025" y="10258425"/>
          <a:ext cx="403860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571500</xdr:colOff>
      <xdr:row>2</xdr:row>
      <xdr:rowOff>95250</xdr:rowOff>
    </xdr:from>
    <xdr:to>
      <xdr:col>18</xdr:col>
      <xdr:colOff>457200</xdr:colOff>
      <xdr:row>11</xdr:row>
      <xdr:rowOff>142875</xdr:rowOff>
    </xdr:to>
    <xdr:sp macro="" textlink="">
      <xdr:nvSpPr>
        <xdr:cNvPr id="2" name="Text Box 2125">
          <a:extLst>
            <a:ext uri="{FF2B5EF4-FFF2-40B4-BE49-F238E27FC236}">
              <a16:creationId xmlns:a16="http://schemas.microsoft.com/office/drawing/2014/main" id="{00000000-0008-0000-0700-000002000000}"/>
            </a:ext>
          </a:extLst>
        </xdr:cNvPr>
        <xdr:cNvSpPr txBox="1">
          <a:spLocks noChangeArrowheads="1"/>
        </xdr:cNvSpPr>
      </xdr:nvSpPr>
      <xdr:spPr bwMode="auto">
        <a:xfrm>
          <a:off x="6981825" y="714375"/>
          <a:ext cx="5372100" cy="257175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gn="just">
            <a:spcAft>
              <a:spcPts val="0"/>
            </a:spcAft>
          </a:pPr>
          <a:r>
            <a:rPr lang="ja-JP" altLang="en-US" sz="1400" b="1" kern="100">
              <a:effectLst/>
              <a:latin typeface="ＭＳ 明朝" panose="02020609040205080304" pitchFamily="17" charset="-128"/>
              <a:ea typeface="ＭＳ 明朝" panose="02020609040205080304" pitchFamily="17" charset="-128"/>
              <a:cs typeface="Times New Roman" panose="02020603050405020304" pitchFamily="18" charset="0"/>
            </a:rPr>
            <a:t>労災保険加入証明書作成時における注意事項</a:t>
          </a:r>
          <a:endParaRPr lang="en-US" altLang="ja-JP" sz="1400" b="1"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endParaRPr lang="en-US" alt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endParaRPr lang="en-US" alt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r>
            <a:rPr lang="ja-JP" altLang="en-US" sz="1050" kern="100">
              <a:effectLst/>
              <a:latin typeface="ＭＳ 明朝" panose="02020609040205080304" pitchFamily="17" charset="-128"/>
              <a:ea typeface="ＭＳ 明朝" panose="02020609040205080304" pitchFamily="17" charset="-128"/>
              <a:cs typeface="Times New Roman" panose="02020603050405020304" pitchFamily="18" charset="0"/>
            </a:rPr>
            <a:t>１　請負者が労働保険組合に事務委託している場合に作成</a:t>
          </a:r>
          <a:endParaRPr lang="en-US" alt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r>
            <a:rPr lang="ja-JP" altLang="en-US" sz="1050" kern="100">
              <a:effectLst/>
              <a:latin typeface="ＭＳ 明朝" panose="02020609040205080304" pitchFamily="17" charset="-128"/>
              <a:ea typeface="ＭＳ 明朝" panose="02020609040205080304" pitchFamily="17" charset="-128"/>
              <a:cs typeface="Times New Roman" panose="02020603050405020304" pitchFamily="18" charset="0"/>
            </a:rPr>
            <a:t>　　</a:t>
          </a:r>
          <a:endParaRPr lang="en-US" alt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r>
            <a:rPr lang="ja-JP" altLang="en-US" sz="1050" kern="100">
              <a:effectLst/>
              <a:latin typeface="ＭＳ 明朝" panose="02020609040205080304" pitchFamily="17" charset="-128"/>
              <a:ea typeface="ＭＳ 明朝" panose="02020609040205080304" pitchFamily="17" charset="-128"/>
              <a:cs typeface="Times New Roman" panose="02020603050405020304" pitchFamily="18" charset="0"/>
            </a:rPr>
            <a:t>２　</a:t>
          </a:r>
          <a:r>
            <a:rPr lang="ja-JP" altLang="ja-JP" sz="1100">
              <a:effectLst/>
              <a:latin typeface="ＭＳ 明朝" panose="02020609040205080304" pitchFamily="17" charset="-128"/>
              <a:ea typeface="ＭＳ 明朝" panose="02020609040205080304" pitchFamily="17" charset="-128"/>
              <a:cs typeface="+mn-cs"/>
            </a:rPr>
            <a:t>労働保険事務組合</a:t>
          </a:r>
          <a:r>
            <a:rPr lang="ja-JP" altLang="en-US" sz="1100">
              <a:effectLst/>
              <a:latin typeface="ＭＳ 明朝" panose="02020609040205080304" pitchFamily="17" charset="-128"/>
              <a:ea typeface="ＭＳ 明朝" panose="02020609040205080304" pitchFamily="17" charset="-128"/>
              <a:cs typeface="+mn-cs"/>
            </a:rPr>
            <a:t>とは</a:t>
          </a:r>
          <a:endParaRPr lang="en-US" altLang="ja-JP" sz="1100">
            <a:effectLst/>
            <a:latin typeface="ＭＳ 明朝" panose="02020609040205080304" pitchFamily="17" charset="-128"/>
            <a:ea typeface="ＭＳ 明朝" panose="02020609040205080304" pitchFamily="17" charset="-128"/>
            <a:cs typeface="+mn-cs"/>
          </a:endParaRPr>
        </a:p>
        <a:p>
          <a:pPr algn="just">
            <a:spcAft>
              <a:spcPts val="0"/>
            </a:spcAft>
          </a:pPr>
          <a:r>
            <a:rPr lang="ja-JP" altLang="en-US" sz="1100">
              <a:effectLst/>
              <a:latin typeface="ＭＳ 明朝" panose="02020609040205080304" pitchFamily="17" charset="-128"/>
              <a:ea typeface="ＭＳ 明朝" panose="02020609040205080304" pitchFamily="17" charset="-128"/>
              <a:cs typeface="+mn-cs"/>
            </a:rPr>
            <a:t>　　</a:t>
          </a:r>
          <a:r>
            <a:rPr lang="ja-JP" altLang="ja-JP" sz="1100">
              <a:effectLst/>
              <a:latin typeface="ＭＳ 明朝" panose="02020609040205080304" pitchFamily="17" charset="-128"/>
              <a:ea typeface="ＭＳ 明朝" panose="02020609040205080304" pitchFamily="17" charset="-128"/>
              <a:cs typeface="+mn-cs"/>
            </a:rPr>
            <a:t>労働保険の加入手続きから保険料の申告納付等</a:t>
          </a:r>
          <a:r>
            <a:rPr lang="ja-JP" altLang="en-US" sz="1100">
              <a:effectLst/>
              <a:latin typeface="ＭＳ 明朝" panose="02020609040205080304" pitchFamily="17" charset="-128"/>
              <a:ea typeface="ＭＳ 明朝" panose="02020609040205080304" pitchFamily="17" charset="-128"/>
              <a:cs typeface="+mn-cs"/>
            </a:rPr>
            <a:t>、</a:t>
          </a:r>
          <a:r>
            <a:rPr lang="ja-JP" altLang="ja-JP" sz="1100">
              <a:effectLst/>
              <a:latin typeface="ＭＳ 明朝" panose="02020609040205080304" pitchFamily="17" charset="-128"/>
              <a:ea typeface="ＭＳ 明朝" panose="02020609040205080304" pitchFamily="17" charset="-128"/>
              <a:cs typeface="+mn-cs"/>
            </a:rPr>
            <a:t>労働保険の煩わしい手続き</a:t>
          </a:r>
          <a:endParaRPr lang="en-US" altLang="ja-JP" sz="1100">
            <a:effectLst/>
            <a:latin typeface="ＭＳ 明朝" panose="02020609040205080304" pitchFamily="17" charset="-128"/>
            <a:ea typeface="ＭＳ 明朝" panose="02020609040205080304" pitchFamily="17" charset="-128"/>
            <a:cs typeface="+mn-cs"/>
          </a:endParaRPr>
        </a:p>
        <a:p>
          <a:pPr algn="just">
            <a:spcAft>
              <a:spcPts val="0"/>
            </a:spcAft>
          </a:pPr>
          <a:r>
            <a:rPr lang="ja-JP" altLang="en-US" sz="1100">
              <a:effectLst/>
              <a:latin typeface="ＭＳ 明朝" panose="02020609040205080304" pitchFamily="17" charset="-128"/>
              <a:ea typeface="ＭＳ 明朝" panose="02020609040205080304" pitchFamily="17" charset="-128"/>
              <a:cs typeface="+mn-cs"/>
            </a:rPr>
            <a:t>　</a:t>
          </a:r>
          <a:r>
            <a:rPr lang="ja-JP" altLang="ja-JP" sz="1100">
              <a:effectLst/>
              <a:latin typeface="ＭＳ 明朝" panose="02020609040205080304" pitchFamily="17" charset="-128"/>
              <a:ea typeface="ＭＳ 明朝" panose="02020609040205080304" pitchFamily="17" charset="-128"/>
              <a:cs typeface="+mn-cs"/>
            </a:rPr>
            <a:t>を</a:t>
          </a:r>
          <a:r>
            <a:rPr lang="ja-JP" altLang="en-US" sz="1100">
              <a:effectLst/>
              <a:latin typeface="ＭＳ 明朝" panose="02020609040205080304" pitchFamily="17" charset="-128"/>
              <a:ea typeface="ＭＳ 明朝" panose="02020609040205080304" pitchFamily="17" charset="-128"/>
              <a:cs typeface="+mn-cs"/>
            </a:rPr>
            <a:t>、</a:t>
          </a:r>
          <a:r>
            <a:rPr lang="ja-JP" altLang="ja-JP" sz="1100">
              <a:effectLst/>
              <a:latin typeface="ＭＳ 明朝" panose="02020609040205080304" pitchFamily="17" charset="-128"/>
              <a:ea typeface="ＭＳ 明朝" panose="02020609040205080304" pitchFamily="17" charset="-128"/>
              <a:cs typeface="+mn-cs"/>
            </a:rPr>
            <a:t>事業主の委託を受けて事務代行を行う組合。（主に中小事業主を対象に運</a:t>
          </a:r>
          <a:endParaRPr lang="en-US" altLang="ja-JP" sz="1100">
            <a:effectLst/>
            <a:latin typeface="ＭＳ 明朝" panose="02020609040205080304" pitchFamily="17" charset="-128"/>
            <a:ea typeface="ＭＳ 明朝" panose="02020609040205080304" pitchFamily="17" charset="-128"/>
            <a:cs typeface="+mn-cs"/>
          </a:endParaRPr>
        </a:p>
        <a:p>
          <a:pPr algn="just">
            <a:spcAft>
              <a:spcPts val="0"/>
            </a:spcAft>
          </a:pPr>
          <a:r>
            <a:rPr lang="ja-JP" altLang="en-US" sz="1100">
              <a:effectLst/>
              <a:latin typeface="ＭＳ 明朝" panose="02020609040205080304" pitchFamily="17" charset="-128"/>
              <a:ea typeface="ＭＳ 明朝" panose="02020609040205080304" pitchFamily="17" charset="-128"/>
              <a:cs typeface="+mn-cs"/>
            </a:rPr>
            <a:t>　</a:t>
          </a:r>
          <a:r>
            <a:rPr lang="ja-JP" altLang="ja-JP" sz="1100">
              <a:effectLst/>
              <a:latin typeface="ＭＳ 明朝" panose="02020609040205080304" pitchFamily="17" charset="-128"/>
              <a:ea typeface="ＭＳ 明朝" panose="02020609040205080304" pitchFamily="17" charset="-128"/>
              <a:cs typeface="+mn-cs"/>
            </a:rPr>
            <a:t>営されている）</a:t>
          </a:r>
          <a:endParaRPr lang="ja-JP" altLang="ja-JP" sz="1050">
            <a:effectLst/>
            <a:latin typeface="ＭＳ 明朝" panose="02020609040205080304" pitchFamily="17" charset="-128"/>
            <a:ea typeface="ＭＳ 明朝" panose="02020609040205080304" pitchFamily="17" charset="-128"/>
          </a:endParaRPr>
        </a:p>
        <a:p>
          <a:r>
            <a:rPr lang="en-US" altLang="ja-JP" sz="1100">
              <a:effectLst/>
              <a:latin typeface="ＭＳ 明朝" panose="02020609040205080304" pitchFamily="17" charset="-128"/>
              <a:ea typeface="ＭＳ 明朝" panose="02020609040205080304" pitchFamily="17" charset="-128"/>
              <a:cs typeface="+mn-cs"/>
            </a:rPr>
            <a:t> </a:t>
          </a:r>
          <a:endParaRPr lang="ja-JP" altLang="ja-JP" sz="1050">
            <a:effectLst/>
            <a:latin typeface="ＭＳ 明朝" panose="02020609040205080304" pitchFamily="17" charset="-128"/>
            <a:ea typeface="ＭＳ 明朝" panose="02020609040205080304" pitchFamily="17" charset="-128"/>
          </a:endParaRPr>
        </a:p>
        <a:p>
          <a:r>
            <a:rPr lang="ja-JP" altLang="ja-JP" sz="1100">
              <a:effectLst/>
              <a:latin typeface="ＭＳ 明朝" panose="02020609040205080304" pitchFamily="17" charset="-128"/>
              <a:ea typeface="ＭＳ 明朝" panose="02020609040205080304" pitchFamily="17" charset="-128"/>
              <a:cs typeface="+mn-cs"/>
            </a:rPr>
            <a:t>注</a:t>
          </a:r>
          <a:r>
            <a:rPr lang="ja-JP" altLang="en-US" sz="1100">
              <a:effectLst/>
              <a:latin typeface="ＭＳ 明朝" panose="02020609040205080304" pitchFamily="17" charset="-128"/>
              <a:ea typeface="ＭＳ 明朝" panose="02020609040205080304" pitchFamily="17" charset="-128"/>
              <a:cs typeface="+mn-cs"/>
            </a:rPr>
            <a:t>）</a:t>
          </a:r>
          <a:r>
            <a:rPr lang="ja-JP" altLang="ja-JP" sz="1100">
              <a:effectLst/>
              <a:latin typeface="ＭＳ 明朝" panose="02020609040205080304" pitchFamily="17" charset="-128"/>
              <a:ea typeface="ＭＳ 明朝" panose="02020609040205080304" pitchFamily="17" charset="-128"/>
              <a:cs typeface="+mn-cs"/>
            </a:rPr>
            <a:t>請負代金額が</a:t>
          </a:r>
          <a:r>
            <a:rPr lang="ja-JP" altLang="en-US" sz="1100">
              <a:effectLst/>
              <a:latin typeface="ＭＳ 明朝" panose="02020609040205080304" pitchFamily="17" charset="-128"/>
              <a:ea typeface="ＭＳ 明朝" panose="02020609040205080304" pitchFamily="17" charset="-128"/>
              <a:cs typeface="+mn-cs"/>
            </a:rPr>
            <a:t>、</a:t>
          </a:r>
          <a:r>
            <a:rPr lang="en-US" altLang="ja-JP" sz="1100" b="1">
              <a:solidFill>
                <a:srgbClr val="FF0000"/>
              </a:solidFill>
              <a:effectLst/>
              <a:latin typeface="ＭＳ 明朝" panose="02020609040205080304" pitchFamily="17" charset="-128"/>
              <a:ea typeface="ＭＳ 明朝" panose="02020609040205080304" pitchFamily="17" charset="-128"/>
              <a:cs typeface="+mn-cs"/>
            </a:rPr>
            <a:t>1</a:t>
          </a:r>
          <a:r>
            <a:rPr lang="ja-JP" altLang="ja-JP" sz="1100" b="1">
              <a:solidFill>
                <a:srgbClr val="FF0000"/>
              </a:solidFill>
              <a:effectLst/>
              <a:latin typeface="ＭＳ 明朝" panose="02020609040205080304" pitchFamily="17" charset="-128"/>
              <a:ea typeface="ＭＳ 明朝" panose="02020609040205080304" pitchFamily="17" charset="-128"/>
              <a:cs typeface="+mn-cs"/>
            </a:rPr>
            <a:t>億</a:t>
          </a:r>
          <a:r>
            <a:rPr lang="en-US" altLang="ja-JP" sz="1100" b="1">
              <a:solidFill>
                <a:srgbClr val="FF0000"/>
              </a:solidFill>
              <a:effectLst/>
              <a:latin typeface="ＭＳ 明朝" panose="02020609040205080304" pitchFamily="17" charset="-128"/>
              <a:ea typeface="ＭＳ 明朝" panose="02020609040205080304" pitchFamily="17" charset="-128"/>
              <a:cs typeface="+mn-cs"/>
            </a:rPr>
            <a:t>8000</a:t>
          </a:r>
          <a:r>
            <a:rPr lang="ja-JP" altLang="ja-JP" sz="1100" b="1">
              <a:solidFill>
                <a:srgbClr val="FF0000"/>
              </a:solidFill>
              <a:effectLst/>
              <a:latin typeface="ＭＳ 明朝" panose="02020609040205080304" pitchFamily="17" charset="-128"/>
              <a:ea typeface="ＭＳ 明朝" panose="02020609040205080304" pitchFamily="17" charset="-128"/>
              <a:cs typeface="+mn-cs"/>
            </a:rPr>
            <a:t>万円超</a:t>
          </a:r>
          <a:r>
            <a:rPr lang="ja-JP" altLang="ja-JP" sz="1100">
              <a:effectLst/>
              <a:latin typeface="ＭＳ 明朝" panose="02020609040205080304" pitchFamily="17" charset="-128"/>
              <a:ea typeface="ＭＳ 明朝" panose="02020609040205080304" pitchFamily="17" charset="-128"/>
              <a:cs typeface="+mn-cs"/>
            </a:rPr>
            <a:t>は</a:t>
          </a:r>
          <a:r>
            <a:rPr lang="ja-JP" altLang="en-US" sz="1100">
              <a:effectLst/>
              <a:latin typeface="ＭＳ 明朝" panose="02020609040205080304" pitchFamily="17" charset="-128"/>
              <a:ea typeface="ＭＳ 明朝" panose="02020609040205080304" pitchFamily="17" charset="-128"/>
              <a:cs typeface="+mn-cs"/>
            </a:rPr>
            <a:t>、</a:t>
          </a:r>
          <a:r>
            <a:rPr lang="ja-JP" altLang="ja-JP" sz="1100">
              <a:effectLst/>
              <a:latin typeface="ＭＳ 明朝" panose="02020609040205080304" pitchFamily="17" charset="-128"/>
              <a:ea typeface="ＭＳ 明朝" panose="02020609040205080304" pitchFamily="17" charset="-128"/>
              <a:cs typeface="+mn-cs"/>
            </a:rPr>
            <a:t>労働保険事務組合の事務委託範囲を超えているため</a:t>
          </a:r>
          <a:r>
            <a:rPr lang="ja-JP" altLang="en-US" sz="1100">
              <a:effectLst/>
              <a:latin typeface="ＭＳ 明朝" panose="02020609040205080304" pitchFamily="17" charset="-128"/>
              <a:ea typeface="ＭＳ 明朝" panose="02020609040205080304" pitchFamily="17" charset="-128"/>
              <a:cs typeface="+mn-cs"/>
            </a:rPr>
            <a:t>、</a:t>
          </a:r>
          <a:r>
            <a:rPr lang="ja-JP" altLang="ja-JP" sz="1100">
              <a:effectLst/>
              <a:latin typeface="ＭＳ 明朝" panose="02020609040205080304" pitchFamily="17" charset="-128"/>
              <a:ea typeface="ＭＳ 明朝" panose="02020609040205080304" pitchFamily="17" charset="-128"/>
              <a:cs typeface="+mn-cs"/>
            </a:rPr>
            <a:t>個別物件ごとに労働基準監督署が発行する成立証明が必要。</a:t>
          </a:r>
          <a:endParaRPr lang="en-US" altLang="ja-JP" sz="1100">
            <a:effectLst/>
            <a:latin typeface="ＭＳ 明朝" panose="02020609040205080304" pitchFamily="17" charset="-128"/>
            <a:ea typeface="ＭＳ 明朝" panose="02020609040205080304" pitchFamily="17" charset="-128"/>
            <a:cs typeface="+mn-cs"/>
          </a:endParaRPr>
        </a:p>
        <a:p>
          <a:r>
            <a:rPr lang="ja-JP" altLang="ja-JP" sz="1100">
              <a:effectLst/>
              <a:latin typeface="ＭＳ 明朝" panose="02020609040205080304" pitchFamily="17" charset="-128"/>
              <a:ea typeface="ＭＳ 明朝" panose="02020609040205080304" pitchFamily="17" charset="-128"/>
              <a:cs typeface="+mn-cs"/>
            </a:rPr>
            <a:t>（平成</a:t>
          </a:r>
          <a:r>
            <a:rPr lang="en-US" altLang="ja-JP" sz="1100">
              <a:effectLst/>
              <a:latin typeface="ＭＳ 明朝" panose="02020609040205080304" pitchFamily="17" charset="-128"/>
              <a:ea typeface="ＭＳ 明朝" panose="02020609040205080304" pitchFamily="17" charset="-128"/>
              <a:cs typeface="+mn-cs"/>
            </a:rPr>
            <a:t>27</a:t>
          </a:r>
          <a:r>
            <a:rPr lang="ja-JP" altLang="ja-JP" sz="1100">
              <a:effectLst/>
              <a:latin typeface="ＭＳ 明朝" panose="02020609040205080304" pitchFamily="17" charset="-128"/>
              <a:ea typeface="ＭＳ 明朝" panose="02020609040205080304" pitchFamily="17" charset="-128"/>
              <a:cs typeface="+mn-cs"/>
            </a:rPr>
            <a:t>年４月１日より</a:t>
          </a:r>
          <a:r>
            <a:rPr lang="en-US" altLang="ja-JP" sz="1100">
              <a:effectLst/>
              <a:latin typeface="ＭＳ 明朝" panose="02020609040205080304" pitchFamily="17" charset="-128"/>
              <a:ea typeface="ＭＳ 明朝" panose="02020609040205080304" pitchFamily="17" charset="-128"/>
              <a:cs typeface="+mn-cs"/>
            </a:rPr>
            <a:t>1.9</a:t>
          </a:r>
          <a:r>
            <a:rPr lang="ja-JP" altLang="ja-JP" sz="1100">
              <a:effectLst/>
              <a:latin typeface="ＭＳ 明朝" panose="02020609040205080304" pitchFamily="17" charset="-128"/>
              <a:ea typeface="ＭＳ 明朝" panose="02020609040205080304" pitchFamily="17" charset="-128"/>
              <a:cs typeface="+mn-cs"/>
            </a:rPr>
            <a:t>億から</a:t>
          </a:r>
          <a:r>
            <a:rPr lang="en-US" altLang="ja-JP" sz="1100">
              <a:effectLst/>
              <a:latin typeface="ＭＳ 明朝" panose="02020609040205080304" pitchFamily="17" charset="-128"/>
              <a:ea typeface="ＭＳ 明朝" panose="02020609040205080304" pitchFamily="17" charset="-128"/>
              <a:cs typeface="+mn-cs"/>
            </a:rPr>
            <a:t>1.8</a:t>
          </a:r>
          <a:r>
            <a:rPr lang="ja-JP" altLang="ja-JP" sz="1100">
              <a:effectLst/>
              <a:latin typeface="ＭＳ 明朝" panose="02020609040205080304" pitchFamily="17" charset="-128"/>
              <a:ea typeface="ＭＳ 明朝" panose="02020609040205080304" pitchFamily="17" charset="-128"/>
              <a:cs typeface="+mn-cs"/>
            </a:rPr>
            <a:t>億変更）</a:t>
          </a:r>
          <a:endParaRPr lang="ja-JP" altLang="ja-JP" sz="1050">
            <a:effectLst/>
            <a:latin typeface="ＭＳ 明朝" panose="02020609040205080304" pitchFamily="17" charset="-128"/>
            <a:ea typeface="ＭＳ 明朝" panose="02020609040205080304" pitchFamily="17" charset="-128"/>
          </a:endParaRPr>
        </a:p>
        <a:p>
          <a:r>
            <a:rPr lang="en-US" altLang="ja-JP" sz="1100">
              <a:effectLst/>
              <a:latin typeface="ＭＳ 明朝" panose="02020609040205080304" pitchFamily="17" charset="-128"/>
              <a:ea typeface="ＭＳ 明朝" panose="02020609040205080304" pitchFamily="17" charset="-128"/>
              <a:cs typeface="+mn-cs"/>
            </a:rPr>
            <a:t> </a:t>
          </a:r>
          <a:endParaRPr lang="ja-JP" altLang="ja-JP" sz="1050">
            <a:effectLst/>
            <a:latin typeface="ＭＳ 明朝" panose="02020609040205080304" pitchFamily="17" charset="-128"/>
            <a:ea typeface="ＭＳ 明朝" panose="02020609040205080304" pitchFamily="17" charset="-128"/>
          </a:endParaRPr>
        </a:p>
        <a:p>
          <a:pPr algn="just">
            <a:spcAft>
              <a:spcPts val="0"/>
            </a:spcAft>
          </a:pPr>
          <a:endParaRPr 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28576</xdr:colOff>
      <xdr:row>0</xdr:row>
      <xdr:rowOff>0</xdr:rowOff>
    </xdr:from>
    <xdr:to>
      <xdr:col>21</xdr:col>
      <xdr:colOff>381000</xdr:colOff>
      <xdr:row>39</xdr:row>
      <xdr:rowOff>259496</xdr:rowOff>
    </xdr:to>
    <xdr:pic>
      <xdr:nvPicPr>
        <xdr:cNvPr id="7" name="図 6">
          <a:extLst>
            <a:ext uri="{FF2B5EF4-FFF2-40B4-BE49-F238E27FC236}">
              <a16:creationId xmlns:a16="http://schemas.microsoft.com/office/drawing/2014/main" id="{EDA62559-72BA-4A63-BCCA-237E9F33EF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81776" y="0"/>
          <a:ext cx="7210424" cy="10213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375557</xdr:colOff>
      <xdr:row>0</xdr:row>
      <xdr:rowOff>17690</xdr:rowOff>
    </xdr:from>
    <xdr:to>
      <xdr:col>32</xdr:col>
      <xdr:colOff>108858</xdr:colOff>
      <xdr:row>39</xdr:row>
      <xdr:rowOff>253155</xdr:rowOff>
    </xdr:to>
    <xdr:pic>
      <xdr:nvPicPr>
        <xdr:cNvPr id="8" name="図 7">
          <a:extLst>
            <a:ext uri="{FF2B5EF4-FFF2-40B4-BE49-F238E27FC236}">
              <a16:creationId xmlns:a16="http://schemas.microsoft.com/office/drawing/2014/main" id="{0B18B1ED-63E3-44E3-88D7-F9434F5E99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696950" y="17690"/>
          <a:ext cx="7217229" cy="10427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16</xdr:col>
      <xdr:colOff>417767</xdr:colOff>
      <xdr:row>2</xdr:row>
      <xdr:rowOff>278424</xdr:rowOff>
    </xdr:from>
    <xdr:ext cx="6802183" cy="942975"/>
    <xdr:sp macro="" textlink="">
      <xdr:nvSpPr>
        <xdr:cNvPr id="4" name="テキスト ボックス 3">
          <a:hlinkClick xmlns:r="http://schemas.openxmlformats.org/officeDocument/2006/relationships" r:id="rId3"/>
          <a:extLst>
            <a:ext uri="{FF2B5EF4-FFF2-40B4-BE49-F238E27FC236}">
              <a16:creationId xmlns:a16="http://schemas.microsoft.com/office/drawing/2014/main" id="{00000000-0008-0000-0800-000004000000}"/>
            </a:ext>
          </a:extLst>
        </xdr:cNvPr>
        <xdr:cNvSpPr txBox="1"/>
      </xdr:nvSpPr>
      <xdr:spPr>
        <a:xfrm>
          <a:off x="10399967" y="754674"/>
          <a:ext cx="6802183" cy="94297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b="1"/>
            <a:t>公共建築工事内訳書標準書式（建築工事・設備工事編）令和５年改定版は、下記ページで公開しています。</a:t>
          </a:r>
          <a:endParaRPr lang="en-US" altLang="ja-JP" b="1"/>
        </a:p>
        <a:p>
          <a:r>
            <a:rPr lang="ja-JP" altLang="en-US" b="0"/>
            <a:t>国土交通省ホームページ＞・・・＞公共建築工事内訳書標準書式 </a:t>
          </a:r>
        </a:p>
        <a:p>
          <a:endParaRPr lang="en-US" altLang="ja-JP" b="1"/>
        </a:p>
        <a:p>
          <a:r>
            <a:rPr lang="en-US" altLang="ja-JP" b="0"/>
            <a:t>http://www.mlit.go.jp/gobuild/kijun_touitukijyun_s_utiwakesyo_syosiki.htm</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20</xdr:col>
      <xdr:colOff>226219</xdr:colOff>
      <xdr:row>21</xdr:row>
      <xdr:rowOff>1571625</xdr:rowOff>
    </xdr:from>
    <xdr:to>
      <xdr:col>21</xdr:col>
      <xdr:colOff>283131</xdr:colOff>
      <xdr:row>21</xdr:row>
      <xdr:rowOff>2285580</xdr:rowOff>
    </xdr:to>
    <xdr:sp macro="" textlink="">
      <xdr:nvSpPr>
        <xdr:cNvPr id="4" name="矢印: 下 3">
          <a:extLst>
            <a:ext uri="{FF2B5EF4-FFF2-40B4-BE49-F238E27FC236}">
              <a16:creationId xmlns:a16="http://schemas.microsoft.com/office/drawing/2014/main" id="{00000000-0008-0000-0900-000004000000}"/>
            </a:ext>
          </a:extLst>
        </xdr:cNvPr>
        <xdr:cNvSpPr/>
      </xdr:nvSpPr>
      <xdr:spPr>
        <a:xfrm rot="5400000">
          <a:off x="8255885" y="5067209"/>
          <a:ext cx="713955" cy="7474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21</xdr:col>
      <xdr:colOff>498678</xdr:colOff>
      <xdr:row>19</xdr:row>
      <xdr:rowOff>377750</xdr:rowOff>
    </xdr:from>
    <xdr:to>
      <xdr:col>31</xdr:col>
      <xdr:colOff>544460</xdr:colOff>
      <xdr:row>22</xdr:row>
      <xdr:rowOff>101216</xdr:rowOff>
    </xdr:to>
    <xdr:pic>
      <xdr:nvPicPr>
        <xdr:cNvPr id="5" name="図 4" descr="C:\Users\0965ta-j\Pictures\Screenshots\スクリーンショット (25).png">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02147" y="3485281"/>
          <a:ext cx="6951407" cy="4890779"/>
        </a:xfrm>
        <a:prstGeom prst="rect">
          <a:avLst/>
        </a:prstGeom>
        <a:noFill/>
        <a:ln>
          <a:noFill/>
        </a:ln>
      </xdr:spPr>
    </xdr:pic>
    <xdr:clientData/>
  </xdr:twoCellAnchor>
  <xdr:twoCellAnchor>
    <xdr:from>
      <xdr:col>16</xdr:col>
      <xdr:colOff>130967</xdr:colOff>
      <xdr:row>0</xdr:row>
      <xdr:rowOff>166687</xdr:rowOff>
    </xdr:from>
    <xdr:to>
      <xdr:col>19</xdr:col>
      <xdr:colOff>166688</xdr:colOff>
      <xdr:row>2</xdr:row>
      <xdr:rowOff>35719</xdr:rowOff>
    </xdr:to>
    <xdr:sp macro="" textlink="">
      <xdr:nvSpPr>
        <xdr:cNvPr id="6" name="正方形/長方形 5">
          <a:extLst>
            <a:ext uri="{FF2B5EF4-FFF2-40B4-BE49-F238E27FC236}">
              <a16:creationId xmlns:a16="http://schemas.microsoft.com/office/drawing/2014/main" id="{00000000-0008-0000-0900-000006000000}"/>
            </a:ext>
          </a:extLst>
        </xdr:cNvPr>
        <xdr:cNvSpPr/>
      </xdr:nvSpPr>
      <xdr:spPr>
        <a:xfrm>
          <a:off x="6786561" y="166687"/>
          <a:ext cx="1059658" cy="345282"/>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証紙貼付方式</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1433081</xdr:colOff>
      <xdr:row>1</xdr:row>
      <xdr:rowOff>101434</xdr:rowOff>
    </xdr:from>
    <xdr:to>
      <xdr:col>13</xdr:col>
      <xdr:colOff>492855</xdr:colOff>
      <xdr:row>5</xdr:row>
      <xdr:rowOff>98266</xdr:rowOff>
    </xdr:to>
    <xdr:sp macro="" textlink="">
      <xdr:nvSpPr>
        <xdr:cNvPr id="2" name="四角形: 角を丸くする 1">
          <a:extLst>
            <a:ext uri="{FF2B5EF4-FFF2-40B4-BE49-F238E27FC236}">
              <a16:creationId xmlns:a16="http://schemas.microsoft.com/office/drawing/2014/main" id="{F6D99B35-4BAA-4433-9C0F-0BE8F752D1F6}"/>
            </a:ext>
          </a:extLst>
        </xdr:cNvPr>
        <xdr:cNvSpPr/>
      </xdr:nvSpPr>
      <xdr:spPr>
        <a:xfrm>
          <a:off x="11691506" y="358609"/>
          <a:ext cx="1460074" cy="692157"/>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latin typeface="ＭＳ Ｐゴシック" panose="020B0600070205080204" pitchFamily="50" charset="-128"/>
              <a:ea typeface="ＭＳ Ｐゴシック" panose="020B0600070205080204" pitchFamily="50" charset="-128"/>
            </a:rPr>
            <a:t>記入例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66675</xdr:colOff>
      <xdr:row>10</xdr:row>
      <xdr:rowOff>200024</xdr:rowOff>
    </xdr:from>
    <xdr:to>
      <xdr:col>6</xdr:col>
      <xdr:colOff>352425</xdr:colOff>
      <xdr:row>15</xdr:row>
      <xdr:rowOff>19049</xdr:rowOff>
    </xdr:to>
    <xdr:sp macro="" textlink="">
      <xdr:nvSpPr>
        <xdr:cNvPr id="2" name="Line 35">
          <a:extLst>
            <a:ext uri="{FF2B5EF4-FFF2-40B4-BE49-F238E27FC236}">
              <a16:creationId xmlns:a16="http://schemas.microsoft.com/office/drawing/2014/main" id="{00000000-0008-0000-0B00-000002000000}"/>
            </a:ext>
          </a:extLst>
        </xdr:cNvPr>
        <xdr:cNvSpPr>
          <a:spLocks noChangeShapeType="1"/>
        </xdr:cNvSpPr>
      </xdr:nvSpPr>
      <xdr:spPr bwMode="auto">
        <a:xfrm flipH="1" flipV="1">
          <a:off x="2133600" y="2771774"/>
          <a:ext cx="514350" cy="1343025"/>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116862</xdr:colOff>
      <xdr:row>20</xdr:row>
      <xdr:rowOff>176894</xdr:rowOff>
    </xdr:from>
    <xdr:to>
      <xdr:col>8</xdr:col>
      <xdr:colOff>122465</xdr:colOff>
      <xdr:row>27</xdr:row>
      <xdr:rowOff>310484</xdr:rowOff>
    </xdr:to>
    <xdr:sp macro="" textlink="">
      <xdr:nvSpPr>
        <xdr:cNvPr id="3" name="Line 46">
          <a:extLst>
            <a:ext uri="{FF2B5EF4-FFF2-40B4-BE49-F238E27FC236}">
              <a16:creationId xmlns:a16="http://schemas.microsoft.com/office/drawing/2014/main" id="{00000000-0008-0000-0B00-000003000000}"/>
            </a:ext>
          </a:extLst>
        </xdr:cNvPr>
        <xdr:cNvSpPr>
          <a:spLocks noChangeShapeType="1"/>
        </xdr:cNvSpPr>
      </xdr:nvSpPr>
      <xdr:spPr bwMode="auto">
        <a:xfrm flipH="1">
          <a:off x="2183787" y="5710919"/>
          <a:ext cx="910478" cy="2229090"/>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89646</xdr:colOff>
      <xdr:row>13</xdr:row>
      <xdr:rowOff>112057</xdr:rowOff>
    </xdr:from>
    <xdr:to>
      <xdr:col>6</xdr:col>
      <xdr:colOff>333374</xdr:colOff>
      <xdr:row>15</xdr:row>
      <xdr:rowOff>361949</xdr:rowOff>
    </xdr:to>
    <xdr:sp macro="" textlink="">
      <xdr:nvSpPr>
        <xdr:cNvPr id="4" name="Line 91">
          <a:extLst>
            <a:ext uri="{FF2B5EF4-FFF2-40B4-BE49-F238E27FC236}">
              <a16:creationId xmlns:a16="http://schemas.microsoft.com/office/drawing/2014/main" id="{00000000-0008-0000-0B00-000004000000}"/>
            </a:ext>
          </a:extLst>
        </xdr:cNvPr>
        <xdr:cNvSpPr>
          <a:spLocks noChangeShapeType="1"/>
        </xdr:cNvSpPr>
      </xdr:nvSpPr>
      <xdr:spPr bwMode="auto">
        <a:xfrm flipH="1" flipV="1">
          <a:off x="2156571" y="3636307"/>
          <a:ext cx="472328" cy="821392"/>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25212</xdr:colOff>
      <xdr:row>15</xdr:row>
      <xdr:rowOff>361386</xdr:rowOff>
    </xdr:from>
    <xdr:to>
      <xdr:col>6</xdr:col>
      <xdr:colOff>390524</xdr:colOff>
      <xdr:row>16</xdr:row>
      <xdr:rowOff>304799</xdr:rowOff>
    </xdr:to>
    <xdr:sp macro="" textlink="">
      <xdr:nvSpPr>
        <xdr:cNvPr id="5" name="Line 91">
          <a:extLst>
            <a:ext uri="{FF2B5EF4-FFF2-40B4-BE49-F238E27FC236}">
              <a16:creationId xmlns:a16="http://schemas.microsoft.com/office/drawing/2014/main" id="{00000000-0008-0000-0B00-000005000000}"/>
            </a:ext>
          </a:extLst>
        </xdr:cNvPr>
        <xdr:cNvSpPr>
          <a:spLocks noChangeShapeType="1"/>
        </xdr:cNvSpPr>
      </xdr:nvSpPr>
      <xdr:spPr bwMode="auto">
        <a:xfrm flipH="1" flipV="1">
          <a:off x="2092137" y="4457136"/>
          <a:ext cx="593912" cy="324413"/>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70036</xdr:colOff>
      <xdr:row>19</xdr:row>
      <xdr:rowOff>247650</xdr:rowOff>
    </xdr:from>
    <xdr:to>
      <xdr:col>6</xdr:col>
      <xdr:colOff>323849</xdr:colOff>
      <xdr:row>22</xdr:row>
      <xdr:rowOff>25213</xdr:rowOff>
    </xdr:to>
    <xdr:sp macro="" textlink="">
      <xdr:nvSpPr>
        <xdr:cNvPr id="6" name="Line 91">
          <a:extLst>
            <a:ext uri="{FF2B5EF4-FFF2-40B4-BE49-F238E27FC236}">
              <a16:creationId xmlns:a16="http://schemas.microsoft.com/office/drawing/2014/main" id="{00000000-0008-0000-0B00-000006000000}"/>
            </a:ext>
          </a:extLst>
        </xdr:cNvPr>
        <xdr:cNvSpPr>
          <a:spLocks noChangeShapeType="1"/>
        </xdr:cNvSpPr>
      </xdr:nvSpPr>
      <xdr:spPr bwMode="auto">
        <a:xfrm flipH="1">
          <a:off x="2136961" y="5676900"/>
          <a:ext cx="482413" cy="730063"/>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14007</xdr:colOff>
      <xdr:row>21</xdr:row>
      <xdr:rowOff>13606</xdr:rowOff>
    </xdr:from>
    <xdr:to>
      <xdr:col>7</xdr:col>
      <xdr:colOff>163284</xdr:colOff>
      <xdr:row>24</xdr:row>
      <xdr:rowOff>367791</xdr:rowOff>
    </xdr:to>
    <xdr:sp macro="" textlink="">
      <xdr:nvSpPr>
        <xdr:cNvPr id="7" name="Line 91">
          <a:extLst>
            <a:ext uri="{FF2B5EF4-FFF2-40B4-BE49-F238E27FC236}">
              <a16:creationId xmlns:a16="http://schemas.microsoft.com/office/drawing/2014/main" id="{00000000-0008-0000-0B00-000007000000}"/>
            </a:ext>
          </a:extLst>
        </xdr:cNvPr>
        <xdr:cNvSpPr>
          <a:spLocks noChangeShapeType="1"/>
        </xdr:cNvSpPr>
      </xdr:nvSpPr>
      <xdr:spPr bwMode="auto">
        <a:xfrm flipH="1">
          <a:off x="2080932" y="5738131"/>
          <a:ext cx="701727" cy="1306685"/>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36418</xdr:colOff>
      <xdr:row>18</xdr:row>
      <xdr:rowOff>95250</xdr:rowOff>
    </xdr:from>
    <xdr:to>
      <xdr:col>6</xdr:col>
      <xdr:colOff>380999</xdr:colOff>
      <xdr:row>18</xdr:row>
      <xdr:rowOff>372593</xdr:rowOff>
    </xdr:to>
    <xdr:sp macro="" textlink="">
      <xdr:nvSpPr>
        <xdr:cNvPr id="8" name="Line 91">
          <a:extLst>
            <a:ext uri="{FF2B5EF4-FFF2-40B4-BE49-F238E27FC236}">
              <a16:creationId xmlns:a16="http://schemas.microsoft.com/office/drawing/2014/main" id="{00000000-0008-0000-0B00-000008000000}"/>
            </a:ext>
          </a:extLst>
        </xdr:cNvPr>
        <xdr:cNvSpPr>
          <a:spLocks noChangeShapeType="1"/>
        </xdr:cNvSpPr>
      </xdr:nvSpPr>
      <xdr:spPr bwMode="auto">
        <a:xfrm flipH="1">
          <a:off x="2103343" y="5143500"/>
          <a:ext cx="573181" cy="277343"/>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299356</xdr:colOff>
      <xdr:row>10</xdr:row>
      <xdr:rowOff>152399</xdr:rowOff>
    </xdr:from>
    <xdr:to>
      <xdr:col>13</xdr:col>
      <xdr:colOff>247650</xdr:colOff>
      <xdr:row>13</xdr:row>
      <xdr:rowOff>299356</xdr:rowOff>
    </xdr:to>
    <xdr:sp macro="" textlink="">
      <xdr:nvSpPr>
        <xdr:cNvPr id="9" name="Line 35">
          <a:extLst>
            <a:ext uri="{FF2B5EF4-FFF2-40B4-BE49-F238E27FC236}">
              <a16:creationId xmlns:a16="http://schemas.microsoft.com/office/drawing/2014/main" id="{00000000-0008-0000-0B00-000009000000}"/>
            </a:ext>
          </a:extLst>
        </xdr:cNvPr>
        <xdr:cNvSpPr>
          <a:spLocks noChangeShapeType="1"/>
        </xdr:cNvSpPr>
      </xdr:nvSpPr>
      <xdr:spPr bwMode="auto">
        <a:xfrm flipV="1">
          <a:off x="4423681" y="2724149"/>
          <a:ext cx="576944" cy="1099457"/>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27215</xdr:colOff>
      <xdr:row>13</xdr:row>
      <xdr:rowOff>57629</xdr:rowOff>
    </xdr:from>
    <xdr:to>
      <xdr:col>13</xdr:col>
      <xdr:colOff>184897</xdr:colOff>
      <xdr:row>15</xdr:row>
      <xdr:rowOff>136070</xdr:rowOff>
    </xdr:to>
    <xdr:sp macro="" textlink="">
      <xdr:nvSpPr>
        <xdr:cNvPr id="10" name="Line 91">
          <a:extLst>
            <a:ext uri="{FF2B5EF4-FFF2-40B4-BE49-F238E27FC236}">
              <a16:creationId xmlns:a16="http://schemas.microsoft.com/office/drawing/2014/main" id="{00000000-0008-0000-0B00-00000A000000}"/>
            </a:ext>
          </a:extLst>
        </xdr:cNvPr>
        <xdr:cNvSpPr>
          <a:spLocks noChangeShapeType="1"/>
        </xdr:cNvSpPr>
      </xdr:nvSpPr>
      <xdr:spPr bwMode="auto">
        <a:xfrm flipV="1">
          <a:off x="4408715" y="3305654"/>
          <a:ext cx="433907" cy="649941"/>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47625</xdr:colOff>
      <xdr:row>16</xdr:row>
      <xdr:rowOff>8963</xdr:rowOff>
    </xdr:from>
    <xdr:to>
      <xdr:col>13</xdr:col>
      <xdr:colOff>158564</xdr:colOff>
      <xdr:row>16</xdr:row>
      <xdr:rowOff>238125</xdr:rowOff>
    </xdr:to>
    <xdr:sp macro="" textlink="">
      <xdr:nvSpPr>
        <xdr:cNvPr id="11" name="Line 91">
          <a:extLst>
            <a:ext uri="{FF2B5EF4-FFF2-40B4-BE49-F238E27FC236}">
              <a16:creationId xmlns:a16="http://schemas.microsoft.com/office/drawing/2014/main" id="{00000000-0008-0000-0B00-00000B000000}"/>
            </a:ext>
          </a:extLst>
        </xdr:cNvPr>
        <xdr:cNvSpPr>
          <a:spLocks noChangeShapeType="1"/>
        </xdr:cNvSpPr>
      </xdr:nvSpPr>
      <xdr:spPr bwMode="auto">
        <a:xfrm flipV="1">
          <a:off x="4429125" y="4209488"/>
          <a:ext cx="387164" cy="229162"/>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66675</xdr:colOff>
      <xdr:row>18</xdr:row>
      <xdr:rowOff>133351</xdr:rowOff>
    </xdr:from>
    <xdr:to>
      <xdr:col>13</xdr:col>
      <xdr:colOff>160244</xdr:colOff>
      <xdr:row>19</xdr:row>
      <xdr:rowOff>20169</xdr:rowOff>
    </xdr:to>
    <xdr:sp macro="" textlink="">
      <xdr:nvSpPr>
        <xdr:cNvPr id="12" name="Line 91">
          <a:extLst>
            <a:ext uri="{FF2B5EF4-FFF2-40B4-BE49-F238E27FC236}">
              <a16:creationId xmlns:a16="http://schemas.microsoft.com/office/drawing/2014/main" id="{00000000-0008-0000-0B00-00000C000000}"/>
            </a:ext>
          </a:extLst>
        </xdr:cNvPr>
        <xdr:cNvSpPr>
          <a:spLocks noChangeShapeType="1"/>
        </xdr:cNvSpPr>
      </xdr:nvSpPr>
      <xdr:spPr bwMode="auto">
        <a:xfrm>
          <a:off x="4448175" y="4905376"/>
          <a:ext cx="369794" cy="267818"/>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38100</xdr:colOff>
      <xdr:row>19</xdr:row>
      <xdr:rowOff>257176</xdr:rowOff>
    </xdr:from>
    <xdr:to>
      <xdr:col>13</xdr:col>
      <xdr:colOff>180975</xdr:colOff>
      <xdr:row>21</xdr:row>
      <xdr:rowOff>352426</xdr:rowOff>
    </xdr:to>
    <xdr:sp macro="" textlink="">
      <xdr:nvSpPr>
        <xdr:cNvPr id="13" name="Line 91">
          <a:extLst>
            <a:ext uri="{FF2B5EF4-FFF2-40B4-BE49-F238E27FC236}">
              <a16:creationId xmlns:a16="http://schemas.microsoft.com/office/drawing/2014/main" id="{00000000-0008-0000-0B00-00000D000000}"/>
            </a:ext>
          </a:extLst>
        </xdr:cNvPr>
        <xdr:cNvSpPr>
          <a:spLocks noChangeShapeType="1"/>
        </xdr:cNvSpPr>
      </xdr:nvSpPr>
      <xdr:spPr bwMode="auto">
        <a:xfrm>
          <a:off x="4419600" y="5410201"/>
          <a:ext cx="419100" cy="666750"/>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238124</xdr:colOff>
      <xdr:row>20</xdr:row>
      <xdr:rowOff>142876</xdr:rowOff>
    </xdr:from>
    <xdr:to>
      <xdr:col>13</xdr:col>
      <xdr:colOff>194981</xdr:colOff>
      <xdr:row>25</xdr:row>
      <xdr:rowOff>24892</xdr:rowOff>
    </xdr:to>
    <xdr:sp macro="" textlink="">
      <xdr:nvSpPr>
        <xdr:cNvPr id="14" name="Line 91">
          <a:extLst>
            <a:ext uri="{FF2B5EF4-FFF2-40B4-BE49-F238E27FC236}">
              <a16:creationId xmlns:a16="http://schemas.microsoft.com/office/drawing/2014/main" id="{00000000-0008-0000-0B00-00000E000000}"/>
            </a:ext>
          </a:extLst>
        </xdr:cNvPr>
        <xdr:cNvSpPr>
          <a:spLocks noChangeShapeType="1"/>
        </xdr:cNvSpPr>
      </xdr:nvSpPr>
      <xdr:spPr bwMode="auto">
        <a:xfrm>
          <a:off x="4267199" y="5676901"/>
          <a:ext cx="585507" cy="1406016"/>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171450</xdr:colOff>
      <xdr:row>21</xdr:row>
      <xdr:rowOff>9525</xdr:rowOff>
    </xdr:from>
    <xdr:to>
      <xdr:col>13</xdr:col>
      <xdr:colOff>145437</xdr:colOff>
      <xdr:row>28</xdr:row>
      <xdr:rowOff>34259</xdr:rowOff>
    </xdr:to>
    <xdr:sp macro="" textlink="">
      <xdr:nvSpPr>
        <xdr:cNvPr id="15" name="Line 46">
          <a:extLst>
            <a:ext uri="{FF2B5EF4-FFF2-40B4-BE49-F238E27FC236}">
              <a16:creationId xmlns:a16="http://schemas.microsoft.com/office/drawing/2014/main" id="{00000000-0008-0000-0B00-00000F000000}"/>
            </a:ext>
          </a:extLst>
        </xdr:cNvPr>
        <xdr:cNvSpPr>
          <a:spLocks noChangeShapeType="1"/>
        </xdr:cNvSpPr>
      </xdr:nvSpPr>
      <xdr:spPr bwMode="auto">
        <a:xfrm>
          <a:off x="3848100" y="5734050"/>
          <a:ext cx="955062" cy="2310734"/>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200025</xdr:colOff>
      <xdr:row>11</xdr:row>
      <xdr:rowOff>76199</xdr:rowOff>
    </xdr:from>
    <xdr:to>
      <xdr:col>9</xdr:col>
      <xdr:colOff>200025</xdr:colOff>
      <xdr:row>13</xdr:row>
      <xdr:rowOff>295275</xdr:rowOff>
    </xdr:to>
    <xdr:sp macro="" textlink="">
      <xdr:nvSpPr>
        <xdr:cNvPr id="16" name="Line 35">
          <a:extLst>
            <a:ext uri="{FF2B5EF4-FFF2-40B4-BE49-F238E27FC236}">
              <a16:creationId xmlns:a16="http://schemas.microsoft.com/office/drawing/2014/main" id="{59A4A84D-DB7C-4680-9735-FFF738487153}"/>
            </a:ext>
          </a:extLst>
        </xdr:cNvPr>
        <xdr:cNvSpPr>
          <a:spLocks noChangeShapeType="1"/>
        </xdr:cNvSpPr>
      </xdr:nvSpPr>
      <xdr:spPr bwMode="auto">
        <a:xfrm flipH="1" flipV="1">
          <a:off x="3619500" y="3028949"/>
          <a:ext cx="0" cy="790576"/>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br.mlit.go.jp/&#12501;&#12525;&#12531;&#12488;&#12506;&#12540;&#12472;&#36039;&#26009;/&#38450;&#28797;&#38306;&#36899;/&#38450;&#28797;&#25163;&#24115;/&#9312;&#38450;&#28797;&#25163;&#24115;%20%20H21.4.1&#12487;&#12540;&#12479;/&#9733;&#38450;&#28797;&#25163;&#24115;&#12434;&#32232;&#38598;&#12377;&#12427;&#38555;&#12399;&#24517;&#12378;&#35501;&#12435;&#12391;&#12367;&#12384;&#12373;&#12356;&#97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このファイルの保管場所"/>
      <sheetName val="防災手帳の編集方法につきまして"/>
    </sheetNames>
    <sheetDataSet>
      <sheetData sheetId="0" refreshError="1"/>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hyperlink" Target="http://www.mlit.go.jp/gobuild/kijun_touitukijyun_s_utiwakesyo_syosiki.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73"/>
  <sheetViews>
    <sheetView tabSelected="1" view="pageBreakPreview" zoomScale="70" zoomScaleNormal="85" zoomScaleSheetLayoutView="70" workbookViewId="0">
      <selection activeCell="J20" sqref="J20"/>
    </sheetView>
  </sheetViews>
  <sheetFormatPr defaultRowHeight="18.75"/>
  <cols>
    <col min="1" max="2" width="2.625" customWidth="1"/>
    <col min="3" max="3" width="3.75" bestFit="1" customWidth="1"/>
    <col min="4" max="4" width="19.25" bestFit="1" customWidth="1"/>
    <col min="5" max="5" width="17.625" customWidth="1"/>
    <col min="6" max="6" width="46.75" customWidth="1"/>
    <col min="7" max="7" width="17.625" customWidth="1"/>
    <col min="8" max="8" width="4.625" style="418" customWidth="1"/>
    <col min="9" max="9" width="2.625" customWidth="1"/>
    <col min="10" max="10" width="6.625" customWidth="1"/>
    <col min="11" max="11" width="49.375" bestFit="1" customWidth="1"/>
  </cols>
  <sheetData>
    <row r="1" spans="1:14">
      <c r="A1" s="440" t="s">
        <v>821</v>
      </c>
    </row>
    <row r="2" spans="1:14" ht="9" customHeight="1"/>
    <row r="3" spans="1:14">
      <c r="B3" t="s">
        <v>463</v>
      </c>
      <c r="I3" s="415" t="s">
        <v>464</v>
      </c>
    </row>
    <row r="4" spans="1:14" ht="18.75" customHeight="1">
      <c r="C4" t="s">
        <v>465</v>
      </c>
      <c r="J4" s="408" t="s">
        <v>462</v>
      </c>
      <c r="K4" s="408" t="s">
        <v>466</v>
      </c>
    </row>
    <row r="5" spans="1:14" ht="18.75" customHeight="1">
      <c r="C5" s="801" t="s">
        <v>478</v>
      </c>
      <c r="D5" s="76" t="s">
        <v>206</v>
      </c>
      <c r="E5" s="803"/>
      <c r="F5" s="799"/>
      <c r="G5" s="441"/>
      <c r="H5" s="416"/>
      <c r="J5" s="412">
        <v>0</v>
      </c>
      <c r="K5" s="2" t="s">
        <v>461</v>
      </c>
    </row>
    <row r="6" spans="1:14">
      <c r="C6" s="801"/>
      <c r="D6" s="76" t="s">
        <v>207</v>
      </c>
      <c r="E6" s="803"/>
      <c r="F6" s="800"/>
      <c r="G6" s="441"/>
      <c r="H6" s="416"/>
      <c r="J6" s="409" t="s">
        <v>420</v>
      </c>
      <c r="K6" s="405" t="s">
        <v>436</v>
      </c>
    </row>
    <row r="7" spans="1:14">
      <c r="C7" s="801"/>
      <c r="D7" s="76" t="s">
        <v>410</v>
      </c>
      <c r="E7" s="803"/>
      <c r="F7" s="800"/>
      <c r="G7" s="441"/>
      <c r="H7" s="416"/>
      <c r="J7" s="410" t="s">
        <v>421</v>
      </c>
      <c r="K7" s="406" t="s">
        <v>437</v>
      </c>
    </row>
    <row r="8" spans="1:14">
      <c r="C8" s="801"/>
      <c r="D8" s="76" t="s">
        <v>208</v>
      </c>
      <c r="E8" s="803"/>
      <c r="F8" s="800"/>
      <c r="G8" s="441"/>
      <c r="H8" s="416"/>
      <c r="J8" s="410" t="s">
        <v>422</v>
      </c>
      <c r="K8" s="406" t="s">
        <v>438</v>
      </c>
    </row>
    <row r="9" spans="1:14">
      <c r="C9" s="801"/>
      <c r="D9" s="387" t="s">
        <v>225</v>
      </c>
      <c r="E9" s="445"/>
      <c r="F9" s="442"/>
      <c r="G9" s="416"/>
      <c r="H9" s="416"/>
      <c r="J9" s="410" t="s">
        <v>423</v>
      </c>
      <c r="K9" s="406" t="s">
        <v>439</v>
      </c>
    </row>
    <row r="10" spans="1:14">
      <c r="C10" s="801"/>
      <c r="D10" s="387" t="s">
        <v>226</v>
      </c>
      <c r="E10" s="445"/>
      <c r="F10" s="441"/>
      <c r="G10" s="416"/>
      <c r="H10" s="416"/>
      <c r="J10" s="410" t="s">
        <v>424</v>
      </c>
      <c r="K10" s="406" t="s">
        <v>440</v>
      </c>
    </row>
    <row r="11" spans="1:14">
      <c r="J11" s="410" t="s">
        <v>425</v>
      </c>
      <c r="K11" s="406" t="s">
        <v>442</v>
      </c>
    </row>
    <row r="12" spans="1:14" ht="18.75" customHeight="1">
      <c r="C12" s="802" t="s">
        <v>209</v>
      </c>
      <c r="D12" s="402" t="s">
        <v>197</v>
      </c>
      <c r="E12" s="69"/>
      <c r="F12" s="446"/>
      <c r="G12" s="70" t="s">
        <v>209</v>
      </c>
      <c r="H12" s="419"/>
      <c r="J12" s="410" t="s">
        <v>490</v>
      </c>
      <c r="K12" s="406" t="s">
        <v>443</v>
      </c>
    </row>
    <row r="13" spans="1:14">
      <c r="C13" s="802"/>
      <c r="D13" s="403"/>
      <c r="E13" s="71" t="s">
        <v>717</v>
      </c>
      <c r="F13" s="447"/>
      <c r="G13" s="72" t="s">
        <v>209</v>
      </c>
      <c r="H13" s="419"/>
      <c r="J13" s="410" t="s">
        <v>426</v>
      </c>
      <c r="K13" s="406" t="s">
        <v>402</v>
      </c>
    </row>
    <row r="14" spans="1:14">
      <c r="C14" s="802"/>
      <c r="D14" s="76" t="s">
        <v>205</v>
      </c>
      <c r="E14" s="73" t="s">
        <v>198</v>
      </c>
      <c r="F14" s="799"/>
      <c r="G14" s="800"/>
      <c r="H14" s="416"/>
      <c r="J14" s="410" t="s">
        <v>427</v>
      </c>
      <c r="K14" s="458" t="s">
        <v>794</v>
      </c>
    </row>
    <row r="15" spans="1:14">
      <c r="C15" s="802"/>
      <c r="D15" s="76" t="s">
        <v>211</v>
      </c>
      <c r="E15" s="81"/>
      <c r="F15" s="448"/>
      <c r="G15" s="82"/>
      <c r="H15" s="417"/>
      <c r="J15" s="765" t="s">
        <v>826</v>
      </c>
      <c r="K15" s="766" t="s">
        <v>795</v>
      </c>
      <c r="M15" s="779"/>
      <c r="N15" s="394"/>
    </row>
    <row r="16" spans="1:14">
      <c r="C16" s="802"/>
      <c r="D16" s="76" t="s">
        <v>212</v>
      </c>
      <c r="E16" s="74"/>
      <c r="F16" s="449" t="s">
        <v>213</v>
      </c>
      <c r="G16" s="75"/>
      <c r="H16" s="420"/>
      <c r="J16" s="776" t="s">
        <v>827</v>
      </c>
      <c r="K16" s="777" t="s">
        <v>796</v>
      </c>
      <c r="M16" s="779"/>
      <c r="N16" s="394"/>
    </row>
    <row r="17" spans="3:14">
      <c r="C17" s="802"/>
      <c r="D17" s="76" t="s">
        <v>195</v>
      </c>
      <c r="E17" s="445"/>
      <c r="F17" s="442"/>
      <c r="G17" s="443"/>
      <c r="H17" s="416"/>
      <c r="J17" s="410" t="s">
        <v>491</v>
      </c>
      <c r="K17" s="406" t="s">
        <v>444</v>
      </c>
      <c r="M17" s="779"/>
      <c r="N17" s="394"/>
    </row>
    <row r="18" spans="3:14">
      <c r="C18" s="802"/>
      <c r="D18" s="76" t="s">
        <v>368</v>
      </c>
      <c r="E18" s="445"/>
      <c r="F18" s="441"/>
      <c r="G18" s="416"/>
      <c r="H18" s="416"/>
      <c r="J18" s="410" t="s">
        <v>492</v>
      </c>
      <c r="K18" s="406" t="s">
        <v>445</v>
      </c>
      <c r="M18" s="779"/>
      <c r="N18" s="394"/>
    </row>
    <row r="19" spans="3:14">
      <c r="C19" s="802"/>
      <c r="D19" s="76" t="s">
        <v>418</v>
      </c>
      <c r="E19" s="375"/>
      <c r="F19" s="444" t="s">
        <v>210</v>
      </c>
      <c r="G19" s="394"/>
      <c r="H19" s="419"/>
      <c r="J19" s="410" t="s">
        <v>493</v>
      </c>
      <c r="K19" s="406" t="s">
        <v>446</v>
      </c>
      <c r="M19" s="779"/>
      <c r="N19" s="394"/>
    </row>
    <row r="20" spans="3:14">
      <c r="C20" s="802"/>
      <c r="D20" s="76" t="s">
        <v>419</v>
      </c>
      <c r="E20" s="375"/>
      <c r="F20" s="444" t="s">
        <v>210</v>
      </c>
      <c r="G20" s="394"/>
      <c r="H20" s="419"/>
      <c r="J20" s="410" t="s">
        <v>494</v>
      </c>
      <c r="K20" s="406" t="s">
        <v>16</v>
      </c>
      <c r="M20" s="779"/>
      <c r="N20" s="394"/>
    </row>
    <row r="21" spans="3:14" ht="18.75" customHeight="1">
      <c r="J21" s="410" t="s">
        <v>495</v>
      </c>
      <c r="K21" s="406" t="s">
        <v>448</v>
      </c>
      <c r="M21" s="779"/>
      <c r="N21" s="394"/>
    </row>
    <row r="22" spans="3:14">
      <c r="C22" t="s">
        <v>467</v>
      </c>
      <c r="J22" s="411" t="s">
        <v>496</v>
      </c>
      <c r="K22" s="407" t="s">
        <v>449</v>
      </c>
      <c r="M22" s="779"/>
      <c r="N22" s="394"/>
    </row>
    <row r="23" spans="3:14">
      <c r="C23" t="s">
        <v>718</v>
      </c>
      <c r="J23" s="409" t="s">
        <v>428</v>
      </c>
      <c r="K23" s="405" t="s">
        <v>450</v>
      </c>
      <c r="M23" s="779"/>
      <c r="N23" s="394"/>
    </row>
    <row r="24" spans="3:14">
      <c r="C24" t="s">
        <v>417</v>
      </c>
      <c r="J24" s="410" t="s">
        <v>429</v>
      </c>
      <c r="K24" s="406" t="s">
        <v>451</v>
      </c>
      <c r="M24" s="779"/>
      <c r="N24" s="780"/>
    </row>
    <row r="25" spans="3:14">
      <c r="C25" t="s">
        <v>468</v>
      </c>
      <c r="J25" s="410" t="s">
        <v>430</v>
      </c>
      <c r="K25" s="406" t="s">
        <v>452</v>
      </c>
      <c r="M25" s="779"/>
      <c r="N25" s="394"/>
    </row>
    <row r="26" spans="3:14">
      <c r="C26" t="s">
        <v>719</v>
      </c>
      <c r="J26" s="410" t="s">
        <v>488</v>
      </c>
      <c r="K26" s="458" t="s">
        <v>489</v>
      </c>
      <c r="M26" s="779"/>
      <c r="N26" s="394"/>
    </row>
    <row r="27" spans="3:14">
      <c r="J27" s="409" t="s">
        <v>431</v>
      </c>
      <c r="K27" s="405" t="s">
        <v>720</v>
      </c>
      <c r="M27" s="779"/>
      <c r="N27" s="394"/>
    </row>
    <row r="28" spans="3:14">
      <c r="J28" s="410" t="s">
        <v>432</v>
      </c>
      <c r="K28" s="406" t="s">
        <v>453</v>
      </c>
      <c r="M28" s="779"/>
      <c r="N28" s="394"/>
    </row>
    <row r="29" spans="3:14">
      <c r="J29" s="410" t="s">
        <v>433</v>
      </c>
      <c r="K29" s="406" t="s">
        <v>454</v>
      </c>
      <c r="M29" s="779"/>
      <c r="N29" s="394"/>
    </row>
    <row r="30" spans="3:14">
      <c r="J30" s="411" t="s">
        <v>497</v>
      </c>
      <c r="K30" s="407" t="s">
        <v>455</v>
      </c>
      <c r="M30" s="779"/>
      <c r="N30" s="394"/>
    </row>
    <row r="31" spans="3:14">
      <c r="J31" s="409" t="s">
        <v>434</v>
      </c>
      <c r="K31" s="405" t="s">
        <v>456</v>
      </c>
      <c r="M31" s="779"/>
      <c r="N31" s="394"/>
    </row>
    <row r="32" spans="3:14">
      <c r="J32" s="411" t="s">
        <v>498</v>
      </c>
      <c r="K32" s="407" t="s">
        <v>457</v>
      </c>
      <c r="M32" s="779"/>
      <c r="N32" s="394"/>
    </row>
    <row r="33" spans="9:14">
      <c r="J33" s="409" t="s">
        <v>677</v>
      </c>
      <c r="K33" s="405" t="s">
        <v>737</v>
      </c>
      <c r="M33" s="779"/>
      <c r="N33" s="394"/>
    </row>
    <row r="34" spans="9:14">
      <c r="J34" s="410" t="s">
        <v>435</v>
      </c>
      <c r="K34" s="406" t="s">
        <v>458</v>
      </c>
      <c r="M34" s="779"/>
      <c r="N34" s="394"/>
    </row>
    <row r="35" spans="9:14">
      <c r="J35" s="410" t="s">
        <v>499</v>
      </c>
      <c r="K35" s="406" t="s">
        <v>459</v>
      </c>
      <c r="M35" s="779"/>
      <c r="N35" s="394"/>
    </row>
    <row r="36" spans="9:14">
      <c r="I36" s="637"/>
      <c r="J36" s="411" t="s">
        <v>500</v>
      </c>
      <c r="K36" s="407" t="s">
        <v>460</v>
      </c>
      <c r="M36" s="781"/>
      <c r="N36" s="419"/>
    </row>
    <row r="37" spans="9:14">
      <c r="J37" s="778" t="s">
        <v>501</v>
      </c>
      <c r="K37" s="2" t="s">
        <v>502</v>
      </c>
      <c r="M37" s="781"/>
      <c r="N37" s="419"/>
    </row>
    <row r="38" spans="9:14">
      <c r="J38" s="421" t="s">
        <v>721</v>
      </c>
    </row>
    <row r="39" spans="9:14">
      <c r="J39" s="636" t="s">
        <v>722</v>
      </c>
      <c r="K39" s="418"/>
    </row>
    <row r="40" spans="9:14">
      <c r="J40" s="404"/>
    </row>
    <row r="41" spans="9:14">
      <c r="J41" s="404"/>
    </row>
    <row r="42" spans="9:14">
      <c r="J42" s="404"/>
    </row>
    <row r="43" spans="9:14">
      <c r="J43" s="404"/>
    </row>
    <row r="44" spans="9:14">
      <c r="J44" s="404"/>
    </row>
    <row r="45" spans="9:14">
      <c r="J45" s="404"/>
    </row>
    <row r="46" spans="9:14">
      <c r="J46" s="404"/>
    </row>
    <row r="47" spans="9:14">
      <c r="J47" s="404"/>
    </row>
    <row r="48" spans="9:14">
      <c r="J48" s="404"/>
    </row>
    <row r="49" spans="10:10">
      <c r="J49" s="404"/>
    </row>
    <row r="50" spans="10:10">
      <c r="J50" s="404"/>
    </row>
    <row r="51" spans="10:10">
      <c r="J51" s="404"/>
    </row>
    <row r="52" spans="10:10">
      <c r="J52" s="404"/>
    </row>
    <row r="53" spans="10:10">
      <c r="J53" s="404"/>
    </row>
    <row r="54" spans="10:10">
      <c r="J54" s="404"/>
    </row>
    <row r="55" spans="10:10">
      <c r="J55" s="404"/>
    </row>
    <row r="56" spans="10:10">
      <c r="J56" s="404"/>
    </row>
    <row r="57" spans="10:10">
      <c r="J57" s="404"/>
    </row>
    <row r="58" spans="10:10">
      <c r="J58" s="404"/>
    </row>
    <row r="59" spans="10:10">
      <c r="J59" s="404"/>
    </row>
    <row r="60" spans="10:10">
      <c r="J60" s="404"/>
    </row>
    <row r="61" spans="10:10">
      <c r="J61" s="404"/>
    </row>
    <row r="62" spans="10:10">
      <c r="J62" s="404"/>
    </row>
    <row r="63" spans="10:10">
      <c r="J63" s="404"/>
    </row>
    <row r="64" spans="10:10">
      <c r="J64" s="404"/>
    </row>
    <row r="65" spans="10:10">
      <c r="J65" s="404"/>
    </row>
    <row r="66" spans="10:10">
      <c r="J66" s="404"/>
    </row>
    <row r="67" spans="10:10">
      <c r="J67" s="404"/>
    </row>
    <row r="68" spans="10:10">
      <c r="J68" s="404"/>
    </row>
    <row r="69" spans="10:10">
      <c r="J69" s="404"/>
    </row>
    <row r="70" spans="10:10">
      <c r="J70" s="404"/>
    </row>
    <row r="71" spans="10:10">
      <c r="J71" s="404"/>
    </row>
    <row r="72" spans="10:10">
      <c r="J72" s="404"/>
    </row>
    <row r="73" spans="10:10">
      <c r="J73" s="404"/>
    </row>
  </sheetData>
  <mergeCells count="7">
    <mergeCell ref="F14:G14"/>
    <mergeCell ref="C5:C10"/>
    <mergeCell ref="C12:C20"/>
    <mergeCell ref="E5:F5"/>
    <mergeCell ref="E6:F6"/>
    <mergeCell ref="E7:F7"/>
    <mergeCell ref="E8:F8"/>
  </mergeCells>
  <phoneticPr fontId="1"/>
  <hyperlinks>
    <hyperlink ref="J6" location="'1-1'!A1" display="1-1" xr:uid="{00000000-0004-0000-0000-000000000000}"/>
    <hyperlink ref="J7" location="'1-2'!A1" display="1-2" xr:uid="{00000000-0004-0000-0000-000001000000}"/>
    <hyperlink ref="J8" location="'1-3'!A1" display="1-3" xr:uid="{00000000-0004-0000-0000-000002000000}"/>
    <hyperlink ref="J9" location="'参1-4'!A1" display="参1-4" xr:uid="{00000000-0004-0000-0000-000003000000}"/>
    <hyperlink ref="J10" location="'参1-5'!A1" display="参1-5" xr:uid="{00000000-0004-0000-0000-000004000000}"/>
    <hyperlink ref="J11" location="'参1-6'!A1" display="参1-6" xr:uid="{00000000-0004-0000-0000-000005000000}"/>
    <hyperlink ref="J12" location="'1-7'!A1" display="1-7" xr:uid="{00000000-0004-0000-0000-000006000000}"/>
    <hyperlink ref="J13" location="'1-8'!A1" display="1-8" xr:uid="{00000000-0004-0000-0000-000007000000}"/>
    <hyperlink ref="J14" location="'1-9'!A1" display="1-9" xr:uid="{00000000-0004-0000-0000-000009000000}"/>
    <hyperlink ref="J5" location="'0着工関係書類リスト'!A1" display="'0着工関係書類リスト'!A1" xr:uid="{00000000-0004-0000-0000-00001F000000}"/>
    <hyperlink ref="J15" location="'参1-9-1'!A1" display="参1-9-1" xr:uid="{CABAED64-3378-46E8-A275-CC4AA0AB48DB}"/>
    <hyperlink ref="J16" location="'参1-9-2'!A1" display="参1-9-2" xr:uid="{407AC593-FCA8-4986-B5D1-A65D9CEDE052}"/>
    <hyperlink ref="J17" location="'参1-10'!A1" display="参1-10" xr:uid="{92221C2C-1558-49EE-8244-4CAB70B31733}"/>
    <hyperlink ref="J18" location="'1-11'!A1" display="1-11" xr:uid="{A5D38902-D22F-45E5-B5B0-F2FADF97E21E}"/>
    <hyperlink ref="J19" location="'1-12'!A1" display="1-12" xr:uid="{58308CBB-E270-44CD-BA26-B8BFA186BAFA}"/>
    <hyperlink ref="J20" location="'参1-13'!A1" display="参1-13" xr:uid="{694A9EBA-7F2B-4703-B5CF-B44680E4FF78}"/>
    <hyperlink ref="J21" location="'1-14'!A1" display="1-14" xr:uid="{D09CE986-1422-4699-988E-A8366859E97E}"/>
    <hyperlink ref="J22" location="'1-15'!A1" display="1-15" xr:uid="{353B5D41-8BED-4CEC-BD2E-14B76A950CC4}"/>
    <hyperlink ref="J23" location="'2-1'!A1" display="2-1" xr:uid="{DF646051-7AC3-49DE-AF8F-53CACBE739BB}"/>
    <hyperlink ref="J24" location="'2-2'!A1" display="2-2" xr:uid="{96BB1C06-0D2B-463B-81D5-837579B6CEE4}"/>
    <hyperlink ref="J26" location="'2-4'!A1" display="2-4" xr:uid="{309401D5-83B8-4200-9092-77B397624E42}"/>
    <hyperlink ref="J27" location="'3-1'!A1" display="3-1" xr:uid="{979733E8-4E91-4C91-8446-2AFFCE47151B}"/>
    <hyperlink ref="J28" location="'3-2'!A1" display="3-2" xr:uid="{F729F944-7459-4F07-A353-A63B0DEAB951}"/>
    <hyperlink ref="J29" location="'3-3'!A1" display="3-3" xr:uid="{3B41637A-4F67-442B-B2B5-BD4050DCFE18}"/>
    <hyperlink ref="J30" location="'参3-4'!A1" display="参3-4" xr:uid="{2A03FD27-255F-4B2A-BAD1-F7DBF34921BB}"/>
    <hyperlink ref="J31" location="'参4-1'!A1" display="参4-1" xr:uid="{7173F394-56F9-49DD-9158-B934FF181434}"/>
    <hyperlink ref="J32" location="'参4-2 '!A1" display="参4-2" xr:uid="{522BBF44-DC33-46ED-A7EA-6362EC89EF6F}"/>
    <hyperlink ref="J33" location="'参5-1'!A1" display="参5-1" xr:uid="{DC0749F3-AD4B-4C18-AB20-959E1866B51C}"/>
    <hyperlink ref="J34" location="'参5-2'!A1" display="参5-2" xr:uid="{D1AC2E1B-70C2-4534-833D-8797DB00DA23}"/>
    <hyperlink ref="J35" location="'参5-3'!A1" display="参5-3" xr:uid="{2F7A0E08-F97C-4C68-A8D2-3AED3A116AD5}"/>
    <hyperlink ref="J36" location="'5-4'!A1" display="5-4" xr:uid="{8F7EB04E-6073-479C-B34F-48FB4D4ABC60}"/>
    <hyperlink ref="J37" location="'6-1'!A1" display="6-1" xr:uid="{DEF0FA85-99DC-4378-A8BC-4A4A06EB974A}"/>
    <hyperlink ref="J25" location="'2-3'!A1" display="2-3" xr:uid="{A9AA829D-9F4D-4607-B1D8-A8734307E41D}"/>
  </hyperlinks>
  <pageMargins left="0.31" right="0.21" top="0.75" bottom="0.75" header="0.3" footer="0.3"/>
  <pageSetup paperSize="9" scale="5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44"/>
  <sheetViews>
    <sheetView view="pageBreakPreview" zoomScale="70" zoomScaleNormal="100" zoomScaleSheetLayoutView="70" workbookViewId="0">
      <selection activeCell="G12" sqref="G12:R12"/>
    </sheetView>
  </sheetViews>
  <sheetFormatPr defaultRowHeight="18.75"/>
  <cols>
    <col min="1" max="1" width="5" customWidth="1"/>
    <col min="2" max="2" width="2.625" customWidth="1"/>
    <col min="3" max="3" width="0.875" customWidth="1"/>
    <col min="5" max="5" width="7.625" customWidth="1"/>
    <col min="6" max="6" width="14.125" customWidth="1"/>
    <col min="7" max="7" width="4.125" customWidth="1"/>
    <col min="8" max="8" width="3.625" customWidth="1"/>
    <col min="9" max="9" width="6.625" customWidth="1"/>
    <col min="10" max="10" width="5.25" customWidth="1"/>
    <col min="11" max="11" width="4.75" customWidth="1"/>
    <col min="12" max="12" width="2.5" customWidth="1"/>
    <col min="13" max="13" width="3.375" customWidth="1"/>
    <col min="14" max="14" width="6" customWidth="1"/>
    <col min="15" max="15" width="7.75" customWidth="1"/>
    <col min="16" max="16" width="4" customWidth="1"/>
    <col min="17" max="17" width="5.125" customWidth="1"/>
    <col min="18" max="18" width="6.75" customWidth="1"/>
    <col min="19" max="19" width="1.625" customWidth="1"/>
    <col min="20" max="20" width="4.375" customWidth="1"/>
  </cols>
  <sheetData>
    <row r="1" spans="1:20">
      <c r="A1" t="s">
        <v>505</v>
      </c>
    </row>
    <row r="3" spans="1:20" ht="20.100000000000001" customHeight="1">
      <c r="B3" s="839" t="s">
        <v>506</v>
      </c>
      <c r="C3" s="839"/>
      <c r="D3" s="839"/>
      <c r="E3" s="840" t="s">
        <v>672</v>
      </c>
      <c r="F3" s="840"/>
      <c r="G3" s="840"/>
      <c r="H3" s="840"/>
      <c r="I3" s="840"/>
      <c r="J3" s="464" t="s">
        <v>507</v>
      </c>
    </row>
    <row r="4" spans="1:20" ht="20.100000000000001" customHeight="1">
      <c r="B4" s="841" t="s">
        <v>508</v>
      </c>
      <c r="C4" s="841"/>
      <c r="D4" s="841"/>
      <c r="E4" s="841"/>
      <c r="F4" s="841"/>
      <c r="G4" s="842" t="str">
        <f>IF(フェイスシート!F12="","",フェイスシート!E12&amp;フェイスシート!F12&amp;フェイスシート!G12&amp;CHAR(10)&amp;"　"&amp;フェイスシート!E13&amp;フェイスシート!F13&amp;フェイスシート!G13)</f>
        <v/>
      </c>
      <c r="H4" s="842"/>
      <c r="I4" s="842"/>
      <c r="J4" s="842"/>
      <c r="K4" s="842"/>
      <c r="L4" s="842"/>
      <c r="M4" s="842"/>
      <c r="N4" s="842"/>
      <c r="O4" s="842"/>
      <c r="P4" s="842"/>
      <c r="Q4" s="842"/>
      <c r="R4" s="842"/>
      <c r="S4" s="842"/>
      <c r="T4" s="842"/>
    </row>
    <row r="5" spans="1:20" ht="3.95" customHeight="1"/>
    <row r="6" spans="1:20" ht="20.100000000000001" customHeight="1">
      <c r="B6" s="843" t="s">
        <v>509</v>
      </c>
      <c r="C6" s="844"/>
      <c r="D6" s="844"/>
      <c r="E6" s="844"/>
      <c r="F6" s="844"/>
      <c r="G6" s="845"/>
      <c r="H6" s="845"/>
      <c r="I6" s="845"/>
      <c r="J6" s="845"/>
      <c r="K6" s="846"/>
      <c r="M6" s="847" t="s">
        <v>510</v>
      </c>
      <c r="N6" s="848"/>
      <c r="O6" s="849" t="str">
        <f>IF(フェイスシート!E19="","",フェイスシート!E19)</f>
        <v/>
      </c>
      <c r="P6" s="849"/>
      <c r="Q6" s="849"/>
      <c r="R6" s="470" t="s">
        <v>511</v>
      </c>
      <c r="S6" s="462"/>
    </row>
    <row r="7" spans="1:20" ht="3" customHeight="1"/>
    <row r="8" spans="1:20" ht="23.1" customHeight="1">
      <c r="F8" t="s">
        <v>512</v>
      </c>
      <c r="G8" s="1"/>
      <c r="H8" s="1"/>
      <c r="I8" s="1"/>
      <c r="J8" s="1"/>
      <c r="K8" s="1"/>
      <c r="L8" s="1"/>
      <c r="M8" s="1"/>
      <c r="N8" s="1"/>
      <c r="O8" s="1"/>
      <c r="P8" s="1"/>
      <c r="Q8" s="1"/>
      <c r="R8" s="1"/>
    </row>
    <row r="9" spans="1:20" ht="3" customHeight="1"/>
    <row r="10" spans="1:20" ht="23.1" customHeight="1">
      <c r="F10" t="s">
        <v>513</v>
      </c>
      <c r="G10" s="850" t="str">
        <f>IF(フェイスシート!E5="","",フェイスシート!E5)</f>
        <v/>
      </c>
      <c r="H10" s="850"/>
      <c r="I10" s="850"/>
      <c r="J10" s="850"/>
      <c r="K10" s="850"/>
      <c r="L10" s="850"/>
      <c r="M10" s="850"/>
      <c r="N10" s="850"/>
      <c r="O10" s="850"/>
      <c r="P10" s="850"/>
      <c r="Q10" s="850"/>
      <c r="R10" s="850"/>
    </row>
    <row r="11" spans="1:20" ht="3" customHeight="1"/>
    <row r="12" spans="1:20" ht="23.1" customHeight="1">
      <c r="F12" s="46" t="s">
        <v>514</v>
      </c>
      <c r="G12" s="851" t="str">
        <f>フェイスシート!E6&amp;CHAR(10)&amp;フェイスシート!E7</f>
        <v xml:space="preserve">
</v>
      </c>
      <c r="H12" s="851"/>
      <c r="I12" s="851"/>
      <c r="J12" s="851"/>
      <c r="K12" s="851"/>
      <c r="L12" s="851"/>
      <c r="M12" s="851"/>
      <c r="N12" s="851"/>
      <c r="O12" s="851"/>
      <c r="P12" s="851"/>
      <c r="Q12" s="851"/>
      <c r="R12" s="851"/>
    </row>
    <row r="13" spans="1:20" ht="5.0999999999999996" customHeight="1"/>
    <row r="14" spans="1:20" ht="18" customHeight="1">
      <c r="F14" s="471" t="s">
        <v>515</v>
      </c>
      <c r="G14" s="472"/>
      <c r="H14" s="472"/>
      <c r="I14" s="472"/>
      <c r="J14" s="472"/>
      <c r="K14" s="852"/>
      <c r="L14" s="852"/>
      <c r="M14" s="852"/>
      <c r="N14" s="852"/>
      <c r="O14" s="852"/>
      <c r="P14" s="852"/>
      <c r="Q14" s="852"/>
      <c r="R14" s="853"/>
    </row>
    <row r="15" spans="1:20" ht="3.95" customHeight="1"/>
    <row r="16" spans="1:20" ht="18" customHeight="1">
      <c r="F16" s="471" t="s">
        <v>516</v>
      </c>
      <c r="G16" s="471"/>
      <c r="H16" s="472"/>
      <c r="I16" s="472"/>
      <c r="J16" s="472"/>
      <c r="K16" s="854"/>
      <c r="L16" s="854"/>
      <c r="M16" s="854"/>
      <c r="N16" s="854"/>
      <c r="O16" s="854"/>
      <c r="P16" s="854"/>
      <c r="Q16" s="854"/>
      <c r="R16" s="855"/>
    </row>
    <row r="17" spans="2:20" ht="3.95" customHeight="1"/>
    <row r="18" spans="2:20" ht="18" customHeight="1">
      <c r="F18" s="471" t="s">
        <v>517</v>
      </c>
      <c r="G18" s="472"/>
      <c r="H18" s="472"/>
      <c r="I18" s="472"/>
      <c r="J18" s="472"/>
      <c r="K18" s="856"/>
      <c r="L18" s="856"/>
      <c r="M18" s="856"/>
      <c r="N18" s="856"/>
      <c r="O18" s="856"/>
      <c r="P18" s="856"/>
      <c r="Q18" s="856"/>
      <c r="R18" s="473" t="s">
        <v>511</v>
      </c>
      <c r="S18" s="462"/>
    </row>
    <row r="19" spans="2:20" ht="3" customHeight="1"/>
    <row r="20" spans="2:20" ht="30" customHeight="1">
      <c r="D20" s="837" t="s">
        <v>518</v>
      </c>
      <c r="E20" s="838"/>
      <c r="F20" s="838"/>
      <c r="G20" s="838"/>
      <c r="H20" s="838"/>
      <c r="I20" s="838"/>
      <c r="J20" s="838"/>
      <c r="K20" s="838"/>
      <c r="L20" s="838"/>
      <c r="M20" s="838"/>
      <c r="N20" s="838"/>
      <c r="O20" s="838"/>
      <c r="P20" s="838"/>
      <c r="Q20" s="838"/>
      <c r="R20" s="838"/>
      <c r="S20" s="474"/>
    </row>
    <row r="21" spans="2:20" ht="2.1" customHeight="1"/>
    <row r="22" spans="2:20" ht="375" customHeight="1">
      <c r="T22" s="475" t="s">
        <v>519</v>
      </c>
    </row>
    <row r="23" spans="2:20" ht="18" customHeight="1">
      <c r="B23" t="s">
        <v>520</v>
      </c>
    </row>
    <row r="24" spans="2:20" ht="6.95" customHeight="1"/>
    <row r="25" spans="2:20" ht="18" customHeight="1">
      <c r="B25" s="463"/>
      <c r="D25" t="s">
        <v>521</v>
      </c>
    </row>
    <row r="26" spans="2:20" ht="6.75" customHeight="1"/>
    <row r="27" spans="2:20" ht="18" customHeight="1">
      <c r="B27" s="463"/>
      <c r="D27" t="s">
        <v>522</v>
      </c>
    </row>
    <row r="28" spans="2:20">
      <c r="F28" s="476" t="s">
        <v>523</v>
      </c>
      <c r="G28" s="477"/>
      <c r="I28" s="857" t="s">
        <v>524</v>
      </c>
      <c r="J28" s="858"/>
    </row>
    <row r="29" spans="2:20" ht="33" customHeight="1">
      <c r="F29" s="478"/>
      <c r="G29" s="479" t="s">
        <v>525</v>
      </c>
      <c r="H29" s="462" t="s">
        <v>526</v>
      </c>
      <c r="I29" s="859"/>
      <c r="J29" s="860"/>
      <c r="K29" s="460" t="s">
        <v>511</v>
      </c>
      <c r="L29" s="861" t="s">
        <v>527</v>
      </c>
      <c r="M29" s="862"/>
      <c r="N29" s="859" t="str">
        <f>IF(F29="","",F29*I29)</f>
        <v/>
      </c>
      <c r="O29" s="860"/>
      <c r="P29" s="460" t="s">
        <v>511</v>
      </c>
    </row>
    <row r="30" spans="2:20" ht="6.75" customHeight="1">
      <c r="G30" s="461"/>
      <c r="H30" s="462"/>
      <c r="K30" s="461"/>
      <c r="L30" s="462"/>
      <c r="P30" s="461"/>
    </row>
    <row r="31" spans="2:20" ht="18" customHeight="1">
      <c r="B31" s="463"/>
      <c r="D31" t="s">
        <v>528</v>
      </c>
    </row>
    <row r="32" spans="2:20">
      <c r="F32" s="480" t="s">
        <v>510</v>
      </c>
      <c r="I32" s="480" t="s">
        <v>529</v>
      </c>
      <c r="K32" s="857" t="s">
        <v>530</v>
      </c>
      <c r="L32" s="857"/>
    </row>
    <row r="33" spans="2:18">
      <c r="F33" s="863"/>
      <c r="G33" s="869" t="s">
        <v>511</v>
      </c>
      <c r="H33" s="861" t="s">
        <v>526</v>
      </c>
      <c r="I33" s="463"/>
      <c r="J33" s="874" t="s">
        <v>526</v>
      </c>
      <c r="K33" s="459"/>
      <c r="L33" s="479" t="s">
        <v>531</v>
      </c>
      <c r="M33" s="874" t="s">
        <v>527</v>
      </c>
      <c r="N33" s="863" t="str">
        <f>IF(F33="","",F33*I33/1000*K33/70)</f>
        <v/>
      </c>
      <c r="O33" s="864"/>
      <c r="P33" s="869" t="s">
        <v>511</v>
      </c>
    </row>
    <row r="34" spans="2:18" ht="3" customHeight="1">
      <c r="F34" s="865"/>
      <c r="G34" s="862"/>
      <c r="H34" s="861"/>
      <c r="I34" s="481"/>
      <c r="J34" s="874"/>
      <c r="K34" s="47"/>
      <c r="L34" s="47"/>
      <c r="M34" s="874"/>
      <c r="N34" s="865"/>
      <c r="O34" s="866"/>
      <c r="P34" s="862"/>
    </row>
    <row r="35" spans="2:18">
      <c r="F35" s="867"/>
      <c r="G35" s="870"/>
      <c r="H35" s="861"/>
      <c r="I35" s="482">
        <v>1000</v>
      </c>
      <c r="J35" s="874"/>
      <c r="K35">
        <v>70</v>
      </c>
      <c r="L35" t="s">
        <v>531</v>
      </c>
      <c r="M35" s="874"/>
      <c r="N35" s="867"/>
      <c r="O35" s="868"/>
      <c r="P35" s="870"/>
    </row>
    <row r="36" spans="2:18">
      <c r="F36" t="s">
        <v>532</v>
      </c>
    </row>
    <row r="37" spans="2:18" ht="18" customHeight="1">
      <c r="B37" s="463" t="s">
        <v>533</v>
      </c>
      <c r="D37" t="s">
        <v>534</v>
      </c>
    </row>
    <row r="38" spans="2:18" ht="27.95" customHeight="1">
      <c r="E38" s="871" t="s">
        <v>535</v>
      </c>
      <c r="F38" s="872"/>
      <c r="G38" s="872"/>
      <c r="H38" s="872"/>
      <c r="I38" s="872"/>
      <c r="J38" s="872"/>
      <c r="K38" s="872"/>
      <c r="L38" s="872"/>
      <c r="M38" s="872"/>
      <c r="N38" s="872"/>
      <c r="O38" s="872"/>
      <c r="P38" s="872"/>
      <c r="Q38" s="872"/>
      <c r="R38" s="873"/>
    </row>
    <row r="40" spans="2:18">
      <c r="D40" t="s">
        <v>536</v>
      </c>
    </row>
    <row r="41" spans="2:18" ht="20.100000000000001" customHeight="1">
      <c r="D41" t="s">
        <v>537</v>
      </c>
    </row>
    <row r="42" spans="2:18" ht="20.100000000000001" customHeight="1">
      <c r="D42" t="s">
        <v>538</v>
      </c>
    </row>
    <row r="43" spans="2:18" ht="20.100000000000001" customHeight="1">
      <c r="D43" t="s">
        <v>539</v>
      </c>
    </row>
    <row r="44" spans="2:18" ht="19.5" customHeight="1">
      <c r="D44" t="s">
        <v>540</v>
      </c>
    </row>
  </sheetData>
  <mergeCells count="28">
    <mergeCell ref="N33:O35"/>
    <mergeCell ref="P33:P35"/>
    <mergeCell ref="E38:F38"/>
    <mergeCell ref="G38:R38"/>
    <mergeCell ref="F33:F35"/>
    <mergeCell ref="G33:G35"/>
    <mergeCell ref="H33:H35"/>
    <mergeCell ref="J33:J35"/>
    <mergeCell ref="M33:M35"/>
    <mergeCell ref="I28:J28"/>
    <mergeCell ref="I29:J29"/>
    <mergeCell ref="L29:M29"/>
    <mergeCell ref="N29:O29"/>
    <mergeCell ref="K32:L32"/>
    <mergeCell ref="D20:R20"/>
    <mergeCell ref="B3:D3"/>
    <mergeCell ref="E3:I3"/>
    <mergeCell ref="B4:F4"/>
    <mergeCell ref="G4:T4"/>
    <mergeCell ref="B6:F6"/>
    <mergeCell ref="G6:K6"/>
    <mergeCell ref="M6:N6"/>
    <mergeCell ref="O6:Q6"/>
    <mergeCell ref="G10:R10"/>
    <mergeCell ref="G12:R12"/>
    <mergeCell ref="K14:R14"/>
    <mergeCell ref="K16:R16"/>
    <mergeCell ref="K18:Q18"/>
  </mergeCells>
  <phoneticPr fontId="1"/>
  <dataValidations count="1">
    <dataValidation type="list" allowBlank="1" showInputMessage="1" showErrorMessage="1" sqref="B25 B27 B31 B37" xr:uid="{D81A8A6F-943D-4234-AE18-03966C719753}">
      <formula1>"レ, 　"</formula1>
    </dataValidation>
  </dataValidations>
  <pageMargins left="0.65" right="0.21" top="0.84" bottom="0.39" header="0.51200000000000001" footer="0.2"/>
  <pageSetup paperSize="9" scale="72" orientation="portrait" horizontalDpi="400"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13D58-B7E7-4969-9ABB-60E0AF37679B}">
  <dimension ref="A1:U40"/>
  <sheetViews>
    <sheetView view="pageBreakPreview" zoomScale="70" zoomScaleNormal="100" zoomScaleSheetLayoutView="70" workbookViewId="0">
      <selection activeCell="I22" sqref="I22:J23"/>
    </sheetView>
  </sheetViews>
  <sheetFormatPr defaultRowHeight="13.5"/>
  <cols>
    <col min="1" max="1" width="23.625" style="65" customWidth="1"/>
    <col min="2" max="4" width="7.875" style="65" customWidth="1"/>
    <col min="5" max="5" width="8.625" style="65" customWidth="1"/>
    <col min="6" max="6" width="4.625" style="65" customWidth="1"/>
    <col min="7" max="7" width="16.625" style="65" customWidth="1"/>
    <col min="8" max="8" width="4.625" style="65" customWidth="1"/>
    <col min="9" max="9" width="35.625" style="65" customWidth="1"/>
    <col min="10" max="11" width="8.625" style="65" customWidth="1"/>
    <col min="12" max="12" width="23.625" style="65" customWidth="1"/>
    <col min="13" max="13" width="7.875" style="65" customWidth="1"/>
    <col min="14" max="14" width="8.625" style="65" customWidth="1"/>
    <col min="15" max="15" width="7.875" style="65" customWidth="1"/>
    <col min="16" max="16" width="11" style="65" bestFit="1" customWidth="1"/>
    <col min="17" max="17" width="4.625" style="65" customWidth="1"/>
    <col min="18" max="18" width="17.375" style="65" customWidth="1"/>
    <col min="19" max="19" width="6.25" style="65" customWidth="1"/>
    <col min="20" max="20" width="8.625" style="65" customWidth="1"/>
    <col min="21" max="21" width="32" style="65" customWidth="1"/>
    <col min="22" max="265" width="9" style="65"/>
    <col min="266" max="266" width="23.625" style="65" customWidth="1"/>
    <col min="267" max="267" width="7.875" style="65" customWidth="1"/>
    <col min="268" max="268" width="8.625" style="65" customWidth="1"/>
    <col min="269" max="269" width="5.625" style="65" customWidth="1"/>
    <col min="270" max="270" width="10.625" style="65" customWidth="1"/>
    <col min="271" max="271" width="5.625" style="65" customWidth="1"/>
    <col min="272" max="272" width="16.625" style="65" customWidth="1"/>
    <col min="273" max="273" width="5.625" style="65" customWidth="1"/>
    <col min="274" max="274" width="42.5" style="65" customWidth="1"/>
    <col min="275" max="275" width="10.625" style="65" customWidth="1"/>
    <col min="276" max="521" width="9" style="65"/>
    <col min="522" max="522" width="23.625" style="65" customWidth="1"/>
    <col min="523" max="523" width="7.875" style="65" customWidth="1"/>
    <col min="524" max="524" width="8.625" style="65" customWidth="1"/>
    <col min="525" max="525" width="5.625" style="65" customWidth="1"/>
    <col min="526" max="526" width="10.625" style="65" customWidth="1"/>
    <col min="527" max="527" width="5.625" style="65" customWidth="1"/>
    <col min="528" max="528" width="16.625" style="65" customWidth="1"/>
    <col min="529" max="529" width="5.625" style="65" customWidth="1"/>
    <col min="530" max="530" width="42.5" style="65" customWidth="1"/>
    <col min="531" max="531" width="10.625" style="65" customWidth="1"/>
    <col min="532" max="777" width="9" style="65"/>
    <col min="778" max="778" width="23.625" style="65" customWidth="1"/>
    <col min="779" max="779" width="7.875" style="65" customWidth="1"/>
    <col min="780" max="780" width="8.625" style="65" customWidth="1"/>
    <col min="781" max="781" width="5.625" style="65" customWidth="1"/>
    <col min="782" max="782" width="10.625" style="65" customWidth="1"/>
    <col min="783" max="783" width="5.625" style="65" customWidth="1"/>
    <col min="784" max="784" width="16.625" style="65" customWidth="1"/>
    <col min="785" max="785" width="5.625" style="65" customWidth="1"/>
    <col min="786" max="786" width="42.5" style="65" customWidth="1"/>
    <col min="787" max="787" width="10.625" style="65" customWidth="1"/>
    <col min="788" max="1033" width="9" style="65"/>
    <col min="1034" max="1034" width="23.625" style="65" customWidth="1"/>
    <col min="1035" max="1035" width="7.875" style="65" customWidth="1"/>
    <col min="1036" max="1036" width="8.625" style="65" customWidth="1"/>
    <col min="1037" max="1037" width="5.625" style="65" customWidth="1"/>
    <col min="1038" max="1038" width="10.625" style="65" customWidth="1"/>
    <col min="1039" max="1039" width="5.625" style="65" customWidth="1"/>
    <col min="1040" max="1040" width="16.625" style="65" customWidth="1"/>
    <col min="1041" max="1041" width="5.625" style="65" customWidth="1"/>
    <col min="1042" max="1042" width="42.5" style="65" customWidth="1"/>
    <col min="1043" max="1043" width="10.625" style="65" customWidth="1"/>
    <col min="1044" max="1289" width="9" style="65"/>
    <col min="1290" max="1290" width="23.625" style="65" customWidth="1"/>
    <col min="1291" max="1291" width="7.875" style="65" customWidth="1"/>
    <col min="1292" max="1292" width="8.625" style="65" customWidth="1"/>
    <col min="1293" max="1293" width="5.625" style="65" customWidth="1"/>
    <col min="1294" max="1294" width="10.625" style="65" customWidth="1"/>
    <col min="1295" max="1295" width="5.625" style="65" customWidth="1"/>
    <col min="1296" max="1296" width="16.625" style="65" customWidth="1"/>
    <col min="1297" max="1297" width="5.625" style="65" customWidth="1"/>
    <col min="1298" max="1298" width="42.5" style="65" customWidth="1"/>
    <col min="1299" max="1299" width="10.625" style="65" customWidth="1"/>
    <col min="1300" max="1545" width="9" style="65"/>
    <col min="1546" max="1546" width="23.625" style="65" customWidth="1"/>
    <col min="1547" max="1547" width="7.875" style="65" customWidth="1"/>
    <col min="1548" max="1548" width="8.625" style="65" customWidth="1"/>
    <col min="1549" max="1549" width="5.625" style="65" customWidth="1"/>
    <col min="1550" max="1550" width="10.625" style="65" customWidth="1"/>
    <col min="1551" max="1551" width="5.625" style="65" customWidth="1"/>
    <col min="1552" max="1552" width="16.625" style="65" customWidth="1"/>
    <col min="1553" max="1553" width="5.625" style="65" customWidth="1"/>
    <col min="1554" max="1554" width="42.5" style="65" customWidth="1"/>
    <col min="1555" max="1555" width="10.625" style="65" customWidth="1"/>
    <col min="1556" max="1801" width="9" style="65"/>
    <col min="1802" max="1802" width="23.625" style="65" customWidth="1"/>
    <col min="1803" max="1803" width="7.875" style="65" customWidth="1"/>
    <col min="1804" max="1804" width="8.625" style="65" customWidth="1"/>
    <col min="1805" max="1805" width="5.625" style="65" customWidth="1"/>
    <col min="1806" max="1806" width="10.625" style="65" customWidth="1"/>
    <col min="1807" max="1807" width="5.625" style="65" customWidth="1"/>
    <col min="1808" max="1808" width="16.625" style="65" customWidth="1"/>
    <col min="1809" max="1809" width="5.625" style="65" customWidth="1"/>
    <col min="1810" max="1810" width="42.5" style="65" customWidth="1"/>
    <col min="1811" max="1811" width="10.625" style="65" customWidth="1"/>
    <col min="1812" max="2057" width="9" style="65"/>
    <col min="2058" max="2058" width="23.625" style="65" customWidth="1"/>
    <col min="2059" max="2059" width="7.875" style="65" customWidth="1"/>
    <col min="2060" max="2060" width="8.625" style="65" customWidth="1"/>
    <col min="2061" max="2061" width="5.625" style="65" customWidth="1"/>
    <col min="2062" max="2062" width="10.625" style="65" customWidth="1"/>
    <col min="2063" max="2063" width="5.625" style="65" customWidth="1"/>
    <col min="2064" max="2064" width="16.625" style="65" customWidth="1"/>
    <col min="2065" max="2065" width="5.625" style="65" customWidth="1"/>
    <col min="2066" max="2066" width="42.5" style="65" customWidth="1"/>
    <col min="2067" max="2067" width="10.625" style="65" customWidth="1"/>
    <col min="2068" max="2313" width="9" style="65"/>
    <col min="2314" max="2314" width="23.625" style="65" customWidth="1"/>
    <col min="2315" max="2315" width="7.875" style="65" customWidth="1"/>
    <col min="2316" max="2316" width="8.625" style="65" customWidth="1"/>
    <col min="2317" max="2317" width="5.625" style="65" customWidth="1"/>
    <col min="2318" max="2318" width="10.625" style="65" customWidth="1"/>
    <col min="2319" max="2319" width="5.625" style="65" customWidth="1"/>
    <col min="2320" max="2320" width="16.625" style="65" customWidth="1"/>
    <col min="2321" max="2321" width="5.625" style="65" customWidth="1"/>
    <col min="2322" max="2322" width="42.5" style="65" customWidth="1"/>
    <col min="2323" max="2323" width="10.625" style="65" customWidth="1"/>
    <col min="2324" max="2569" width="9" style="65"/>
    <col min="2570" max="2570" width="23.625" style="65" customWidth="1"/>
    <col min="2571" max="2571" width="7.875" style="65" customWidth="1"/>
    <col min="2572" max="2572" width="8.625" style="65" customWidth="1"/>
    <col min="2573" max="2573" width="5.625" style="65" customWidth="1"/>
    <col min="2574" max="2574" width="10.625" style="65" customWidth="1"/>
    <col min="2575" max="2575" width="5.625" style="65" customWidth="1"/>
    <col min="2576" max="2576" width="16.625" style="65" customWidth="1"/>
    <col min="2577" max="2577" width="5.625" style="65" customWidth="1"/>
    <col min="2578" max="2578" width="42.5" style="65" customWidth="1"/>
    <col min="2579" max="2579" width="10.625" style="65" customWidth="1"/>
    <col min="2580" max="2825" width="9" style="65"/>
    <col min="2826" max="2826" width="23.625" style="65" customWidth="1"/>
    <col min="2827" max="2827" width="7.875" style="65" customWidth="1"/>
    <col min="2828" max="2828" width="8.625" style="65" customWidth="1"/>
    <col min="2829" max="2829" width="5.625" style="65" customWidth="1"/>
    <col min="2830" max="2830" width="10.625" style="65" customWidth="1"/>
    <col min="2831" max="2831" width="5.625" style="65" customWidth="1"/>
    <col min="2832" max="2832" width="16.625" style="65" customWidth="1"/>
    <col min="2833" max="2833" width="5.625" style="65" customWidth="1"/>
    <col min="2834" max="2834" width="42.5" style="65" customWidth="1"/>
    <col min="2835" max="2835" width="10.625" style="65" customWidth="1"/>
    <col min="2836" max="3081" width="9" style="65"/>
    <col min="3082" max="3082" width="23.625" style="65" customWidth="1"/>
    <col min="3083" max="3083" width="7.875" style="65" customWidth="1"/>
    <col min="3084" max="3084" width="8.625" style="65" customWidth="1"/>
    <col min="3085" max="3085" width="5.625" style="65" customWidth="1"/>
    <col min="3086" max="3086" width="10.625" style="65" customWidth="1"/>
    <col min="3087" max="3087" width="5.625" style="65" customWidth="1"/>
    <col min="3088" max="3088" width="16.625" style="65" customWidth="1"/>
    <col min="3089" max="3089" width="5.625" style="65" customWidth="1"/>
    <col min="3090" max="3090" width="42.5" style="65" customWidth="1"/>
    <col min="3091" max="3091" width="10.625" style="65" customWidth="1"/>
    <col min="3092" max="3337" width="9" style="65"/>
    <col min="3338" max="3338" width="23.625" style="65" customWidth="1"/>
    <col min="3339" max="3339" width="7.875" style="65" customWidth="1"/>
    <col min="3340" max="3340" width="8.625" style="65" customWidth="1"/>
    <col min="3341" max="3341" width="5.625" style="65" customWidth="1"/>
    <col min="3342" max="3342" width="10.625" style="65" customWidth="1"/>
    <col min="3343" max="3343" width="5.625" style="65" customWidth="1"/>
    <col min="3344" max="3344" width="16.625" style="65" customWidth="1"/>
    <col min="3345" max="3345" width="5.625" style="65" customWidth="1"/>
    <col min="3346" max="3346" width="42.5" style="65" customWidth="1"/>
    <col min="3347" max="3347" width="10.625" style="65" customWidth="1"/>
    <col min="3348" max="3593" width="9" style="65"/>
    <col min="3594" max="3594" width="23.625" style="65" customWidth="1"/>
    <col min="3595" max="3595" width="7.875" style="65" customWidth="1"/>
    <col min="3596" max="3596" width="8.625" style="65" customWidth="1"/>
    <col min="3597" max="3597" width="5.625" style="65" customWidth="1"/>
    <col min="3598" max="3598" width="10.625" style="65" customWidth="1"/>
    <col min="3599" max="3599" width="5.625" style="65" customWidth="1"/>
    <col min="3600" max="3600" width="16.625" style="65" customWidth="1"/>
    <col min="3601" max="3601" width="5.625" style="65" customWidth="1"/>
    <col min="3602" max="3602" width="42.5" style="65" customWidth="1"/>
    <col min="3603" max="3603" width="10.625" style="65" customWidth="1"/>
    <col min="3604" max="3849" width="9" style="65"/>
    <col min="3850" max="3850" width="23.625" style="65" customWidth="1"/>
    <col min="3851" max="3851" width="7.875" style="65" customWidth="1"/>
    <col min="3852" max="3852" width="8.625" style="65" customWidth="1"/>
    <col min="3853" max="3853" width="5.625" style="65" customWidth="1"/>
    <col min="3854" max="3854" width="10.625" style="65" customWidth="1"/>
    <col min="3855" max="3855" width="5.625" style="65" customWidth="1"/>
    <col min="3856" max="3856" width="16.625" style="65" customWidth="1"/>
    <col min="3857" max="3857" width="5.625" style="65" customWidth="1"/>
    <col min="3858" max="3858" width="42.5" style="65" customWidth="1"/>
    <col min="3859" max="3859" width="10.625" style="65" customWidth="1"/>
    <col min="3860" max="4105" width="9" style="65"/>
    <col min="4106" max="4106" width="23.625" style="65" customWidth="1"/>
    <col min="4107" max="4107" width="7.875" style="65" customWidth="1"/>
    <col min="4108" max="4108" width="8.625" style="65" customWidth="1"/>
    <col min="4109" max="4109" width="5.625" style="65" customWidth="1"/>
    <col min="4110" max="4110" width="10.625" style="65" customWidth="1"/>
    <col min="4111" max="4111" width="5.625" style="65" customWidth="1"/>
    <col min="4112" max="4112" width="16.625" style="65" customWidth="1"/>
    <col min="4113" max="4113" width="5.625" style="65" customWidth="1"/>
    <col min="4114" max="4114" width="42.5" style="65" customWidth="1"/>
    <col min="4115" max="4115" width="10.625" style="65" customWidth="1"/>
    <col min="4116" max="4361" width="9" style="65"/>
    <col min="4362" max="4362" width="23.625" style="65" customWidth="1"/>
    <col min="4363" max="4363" width="7.875" style="65" customWidth="1"/>
    <col min="4364" max="4364" width="8.625" style="65" customWidth="1"/>
    <col min="4365" max="4365" width="5.625" style="65" customWidth="1"/>
    <col min="4366" max="4366" width="10.625" style="65" customWidth="1"/>
    <col min="4367" max="4367" width="5.625" style="65" customWidth="1"/>
    <col min="4368" max="4368" width="16.625" style="65" customWidth="1"/>
    <col min="4369" max="4369" width="5.625" style="65" customWidth="1"/>
    <col min="4370" max="4370" width="42.5" style="65" customWidth="1"/>
    <col min="4371" max="4371" width="10.625" style="65" customWidth="1"/>
    <col min="4372" max="4617" width="9" style="65"/>
    <col min="4618" max="4618" width="23.625" style="65" customWidth="1"/>
    <col min="4619" max="4619" width="7.875" style="65" customWidth="1"/>
    <col min="4620" max="4620" width="8.625" style="65" customWidth="1"/>
    <col min="4621" max="4621" width="5.625" style="65" customWidth="1"/>
    <col min="4622" max="4622" width="10.625" style="65" customWidth="1"/>
    <col min="4623" max="4623" width="5.625" style="65" customWidth="1"/>
    <col min="4624" max="4624" width="16.625" style="65" customWidth="1"/>
    <col min="4625" max="4625" width="5.625" style="65" customWidth="1"/>
    <col min="4626" max="4626" width="42.5" style="65" customWidth="1"/>
    <col min="4627" max="4627" width="10.625" style="65" customWidth="1"/>
    <col min="4628" max="4873" width="9" style="65"/>
    <col min="4874" max="4874" width="23.625" style="65" customWidth="1"/>
    <col min="4875" max="4875" width="7.875" style="65" customWidth="1"/>
    <col min="4876" max="4876" width="8.625" style="65" customWidth="1"/>
    <col min="4877" max="4877" width="5.625" style="65" customWidth="1"/>
    <col min="4878" max="4878" width="10.625" style="65" customWidth="1"/>
    <col min="4879" max="4879" width="5.625" style="65" customWidth="1"/>
    <col min="4880" max="4880" width="16.625" style="65" customWidth="1"/>
    <col min="4881" max="4881" width="5.625" style="65" customWidth="1"/>
    <col min="4882" max="4882" width="42.5" style="65" customWidth="1"/>
    <col min="4883" max="4883" width="10.625" style="65" customWidth="1"/>
    <col min="4884" max="5129" width="9" style="65"/>
    <col min="5130" max="5130" width="23.625" style="65" customWidth="1"/>
    <col min="5131" max="5131" width="7.875" style="65" customWidth="1"/>
    <col min="5132" max="5132" width="8.625" style="65" customWidth="1"/>
    <col min="5133" max="5133" width="5.625" style="65" customWidth="1"/>
    <col min="5134" max="5134" width="10.625" style="65" customWidth="1"/>
    <col min="5135" max="5135" width="5.625" style="65" customWidth="1"/>
    <col min="5136" max="5136" width="16.625" style="65" customWidth="1"/>
    <col min="5137" max="5137" width="5.625" style="65" customWidth="1"/>
    <col min="5138" max="5138" width="42.5" style="65" customWidth="1"/>
    <col min="5139" max="5139" width="10.625" style="65" customWidth="1"/>
    <col min="5140" max="5385" width="9" style="65"/>
    <col min="5386" max="5386" width="23.625" style="65" customWidth="1"/>
    <col min="5387" max="5387" width="7.875" style="65" customWidth="1"/>
    <col min="5388" max="5388" width="8.625" style="65" customWidth="1"/>
    <col min="5389" max="5389" width="5.625" style="65" customWidth="1"/>
    <col min="5390" max="5390" width="10.625" style="65" customWidth="1"/>
    <col min="5391" max="5391" width="5.625" style="65" customWidth="1"/>
    <col min="5392" max="5392" width="16.625" style="65" customWidth="1"/>
    <col min="5393" max="5393" width="5.625" style="65" customWidth="1"/>
    <col min="5394" max="5394" width="42.5" style="65" customWidth="1"/>
    <col min="5395" max="5395" width="10.625" style="65" customWidth="1"/>
    <col min="5396" max="5641" width="9" style="65"/>
    <col min="5642" max="5642" width="23.625" style="65" customWidth="1"/>
    <col min="5643" max="5643" width="7.875" style="65" customWidth="1"/>
    <col min="5644" max="5644" width="8.625" style="65" customWidth="1"/>
    <col min="5645" max="5645" width="5.625" style="65" customWidth="1"/>
    <col min="5646" max="5646" width="10.625" style="65" customWidth="1"/>
    <col min="5647" max="5647" width="5.625" style="65" customWidth="1"/>
    <col min="5648" max="5648" width="16.625" style="65" customWidth="1"/>
    <col min="5649" max="5649" width="5.625" style="65" customWidth="1"/>
    <col min="5650" max="5650" width="42.5" style="65" customWidth="1"/>
    <col min="5651" max="5651" width="10.625" style="65" customWidth="1"/>
    <col min="5652" max="5897" width="9" style="65"/>
    <col min="5898" max="5898" width="23.625" style="65" customWidth="1"/>
    <col min="5899" max="5899" width="7.875" style="65" customWidth="1"/>
    <col min="5900" max="5900" width="8.625" style="65" customWidth="1"/>
    <col min="5901" max="5901" width="5.625" style="65" customWidth="1"/>
    <col min="5902" max="5902" width="10.625" style="65" customWidth="1"/>
    <col min="5903" max="5903" width="5.625" style="65" customWidth="1"/>
    <col min="5904" max="5904" width="16.625" style="65" customWidth="1"/>
    <col min="5905" max="5905" width="5.625" style="65" customWidth="1"/>
    <col min="5906" max="5906" width="42.5" style="65" customWidth="1"/>
    <col min="5907" max="5907" width="10.625" style="65" customWidth="1"/>
    <col min="5908" max="6153" width="9" style="65"/>
    <col min="6154" max="6154" width="23.625" style="65" customWidth="1"/>
    <col min="6155" max="6155" width="7.875" style="65" customWidth="1"/>
    <col min="6156" max="6156" width="8.625" style="65" customWidth="1"/>
    <col min="6157" max="6157" width="5.625" style="65" customWidth="1"/>
    <col min="6158" max="6158" width="10.625" style="65" customWidth="1"/>
    <col min="6159" max="6159" width="5.625" style="65" customWidth="1"/>
    <col min="6160" max="6160" width="16.625" style="65" customWidth="1"/>
    <col min="6161" max="6161" width="5.625" style="65" customWidth="1"/>
    <col min="6162" max="6162" width="42.5" style="65" customWidth="1"/>
    <col min="6163" max="6163" width="10.625" style="65" customWidth="1"/>
    <col min="6164" max="6409" width="9" style="65"/>
    <col min="6410" max="6410" width="23.625" style="65" customWidth="1"/>
    <col min="6411" max="6411" width="7.875" style="65" customWidth="1"/>
    <col min="6412" max="6412" width="8.625" style="65" customWidth="1"/>
    <col min="6413" max="6413" width="5.625" style="65" customWidth="1"/>
    <col min="6414" max="6414" width="10.625" style="65" customWidth="1"/>
    <col min="6415" max="6415" width="5.625" style="65" customWidth="1"/>
    <col min="6416" max="6416" width="16.625" style="65" customWidth="1"/>
    <col min="6417" max="6417" width="5.625" style="65" customWidth="1"/>
    <col min="6418" max="6418" width="42.5" style="65" customWidth="1"/>
    <col min="6419" max="6419" width="10.625" style="65" customWidth="1"/>
    <col min="6420" max="6665" width="9" style="65"/>
    <col min="6666" max="6666" width="23.625" style="65" customWidth="1"/>
    <col min="6667" max="6667" width="7.875" style="65" customWidth="1"/>
    <col min="6668" max="6668" width="8.625" style="65" customWidth="1"/>
    <col min="6669" max="6669" width="5.625" style="65" customWidth="1"/>
    <col min="6670" max="6670" width="10.625" style="65" customWidth="1"/>
    <col min="6671" max="6671" width="5.625" style="65" customWidth="1"/>
    <col min="6672" max="6672" width="16.625" style="65" customWidth="1"/>
    <col min="6673" max="6673" width="5.625" style="65" customWidth="1"/>
    <col min="6674" max="6674" width="42.5" style="65" customWidth="1"/>
    <col min="6675" max="6675" width="10.625" style="65" customWidth="1"/>
    <col min="6676" max="6921" width="9" style="65"/>
    <col min="6922" max="6922" width="23.625" style="65" customWidth="1"/>
    <col min="6923" max="6923" width="7.875" style="65" customWidth="1"/>
    <col min="6924" max="6924" width="8.625" style="65" customWidth="1"/>
    <col min="6925" max="6925" width="5.625" style="65" customWidth="1"/>
    <col min="6926" max="6926" width="10.625" style="65" customWidth="1"/>
    <col min="6927" max="6927" width="5.625" style="65" customWidth="1"/>
    <col min="6928" max="6928" width="16.625" style="65" customWidth="1"/>
    <col min="6929" max="6929" width="5.625" style="65" customWidth="1"/>
    <col min="6930" max="6930" width="42.5" style="65" customWidth="1"/>
    <col min="6931" max="6931" width="10.625" style="65" customWidth="1"/>
    <col min="6932" max="7177" width="9" style="65"/>
    <col min="7178" max="7178" width="23.625" style="65" customWidth="1"/>
    <col min="7179" max="7179" width="7.875" style="65" customWidth="1"/>
    <col min="7180" max="7180" width="8.625" style="65" customWidth="1"/>
    <col min="7181" max="7181" width="5.625" style="65" customWidth="1"/>
    <col min="7182" max="7182" width="10.625" style="65" customWidth="1"/>
    <col min="7183" max="7183" width="5.625" style="65" customWidth="1"/>
    <col min="7184" max="7184" width="16.625" style="65" customWidth="1"/>
    <col min="7185" max="7185" width="5.625" style="65" customWidth="1"/>
    <col min="7186" max="7186" width="42.5" style="65" customWidth="1"/>
    <col min="7187" max="7187" width="10.625" style="65" customWidth="1"/>
    <col min="7188" max="7433" width="9" style="65"/>
    <col min="7434" max="7434" width="23.625" style="65" customWidth="1"/>
    <col min="7435" max="7435" width="7.875" style="65" customWidth="1"/>
    <col min="7436" max="7436" width="8.625" style="65" customWidth="1"/>
    <col min="7437" max="7437" width="5.625" style="65" customWidth="1"/>
    <col min="7438" max="7438" width="10.625" style="65" customWidth="1"/>
    <col min="7439" max="7439" width="5.625" style="65" customWidth="1"/>
    <col min="7440" max="7440" width="16.625" style="65" customWidth="1"/>
    <col min="7441" max="7441" width="5.625" style="65" customWidth="1"/>
    <col min="7442" max="7442" width="42.5" style="65" customWidth="1"/>
    <col min="7443" max="7443" width="10.625" style="65" customWidth="1"/>
    <col min="7444" max="7689" width="9" style="65"/>
    <col min="7690" max="7690" width="23.625" style="65" customWidth="1"/>
    <col min="7691" max="7691" width="7.875" style="65" customWidth="1"/>
    <col min="7692" max="7692" width="8.625" style="65" customWidth="1"/>
    <col min="7693" max="7693" width="5.625" style="65" customWidth="1"/>
    <col min="7694" max="7694" width="10.625" style="65" customWidth="1"/>
    <col min="7695" max="7695" width="5.625" style="65" customWidth="1"/>
    <col min="7696" max="7696" width="16.625" style="65" customWidth="1"/>
    <col min="7697" max="7697" width="5.625" style="65" customWidth="1"/>
    <col min="7698" max="7698" width="42.5" style="65" customWidth="1"/>
    <col min="7699" max="7699" width="10.625" style="65" customWidth="1"/>
    <col min="7700" max="7945" width="9" style="65"/>
    <col min="7946" max="7946" width="23.625" style="65" customWidth="1"/>
    <col min="7947" max="7947" width="7.875" style="65" customWidth="1"/>
    <col min="7948" max="7948" width="8.625" style="65" customWidth="1"/>
    <col min="7949" max="7949" width="5.625" style="65" customWidth="1"/>
    <col min="7950" max="7950" width="10.625" style="65" customWidth="1"/>
    <col min="7951" max="7951" width="5.625" style="65" customWidth="1"/>
    <col min="7952" max="7952" width="16.625" style="65" customWidth="1"/>
    <col min="7953" max="7953" width="5.625" style="65" customWidth="1"/>
    <col min="7954" max="7954" width="42.5" style="65" customWidth="1"/>
    <col min="7955" max="7955" width="10.625" style="65" customWidth="1"/>
    <col min="7956" max="8201" width="9" style="65"/>
    <col min="8202" max="8202" width="23.625" style="65" customWidth="1"/>
    <col min="8203" max="8203" width="7.875" style="65" customWidth="1"/>
    <col min="8204" max="8204" width="8.625" style="65" customWidth="1"/>
    <col min="8205" max="8205" width="5.625" style="65" customWidth="1"/>
    <col min="8206" max="8206" width="10.625" style="65" customWidth="1"/>
    <col min="8207" max="8207" width="5.625" style="65" customWidth="1"/>
    <col min="8208" max="8208" width="16.625" style="65" customWidth="1"/>
    <col min="8209" max="8209" width="5.625" style="65" customWidth="1"/>
    <col min="8210" max="8210" width="42.5" style="65" customWidth="1"/>
    <col min="8211" max="8211" width="10.625" style="65" customWidth="1"/>
    <col min="8212" max="8457" width="9" style="65"/>
    <col min="8458" max="8458" width="23.625" style="65" customWidth="1"/>
    <col min="8459" max="8459" width="7.875" style="65" customWidth="1"/>
    <col min="8460" max="8460" width="8.625" style="65" customWidth="1"/>
    <col min="8461" max="8461" width="5.625" style="65" customWidth="1"/>
    <col min="8462" max="8462" width="10.625" style="65" customWidth="1"/>
    <col min="8463" max="8463" width="5.625" style="65" customWidth="1"/>
    <col min="8464" max="8464" width="16.625" style="65" customWidth="1"/>
    <col min="8465" max="8465" width="5.625" style="65" customWidth="1"/>
    <col min="8466" max="8466" width="42.5" style="65" customWidth="1"/>
    <col min="8467" max="8467" width="10.625" style="65" customWidth="1"/>
    <col min="8468" max="8713" width="9" style="65"/>
    <col min="8714" max="8714" width="23.625" style="65" customWidth="1"/>
    <col min="8715" max="8715" width="7.875" style="65" customWidth="1"/>
    <col min="8716" max="8716" width="8.625" style="65" customWidth="1"/>
    <col min="8717" max="8717" width="5.625" style="65" customWidth="1"/>
    <col min="8718" max="8718" width="10.625" style="65" customWidth="1"/>
    <col min="8719" max="8719" width="5.625" style="65" customWidth="1"/>
    <col min="8720" max="8720" width="16.625" style="65" customWidth="1"/>
    <col min="8721" max="8721" width="5.625" style="65" customWidth="1"/>
    <col min="8722" max="8722" width="42.5" style="65" customWidth="1"/>
    <col min="8723" max="8723" width="10.625" style="65" customWidth="1"/>
    <col min="8724" max="8969" width="9" style="65"/>
    <col min="8970" max="8970" width="23.625" style="65" customWidth="1"/>
    <col min="8971" max="8971" width="7.875" style="65" customWidth="1"/>
    <col min="8972" max="8972" width="8.625" style="65" customWidth="1"/>
    <col min="8973" max="8973" width="5.625" style="65" customWidth="1"/>
    <col min="8974" max="8974" width="10.625" style="65" customWidth="1"/>
    <col min="8975" max="8975" width="5.625" style="65" customWidth="1"/>
    <col min="8976" max="8976" width="16.625" style="65" customWidth="1"/>
    <col min="8977" max="8977" width="5.625" style="65" customWidth="1"/>
    <col min="8978" max="8978" width="42.5" style="65" customWidth="1"/>
    <col min="8979" max="8979" width="10.625" style="65" customWidth="1"/>
    <col min="8980" max="9225" width="9" style="65"/>
    <col min="9226" max="9226" width="23.625" style="65" customWidth="1"/>
    <col min="9227" max="9227" width="7.875" style="65" customWidth="1"/>
    <col min="9228" max="9228" width="8.625" style="65" customWidth="1"/>
    <col min="9229" max="9229" width="5.625" style="65" customWidth="1"/>
    <col min="9230" max="9230" width="10.625" style="65" customWidth="1"/>
    <col min="9231" max="9231" width="5.625" style="65" customWidth="1"/>
    <col min="9232" max="9232" width="16.625" style="65" customWidth="1"/>
    <col min="9233" max="9233" width="5.625" style="65" customWidth="1"/>
    <col min="9234" max="9234" width="42.5" style="65" customWidth="1"/>
    <col min="9235" max="9235" width="10.625" style="65" customWidth="1"/>
    <col min="9236" max="9481" width="9" style="65"/>
    <col min="9482" max="9482" width="23.625" style="65" customWidth="1"/>
    <col min="9483" max="9483" width="7.875" style="65" customWidth="1"/>
    <col min="9484" max="9484" width="8.625" style="65" customWidth="1"/>
    <col min="9485" max="9485" width="5.625" style="65" customWidth="1"/>
    <col min="9486" max="9486" width="10.625" style="65" customWidth="1"/>
    <col min="9487" max="9487" width="5.625" style="65" customWidth="1"/>
    <col min="9488" max="9488" width="16.625" style="65" customWidth="1"/>
    <col min="9489" max="9489" width="5.625" style="65" customWidth="1"/>
    <col min="9490" max="9490" width="42.5" style="65" customWidth="1"/>
    <col min="9491" max="9491" width="10.625" style="65" customWidth="1"/>
    <col min="9492" max="9737" width="9" style="65"/>
    <col min="9738" max="9738" width="23.625" style="65" customWidth="1"/>
    <col min="9739" max="9739" width="7.875" style="65" customWidth="1"/>
    <col min="9740" max="9740" width="8.625" style="65" customWidth="1"/>
    <col min="9741" max="9741" width="5.625" style="65" customWidth="1"/>
    <col min="9742" max="9742" width="10.625" style="65" customWidth="1"/>
    <col min="9743" max="9743" width="5.625" style="65" customWidth="1"/>
    <col min="9744" max="9744" width="16.625" style="65" customWidth="1"/>
    <col min="9745" max="9745" width="5.625" style="65" customWidth="1"/>
    <col min="9746" max="9746" width="42.5" style="65" customWidth="1"/>
    <col min="9747" max="9747" width="10.625" style="65" customWidth="1"/>
    <col min="9748" max="9993" width="9" style="65"/>
    <col min="9994" max="9994" width="23.625" style="65" customWidth="1"/>
    <col min="9995" max="9995" width="7.875" style="65" customWidth="1"/>
    <col min="9996" max="9996" width="8.625" style="65" customWidth="1"/>
    <col min="9997" max="9997" width="5.625" style="65" customWidth="1"/>
    <col min="9998" max="9998" width="10.625" style="65" customWidth="1"/>
    <col min="9999" max="9999" width="5.625" style="65" customWidth="1"/>
    <col min="10000" max="10000" width="16.625" style="65" customWidth="1"/>
    <col min="10001" max="10001" width="5.625" style="65" customWidth="1"/>
    <col min="10002" max="10002" width="42.5" style="65" customWidth="1"/>
    <col min="10003" max="10003" width="10.625" style="65" customWidth="1"/>
    <col min="10004" max="10249" width="9" style="65"/>
    <col min="10250" max="10250" width="23.625" style="65" customWidth="1"/>
    <col min="10251" max="10251" width="7.875" style="65" customWidth="1"/>
    <col min="10252" max="10252" width="8.625" style="65" customWidth="1"/>
    <col min="10253" max="10253" width="5.625" style="65" customWidth="1"/>
    <col min="10254" max="10254" width="10.625" style="65" customWidth="1"/>
    <col min="10255" max="10255" width="5.625" style="65" customWidth="1"/>
    <col min="10256" max="10256" width="16.625" style="65" customWidth="1"/>
    <col min="10257" max="10257" width="5.625" style="65" customWidth="1"/>
    <col min="10258" max="10258" width="42.5" style="65" customWidth="1"/>
    <col min="10259" max="10259" width="10.625" style="65" customWidth="1"/>
    <col min="10260" max="10505" width="9" style="65"/>
    <col min="10506" max="10506" width="23.625" style="65" customWidth="1"/>
    <col min="10507" max="10507" width="7.875" style="65" customWidth="1"/>
    <col min="10508" max="10508" width="8.625" style="65" customWidth="1"/>
    <col min="10509" max="10509" width="5.625" style="65" customWidth="1"/>
    <col min="10510" max="10510" width="10.625" style="65" customWidth="1"/>
    <col min="10511" max="10511" width="5.625" style="65" customWidth="1"/>
    <col min="10512" max="10512" width="16.625" style="65" customWidth="1"/>
    <col min="10513" max="10513" width="5.625" style="65" customWidth="1"/>
    <col min="10514" max="10514" width="42.5" style="65" customWidth="1"/>
    <col min="10515" max="10515" width="10.625" style="65" customWidth="1"/>
    <col min="10516" max="10761" width="9" style="65"/>
    <col min="10762" max="10762" width="23.625" style="65" customWidth="1"/>
    <col min="10763" max="10763" width="7.875" style="65" customWidth="1"/>
    <col min="10764" max="10764" width="8.625" style="65" customWidth="1"/>
    <col min="10765" max="10765" width="5.625" style="65" customWidth="1"/>
    <col min="10766" max="10766" width="10.625" style="65" customWidth="1"/>
    <col min="10767" max="10767" width="5.625" style="65" customWidth="1"/>
    <col min="10768" max="10768" width="16.625" style="65" customWidth="1"/>
    <col min="10769" max="10769" width="5.625" style="65" customWidth="1"/>
    <col min="10770" max="10770" width="42.5" style="65" customWidth="1"/>
    <col min="10771" max="10771" width="10.625" style="65" customWidth="1"/>
    <col min="10772" max="11017" width="9" style="65"/>
    <col min="11018" max="11018" width="23.625" style="65" customWidth="1"/>
    <col min="11019" max="11019" width="7.875" style="65" customWidth="1"/>
    <col min="11020" max="11020" width="8.625" style="65" customWidth="1"/>
    <col min="11021" max="11021" width="5.625" style="65" customWidth="1"/>
    <col min="11022" max="11022" width="10.625" style="65" customWidth="1"/>
    <col min="11023" max="11023" width="5.625" style="65" customWidth="1"/>
    <col min="11024" max="11024" width="16.625" style="65" customWidth="1"/>
    <col min="11025" max="11025" width="5.625" style="65" customWidth="1"/>
    <col min="11026" max="11026" width="42.5" style="65" customWidth="1"/>
    <col min="11027" max="11027" width="10.625" style="65" customWidth="1"/>
    <col min="11028" max="11273" width="9" style="65"/>
    <col min="11274" max="11274" width="23.625" style="65" customWidth="1"/>
    <col min="11275" max="11275" width="7.875" style="65" customWidth="1"/>
    <col min="11276" max="11276" width="8.625" style="65" customWidth="1"/>
    <col min="11277" max="11277" width="5.625" style="65" customWidth="1"/>
    <col min="11278" max="11278" width="10.625" style="65" customWidth="1"/>
    <col min="11279" max="11279" width="5.625" style="65" customWidth="1"/>
    <col min="11280" max="11280" width="16.625" style="65" customWidth="1"/>
    <col min="11281" max="11281" width="5.625" style="65" customWidth="1"/>
    <col min="11282" max="11282" width="42.5" style="65" customWidth="1"/>
    <col min="11283" max="11283" width="10.625" style="65" customWidth="1"/>
    <col min="11284" max="11529" width="9" style="65"/>
    <col min="11530" max="11530" width="23.625" style="65" customWidth="1"/>
    <col min="11531" max="11531" width="7.875" style="65" customWidth="1"/>
    <col min="11532" max="11532" width="8.625" style="65" customWidth="1"/>
    <col min="11533" max="11533" width="5.625" style="65" customWidth="1"/>
    <col min="11534" max="11534" width="10.625" style="65" customWidth="1"/>
    <col min="11535" max="11535" width="5.625" style="65" customWidth="1"/>
    <col min="11536" max="11536" width="16.625" style="65" customWidth="1"/>
    <col min="11537" max="11537" width="5.625" style="65" customWidth="1"/>
    <col min="11538" max="11538" width="42.5" style="65" customWidth="1"/>
    <col min="11539" max="11539" width="10.625" style="65" customWidth="1"/>
    <col min="11540" max="11785" width="9" style="65"/>
    <col min="11786" max="11786" width="23.625" style="65" customWidth="1"/>
    <col min="11787" max="11787" width="7.875" style="65" customWidth="1"/>
    <col min="11788" max="11788" width="8.625" style="65" customWidth="1"/>
    <col min="11789" max="11789" width="5.625" style="65" customWidth="1"/>
    <col min="11790" max="11790" width="10.625" style="65" customWidth="1"/>
    <col min="11791" max="11791" width="5.625" style="65" customWidth="1"/>
    <col min="11792" max="11792" width="16.625" style="65" customWidth="1"/>
    <col min="11793" max="11793" width="5.625" style="65" customWidth="1"/>
    <col min="11794" max="11794" width="42.5" style="65" customWidth="1"/>
    <col min="11795" max="11795" width="10.625" style="65" customWidth="1"/>
    <col min="11796" max="12041" width="9" style="65"/>
    <col min="12042" max="12042" width="23.625" style="65" customWidth="1"/>
    <col min="12043" max="12043" width="7.875" style="65" customWidth="1"/>
    <col min="12044" max="12044" width="8.625" style="65" customWidth="1"/>
    <col min="12045" max="12045" width="5.625" style="65" customWidth="1"/>
    <col min="12046" max="12046" width="10.625" style="65" customWidth="1"/>
    <col min="12047" max="12047" width="5.625" style="65" customWidth="1"/>
    <col min="12048" max="12048" width="16.625" style="65" customWidth="1"/>
    <col min="12049" max="12049" width="5.625" style="65" customWidth="1"/>
    <col min="12050" max="12050" width="42.5" style="65" customWidth="1"/>
    <col min="12051" max="12051" width="10.625" style="65" customWidth="1"/>
    <col min="12052" max="12297" width="9" style="65"/>
    <col min="12298" max="12298" width="23.625" style="65" customWidth="1"/>
    <col min="12299" max="12299" width="7.875" style="65" customWidth="1"/>
    <col min="12300" max="12300" width="8.625" style="65" customWidth="1"/>
    <col min="12301" max="12301" width="5.625" style="65" customWidth="1"/>
    <col min="12302" max="12302" width="10.625" style="65" customWidth="1"/>
    <col min="12303" max="12303" width="5.625" style="65" customWidth="1"/>
    <col min="12304" max="12304" width="16.625" style="65" customWidth="1"/>
    <col min="12305" max="12305" width="5.625" style="65" customWidth="1"/>
    <col min="12306" max="12306" width="42.5" style="65" customWidth="1"/>
    <col min="12307" max="12307" width="10.625" style="65" customWidth="1"/>
    <col min="12308" max="12553" width="9" style="65"/>
    <col min="12554" max="12554" width="23.625" style="65" customWidth="1"/>
    <col min="12555" max="12555" width="7.875" style="65" customWidth="1"/>
    <col min="12556" max="12556" width="8.625" style="65" customWidth="1"/>
    <col min="12557" max="12557" width="5.625" style="65" customWidth="1"/>
    <col min="12558" max="12558" width="10.625" style="65" customWidth="1"/>
    <col min="12559" max="12559" width="5.625" style="65" customWidth="1"/>
    <col min="12560" max="12560" width="16.625" style="65" customWidth="1"/>
    <col min="12561" max="12561" width="5.625" style="65" customWidth="1"/>
    <col min="12562" max="12562" width="42.5" style="65" customWidth="1"/>
    <col min="12563" max="12563" width="10.625" style="65" customWidth="1"/>
    <col min="12564" max="12809" width="9" style="65"/>
    <col min="12810" max="12810" width="23.625" style="65" customWidth="1"/>
    <col min="12811" max="12811" width="7.875" style="65" customWidth="1"/>
    <col min="12812" max="12812" width="8.625" style="65" customWidth="1"/>
    <col min="12813" max="12813" width="5.625" style="65" customWidth="1"/>
    <col min="12814" max="12814" width="10.625" style="65" customWidth="1"/>
    <col min="12815" max="12815" width="5.625" style="65" customWidth="1"/>
    <col min="12816" max="12816" width="16.625" style="65" customWidth="1"/>
    <col min="12817" max="12817" width="5.625" style="65" customWidth="1"/>
    <col min="12818" max="12818" width="42.5" style="65" customWidth="1"/>
    <col min="12819" max="12819" width="10.625" style="65" customWidth="1"/>
    <col min="12820" max="13065" width="9" style="65"/>
    <col min="13066" max="13066" width="23.625" style="65" customWidth="1"/>
    <col min="13067" max="13067" width="7.875" style="65" customWidth="1"/>
    <col min="13068" max="13068" width="8.625" style="65" customWidth="1"/>
    <col min="13069" max="13069" width="5.625" style="65" customWidth="1"/>
    <col min="13070" max="13070" width="10.625" style="65" customWidth="1"/>
    <col min="13071" max="13071" width="5.625" style="65" customWidth="1"/>
    <col min="13072" max="13072" width="16.625" style="65" customWidth="1"/>
    <col min="13073" max="13073" width="5.625" style="65" customWidth="1"/>
    <col min="13074" max="13074" width="42.5" style="65" customWidth="1"/>
    <col min="13075" max="13075" width="10.625" style="65" customWidth="1"/>
    <col min="13076" max="13321" width="9" style="65"/>
    <col min="13322" max="13322" width="23.625" style="65" customWidth="1"/>
    <col min="13323" max="13323" width="7.875" style="65" customWidth="1"/>
    <col min="13324" max="13324" width="8.625" style="65" customWidth="1"/>
    <col min="13325" max="13325" width="5.625" style="65" customWidth="1"/>
    <col min="13326" max="13326" width="10.625" style="65" customWidth="1"/>
    <col min="13327" max="13327" width="5.625" style="65" customWidth="1"/>
    <col min="13328" max="13328" width="16.625" style="65" customWidth="1"/>
    <col min="13329" max="13329" width="5.625" style="65" customWidth="1"/>
    <col min="13330" max="13330" width="42.5" style="65" customWidth="1"/>
    <col min="13331" max="13331" width="10.625" style="65" customWidth="1"/>
    <col min="13332" max="13577" width="9" style="65"/>
    <col min="13578" max="13578" width="23.625" style="65" customWidth="1"/>
    <col min="13579" max="13579" width="7.875" style="65" customWidth="1"/>
    <col min="13580" max="13580" width="8.625" style="65" customWidth="1"/>
    <col min="13581" max="13581" width="5.625" style="65" customWidth="1"/>
    <col min="13582" max="13582" width="10.625" style="65" customWidth="1"/>
    <col min="13583" max="13583" width="5.625" style="65" customWidth="1"/>
    <col min="13584" max="13584" width="16.625" style="65" customWidth="1"/>
    <col min="13585" max="13585" width="5.625" style="65" customWidth="1"/>
    <col min="13586" max="13586" width="42.5" style="65" customWidth="1"/>
    <col min="13587" max="13587" width="10.625" style="65" customWidth="1"/>
    <col min="13588" max="13833" width="9" style="65"/>
    <col min="13834" max="13834" width="23.625" style="65" customWidth="1"/>
    <col min="13835" max="13835" width="7.875" style="65" customWidth="1"/>
    <col min="13836" max="13836" width="8.625" style="65" customWidth="1"/>
    <col min="13837" max="13837" width="5.625" style="65" customWidth="1"/>
    <col min="13838" max="13838" width="10.625" style="65" customWidth="1"/>
    <col min="13839" max="13839" width="5.625" style="65" customWidth="1"/>
    <col min="13840" max="13840" width="16.625" style="65" customWidth="1"/>
    <col min="13841" max="13841" width="5.625" style="65" customWidth="1"/>
    <col min="13842" max="13842" width="42.5" style="65" customWidth="1"/>
    <col min="13843" max="13843" width="10.625" style="65" customWidth="1"/>
    <col min="13844" max="14089" width="9" style="65"/>
    <col min="14090" max="14090" width="23.625" style="65" customWidth="1"/>
    <col min="14091" max="14091" width="7.875" style="65" customWidth="1"/>
    <col min="14092" max="14092" width="8.625" style="65" customWidth="1"/>
    <col min="14093" max="14093" width="5.625" style="65" customWidth="1"/>
    <col min="14094" max="14094" width="10.625" style="65" customWidth="1"/>
    <col min="14095" max="14095" width="5.625" style="65" customWidth="1"/>
    <col min="14096" max="14096" width="16.625" style="65" customWidth="1"/>
    <col min="14097" max="14097" width="5.625" style="65" customWidth="1"/>
    <col min="14098" max="14098" width="42.5" style="65" customWidth="1"/>
    <col min="14099" max="14099" width="10.625" style="65" customWidth="1"/>
    <col min="14100" max="14345" width="9" style="65"/>
    <col min="14346" max="14346" width="23.625" style="65" customWidth="1"/>
    <col min="14347" max="14347" width="7.875" style="65" customWidth="1"/>
    <col min="14348" max="14348" width="8.625" style="65" customWidth="1"/>
    <col min="14349" max="14349" width="5.625" style="65" customWidth="1"/>
    <col min="14350" max="14350" width="10.625" style="65" customWidth="1"/>
    <col min="14351" max="14351" width="5.625" style="65" customWidth="1"/>
    <col min="14352" max="14352" width="16.625" style="65" customWidth="1"/>
    <col min="14353" max="14353" width="5.625" style="65" customWidth="1"/>
    <col min="14354" max="14354" width="42.5" style="65" customWidth="1"/>
    <col min="14355" max="14355" width="10.625" style="65" customWidth="1"/>
    <col min="14356" max="14601" width="9" style="65"/>
    <col min="14602" max="14602" width="23.625" style="65" customWidth="1"/>
    <col min="14603" max="14603" width="7.875" style="65" customWidth="1"/>
    <col min="14604" max="14604" width="8.625" style="65" customWidth="1"/>
    <col min="14605" max="14605" width="5.625" style="65" customWidth="1"/>
    <col min="14606" max="14606" width="10.625" style="65" customWidth="1"/>
    <col min="14607" max="14607" width="5.625" style="65" customWidth="1"/>
    <col min="14608" max="14608" width="16.625" style="65" customWidth="1"/>
    <col min="14609" max="14609" width="5.625" style="65" customWidth="1"/>
    <col min="14610" max="14610" width="42.5" style="65" customWidth="1"/>
    <col min="14611" max="14611" width="10.625" style="65" customWidth="1"/>
    <col min="14612" max="14857" width="9" style="65"/>
    <col min="14858" max="14858" width="23.625" style="65" customWidth="1"/>
    <col min="14859" max="14859" width="7.875" style="65" customWidth="1"/>
    <col min="14860" max="14860" width="8.625" style="65" customWidth="1"/>
    <col min="14861" max="14861" width="5.625" style="65" customWidth="1"/>
    <col min="14862" max="14862" width="10.625" style="65" customWidth="1"/>
    <col min="14863" max="14863" width="5.625" style="65" customWidth="1"/>
    <col min="14864" max="14864" width="16.625" style="65" customWidth="1"/>
    <col min="14865" max="14865" width="5.625" style="65" customWidth="1"/>
    <col min="14866" max="14866" width="42.5" style="65" customWidth="1"/>
    <col min="14867" max="14867" width="10.625" style="65" customWidth="1"/>
    <col min="14868" max="15113" width="9" style="65"/>
    <col min="15114" max="15114" width="23.625" style="65" customWidth="1"/>
    <col min="15115" max="15115" width="7.875" style="65" customWidth="1"/>
    <col min="15116" max="15116" width="8.625" style="65" customWidth="1"/>
    <col min="15117" max="15117" width="5.625" style="65" customWidth="1"/>
    <col min="15118" max="15118" width="10.625" style="65" customWidth="1"/>
    <col min="15119" max="15119" width="5.625" style="65" customWidth="1"/>
    <col min="15120" max="15120" width="16.625" style="65" customWidth="1"/>
    <col min="15121" max="15121" width="5.625" style="65" customWidth="1"/>
    <col min="15122" max="15122" width="42.5" style="65" customWidth="1"/>
    <col min="15123" max="15123" width="10.625" style="65" customWidth="1"/>
    <col min="15124" max="15369" width="9" style="65"/>
    <col min="15370" max="15370" width="23.625" style="65" customWidth="1"/>
    <col min="15371" max="15371" width="7.875" style="65" customWidth="1"/>
    <col min="15372" max="15372" width="8.625" style="65" customWidth="1"/>
    <col min="15373" max="15373" width="5.625" style="65" customWidth="1"/>
    <col min="15374" max="15374" width="10.625" style="65" customWidth="1"/>
    <col min="15375" max="15375" width="5.625" style="65" customWidth="1"/>
    <col min="15376" max="15376" width="16.625" style="65" customWidth="1"/>
    <col min="15377" max="15377" width="5.625" style="65" customWidth="1"/>
    <col min="15378" max="15378" width="42.5" style="65" customWidth="1"/>
    <col min="15379" max="15379" width="10.625" style="65" customWidth="1"/>
    <col min="15380" max="15625" width="9" style="65"/>
    <col min="15626" max="15626" width="23.625" style="65" customWidth="1"/>
    <col min="15627" max="15627" width="7.875" style="65" customWidth="1"/>
    <col min="15628" max="15628" width="8.625" style="65" customWidth="1"/>
    <col min="15629" max="15629" width="5.625" style="65" customWidth="1"/>
    <col min="15630" max="15630" width="10.625" style="65" customWidth="1"/>
    <col min="15631" max="15631" width="5.625" style="65" customWidth="1"/>
    <col min="15632" max="15632" width="16.625" style="65" customWidth="1"/>
    <col min="15633" max="15633" width="5.625" style="65" customWidth="1"/>
    <col min="15634" max="15634" width="42.5" style="65" customWidth="1"/>
    <col min="15635" max="15635" width="10.625" style="65" customWidth="1"/>
    <col min="15636" max="15881" width="9" style="65"/>
    <col min="15882" max="15882" width="23.625" style="65" customWidth="1"/>
    <col min="15883" max="15883" width="7.875" style="65" customWidth="1"/>
    <col min="15884" max="15884" width="8.625" style="65" customWidth="1"/>
    <col min="15885" max="15885" width="5.625" style="65" customWidth="1"/>
    <col min="15886" max="15886" width="10.625" style="65" customWidth="1"/>
    <col min="15887" max="15887" width="5.625" style="65" customWidth="1"/>
    <col min="15888" max="15888" width="16.625" style="65" customWidth="1"/>
    <col min="15889" max="15889" width="5.625" style="65" customWidth="1"/>
    <col min="15890" max="15890" width="42.5" style="65" customWidth="1"/>
    <col min="15891" max="15891" width="10.625" style="65" customWidth="1"/>
    <col min="15892" max="16137" width="9" style="65"/>
    <col min="16138" max="16138" width="23.625" style="65" customWidth="1"/>
    <col min="16139" max="16139" width="7.875" style="65" customWidth="1"/>
    <col min="16140" max="16140" width="8.625" style="65" customWidth="1"/>
    <col min="16141" max="16141" width="5.625" style="65" customWidth="1"/>
    <col min="16142" max="16142" width="10.625" style="65" customWidth="1"/>
    <col min="16143" max="16143" width="5.625" style="65" customWidth="1"/>
    <col min="16144" max="16144" width="16.625" style="65" customWidth="1"/>
    <col min="16145" max="16145" width="5.625" style="65" customWidth="1"/>
    <col min="16146" max="16146" width="42.5" style="65" customWidth="1"/>
    <col min="16147" max="16147" width="10.625" style="65" customWidth="1"/>
    <col min="16148" max="16384" width="9" style="65"/>
  </cols>
  <sheetData>
    <row r="1" spans="1:21" ht="20.25" customHeight="1">
      <c r="A1" s="689" t="s">
        <v>764</v>
      </c>
      <c r="J1" s="690"/>
      <c r="K1" s="690"/>
      <c r="L1" s="689" t="s">
        <v>764</v>
      </c>
      <c r="U1" s="690"/>
    </row>
    <row r="2" spans="1:21" ht="20.25" customHeight="1">
      <c r="A2" s="689"/>
      <c r="J2" s="690"/>
      <c r="K2" s="690"/>
      <c r="L2" s="689"/>
      <c r="U2" s="690"/>
    </row>
    <row r="3" spans="1:21" ht="5.0999999999999996" customHeight="1">
      <c r="A3" s="689"/>
      <c r="J3" s="690"/>
      <c r="K3" s="690"/>
      <c r="L3" s="689"/>
      <c r="U3" s="690"/>
    </row>
    <row r="4" spans="1:21" ht="18" customHeight="1">
      <c r="A4" s="689"/>
      <c r="E4" s="881" t="s">
        <v>765</v>
      </c>
      <c r="F4" s="882"/>
      <c r="G4" s="930" t="str">
        <f>IF(フェイスシート!F12="","",フェイスシート!E12&amp;フェイスシート!F12&amp;フェイスシート!G12)</f>
        <v/>
      </c>
      <c r="H4" s="930"/>
      <c r="I4" s="930"/>
      <c r="J4" s="691"/>
      <c r="K4" s="689"/>
      <c r="L4" s="689"/>
      <c r="P4" s="881" t="s">
        <v>766</v>
      </c>
      <c r="Q4" s="882"/>
      <c r="R4" s="931"/>
      <c r="S4" s="932"/>
      <c r="T4" s="932"/>
      <c r="U4" s="933"/>
    </row>
    <row r="5" spans="1:21" ht="18" customHeight="1">
      <c r="A5" s="689"/>
      <c r="E5" s="883"/>
      <c r="F5" s="884"/>
      <c r="G5" s="885" t="str">
        <f>IF(フェイスシート!F13="","",フェイスシート!E13&amp;フェイスシート!F13&amp;フェイスシート!G13)</f>
        <v/>
      </c>
      <c r="H5" s="886"/>
      <c r="I5" s="887"/>
      <c r="J5" s="691"/>
      <c r="K5" s="689"/>
      <c r="L5" s="689"/>
      <c r="P5" s="883"/>
      <c r="Q5" s="884"/>
      <c r="R5" s="767"/>
      <c r="S5" s="768"/>
      <c r="T5" s="768"/>
      <c r="U5" s="769"/>
    </row>
    <row r="6" spans="1:21" ht="20.25" customHeight="1">
      <c r="E6" s="934" t="s">
        <v>767</v>
      </c>
      <c r="F6" s="934"/>
      <c r="G6" s="935">
        <f>フェイスシート!E17</f>
        <v>0</v>
      </c>
      <c r="H6" s="935"/>
      <c r="I6" s="935"/>
      <c r="P6" s="936" t="s">
        <v>768</v>
      </c>
      <c r="Q6" s="937"/>
      <c r="R6" s="938"/>
      <c r="S6" s="939"/>
      <c r="T6" s="939"/>
      <c r="U6" s="940"/>
    </row>
    <row r="7" spans="1:21" ht="5.0999999999999996" customHeight="1"/>
    <row r="8" spans="1:21" ht="20.25" customHeight="1">
      <c r="A8" s="65" t="s">
        <v>769</v>
      </c>
      <c r="L8" s="65" t="s">
        <v>770</v>
      </c>
    </row>
    <row r="9" spans="1:21" ht="5.0999999999999996" customHeight="1" thickBot="1"/>
    <row r="10" spans="1:21" ht="20.25" customHeight="1">
      <c r="A10" s="920" t="s">
        <v>771</v>
      </c>
      <c r="B10" s="922" t="s">
        <v>772</v>
      </c>
      <c r="C10" s="924" t="s">
        <v>773</v>
      </c>
      <c r="D10" s="925"/>
      <c r="E10" s="925"/>
      <c r="F10" s="925"/>
      <c r="G10" s="926"/>
      <c r="H10" s="927" t="s">
        <v>774</v>
      </c>
      <c r="I10" s="928"/>
      <c r="J10" s="929"/>
      <c r="K10" s="692"/>
      <c r="L10" s="920" t="s">
        <v>771</v>
      </c>
      <c r="M10" s="922" t="s">
        <v>772</v>
      </c>
      <c r="N10" s="924" t="s">
        <v>773</v>
      </c>
      <c r="O10" s="925"/>
      <c r="P10" s="925"/>
      <c r="Q10" s="925"/>
      <c r="R10" s="926"/>
      <c r="S10" s="927" t="s">
        <v>774</v>
      </c>
      <c r="T10" s="928"/>
      <c r="U10" s="929"/>
    </row>
    <row r="11" spans="1:21" ht="20.25" customHeight="1" thickBot="1">
      <c r="A11" s="921"/>
      <c r="B11" s="923"/>
      <c r="C11" s="693" t="s">
        <v>775</v>
      </c>
      <c r="D11" s="694" t="s">
        <v>776</v>
      </c>
      <c r="E11" s="695" t="s">
        <v>777</v>
      </c>
      <c r="F11" s="915" t="s">
        <v>778</v>
      </c>
      <c r="G11" s="916"/>
      <c r="H11" s="917" t="s">
        <v>779</v>
      </c>
      <c r="I11" s="918"/>
      <c r="J11" s="919"/>
      <c r="K11" s="696"/>
      <c r="L11" s="921"/>
      <c r="M11" s="923"/>
      <c r="N11" s="693" t="s">
        <v>775</v>
      </c>
      <c r="O11" s="694" t="s">
        <v>776</v>
      </c>
      <c r="P11" s="695" t="s">
        <v>777</v>
      </c>
      <c r="Q11" s="915" t="s">
        <v>778</v>
      </c>
      <c r="R11" s="916"/>
      <c r="S11" s="697"/>
      <c r="T11" s="918" t="s">
        <v>779</v>
      </c>
      <c r="U11" s="919"/>
    </row>
    <row r="12" spans="1:21" ht="12" customHeight="1" thickTop="1">
      <c r="A12" s="911"/>
      <c r="B12" s="698"/>
      <c r="C12" s="913"/>
      <c r="D12" s="907"/>
      <c r="E12" s="913"/>
      <c r="F12" s="903"/>
      <c r="G12" s="905"/>
      <c r="H12" s="907"/>
      <c r="I12" s="909"/>
      <c r="J12" s="910"/>
      <c r="L12" s="911" t="s">
        <v>780</v>
      </c>
      <c r="M12" s="698" t="s">
        <v>781</v>
      </c>
      <c r="N12" s="913" t="s">
        <v>782</v>
      </c>
      <c r="O12" s="907" t="s">
        <v>782</v>
      </c>
      <c r="P12" s="913" t="s">
        <v>783</v>
      </c>
      <c r="Q12" s="903" t="s">
        <v>782</v>
      </c>
      <c r="R12" s="905"/>
      <c r="S12" s="907"/>
      <c r="T12" s="909"/>
      <c r="U12" s="910"/>
    </row>
    <row r="13" spans="1:21" ht="12" customHeight="1">
      <c r="A13" s="912"/>
      <c r="B13" s="699"/>
      <c r="C13" s="914"/>
      <c r="D13" s="908"/>
      <c r="E13" s="914"/>
      <c r="F13" s="904"/>
      <c r="G13" s="906"/>
      <c r="H13" s="908"/>
      <c r="I13" s="877"/>
      <c r="J13" s="878"/>
      <c r="L13" s="912"/>
      <c r="M13" s="699"/>
      <c r="N13" s="914"/>
      <c r="O13" s="908"/>
      <c r="P13" s="914"/>
      <c r="Q13" s="904"/>
      <c r="R13" s="906"/>
      <c r="S13" s="908"/>
      <c r="T13" s="877"/>
      <c r="U13" s="878"/>
    </row>
    <row r="14" spans="1:21" ht="12" customHeight="1">
      <c r="A14" s="888"/>
      <c r="B14" s="698"/>
      <c r="C14" s="890"/>
      <c r="D14" s="875"/>
      <c r="E14" s="890"/>
      <c r="F14" s="881"/>
      <c r="G14" s="893"/>
      <c r="H14" s="875"/>
      <c r="I14" s="877"/>
      <c r="J14" s="878"/>
      <c r="L14" s="888" t="s">
        <v>784</v>
      </c>
      <c r="M14" s="698" t="s">
        <v>785</v>
      </c>
      <c r="N14" s="890" t="s">
        <v>783</v>
      </c>
      <c r="O14" s="875" t="s">
        <v>782</v>
      </c>
      <c r="P14" s="890" t="s">
        <v>782</v>
      </c>
      <c r="Q14" s="881" t="s">
        <v>782</v>
      </c>
      <c r="R14" s="893"/>
      <c r="S14" s="875"/>
      <c r="T14" s="877"/>
      <c r="U14" s="878"/>
    </row>
    <row r="15" spans="1:21" ht="12" customHeight="1">
      <c r="A15" s="898"/>
      <c r="B15" s="699"/>
      <c r="C15" s="896"/>
      <c r="D15" s="895"/>
      <c r="E15" s="896"/>
      <c r="F15" s="883"/>
      <c r="G15" s="897"/>
      <c r="H15" s="895"/>
      <c r="I15" s="877"/>
      <c r="J15" s="878"/>
      <c r="L15" s="898"/>
      <c r="M15" s="699">
        <v>1</v>
      </c>
      <c r="N15" s="896"/>
      <c r="O15" s="895"/>
      <c r="P15" s="896"/>
      <c r="Q15" s="883"/>
      <c r="R15" s="897"/>
      <c r="S15" s="895"/>
      <c r="T15" s="877"/>
      <c r="U15" s="878"/>
    </row>
    <row r="16" spans="1:21" ht="12" customHeight="1">
      <c r="A16" s="888"/>
      <c r="B16" s="698"/>
      <c r="C16" s="890"/>
      <c r="D16" s="875"/>
      <c r="E16" s="890"/>
      <c r="F16" s="881"/>
      <c r="G16" s="893"/>
      <c r="H16" s="875"/>
      <c r="I16" s="877"/>
      <c r="J16" s="878"/>
      <c r="L16" s="888" t="s">
        <v>786</v>
      </c>
      <c r="M16" s="698" t="s">
        <v>785</v>
      </c>
      <c r="N16" s="890" t="s">
        <v>782</v>
      </c>
      <c r="O16" s="875" t="s">
        <v>783</v>
      </c>
      <c r="P16" s="890" t="s">
        <v>782</v>
      </c>
      <c r="Q16" s="881" t="s">
        <v>782</v>
      </c>
      <c r="R16" s="893"/>
      <c r="S16" s="875"/>
      <c r="T16" s="877"/>
      <c r="U16" s="878"/>
    </row>
    <row r="17" spans="1:21" ht="12" customHeight="1">
      <c r="A17" s="898"/>
      <c r="B17" s="699"/>
      <c r="C17" s="896"/>
      <c r="D17" s="895"/>
      <c r="E17" s="896"/>
      <c r="F17" s="883"/>
      <c r="G17" s="897"/>
      <c r="H17" s="895"/>
      <c r="I17" s="877"/>
      <c r="J17" s="878"/>
      <c r="L17" s="898"/>
      <c r="M17" s="699">
        <v>1</v>
      </c>
      <c r="N17" s="896"/>
      <c r="O17" s="895"/>
      <c r="P17" s="896"/>
      <c r="Q17" s="883"/>
      <c r="R17" s="897"/>
      <c r="S17" s="895"/>
      <c r="T17" s="877"/>
      <c r="U17" s="878"/>
    </row>
    <row r="18" spans="1:21" ht="12" customHeight="1">
      <c r="A18" s="888"/>
      <c r="B18" s="698"/>
      <c r="C18" s="890"/>
      <c r="D18" s="875"/>
      <c r="E18" s="890"/>
      <c r="F18" s="881"/>
      <c r="G18" s="893"/>
      <c r="H18" s="875"/>
      <c r="I18" s="877"/>
      <c r="J18" s="878"/>
      <c r="L18" s="888" t="s">
        <v>787</v>
      </c>
      <c r="M18" s="698" t="s">
        <v>785</v>
      </c>
      <c r="N18" s="890" t="s">
        <v>782</v>
      </c>
      <c r="O18" s="875" t="s">
        <v>782</v>
      </c>
      <c r="P18" s="890" t="s">
        <v>782</v>
      </c>
      <c r="Q18" s="881" t="s">
        <v>783</v>
      </c>
      <c r="R18" s="893" t="s">
        <v>788</v>
      </c>
      <c r="S18" s="875"/>
      <c r="T18" s="877"/>
      <c r="U18" s="878"/>
    </row>
    <row r="19" spans="1:21" ht="12" customHeight="1">
      <c r="A19" s="898"/>
      <c r="B19" s="699"/>
      <c r="C19" s="896"/>
      <c r="D19" s="895"/>
      <c r="E19" s="896"/>
      <c r="F19" s="883"/>
      <c r="G19" s="897"/>
      <c r="H19" s="895"/>
      <c r="I19" s="877"/>
      <c r="J19" s="878"/>
      <c r="L19" s="898"/>
      <c r="M19" s="699">
        <v>2</v>
      </c>
      <c r="N19" s="896"/>
      <c r="O19" s="895"/>
      <c r="P19" s="896"/>
      <c r="Q19" s="883"/>
      <c r="R19" s="897"/>
      <c r="S19" s="895"/>
      <c r="T19" s="877"/>
      <c r="U19" s="878"/>
    </row>
    <row r="20" spans="1:21" ht="12" customHeight="1">
      <c r="A20" s="888"/>
      <c r="B20" s="698"/>
      <c r="C20" s="890"/>
      <c r="D20" s="875"/>
      <c r="E20" s="890"/>
      <c r="F20" s="881"/>
      <c r="G20" s="893"/>
      <c r="H20" s="875"/>
      <c r="I20" s="877"/>
      <c r="J20" s="878"/>
      <c r="L20" s="888" t="s">
        <v>789</v>
      </c>
      <c r="M20" s="698" t="s">
        <v>785</v>
      </c>
      <c r="N20" s="890" t="s">
        <v>782</v>
      </c>
      <c r="O20" s="875" t="s">
        <v>782</v>
      </c>
      <c r="P20" s="890" t="s">
        <v>782</v>
      </c>
      <c r="Q20" s="881" t="s">
        <v>782</v>
      </c>
      <c r="R20" s="893"/>
      <c r="S20" s="875" t="s">
        <v>783</v>
      </c>
      <c r="T20" s="877" t="s">
        <v>790</v>
      </c>
      <c r="U20" s="878"/>
    </row>
    <row r="21" spans="1:21" ht="12" customHeight="1">
      <c r="A21" s="898"/>
      <c r="B21" s="699"/>
      <c r="C21" s="896"/>
      <c r="D21" s="895"/>
      <c r="E21" s="896"/>
      <c r="F21" s="883"/>
      <c r="G21" s="897"/>
      <c r="H21" s="895"/>
      <c r="I21" s="877"/>
      <c r="J21" s="878"/>
      <c r="L21" s="898"/>
      <c r="M21" s="699">
        <v>2</v>
      </c>
      <c r="N21" s="896"/>
      <c r="O21" s="895"/>
      <c r="P21" s="896"/>
      <c r="Q21" s="883"/>
      <c r="R21" s="897"/>
      <c r="S21" s="895"/>
      <c r="T21" s="877"/>
      <c r="U21" s="878"/>
    </row>
    <row r="22" spans="1:21" ht="12" customHeight="1">
      <c r="A22" s="888"/>
      <c r="B22" s="698"/>
      <c r="C22" s="890"/>
      <c r="D22" s="875"/>
      <c r="E22" s="890"/>
      <c r="F22" s="881"/>
      <c r="G22" s="893"/>
      <c r="H22" s="875"/>
      <c r="I22" s="877"/>
      <c r="J22" s="878"/>
      <c r="L22" s="888"/>
      <c r="M22" s="698"/>
      <c r="N22" s="890"/>
      <c r="O22" s="875"/>
      <c r="P22" s="890"/>
      <c r="Q22" s="881"/>
      <c r="R22" s="893"/>
      <c r="S22" s="875"/>
      <c r="T22" s="877"/>
      <c r="U22" s="878"/>
    </row>
    <row r="23" spans="1:21" ht="12" customHeight="1">
      <c r="A23" s="898"/>
      <c r="B23" s="699"/>
      <c r="C23" s="896"/>
      <c r="D23" s="895"/>
      <c r="E23" s="896"/>
      <c r="F23" s="883"/>
      <c r="G23" s="897"/>
      <c r="H23" s="895"/>
      <c r="I23" s="877"/>
      <c r="J23" s="878"/>
      <c r="L23" s="898"/>
      <c r="M23" s="699"/>
      <c r="N23" s="896"/>
      <c r="O23" s="895"/>
      <c r="P23" s="896"/>
      <c r="Q23" s="883"/>
      <c r="R23" s="897"/>
      <c r="S23" s="895"/>
      <c r="T23" s="877"/>
      <c r="U23" s="878"/>
    </row>
    <row r="24" spans="1:21" ht="12" customHeight="1">
      <c r="A24" s="888"/>
      <c r="B24" s="698"/>
      <c r="C24" s="890"/>
      <c r="D24" s="875"/>
      <c r="E24" s="890"/>
      <c r="F24" s="881"/>
      <c r="G24" s="893"/>
      <c r="H24" s="875"/>
      <c r="I24" s="877"/>
      <c r="J24" s="878"/>
      <c r="L24" s="888"/>
      <c r="M24" s="698"/>
      <c r="N24" s="890"/>
      <c r="O24" s="875"/>
      <c r="P24" s="890"/>
      <c r="Q24" s="881"/>
      <c r="R24" s="893"/>
      <c r="S24" s="875"/>
      <c r="T24" s="877"/>
      <c r="U24" s="878"/>
    </row>
    <row r="25" spans="1:21" ht="12" customHeight="1">
      <c r="A25" s="898"/>
      <c r="B25" s="699"/>
      <c r="C25" s="896"/>
      <c r="D25" s="895"/>
      <c r="E25" s="896"/>
      <c r="F25" s="883"/>
      <c r="G25" s="897"/>
      <c r="H25" s="895"/>
      <c r="I25" s="877"/>
      <c r="J25" s="878"/>
      <c r="L25" s="898"/>
      <c r="M25" s="699"/>
      <c r="N25" s="896"/>
      <c r="O25" s="895"/>
      <c r="P25" s="896"/>
      <c r="Q25" s="883"/>
      <c r="R25" s="897"/>
      <c r="S25" s="895"/>
      <c r="T25" s="877"/>
      <c r="U25" s="878"/>
    </row>
    <row r="26" spans="1:21" ht="12" customHeight="1">
      <c r="A26" s="888"/>
      <c r="B26" s="698"/>
      <c r="C26" s="890"/>
      <c r="D26" s="875"/>
      <c r="E26" s="890"/>
      <c r="F26" s="875"/>
      <c r="G26" s="893"/>
      <c r="H26" s="875"/>
      <c r="I26" s="899"/>
      <c r="J26" s="900"/>
      <c r="L26" s="888"/>
      <c r="M26" s="698"/>
      <c r="N26" s="890"/>
      <c r="O26" s="875"/>
      <c r="P26" s="890"/>
      <c r="Q26" s="875"/>
      <c r="R26" s="893"/>
      <c r="S26" s="875"/>
      <c r="T26" s="899"/>
      <c r="U26" s="900"/>
    </row>
    <row r="27" spans="1:21" ht="12" customHeight="1">
      <c r="A27" s="898"/>
      <c r="B27" s="699"/>
      <c r="C27" s="896"/>
      <c r="D27" s="895"/>
      <c r="E27" s="896"/>
      <c r="F27" s="895"/>
      <c r="G27" s="897"/>
      <c r="H27" s="895"/>
      <c r="I27" s="901"/>
      <c r="J27" s="902"/>
      <c r="L27" s="898"/>
      <c r="M27" s="699"/>
      <c r="N27" s="896"/>
      <c r="O27" s="895"/>
      <c r="P27" s="896"/>
      <c r="Q27" s="895"/>
      <c r="R27" s="897"/>
      <c r="S27" s="895"/>
      <c r="T27" s="901"/>
      <c r="U27" s="902"/>
    </row>
    <row r="28" spans="1:21" ht="12" customHeight="1">
      <c r="A28" s="888"/>
      <c r="B28" s="698"/>
      <c r="C28" s="890"/>
      <c r="D28" s="875"/>
      <c r="E28" s="890"/>
      <c r="F28" s="881"/>
      <c r="G28" s="893"/>
      <c r="H28" s="875"/>
      <c r="I28" s="877"/>
      <c r="J28" s="878"/>
      <c r="L28" s="888"/>
      <c r="M28" s="698"/>
      <c r="N28" s="890"/>
      <c r="O28" s="875"/>
      <c r="P28" s="890"/>
      <c r="Q28" s="881"/>
      <c r="R28" s="893"/>
      <c r="S28" s="875"/>
      <c r="T28" s="877"/>
      <c r="U28" s="878"/>
    </row>
    <row r="29" spans="1:21" ht="12" customHeight="1">
      <c r="A29" s="898"/>
      <c r="B29" s="699"/>
      <c r="C29" s="896"/>
      <c r="D29" s="895"/>
      <c r="E29" s="896"/>
      <c r="F29" s="883"/>
      <c r="G29" s="897"/>
      <c r="H29" s="895"/>
      <c r="I29" s="877"/>
      <c r="J29" s="878"/>
      <c r="L29" s="898"/>
      <c r="M29" s="699"/>
      <c r="N29" s="896"/>
      <c r="O29" s="895"/>
      <c r="P29" s="896"/>
      <c r="Q29" s="883"/>
      <c r="R29" s="897"/>
      <c r="S29" s="895"/>
      <c r="T29" s="877"/>
      <c r="U29" s="878"/>
    </row>
    <row r="30" spans="1:21" ht="12" customHeight="1">
      <c r="A30" s="888"/>
      <c r="B30" s="698"/>
      <c r="C30" s="890"/>
      <c r="D30" s="875"/>
      <c r="E30" s="890"/>
      <c r="F30" s="881"/>
      <c r="G30" s="893"/>
      <c r="H30" s="875"/>
      <c r="I30" s="877"/>
      <c r="J30" s="878"/>
      <c r="L30" s="888"/>
      <c r="M30" s="698"/>
      <c r="N30" s="890"/>
      <c r="O30" s="875"/>
      <c r="P30" s="890"/>
      <c r="Q30" s="881"/>
      <c r="R30" s="893"/>
      <c r="S30" s="875"/>
      <c r="T30" s="877"/>
      <c r="U30" s="878"/>
    </row>
    <row r="31" spans="1:21" ht="12" customHeight="1">
      <c r="A31" s="898"/>
      <c r="B31" s="699"/>
      <c r="C31" s="896"/>
      <c r="D31" s="895"/>
      <c r="E31" s="896"/>
      <c r="F31" s="883"/>
      <c r="G31" s="897"/>
      <c r="H31" s="895"/>
      <c r="I31" s="877"/>
      <c r="J31" s="878"/>
      <c r="L31" s="898"/>
      <c r="M31" s="699"/>
      <c r="N31" s="896"/>
      <c r="O31" s="895"/>
      <c r="P31" s="896"/>
      <c r="Q31" s="883"/>
      <c r="R31" s="897"/>
      <c r="S31" s="895"/>
      <c r="T31" s="877"/>
      <c r="U31" s="878"/>
    </row>
    <row r="32" spans="1:21" ht="12" customHeight="1">
      <c r="A32" s="700"/>
      <c r="B32" s="698"/>
      <c r="C32" s="890"/>
      <c r="D32" s="875"/>
      <c r="E32" s="890"/>
      <c r="F32" s="881"/>
      <c r="G32" s="893"/>
      <c r="H32" s="875"/>
      <c r="I32" s="877"/>
      <c r="J32" s="878"/>
      <c r="L32" s="700"/>
      <c r="M32" s="698"/>
      <c r="N32" s="890"/>
      <c r="O32" s="875"/>
      <c r="P32" s="890"/>
      <c r="Q32" s="881"/>
      <c r="R32" s="893"/>
      <c r="S32" s="875"/>
      <c r="T32" s="877"/>
      <c r="U32" s="878"/>
    </row>
    <row r="33" spans="1:21" ht="12" customHeight="1">
      <c r="A33" s="700"/>
      <c r="B33" s="699"/>
      <c r="C33" s="896"/>
      <c r="D33" s="895"/>
      <c r="E33" s="896"/>
      <c r="F33" s="883"/>
      <c r="G33" s="897"/>
      <c r="H33" s="895"/>
      <c r="I33" s="877"/>
      <c r="J33" s="878"/>
      <c r="L33" s="700"/>
      <c r="M33" s="699"/>
      <c r="N33" s="896"/>
      <c r="O33" s="895"/>
      <c r="P33" s="896"/>
      <c r="Q33" s="883"/>
      <c r="R33" s="897"/>
      <c r="S33" s="895"/>
      <c r="T33" s="877"/>
      <c r="U33" s="878"/>
    </row>
    <row r="34" spans="1:21" ht="12" customHeight="1">
      <c r="A34" s="888"/>
      <c r="B34" s="698"/>
      <c r="C34" s="890"/>
      <c r="D34" s="875"/>
      <c r="E34" s="890"/>
      <c r="F34" s="881"/>
      <c r="G34" s="893"/>
      <c r="H34" s="875"/>
      <c r="I34" s="877"/>
      <c r="J34" s="878"/>
      <c r="L34" s="888"/>
      <c r="M34" s="698"/>
      <c r="N34" s="890"/>
      <c r="O34" s="875"/>
      <c r="P34" s="890"/>
      <c r="Q34" s="881"/>
      <c r="R34" s="893"/>
      <c r="S34" s="875"/>
      <c r="T34" s="877"/>
      <c r="U34" s="878"/>
    </row>
    <row r="35" spans="1:21" ht="12" customHeight="1" thickBot="1">
      <c r="A35" s="889"/>
      <c r="B35" s="701"/>
      <c r="C35" s="891"/>
      <c r="D35" s="876"/>
      <c r="E35" s="891"/>
      <c r="F35" s="892"/>
      <c r="G35" s="894"/>
      <c r="H35" s="876"/>
      <c r="I35" s="879"/>
      <c r="J35" s="880"/>
      <c r="L35" s="889"/>
      <c r="M35" s="701"/>
      <c r="N35" s="891"/>
      <c r="O35" s="876"/>
      <c r="P35" s="891"/>
      <c r="Q35" s="892"/>
      <c r="R35" s="894"/>
      <c r="S35" s="876"/>
      <c r="T35" s="879"/>
      <c r="U35" s="880"/>
    </row>
    <row r="36" spans="1:21" ht="5.0999999999999996" customHeight="1">
      <c r="A36" s="696"/>
      <c r="L36" s="696"/>
    </row>
    <row r="37" spans="1:21" ht="18" customHeight="1">
      <c r="A37" s="65" t="s">
        <v>791</v>
      </c>
      <c r="L37" s="65" t="s">
        <v>791</v>
      </c>
    </row>
    <row r="38" spans="1:21" ht="18" customHeight="1">
      <c r="A38" s="65" t="s">
        <v>792</v>
      </c>
      <c r="L38" s="65" t="s">
        <v>792</v>
      </c>
    </row>
    <row r="39" spans="1:21" ht="18" customHeight="1">
      <c r="A39" s="65" t="s">
        <v>793</v>
      </c>
      <c r="L39" s="65" t="s">
        <v>793</v>
      </c>
    </row>
    <row r="40" spans="1:21" ht="27.75" customHeight="1">
      <c r="A40" s="782"/>
    </row>
  </sheetData>
  <mergeCells count="211">
    <mergeCell ref="G4:I4"/>
    <mergeCell ref="R4:U4"/>
    <mergeCell ref="E6:F6"/>
    <mergeCell ref="G6:I6"/>
    <mergeCell ref="P6:Q6"/>
    <mergeCell ref="R6:U6"/>
    <mergeCell ref="P4:Q5"/>
    <mergeCell ref="N10:R10"/>
    <mergeCell ref="S10:U10"/>
    <mergeCell ref="F11:G11"/>
    <mergeCell ref="H11:J11"/>
    <mergeCell ref="Q11:R11"/>
    <mergeCell ref="T11:U11"/>
    <mergeCell ref="A10:A11"/>
    <mergeCell ref="B10:B11"/>
    <mergeCell ref="C10:G10"/>
    <mergeCell ref="H10:J10"/>
    <mergeCell ref="L10:L11"/>
    <mergeCell ref="M10:M11"/>
    <mergeCell ref="Q12:Q13"/>
    <mergeCell ref="R12:R13"/>
    <mergeCell ref="S12:S13"/>
    <mergeCell ref="T12:U13"/>
    <mergeCell ref="A14:A15"/>
    <mergeCell ref="C14:C15"/>
    <mergeCell ref="D14:D15"/>
    <mergeCell ref="E14:E15"/>
    <mergeCell ref="F14:F15"/>
    <mergeCell ref="G14:G15"/>
    <mergeCell ref="H12:H13"/>
    <mergeCell ref="I12:J13"/>
    <mergeCell ref="L12:L13"/>
    <mergeCell ref="N12:N13"/>
    <mergeCell ref="O12:O13"/>
    <mergeCell ref="P12:P13"/>
    <mergeCell ref="A12:A13"/>
    <mergeCell ref="C12:C13"/>
    <mergeCell ref="D12:D13"/>
    <mergeCell ref="E12:E13"/>
    <mergeCell ref="F12:F13"/>
    <mergeCell ref="G12:G13"/>
    <mergeCell ref="Q14:Q15"/>
    <mergeCell ref="R14:R15"/>
    <mergeCell ref="T14:U15"/>
    <mergeCell ref="A16:A17"/>
    <mergeCell ref="C16:C17"/>
    <mergeCell ref="D16:D17"/>
    <mergeCell ref="E16:E17"/>
    <mergeCell ref="F16:F17"/>
    <mergeCell ref="G16:G17"/>
    <mergeCell ref="H14:H15"/>
    <mergeCell ref="I14:J15"/>
    <mergeCell ref="L14:L15"/>
    <mergeCell ref="N14:N15"/>
    <mergeCell ref="O14:O15"/>
    <mergeCell ref="P14:P15"/>
    <mergeCell ref="Q16:Q17"/>
    <mergeCell ref="R16:R17"/>
    <mergeCell ref="S16:S17"/>
    <mergeCell ref="T16:U17"/>
    <mergeCell ref="N16:N17"/>
    <mergeCell ref="O16:O17"/>
    <mergeCell ref="P16:P17"/>
    <mergeCell ref="F18:F19"/>
    <mergeCell ref="G18:G19"/>
    <mergeCell ref="H16:H17"/>
    <mergeCell ref="I16:J17"/>
    <mergeCell ref="L16:L17"/>
    <mergeCell ref="S14:S15"/>
    <mergeCell ref="Q18:Q19"/>
    <mergeCell ref="R18:R19"/>
    <mergeCell ref="S18:S19"/>
    <mergeCell ref="T18:U19"/>
    <mergeCell ref="A20:A21"/>
    <mergeCell ref="C20:C21"/>
    <mergeCell ref="D20:D21"/>
    <mergeCell ref="E20:E21"/>
    <mergeCell ref="F20:F21"/>
    <mergeCell ref="G20:G21"/>
    <mergeCell ref="H18:H19"/>
    <mergeCell ref="I18:J19"/>
    <mergeCell ref="L18:L19"/>
    <mergeCell ref="N18:N19"/>
    <mergeCell ref="O18:O19"/>
    <mergeCell ref="P18:P19"/>
    <mergeCell ref="Q20:Q21"/>
    <mergeCell ref="R20:R21"/>
    <mergeCell ref="S20:S21"/>
    <mergeCell ref="T20:U21"/>
    <mergeCell ref="N20:N21"/>
    <mergeCell ref="O20:O21"/>
    <mergeCell ref="P20:P21"/>
    <mergeCell ref="A18:A19"/>
    <mergeCell ref="C18:C19"/>
    <mergeCell ref="D18:D19"/>
    <mergeCell ref="E18:E19"/>
    <mergeCell ref="C22:C23"/>
    <mergeCell ref="D22:D23"/>
    <mergeCell ref="E22:E23"/>
    <mergeCell ref="F22:F23"/>
    <mergeCell ref="G22:G23"/>
    <mergeCell ref="H20:H21"/>
    <mergeCell ref="I20:J21"/>
    <mergeCell ref="L20:L21"/>
    <mergeCell ref="H24:H25"/>
    <mergeCell ref="I24:J25"/>
    <mergeCell ref="L24:L25"/>
    <mergeCell ref="Q22:Q23"/>
    <mergeCell ref="R22:R23"/>
    <mergeCell ref="S22:S23"/>
    <mergeCell ref="T22:U23"/>
    <mergeCell ref="A24:A25"/>
    <mergeCell ref="C24:C25"/>
    <mergeCell ref="D24:D25"/>
    <mergeCell ref="E24:E25"/>
    <mergeCell ref="F24:F25"/>
    <mergeCell ref="G24:G25"/>
    <mergeCell ref="H22:H23"/>
    <mergeCell ref="I22:J23"/>
    <mergeCell ref="L22:L23"/>
    <mergeCell ref="N22:N23"/>
    <mergeCell ref="O22:O23"/>
    <mergeCell ref="P22:P23"/>
    <mergeCell ref="Q24:Q25"/>
    <mergeCell ref="R24:R25"/>
    <mergeCell ref="S24:S25"/>
    <mergeCell ref="T24:U25"/>
    <mergeCell ref="N24:N25"/>
    <mergeCell ref="O24:O25"/>
    <mergeCell ref="P24:P25"/>
    <mergeCell ref="A22:A23"/>
    <mergeCell ref="Q26:Q27"/>
    <mergeCell ref="R26:R27"/>
    <mergeCell ref="S26:S27"/>
    <mergeCell ref="T26:U27"/>
    <mergeCell ref="A28:A29"/>
    <mergeCell ref="C28:C29"/>
    <mergeCell ref="D28:D29"/>
    <mergeCell ref="E28:E29"/>
    <mergeCell ref="F28:F29"/>
    <mergeCell ref="G28:G29"/>
    <mergeCell ref="H26:H27"/>
    <mergeCell ref="I26:J27"/>
    <mergeCell ref="L26:L27"/>
    <mergeCell ref="N26:N27"/>
    <mergeCell ref="O26:O27"/>
    <mergeCell ref="P26:P27"/>
    <mergeCell ref="A26:A27"/>
    <mergeCell ref="C26:C27"/>
    <mergeCell ref="D26:D27"/>
    <mergeCell ref="E26:E27"/>
    <mergeCell ref="F26:F27"/>
    <mergeCell ref="G26:G27"/>
    <mergeCell ref="N30:N31"/>
    <mergeCell ref="O30:O31"/>
    <mergeCell ref="P30:P31"/>
    <mergeCell ref="Q28:Q29"/>
    <mergeCell ref="R28:R29"/>
    <mergeCell ref="S28:S29"/>
    <mergeCell ref="T28:U29"/>
    <mergeCell ref="A30:A31"/>
    <mergeCell ref="C30:C31"/>
    <mergeCell ref="D30:D31"/>
    <mergeCell ref="E30:E31"/>
    <mergeCell ref="F30:F31"/>
    <mergeCell ref="G30:G31"/>
    <mergeCell ref="H28:H29"/>
    <mergeCell ref="I28:J29"/>
    <mergeCell ref="L28:L29"/>
    <mergeCell ref="N28:N29"/>
    <mergeCell ref="O28:O29"/>
    <mergeCell ref="P28:P29"/>
    <mergeCell ref="A34:A35"/>
    <mergeCell ref="C34:C35"/>
    <mergeCell ref="D34:D35"/>
    <mergeCell ref="E34:E35"/>
    <mergeCell ref="F34:F35"/>
    <mergeCell ref="G34:G35"/>
    <mergeCell ref="H34:H35"/>
    <mergeCell ref="I34:J35"/>
    <mergeCell ref="I32:J33"/>
    <mergeCell ref="C32:C33"/>
    <mergeCell ref="D32:D33"/>
    <mergeCell ref="E32:E33"/>
    <mergeCell ref="F32:F33"/>
    <mergeCell ref="G32:G33"/>
    <mergeCell ref="H32:H33"/>
    <mergeCell ref="S34:S35"/>
    <mergeCell ref="T34:U35"/>
    <mergeCell ref="E4:F5"/>
    <mergeCell ref="G5:I5"/>
    <mergeCell ref="L34:L35"/>
    <mergeCell ref="N34:N35"/>
    <mergeCell ref="O34:O35"/>
    <mergeCell ref="P34:P35"/>
    <mergeCell ref="Q34:Q35"/>
    <mergeCell ref="R34:R35"/>
    <mergeCell ref="S32:S33"/>
    <mergeCell ref="T32:U33"/>
    <mergeCell ref="N32:N33"/>
    <mergeCell ref="O32:O33"/>
    <mergeCell ref="P32:P33"/>
    <mergeCell ref="Q32:Q33"/>
    <mergeCell ref="R32:R33"/>
    <mergeCell ref="Q30:Q31"/>
    <mergeCell ref="R30:R31"/>
    <mergeCell ref="S30:S31"/>
    <mergeCell ref="T30:U31"/>
    <mergeCell ref="H30:H31"/>
    <mergeCell ref="I30:J31"/>
    <mergeCell ref="L30:L31"/>
  </mergeCells>
  <phoneticPr fontId="1"/>
  <pageMargins left="0.57999999999999996" right="0.2" top="1" bottom="0.21" header="0.51200000000000001" footer="0.21"/>
  <pageSetup paperSize="9" scale="98"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9C2C1D6A-6039-415B-A758-FC69A4C9C2AE}">
          <x14:formula1>
            <xm:f>"元請,下請"</xm:f>
          </x14:formula1>
          <xm:sqref>B16 JG34 TC34 ACY34 AMU34 AWQ34 BGM34 BQI34 CAE34 CKA34 CTW34 DDS34 DNO34 DXK34 EHG34 ERC34 FAY34 FKU34 FUQ34 GEM34 GOI34 GYE34 HIA34 HRW34 IBS34 ILO34 IVK34 JFG34 JPC34 JYY34 KIU34 KSQ34 LCM34 LMI34 LWE34 MGA34 MPW34 MZS34 NJO34 NTK34 ODG34 ONC34 OWY34 PGU34 PQQ34 QAM34 QKI34 QUE34 REA34 RNW34 RXS34 SHO34 SRK34 TBG34 TLC34 TUY34 UEU34 UOQ34 UYM34 VII34 VSE34 WCA34 WLW34 WVS34 B65570:C65570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B131106:C131106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B196642:C196642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B262178:C262178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B327714:C327714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B393250:C393250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B458786:C458786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B524322:C524322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B589858:C589858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B655394:C655394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B720930:C720930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B786466:C786466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B852002:C852002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B917538:C917538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B983074:C983074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B18 JG16 TC16 ACY16 AMU16 AWQ16 BGM16 BQI16 CAE16 CKA16 CTW16 DDS16 DNO16 DXK16 EHG16 ERC16 FAY16 FKU16 FUQ16 GEM16 GOI16 GYE16 HIA16 HRW16 IBS16 ILO16 IVK16 JFG16 JPC16 JYY16 KIU16 KSQ16 LCM16 LMI16 LWE16 MGA16 MPW16 MZS16 NJO16 NTK16 ODG16 ONC16 OWY16 PGU16 PQQ16 QAM16 QKI16 QUE16 REA16 RNW16 RXS16 SHO16 SRK16 TBG16 TLC16 TUY16 UEU16 UOQ16 UYM16 VII16 VSE16 WCA16 WLW16 WVS16 B65550:C65550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B131086:C131086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B196622:C196622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B262158:C262158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B327694:C327694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B393230:C393230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B458766:C458766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B524302:C524302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B589838:C589838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B655374:C655374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B720910:C720910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B786446:C786446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B851982:C851982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B917518:C917518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B983054:C983054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B20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B65552:C65552 JG65552 TC65552 ACY65552 AMU65552 AWQ65552 BGM65552 BQI65552 CAE65552 CKA65552 CTW65552 DDS65552 DNO65552 DXK65552 EHG65552 ERC65552 FAY65552 FKU65552 FUQ65552 GEM65552 GOI65552 GYE65552 HIA65552 HRW65552 IBS65552 ILO65552 IVK65552 JFG65552 JPC65552 JYY65552 KIU65552 KSQ65552 LCM65552 LMI65552 LWE65552 MGA65552 MPW65552 MZS65552 NJO65552 NTK65552 ODG65552 ONC65552 OWY65552 PGU65552 PQQ65552 QAM65552 QKI65552 QUE65552 REA65552 RNW65552 RXS65552 SHO65552 SRK65552 TBG65552 TLC65552 TUY65552 UEU65552 UOQ65552 UYM65552 VII65552 VSE65552 WCA65552 WLW65552 WVS65552 B131088:C131088 JG131088 TC131088 ACY131088 AMU131088 AWQ131088 BGM131088 BQI131088 CAE131088 CKA131088 CTW131088 DDS131088 DNO131088 DXK131088 EHG131088 ERC131088 FAY131088 FKU131088 FUQ131088 GEM131088 GOI131088 GYE131088 HIA131088 HRW131088 IBS131088 ILO131088 IVK131088 JFG131088 JPC131088 JYY131088 KIU131088 KSQ131088 LCM131088 LMI131088 LWE131088 MGA131088 MPW131088 MZS131088 NJO131088 NTK131088 ODG131088 ONC131088 OWY131088 PGU131088 PQQ131088 QAM131088 QKI131088 QUE131088 REA131088 RNW131088 RXS131088 SHO131088 SRK131088 TBG131088 TLC131088 TUY131088 UEU131088 UOQ131088 UYM131088 VII131088 VSE131088 WCA131088 WLW131088 WVS131088 B196624:C196624 JG196624 TC196624 ACY196624 AMU196624 AWQ196624 BGM196624 BQI196624 CAE196624 CKA196624 CTW196624 DDS196624 DNO196624 DXK196624 EHG196624 ERC196624 FAY196624 FKU196624 FUQ196624 GEM196624 GOI196624 GYE196624 HIA196624 HRW196624 IBS196624 ILO196624 IVK196624 JFG196624 JPC196624 JYY196624 KIU196624 KSQ196624 LCM196624 LMI196624 LWE196624 MGA196624 MPW196624 MZS196624 NJO196624 NTK196624 ODG196624 ONC196624 OWY196624 PGU196624 PQQ196624 QAM196624 QKI196624 QUE196624 REA196624 RNW196624 RXS196624 SHO196624 SRK196624 TBG196624 TLC196624 TUY196624 UEU196624 UOQ196624 UYM196624 VII196624 VSE196624 WCA196624 WLW196624 WVS196624 B262160:C262160 JG262160 TC262160 ACY262160 AMU262160 AWQ262160 BGM262160 BQI262160 CAE262160 CKA262160 CTW262160 DDS262160 DNO262160 DXK262160 EHG262160 ERC262160 FAY262160 FKU262160 FUQ262160 GEM262160 GOI262160 GYE262160 HIA262160 HRW262160 IBS262160 ILO262160 IVK262160 JFG262160 JPC262160 JYY262160 KIU262160 KSQ262160 LCM262160 LMI262160 LWE262160 MGA262160 MPW262160 MZS262160 NJO262160 NTK262160 ODG262160 ONC262160 OWY262160 PGU262160 PQQ262160 QAM262160 QKI262160 QUE262160 REA262160 RNW262160 RXS262160 SHO262160 SRK262160 TBG262160 TLC262160 TUY262160 UEU262160 UOQ262160 UYM262160 VII262160 VSE262160 WCA262160 WLW262160 WVS262160 B327696:C327696 JG327696 TC327696 ACY327696 AMU327696 AWQ327696 BGM327696 BQI327696 CAE327696 CKA327696 CTW327696 DDS327696 DNO327696 DXK327696 EHG327696 ERC327696 FAY327696 FKU327696 FUQ327696 GEM327696 GOI327696 GYE327696 HIA327696 HRW327696 IBS327696 ILO327696 IVK327696 JFG327696 JPC327696 JYY327696 KIU327696 KSQ327696 LCM327696 LMI327696 LWE327696 MGA327696 MPW327696 MZS327696 NJO327696 NTK327696 ODG327696 ONC327696 OWY327696 PGU327696 PQQ327696 QAM327696 QKI327696 QUE327696 REA327696 RNW327696 RXS327696 SHO327696 SRK327696 TBG327696 TLC327696 TUY327696 UEU327696 UOQ327696 UYM327696 VII327696 VSE327696 WCA327696 WLW327696 WVS327696 B393232:C393232 JG393232 TC393232 ACY393232 AMU393232 AWQ393232 BGM393232 BQI393232 CAE393232 CKA393232 CTW393232 DDS393232 DNO393232 DXK393232 EHG393232 ERC393232 FAY393232 FKU393232 FUQ393232 GEM393232 GOI393232 GYE393232 HIA393232 HRW393232 IBS393232 ILO393232 IVK393232 JFG393232 JPC393232 JYY393232 KIU393232 KSQ393232 LCM393232 LMI393232 LWE393232 MGA393232 MPW393232 MZS393232 NJO393232 NTK393232 ODG393232 ONC393232 OWY393232 PGU393232 PQQ393232 QAM393232 QKI393232 QUE393232 REA393232 RNW393232 RXS393232 SHO393232 SRK393232 TBG393232 TLC393232 TUY393232 UEU393232 UOQ393232 UYM393232 VII393232 VSE393232 WCA393232 WLW393232 WVS393232 B458768:C458768 JG458768 TC458768 ACY458768 AMU458768 AWQ458768 BGM458768 BQI458768 CAE458768 CKA458768 CTW458768 DDS458768 DNO458768 DXK458768 EHG458768 ERC458768 FAY458768 FKU458768 FUQ458768 GEM458768 GOI458768 GYE458768 HIA458768 HRW458768 IBS458768 ILO458768 IVK458768 JFG458768 JPC458768 JYY458768 KIU458768 KSQ458768 LCM458768 LMI458768 LWE458768 MGA458768 MPW458768 MZS458768 NJO458768 NTK458768 ODG458768 ONC458768 OWY458768 PGU458768 PQQ458768 QAM458768 QKI458768 QUE458768 REA458768 RNW458768 RXS458768 SHO458768 SRK458768 TBG458768 TLC458768 TUY458768 UEU458768 UOQ458768 UYM458768 VII458768 VSE458768 WCA458768 WLW458768 WVS458768 B524304:C524304 JG524304 TC524304 ACY524304 AMU524304 AWQ524304 BGM524304 BQI524304 CAE524304 CKA524304 CTW524304 DDS524304 DNO524304 DXK524304 EHG524304 ERC524304 FAY524304 FKU524304 FUQ524304 GEM524304 GOI524304 GYE524304 HIA524304 HRW524304 IBS524304 ILO524304 IVK524304 JFG524304 JPC524304 JYY524304 KIU524304 KSQ524304 LCM524304 LMI524304 LWE524304 MGA524304 MPW524304 MZS524304 NJO524304 NTK524304 ODG524304 ONC524304 OWY524304 PGU524304 PQQ524304 QAM524304 QKI524304 QUE524304 REA524304 RNW524304 RXS524304 SHO524304 SRK524304 TBG524304 TLC524304 TUY524304 UEU524304 UOQ524304 UYM524304 VII524304 VSE524304 WCA524304 WLW524304 WVS524304 B589840:C589840 JG589840 TC589840 ACY589840 AMU589840 AWQ589840 BGM589840 BQI589840 CAE589840 CKA589840 CTW589840 DDS589840 DNO589840 DXK589840 EHG589840 ERC589840 FAY589840 FKU589840 FUQ589840 GEM589840 GOI589840 GYE589840 HIA589840 HRW589840 IBS589840 ILO589840 IVK589840 JFG589840 JPC589840 JYY589840 KIU589840 KSQ589840 LCM589840 LMI589840 LWE589840 MGA589840 MPW589840 MZS589840 NJO589840 NTK589840 ODG589840 ONC589840 OWY589840 PGU589840 PQQ589840 QAM589840 QKI589840 QUE589840 REA589840 RNW589840 RXS589840 SHO589840 SRK589840 TBG589840 TLC589840 TUY589840 UEU589840 UOQ589840 UYM589840 VII589840 VSE589840 WCA589840 WLW589840 WVS589840 B655376:C655376 JG655376 TC655376 ACY655376 AMU655376 AWQ655376 BGM655376 BQI655376 CAE655376 CKA655376 CTW655376 DDS655376 DNO655376 DXK655376 EHG655376 ERC655376 FAY655376 FKU655376 FUQ655376 GEM655376 GOI655376 GYE655376 HIA655376 HRW655376 IBS655376 ILO655376 IVK655376 JFG655376 JPC655376 JYY655376 KIU655376 KSQ655376 LCM655376 LMI655376 LWE655376 MGA655376 MPW655376 MZS655376 NJO655376 NTK655376 ODG655376 ONC655376 OWY655376 PGU655376 PQQ655376 QAM655376 QKI655376 QUE655376 REA655376 RNW655376 RXS655376 SHO655376 SRK655376 TBG655376 TLC655376 TUY655376 UEU655376 UOQ655376 UYM655376 VII655376 VSE655376 WCA655376 WLW655376 WVS655376 B720912:C720912 JG720912 TC720912 ACY720912 AMU720912 AWQ720912 BGM720912 BQI720912 CAE720912 CKA720912 CTW720912 DDS720912 DNO720912 DXK720912 EHG720912 ERC720912 FAY720912 FKU720912 FUQ720912 GEM720912 GOI720912 GYE720912 HIA720912 HRW720912 IBS720912 ILO720912 IVK720912 JFG720912 JPC720912 JYY720912 KIU720912 KSQ720912 LCM720912 LMI720912 LWE720912 MGA720912 MPW720912 MZS720912 NJO720912 NTK720912 ODG720912 ONC720912 OWY720912 PGU720912 PQQ720912 QAM720912 QKI720912 QUE720912 REA720912 RNW720912 RXS720912 SHO720912 SRK720912 TBG720912 TLC720912 TUY720912 UEU720912 UOQ720912 UYM720912 VII720912 VSE720912 WCA720912 WLW720912 WVS720912 B786448:C786448 JG786448 TC786448 ACY786448 AMU786448 AWQ786448 BGM786448 BQI786448 CAE786448 CKA786448 CTW786448 DDS786448 DNO786448 DXK786448 EHG786448 ERC786448 FAY786448 FKU786448 FUQ786448 GEM786448 GOI786448 GYE786448 HIA786448 HRW786448 IBS786448 ILO786448 IVK786448 JFG786448 JPC786448 JYY786448 KIU786448 KSQ786448 LCM786448 LMI786448 LWE786448 MGA786448 MPW786448 MZS786448 NJO786448 NTK786448 ODG786448 ONC786448 OWY786448 PGU786448 PQQ786448 QAM786448 QKI786448 QUE786448 REA786448 RNW786448 RXS786448 SHO786448 SRK786448 TBG786448 TLC786448 TUY786448 UEU786448 UOQ786448 UYM786448 VII786448 VSE786448 WCA786448 WLW786448 WVS786448 B851984:C851984 JG851984 TC851984 ACY851984 AMU851984 AWQ851984 BGM851984 BQI851984 CAE851984 CKA851984 CTW851984 DDS851984 DNO851984 DXK851984 EHG851984 ERC851984 FAY851984 FKU851984 FUQ851984 GEM851984 GOI851984 GYE851984 HIA851984 HRW851984 IBS851984 ILO851984 IVK851984 JFG851984 JPC851984 JYY851984 KIU851984 KSQ851984 LCM851984 LMI851984 LWE851984 MGA851984 MPW851984 MZS851984 NJO851984 NTK851984 ODG851984 ONC851984 OWY851984 PGU851984 PQQ851984 QAM851984 QKI851984 QUE851984 REA851984 RNW851984 RXS851984 SHO851984 SRK851984 TBG851984 TLC851984 TUY851984 UEU851984 UOQ851984 UYM851984 VII851984 VSE851984 WCA851984 WLW851984 WVS851984 B917520:C917520 JG917520 TC917520 ACY917520 AMU917520 AWQ917520 BGM917520 BQI917520 CAE917520 CKA917520 CTW917520 DDS917520 DNO917520 DXK917520 EHG917520 ERC917520 FAY917520 FKU917520 FUQ917520 GEM917520 GOI917520 GYE917520 HIA917520 HRW917520 IBS917520 ILO917520 IVK917520 JFG917520 JPC917520 JYY917520 KIU917520 KSQ917520 LCM917520 LMI917520 LWE917520 MGA917520 MPW917520 MZS917520 NJO917520 NTK917520 ODG917520 ONC917520 OWY917520 PGU917520 PQQ917520 QAM917520 QKI917520 QUE917520 REA917520 RNW917520 RXS917520 SHO917520 SRK917520 TBG917520 TLC917520 TUY917520 UEU917520 UOQ917520 UYM917520 VII917520 VSE917520 WCA917520 WLW917520 WVS917520 B983056:C983056 JG983056 TC983056 ACY983056 AMU983056 AWQ983056 BGM983056 BQI983056 CAE983056 CKA983056 CTW983056 DDS983056 DNO983056 DXK983056 EHG983056 ERC983056 FAY983056 FKU983056 FUQ983056 GEM983056 GOI983056 GYE983056 HIA983056 HRW983056 IBS983056 ILO983056 IVK983056 JFG983056 JPC983056 JYY983056 KIU983056 KSQ983056 LCM983056 LMI983056 LWE983056 MGA983056 MPW983056 MZS983056 NJO983056 NTK983056 ODG983056 ONC983056 OWY983056 PGU983056 PQQ983056 QAM983056 QKI983056 QUE983056 REA983056 RNW983056 RXS983056 SHO983056 SRK983056 TBG983056 TLC983056 TUY983056 UEU983056 UOQ983056 UYM983056 VII983056 VSE983056 WCA983056 WLW983056 WVS983056 B22 JG20 TC20 ACY20 AMU20 AWQ20 BGM20 BQI20 CAE20 CKA20 CTW20 DDS20 DNO20 DXK20 EHG20 ERC20 FAY20 FKU20 FUQ20 GEM20 GOI20 GYE20 HIA20 HRW20 IBS20 ILO20 IVK20 JFG20 JPC20 JYY20 KIU20 KSQ20 LCM20 LMI20 LWE20 MGA20 MPW20 MZS20 NJO20 NTK20 ODG20 ONC20 OWY20 PGU20 PQQ20 QAM20 QKI20 QUE20 REA20 RNW20 RXS20 SHO20 SRK20 TBG20 TLC20 TUY20 UEU20 UOQ20 UYM20 VII20 VSE20 WCA20 WLW20 WVS20 B65554:C65554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B131090:C131090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B196626:C196626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B262162:C262162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B327698:C327698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B393234:C393234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B458770:C458770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B524306:C524306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B589842:C589842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B655378:C655378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B720914:C720914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B786450:C786450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B851986:C851986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B917522:C917522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B983058:C983058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B26 JG22 TC22 ACY22 AMU22 AWQ22 BGM22 BQI22 CAE22 CKA22 CTW22 DDS22 DNO22 DXK22 EHG22 ERC22 FAY22 FKU22 FUQ22 GEM22 GOI22 GYE22 HIA22 HRW22 IBS22 ILO22 IVK22 JFG22 JPC22 JYY22 KIU22 KSQ22 LCM22 LMI22 LWE22 MGA22 MPW22 MZS22 NJO22 NTK22 ODG22 ONC22 OWY22 PGU22 PQQ22 QAM22 QKI22 QUE22 REA22 RNW22 RXS22 SHO22 SRK22 TBG22 TLC22 TUY22 UEU22 UOQ22 UYM22 VII22 VSE22 WCA22 WLW22 WVS22 B65556:C65556 JG65556 TC65556 ACY65556 AMU65556 AWQ65556 BGM65556 BQI65556 CAE65556 CKA65556 CTW65556 DDS65556 DNO65556 DXK65556 EHG65556 ERC65556 FAY65556 FKU65556 FUQ65556 GEM65556 GOI65556 GYE65556 HIA65556 HRW65556 IBS65556 ILO65556 IVK65556 JFG65556 JPC65556 JYY65556 KIU65556 KSQ65556 LCM65556 LMI65556 LWE65556 MGA65556 MPW65556 MZS65556 NJO65556 NTK65556 ODG65556 ONC65556 OWY65556 PGU65556 PQQ65556 QAM65556 QKI65556 QUE65556 REA65556 RNW65556 RXS65556 SHO65556 SRK65556 TBG65556 TLC65556 TUY65556 UEU65556 UOQ65556 UYM65556 VII65556 VSE65556 WCA65556 WLW65556 WVS65556 B131092:C131092 JG131092 TC131092 ACY131092 AMU131092 AWQ131092 BGM131092 BQI131092 CAE131092 CKA131092 CTW131092 DDS131092 DNO131092 DXK131092 EHG131092 ERC131092 FAY131092 FKU131092 FUQ131092 GEM131092 GOI131092 GYE131092 HIA131092 HRW131092 IBS131092 ILO131092 IVK131092 JFG131092 JPC131092 JYY131092 KIU131092 KSQ131092 LCM131092 LMI131092 LWE131092 MGA131092 MPW131092 MZS131092 NJO131092 NTK131092 ODG131092 ONC131092 OWY131092 PGU131092 PQQ131092 QAM131092 QKI131092 QUE131092 REA131092 RNW131092 RXS131092 SHO131092 SRK131092 TBG131092 TLC131092 TUY131092 UEU131092 UOQ131092 UYM131092 VII131092 VSE131092 WCA131092 WLW131092 WVS131092 B196628:C196628 JG196628 TC196628 ACY196628 AMU196628 AWQ196628 BGM196628 BQI196628 CAE196628 CKA196628 CTW196628 DDS196628 DNO196628 DXK196628 EHG196628 ERC196628 FAY196628 FKU196628 FUQ196628 GEM196628 GOI196628 GYE196628 HIA196628 HRW196628 IBS196628 ILO196628 IVK196628 JFG196628 JPC196628 JYY196628 KIU196628 KSQ196628 LCM196628 LMI196628 LWE196628 MGA196628 MPW196628 MZS196628 NJO196628 NTK196628 ODG196628 ONC196628 OWY196628 PGU196628 PQQ196628 QAM196628 QKI196628 QUE196628 REA196628 RNW196628 RXS196628 SHO196628 SRK196628 TBG196628 TLC196628 TUY196628 UEU196628 UOQ196628 UYM196628 VII196628 VSE196628 WCA196628 WLW196628 WVS196628 B262164:C262164 JG262164 TC262164 ACY262164 AMU262164 AWQ262164 BGM262164 BQI262164 CAE262164 CKA262164 CTW262164 DDS262164 DNO262164 DXK262164 EHG262164 ERC262164 FAY262164 FKU262164 FUQ262164 GEM262164 GOI262164 GYE262164 HIA262164 HRW262164 IBS262164 ILO262164 IVK262164 JFG262164 JPC262164 JYY262164 KIU262164 KSQ262164 LCM262164 LMI262164 LWE262164 MGA262164 MPW262164 MZS262164 NJO262164 NTK262164 ODG262164 ONC262164 OWY262164 PGU262164 PQQ262164 QAM262164 QKI262164 QUE262164 REA262164 RNW262164 RXS262164 SHO262164 SRK262164 TBG262164 TLC262164 TUY262164 UEU262164 UOQ262164 UYM262164 VII262164 VSE262164 WCA262164 WLW262164 WVS262164 B327700:C327700 JG327700 TC327700 ACY327700 AMU327700 AWQ327700 BGM327700 BQI327700 CAE327700 CKA327700 CTW327700 DDS327700 DNO327700 DXK327700 EHG327700 ERC327700 FAY327700 FKU327700 FUQ327700 GEM327700 GOI327700 GYE327700 HIA327700 HRW327700 IBS327700 ILO327700 IVK327700 JFG327700 JPC327700 JYY327700 KIU327700 KSQ327700 LCM327700 LMI327700 LWE327700 MGA327700 MPW327700 MZS327700 NJO327700 NTK327700 ODG327700 ONC327700 OWY327700 PGU327700 PQQ327700 QAM327700 QKI327700 QUE327700 REA327700 RNW327700 RXS327700 SHO327700 SRK327700 TBG327700 TLC327700 TUY327700 UEU327700 UOQ327700 UYM327700 VII327700 VSE327700 WCA327700 WLW327700 WVS327700 B393236:C393236 JG393236 TC393236 ACY393236 AMU393236 AWQ393236 BGM393236 BQI393236 CAE393236 CKA393236 CTW393236 DDS393236 DNO393236 DXK393236 EHG393236 ERC393236 FAY393236 FKU393236 FUQ393236 GEM393236 GOI393236 GYE393236 HIA393236 HRW393236 IBS393236 ILO393236 IVK393236 JFG393236 JPC393236 JYY393236 KIU393236 KSQ393236 LCM393236 LMI393236 LWE393236 MGA393236 MPW393236 MZS393236 NJO393236 NTK393236 ODG393236 ONC393236 OWY393236 PGU393236 PQQ393236 QAM393236 QKI393236 QUE393236 REA393236 RNW393236 RXS393236 SHO393236 SRK393236 TBG393236 TLC393236 TUY393236 UEU393236 UOQ393236 UYM393236 VII393236 VSE393236 WCA393236 WLW393236 WVS393236 B458772:C458772 JG458772 TC458772 ACY458772 AMU458772 AWQ458772 BGM458772 BQI458772 CAE458772 CKA458772 CTW458772 DDS458772 DNO458772 DXK458772 EHG458772 ERC458772 FAY458772 FKU458772 FUQ458772 GEM458772 GOI458772 GYE458772 HIA458772 HRW458772 IBS458772 ILO458772 IVK458772 JFG458772 JPC458772 JYY458772 KIU458772 KSQ458772 LCM458772 LMI458772 LWE458772 MGA458772 MPW458772 MZS458772 NJO458772 NTK458772 ODG458772 ONC458772 OWY458772 PGU458772 PQQ458772 QAM458772 QKI458772 QUE458772 REA458772 RNW458772 RXS458772 SHO458772 SRK458772 TBG458772 TLC458772 TUY458772 UEU458772 UOQ458772 UYM458772 VII458772 VSE458772 WCA458772 WLW458772 WVS458772 B524308:C524308 JG524308 TC524308 ACY524308 AMU524308 AWQ524308 BGM524308 BQI524308 CAE524308 CKA524308 CTW524308 DDS524308 DNO524308 DXK524308 EHG524308 ERC524308 FAY524308 FKU524308 FUQ524308 GEM524308 GOI524308 GYE524308 HIA524308 HRW524308 IBS524308 ILO524308 IVK524308 JFG524308 JPC524308 JYY524308 KIU524308 KSQ524308 LCM524308 LMI524308 LWE524308 MGA524308 MPW524308 MZS524308 NJO524308 NTK524308 ODG524308 ONC524308 OWY524308 PGU524308 PQQ524308 QAM524308 QKI524308 QUE524308 REA524308 RNW524308 RXS524308 SHO524308 SRK524308 TBG524308 TLC524308 TUY524308 UEU524308 UOQ524308 UYM524308 VII524308 VSE524308 WCA524308 WLW524308 WVS524308 B589844:C589844 JG589844 TC589844 ACY589844 AMU589844 AWQ589844 BGM589844 BQI589844 CAE589844 CKA589844 CTW589844 DDS589844 DNO589844 DXK589844 EHG589844 ERC589844 FAY589844 FKU589844 FUQ589844 GEM589844 GOI589844 GYE589844 HIA589844 HRW589844 IBS589844 ILO589844 IVK589844 JFG589844 JPC589844 JYY589844 KIU589844 KSQ589844 LCM589844 LMI589844 LWE589844 MGA589844 MPW589844 MZS589844 NJO589844 NTK589844 ODG589844 ONC589844 OWY589844 PGU589844 PQQ589844 QAM589844 QKI589844 QUE589844 REA589844 RNW589844 RXS589844 SHO589844 SRK589844 TBG589844 TLC589844 TUY589844 UEU589844 UOQ589844 UYM589844 VII589844 VSE589844 WCA589844 WLW589844 WVS589844 B655380:C655380 JG655380 TC655380 ACY655380 AMU655380 AWQ655380 BGM655380 BQI655380 CAE655380 CKA655380 CTW655380 DDS655380 DNO655380 DXK655380 EHG655380 ERC655380 FAY655380 FKU655380 FUQ655380 GEM655380 GOI655380 GYE655380 HIA655380 HRW655380 IBS655380 ILO655380 IVK655380 JFG655380 JPC655380 JYY655380 KIU655380 KSQ655380 LCM655380 LMI655380 LWE655380 MGA655380 MPW655380 MZS655380 NJO655380 NTK655380 ODG655380 ONC655380 OWY655380 PGU655380 PQQ655380 QAM655380 QKI655380 QUE655380 REA655380 RNW655380 RXS655380 SHO655380 SRK655380 TBG655380 TLC655380 TUY655380 UEU655380 UOQ655380 UYM655380 VII655380 VSE655380 WCA655380 WLW655380 WVS655380 B720916:C720916 JG720916 TC720916 ACY720916 AMU720916 AWQ720916 BGM720916 BQI720916 CAE720916 CKA720916 CTW720916 DDS720916 DNO720916 DXK720916 EHG720916 ERC720916 FAY720916 FKU720916 FUQ720916 GEM720916 GOI720916 GYE720916 HIA720916 HRW720916 IBS720916 ILO720916 IVK720916 JFG720916 JPC720916 JYY720916 KIU720916 KSQ720916 LCM720916 LMI720916 LWE720916 MGA720916 MPW720916 MZS720916 NJO720916 NTK720916 ODG720916 ONC720916 OWY720916 PGU720916 PQQ720916 QAM720916 QKI720916 QUE720916 REA720916 RNW720916 RXS720916 SHO720916 SRK720916 TBG720916 TLC720916 TUY720916 UEU720916 UOQ720916 UYM720916 VII720916 VSE720916 WCA720916 WLW720916 WVS720916 B786452:C786452 JG786452 TC786452 ACY786452 AMU786452 AWQ786452 BGM786452 BQI786452 CAE786452 CKA786452 CTW786452 DDS786452 DNO786452 DXK786452 EHG786452 ERC786452 FAY786452 FKU786452 FUQ786452 GEM786452 GOI786452 GYE786452 HIA786452 HRW786452 IBS786452 ILO786452 IVK786452 JFG786452 JPC786452 JYY786452 KIU786452 KSQ786452 LCM786452 LMI786452 LWE786452 MGA786452 MPW786452 MZS786452 NJO786452 NTK786452 ODG786452 ONC786452 OWY786452 PGU786452 PQQ786452 QAM786452 QKI786452 QUE786452 REA786452 RNW786452 RXS786452 SHO786452 SRK786452 TBG786452 TLC786452 TUY786452 UEU786452 UOQ786452 UYM786452 VII786452 VSE786452 WCA786452 WLW786452 WVS786452 B851988:C851988 JG851988 TC851988 ACY851988 AMU851988 AWQ851988 BGM851988 BQI851988 CAE851988 CKA851988 CTW851988 DDS851988 DNO851988 DXK851988 EHG851988 ERC851988 FAY851988 FKU851988 FUQ851988 GEM851988 GOI851988 GYE851988 HIA851988 HRW851988 IBS851988 ILO851988 IVK851988 JFG851988 JPC851988 JYY851988 KIU851988 KSQ851988 LCM851988 LMI851988 LWE851988 MGA851988 MPW851988 MZS851988 NJO851988 NTK851988 ODG851988 ONC851988 OWY851988 PGU851988 PQQ851988 QAM851988 QKI851988 QUE851988 REA851988 RNW851988 RXS851988 SHO851988 SRK851988 TBG851988 TLC851988 TUY851988 UEU851988 UOQ851988 UYM851988 VII851988 VSE851988 WCA851988 WLW851988 WVS851988 B917524:C917524 JG917524 TC917524 ACY917524 AMU917524 AWQ917524 BGM917524 BQI917524 CAE917524 CKA917524 CTW917524 DDS917524 DNO917524 DXK917524 EHG917524 ERC917524 FAY917524 FKU917524 FUQ917524 GEM917524 GOI917524 GYE917524 HIA917524 HRW917524 IBS917524 ILO917524 IVK917524 JFG917524 JPC917524 JYY917524 KIU917524 KSQ917524 LCM917524 LMI917524 LWE917524 MGA917524 MPW917524 MZS917524 NJO917524 NTK917524 ODG917524 ONC917524 OWY917524 PGU917524 PQQ917524 QAM917524 QKI917524 QUE917524 REA917524 RNW917524 RXS917524 SHO917524 SRK917524 TBG917524 TLC917524 TUY917524 UEU917524 UOQ917524 UYM917524 VII917524 VSE917524 WCA917524 WLW917524 WVS917524 B983060:C983060 JG983060 TC983060 ACY983060 AMU983060 AWQ983060 BGM983060 BQI983060 CAE983060 CKA983060 CTW983060 DDS983060 DNO983060 DXK983060 EHG983060 ERC983060 FAY983060 FKU983060 FUQ983060 GEM983060 GOI983060 GYE983060 HIA983060 HRW983060 IBS983060 ILO983060 IVK983060 JFG983060 JPC983060 JYY983060 KIU983060 KSQ983060 LCM983060 LMI983060 LWE983060 MGA983060 MPW983060 MZS983060 NJO983060 NTK983060 ODG983060 ONC983060 OWY983060 PGU983060 PQQ983060 QAM983060 QKI983060 QUE983060 REA983060 RNW983060 RXS983060 SHO983060 SRK983060 TBG983060 TLC983060 TUY983060 UEU983060 UOQ983060 UYM983060 VII983060 VSE983060 WCA983060 WLW983060 WVS983060 B28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B65558:C65558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B131094:C131094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B196630:C196630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B262166:C262166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B327702:C327702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B393238:C393238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B458774:C458774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B524310:C524310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B589846:C589846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B655382:C655382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B720918:C720918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B786454:C786454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B851990:C851990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B917526:C917526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B983062:C983062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B30 JG28 TC28 ACY28 AMU28 AWQ28 BGM28 BQI28 CAE28 CKA28 CTW28 DDS28 DNO28 DXK28 EHG28 ERC28 FAY28 FKU28 FUQ28 GEM28 GOI28 GYE28 HIA28 HRW28 IBS28 ILO28 IVK28 JFG28 JPC28 JYY28 KIU28 KSQ28 LCM28 LMI28 LWE28 MGA28 MPW28 MZS28 NJO28 NTK28 ODG28 ONC28 OWY28 PGU28 PQQ28 QAM28 QKI28 QUE28 REA28 RNW28 RXS28 SHO28 SRK28 TBG28 TLC28 TUY28 UEU28 UOQ28 UYM28 VII28 VSE28 WCA28 WLW28 WVS28 B65560:C65560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B131096:C131096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B196632:C196632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B262168:C262168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B327704:C327704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B393240:C393240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B458776:C458776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B524312:C524312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B589848:C589848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B655384:C655384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B720920:C720920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B786456:C786456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B851992:C851992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B917528:C917528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B983064:C983064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B32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B65562:C65562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B131098:C131098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B196634:C196634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B262170:C262170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B327706:C327706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B393242:C393242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B458778:C458778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B524314:C524314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B589850:C589850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B655386:C655386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B720922:C720922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B786458:C786458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B851994:C851994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B917530:C917530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B983066:C983066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B65564:C65564 JG65564 TC65564 ACY65564 AMU65564 AWQ65564 BGM65564 BQI65564 CAE65564 CKA65564 CTW65564 DDS65564 DNO65564 DXK65564 EHG65564 ERC65564 FAY65564 FKU65564 FUQ65564 GEM65564 GOI65564 GYE65564 HIA65564 HRW65564 IBS65564 ILO65564 IVK65564 JFG65564 JPC65564 JYY65564 KIU65564 KSQ65564 LCM65564 LMI65564 LWE65564 MGA65564 MPW65564 MZS65564 NJO65564 NTK65564 ODG65564 ONC65564 OWY65564 PGU65564 PQQ65564 QAM65564 QKI65564 QUE65564 REA65564 RNW65564 RXS65564 SHO65564 SRK65564 TBG65564 TLC65564 TUY65564 UEU65564 UOQ65564 UYM65564 VII65564 VSE65564 WCA65564 WLW65564 WVS65564 B131100:C131100 JG131100 TC131100 ACY131100 AMU131100 AWQ131100 BGM131100 BQI131100 CAE131100 CKA131100 CTW131100 DDS131100 DNO131100 DXK131100 EHG131100 ERC131100 FAY131100 FKU131100 FUQ131100 GEM131100 GOI131100 GYE131100 HIA131100 HRW131100 IBS131100 ILO131100 IVK131100 JFG131100 JPC131100 JYY131100 KIU131100 KSQ131100 LCM131100 LMI131100 LWE131100 MGA131100 MPW131100 MZS131100 NJO131100 NTK131100 ODG131100 ONC131100 OWY131100 PGU131100 PQQ131100 QAM131100 QKI131100 QUE131100 REA131100 RNW131100 RXS131100 SHO131100 SRK131100 TBG131100 TLC131100 TUY131100 UEU131100 UOQ131100 UYM131100 VII131100 VSE131100 WCA131100 WLW131100 WVS131100 B196636:C196636 JG196636 TC196636 ACY196636 AMU196636 AWQ196636 BGM196636 BQI196636 CAE196636 CKA196636 CTW196636 DDS196636 DNO196636 DXK196636 EHG196636 ERC196636 FAY196636 FKU196636 FUQ196636 GEM196636 GOI196636 GYE196636 HIA196636 HRW196636 IBS196636 ILO196636 IVK196636 JFG196636 JPC196636 JYY196636 KIU196636 KSQ196636 LCM196636 LMI196636 LWE196636 MGA196636 MPW196636 MZS196636 NJO196636 NTK196636 ODG196636 ONC196636 OWY196636 PGU196636 PQQ196636 QAM196636 QKI196636 QUE196636 REA196636 RNW196636 RXS196636 SHO196636 SRK196636 TBG196636 TLC196636 TUY196636 UEU196636 UOQ196636 UYM196636 VII196636 VSE196636 WCA196636 WLW196636 WVS196636 B262172:C262172 JG262172 TC262172 ACY262172 AMU262172 AWQ262172 BGM262172 BQI262172 CAE262172 CKA262172 CTW262172 DDS262172 DNO262172 DXK262172 EHG262172 ERC262172 FAY262172 FKU262172 FUQ262172 GEM262172 GOI262172 GYE262172 HIA262172 HRW262172 IBS262172 ILO262172 IVK262172 JFG262172 JPC262172 JYY262172 KIU262172 KSQ262172 LCM262172 LMI262172 LWE262172 MGA262172 MPW262172 MZS262172 NJO262172 NTK262172 ODG262172 ONC262172 OWY262172 PGU262172 PQQ262172 QAM262172 QKI262172 QUE262172 REA262172 RNW262172 RXS262172 SHO262172 SRK262172 TBG262172 TLC262172 TUY262172 UEU262172 UOQ262172 UYM262172 VII262172 VSE262172 WCA262172 WLW262172 WVS262172 B327708:C327708 JG327708 TC327708 ACY327708 AMU327708 AWQ327708 BGM327708 BQI327708 CAE327708 CKA327708 CTW327708 DDS327708 DNO327708 DXK327708 EHG327708 ERC327708 FAY327708 FKU327708 FUQ327708 GEM327708 GOI327708 GYE327708 HIA327708 HRW327708 IBS327708 ILO327708 IVK327708 JFG327708 JPC327708 JYY327708 KIU327708 KSQ327708 LCM327708 LMI327708 LWE327708 MGA327708 MPW327708 MZS327708 NJO327708 NTK327708 ODG327708 ONC327708 OWY327708 PGU327708 PQQ327708 QAM327708 QKI327708 QUE327708 REA327708 RNW327708 RXS327708 SHO327708 SRK327708 TBG327708 TLC327708 TUY327708 UEU327708 UOQ327708 UYM327708 VII327708 VSE327708 WCA327708 WLW327708 WVS327708 B393244:C393244 JG393244 TC393244 ACY393244 AMU393244 AWQ393244 BGM393244 BQI393244 CAE393244 CKA393244 CTW393244 DDS393244 DNO393244 DXK393244 EHG393244 ERC393244 FAY393244 FKU393244 FUQ393244 GEM393244 GOI393244 GYE393244 HIA393244 HRW393244 IBS393244 ILO393244 IVK393244 JFG393244 JPC393244 JYY393244 KIU393244 KSQ393244 LCM393244 LMI393244 LWE393244 MGA393244 MPW393244 MZS393244 NJO393244 NTK393244 ODG393244 ONC393244 OWY393244 PGU393244 PQQ393244 QAM393244 QKI393244 QUE393244 REA393244 RNW393244 RXS393244 SHO393244 SRK393244 TBG393244 TLC393244 TUY393244 UEU393244 UOQ393244 UYM393244 VII393244 VSE393244 WCA393244 WLW393244 WVS393244 B458780:C458780 JG458780 TC458780 ACY458780 AMU458780 AWQ458780 BGM458780 BQI458780 CAE458780 CKA458780 CTW458780 DDS458780 DNO458780 DXK458780 EHG458780 ERC458780 FAY458780 FKU458780 FUQ458780 GEM458780 GOI458780 GYE458780 HIA458780 HRW458780 IBS458780 ILO458780 IVK458780 JFG458780 JPC458780 JYY458780 KIU458780 KSQ458780 LCM458780 LMI458780 LWE458780 MGA458780 MPW458780 MZS458780 NJO458780 NTK458780 ODG458780 ONC458780 OWY458780 PGU458780 PQQ458780 QAM458780 QKI458780 QUE458780 REA458780 RNW458780 RXS458780 SHO458780 SRK458780 TBG458780 TLC458780 TUY458780 UEU458780 UOQ458780 UYM458780 VII458780 VSE458780 WCA458780 WLW458780 WVS458780 B524316:C524316 JG524316 TC524316 ACY524316 AMU524316 AWQ524316 BGM524316 BQI524316 CAE524316 CKA524316 CTW524316 DDS524316 DNO524316 DXK524316 EHG524316 ERC524316 FAY524316 FKU524316 FUQ524316 GEM524316 GOI524316 GYE524316 HIA524316 HRW524316 IBS524316 ILO524316 IVK524316 JFG524316 JPC524316 JYY524316 KIU524316 KSQ524316 LCM524316 LMI524316 LWE524316 MGA524316 MPW524316 MZS524316 NJO524316 NTK524316 ODG524316 ONC524316 OWY524316 PGU524316 PQQ524316 QAM524316 QKI524316 QUE524316 REA524316 RNW524316 RXS524316 SHO524316 SRK524316 TBG524316 TLC524316 TUY524316 UEU524316 UOQ524316 UYM524316 VII524316 VSE524316 WCA524316 WLW524316 WVS524316 B589852:C589852 JG589852 TC589852 ACY589852 AMU589852 AWQ589852 BGM589852 BQI589852 CAE589852 CKA589852 CTW589852 DDS589852 DNO589852 DXK589852 EHG589852 ERC589852 FAY589852 FKU589852 FUQ589852 GEM589852 GOI589852 GYE589852 HIA589852 HRW589852 IBS589852 ILO589852 IVK589852 JFG589852 JPC589852 JYY589852 KIU589852 KSQ589852 LCM589852 LMI589852 LWE589852 MGA589852 MPW589852 MZS589852 NJO589852 NTK589852 ODG589852 ONC589852 OWY589852 PGU589852 PQQ589852 QAM589852 QKI589852 QUE589852 REA589852 RNW589852 RXS589852 SHO589852 SRK589852 TBG589852 TLC589852 TUY589852 UEU589852 UOQ589852 UYM589852 VII589852 VSE589852 WCA589852 WLW589852 WVS589852 B655388:C655388 JG655388 TC655388 ACY655388 AMU655388 AWQ655388 BGM655388 BQI655388 CAE655388 CKA655388 CTW655388 DDS655388 DNO655388 DXK655388 EHG655388 ERC655388 FAY655388 FKU655388 FUQ655388 GEM655388 GOI655388 GYE655388 HIA655388 HRW655388 IBS655388 ILO655388 IVK655388 JFG655388 JPC655388 JYY655388 KIU655388 KSQ655388 LCM655388 LMI655388 LWE655388 MGA655388 MPW655388 MZS655388 NJO655388 NTK655388 ODG655388 ONC655388 OWY655388 PGU655388 PQQ655388 QAM655388 QKI655388 QUE655388 REA655388 RNW655388 RXS655388 SHO655388 SRK655388 TBG655388 TLC655388 TUY655388 UEU655388 UOQ655388 UYM655388 VII655388 VSE655388 WCA655388 WLW655388 WVS655388 B720924:C720924 JG720924 TC720924 ACY720924 AMU720924 AWQ720924 BGM720924 BQI720924 CAE720924 CKA720924 CTW720924 DDS720924 DNO720924 DXK720924 EHG720924 ERC720924 FAY720924 FKU720924 FUQ720924 GEM720924 GOI720924 GYE720924 HIA720924 HRW720924 IBS720924 ILO720924 IVK720924 JFG720924 JPC720924 JYY720924 KIU720924 KSQ720924 LCM720924 LMI720924 LWE720924 MGA720924 MPW720924 MZS720924 NJO720924 NTK720924 ODG720924 ONC720924 OWY720924 PGU720924 PQQ720924 QAM720924 QKI720924 QUE720924 REA720924 RNW720924 RXS720924 SHO720924 SRK720924 TBG720924 TLC720924 TUY720924 UEU720924 UOQ720924 UYM720924 VII720924 VSE720924 WCA720924 WLW720924 WVS720924 B786460:C786460 JG786460 TC786460 ACY786460 AMU786460 AWQ786460 BGM786460 BQI786460 CAE786460 CKA786460 CTW786460 DDS786460 DNO786460 DXK786460 EHG786460 ERC786460 FAY786460 FKU786460 FUQ786460 GEM786460 GOI786460 GYE786460 HIA786460 HRW786460 IBS786460 ILO786460 IVK786460 JFG786460 JPC786460 JYY786460 KIU786460 KSQ786460 LCM786460 LMI786460 LWE786460 MGA786460 MPW786460 MZS786460 NJO786460 NTK786460 ODG786460 ONC786460 OWY786460 PGU786460 PQQ786460 QAM786460 QKI786460 QUE786460 REA786460 RNW786460 RXS786460 SHO786460 SRK786460 TBG786460 TLC786460 TUY786460 UEU786460 UOQ786460 UYM786460 VII786460 VSE786460 WCA786460 WLW786460 WVS786460 B851996:C851996 JG851996 TC851996 ACY851996 AMU851996 AWQ851996 BGM851996 BQI851996 CAE851996 CKA851996 CTW851996 DDS851996 DNO851996 DXK851996 EHG851996 ERC851996 FAY851996 FKU851996 FUQ851996 GEM851996 GOI851996 GYE851996 HIA851996 HRW851996 IBS851996 ILO851996 IVK851996 JFG851996 JPC851996 JYY851996 KIU851996 KSQ851996 LCM851996 LMI851996 LWE851996 MGA851996 MPW851996 MZS851996 NJO851996 NTK851996 ODG851996 ONC851996 OWY851996 PGU851996 PQQ851996 QAM851996 QKI851996 QUE851996 REA851996 RNW851996 RXS851996 SHO851996 SRK851996 TBG851996 TLC851996 TUY851996 UEU851996 UOQ851996 UYM851996 VII851996 VSE851996 WCA851996 WLW851996 WVS851996 B917532:C917532 JG917532 TC917532 ACY917532 AMU917532 AWQ917532 BGM917532 BQI917532 CAE917532 CKA917532 CTW917532 DDS917532 DNO917532 DXK917532 EHG917532 ERC917532 FAY917532 FKU917532 FUQ917532 GEM917532 GOI917532 GYE917532 HIA917532 HRW917532 IBS917532 ILO917532 IVK917532 JFG917532 JPC917532 JYY917532 KIU917532 KSQ917532 LCM917532 LMI917532 LWE917532 MGA917532 MPW917532 MZS917532 NJO917532 NTK917532 ODG917532 ONC917532 OWY917532 PGU917532 PQQ917532 QAM917532 QKI917532 QUE917532 REA917532 RNW917532 RXS917532 SHO917532 SRK917532 TBG917532 TLC917532 TUY917532 UEU917532 UOQ917532 UYM917532 VII917532 VSE917532 WCA917532 WLW917532 WVS917532 B983068:C983068 JG983068 TC983068 ACY983068 AMU983068 AWQ983068 BGM983068 BQI983068 CAE983068 CKA983068 CTW983068 DDS983068 DNO983068 DXK983068 EHG983068 ERC983068 FAY983068 FKU983068 FUQ983068 GEM983068 GOI983068 GYE983068 HIA983068 HRW983068 IBS983068 ILO983068 IVK983068 JFG983068 JPC983068 JYY983068 KIU983068 KSQ983068 LCM983068 LMI983068 LWE983068 MGA983068 MPW983068 MZS983068 NJO983068 NTK983068 ODG983068 ONC983068 OWY983068 PGU983068 PQQ983068 QAM983068 QKI983068 QUE983068 REA983068 RNW983068 RXS983068 SHO983068 SRK983068 TBG983068 TLC983068 TUY983068 UEU983068 UOQ983068 UYM983068 VII983068 VSE983068 WCA983068 WLW983068 WVS983068 B24 JG32 TC32 ACY32 AMU32 AWQ32 BGM32 BQI32 CAE32 CKA32 CTW32 DDS32 DNO32 DXK32 EHG32 ERC32 FAY32 FKU32 FUQ32 GEM32 GOI32 GYE32 HIA32 HRW32 IBS32 ILO32 IVK32 JFG32 JPC32 JYY32 KIU32 KSQ32 LCM32 LMI32 LWE32 MGA32 MPW32 MZS32 NJO32 NTK32 ODG32 ONC32 OWY32 PGU32 PQQ32 QAM32 QKI32 QUE32 REA32 RNW32 RXS32 SHO32 SRK32 TBG32 TLC32 TUY32 UEU32 UOQ32 UYM32 VII32 VSE32 WCA32 WLW32 WVS32 B65566:C65566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B131102:C131102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B196638:C196638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B262174:C262174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B327710:C327710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B393246:C393246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B458782:C458782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B524318:C524318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B589854:C589854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B655390:C655390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B720926:C720926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B786462:C786462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B851998:C851998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B917534:C917534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B983070:C983070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B65568:C65568 JG65568 TC65568 ACY65568 AMU65568 AWQ65568 BGM65568 BQI65568 CAE65568 CKA65568 CTW65568 DDS65568 DNO65568 DXK65568 EHG65568 ERC65568 FAY65568 FKU65568 FUQ65568 GEM65568 GOI65568 GYE65568 HIA65568 HRW65568 IBS65568 ILO65568 IVK65568 JFG65568 JPC65568 JYY65568 KIU65568 KSQ65568 LCM65568 LMI65568 LWE65568 MGA65568 MPW65568 MZS65568 NJO65568 NTK65568 ODG65568 ONC65568 OWY65568 PGU65568 PQQ65568 QAM65568 QKI65568 QUE65568 REA65568 RNW65568 RXS65568 SHO65568 SRK65568 TBG65568 TLC65568 TUY65568 UEU65568 UOQ65568 UYM65568 VII65568 VSE65568 WCA65568 WLW65568 WVS65568 B131104:C131104 JG131104 TC131104 ACY131104 AMU131104 AWQ131104 BGM131104 BQI131104 CAE131104 CKA131104 CTW131104 DDS131104 DNO131104 DXK131104 EHG131104 ERC131104 FAY131104 FKU131104 FUQ131104 GEM131104 GOI131104 GYE131104 HIA131104 HRW131104 IBS131104 ILO131104 IVK131104 JFG131104 JPC131104 JYY131104 KIU131104 KSQ131104 LCM131104 LMI131104 LWE131104 MGA131104 MPW131104 MZS131104 NJO131104 NTK131104 ODG131104 ONC131104 OWY131104 PGU131104 PQQ131104 QAM131104 QKI131104 QUE131104 REA131104 RNW131104 RXS131104 SHO131104 SRK131104 TBG131104 TLC131104 TUY131104 UEU131104 UOQ131104 UYM131104 VII131104 VSE131104 WCA131104 WLW131104 WVS131104 B196640:C196640 JG196640 TC196640 ACY196640 AMU196640 AWQ196640 BGM196640 BQI196640 CAE196640 CKA196640 CTW196640 DDS196640 DNO196640 DXK196640 EHG196640 ERC196640 FAY196640 FKU196640 FUQ196640 GEM196640 GOI196640 GYE196640 HIA196640 HRW196640 IBS196640 ILO196640 IVK196640 JFG196640 JPC196640 JYY196640 KIU196640 KSQ196640 LCM196640 LMI196640 LWE196640 MGA196640 MPW196640 MZS196640 NJO196640 NTK196640 ODG196640 ONC196640 OWY196640 PGU196640 PQQ196640 QAM196640 QKI196640 QUE196640 REA196640 RNW196640 RXS196640 SHO196640 SRK196640 TBG196640 TLC196640 TUY196640 UEU196640 UOQ196640 UYM196640 VII196640 VSE196640 WCA196640 WLW196640 WVS196640 B262176:C262176 JG262176 TC262176 ACY262176 AMU262176 AWQ262176 BGM262176 BQI262176 CAE262176 CKA262176 CTW262176 DDS262176 DNO262176 DXK262176 EHG262176 ERC262176 FAY262176 FKU262176 FUQ262176 GEM262176 GOI262176 GYE262176 HIA262176 HRW262176 IBS262176 ILO262176 IVK262176 JFG262176 JPC262176 JYY262176 KIU262176 KSQ262176 LCM262176 LMI262176 LWE262176 MGA262176 MPW262176 MZS262176 NJO262176 NTK262176 ODG262176 ONC262176 OWY262176 PGU262176 PQQ262176 QAM262176 QKI262176 QUE262176 REA262176 RNW262176 RXS262176 SHO262176 SRK262176 TBG262176 TLC262176 TUY262176 UEU262176 UOQ262176 UYM262176 VII262176 VSE262176 WCA262176 WLW262176 WVS262176 B327712:C327712 JG327712 TC327712 ACY327712 AMU327712 AWQ327712 BGM327712 BQI327712 CAE327712 CKA327712 CTW327712 DDS327712 DNO327712 DXK327712 EHG327712 ERC327712 FAY327712 FKU327712 FUQ327712 GEM327712 GOI327712 GYE327712 HIA327712 HRW327712 IBS327712 ILO327712 IVK327712 JFG327712 JPC327712 JYY327712 KIU327712 KSQ327712 LCM327712 LMI327712 LWE327712 MGA327712 MPW327712 MZS327712 NJO327712 NTK327712 ODG327712 ONC327712 OWY327712 PGU327712 PQQ327712 QAM327712 QKI327712 QUE327712 REA327712 RNW327712 RXS327712 SHO327712 SRK327712 TBG327712 TLC327712 TUY327712 UEU327712 UOQ327712 UYM327712 VII327712 VSE327712 WCA327712 WLW327712 WVS327712 B393248:C393248 JG393248 TC393248 ACY393248 AMU393248 AWQ393248 BGM393248 BQI393248 CAE393248 CKA393248 CTW393248 DDS393248 DNO393248 DXK393248 EHG393248 ERC393248 FAY393248 FKU393248 FUQ393248 GEM393248 GOI393248 GYE393248 HIA393248 HRW393248 IBS393248 ILO393248 IVK393248 JFG393248 JPC393248 JYY393248 KIU393248 KSQ393248 LCM393248 LMI393248 LWE393248 MGA393248 MPW393248 MZS393248 NJO393248 NTK393248 ODG393248 ONC393248 OWY393248 PGU393248 PQQ393248 QAM393248 QKI393248 QUE393248 REA393248 RNW393248 RXS393248 SHO393248 SRK393248 TBG393248 TLC393248 TUY393248 UEU393248 UOQ393248 UYM393248 VII393248 VSE393248 WCA393248 WLW393248 WVS393248 B458784:C458784 JG458784 TC458784 ACY458784 AMU458784 AWQ458784 BGM458784 BQI458784 CAE458784 CKA458784 CTW458784 DDS458784 DNO458784 DXK458784 EHG458784 ERC458784 FAY458784 FKU458784 FUQ458784 GEM458784 GOI458784 GYE458784 HIA458784 HRW458784 IBS458784 ILO458784 IVK458784 JFG458784 JPC458784 JYY458784 KIU458784 KSQ458784 LCM458784 LMI458784 LWE458784 MGA458784 MPW458784 MZS458784 NJO458784 NTK458784 ODG458784 ONC458784 OWY458784 PGU458784 PQQ458784 QAM458784 QKI458784 QUE458784 REA458784 RNW458784 RXS458784 SHO458784 SRK458784 TBG458784 TLC458784 TUY458784 UEU458784 UOQ458784 UYM458784 VII458784 VSE458784 WCA458784 WLW458784 WVS458784 B524320:C524320 JG524320 TC524320 ACY524320 AMU524320 AWQ524320 BGM524320 BQI524320 CAE524320 CKA524320 CTW524320 DDS524320 DNO524320 DXK524320 EHG524320 ERC524320 FAY524320 FKU524320 FUQ524320 GEM524320 GOI524320 GYE524320 HIA524320 HRW524320 IBS524320 ILO524320 IVK524320 JFG524320 JPC524320 JYY524320 KIU524320 KSQ524320 LCM524320 LMI524320 LWE524320 MGA524320 MPW524320 MZS524320 NJO524320 NTK524320 ODG524320 ONC524320 OWY524320 PGU524320 PQQ524320 QAM524320 QKI524320 QUE524320 REA524320 RNW524320 RXS524320 SHO524320 SRK524320 TBG524320 TLC524320 TUY524320 UEU524320 UOQ524320 UYM524320 VII524320 VSE524320 WCA524320 WLW524320 WVS524320 B589856:C589856 JG589856 TC589856 ACY589856 AMU589856 AWQ589856 BGM589856 BQI589856 CAE589856 CKA589856 CTW589856 DDS589856 DNO589856 DXK589856 EHG589856 ERC589856 FAY589856 FKU589856 FUQ589856 GEM589856 GOI589856 GYE589856 HIA589856 HRW589856 IBS589856 ILO589856 IVK589856 JFG589856 JPC589856 JYY589856 KIU589856 KSQ589856 LCM589856 LMI589856 LWE589856 MGA589856 MPW589856 MZS589856 NJO589856 NTK589856 ODG589856 ONC589856 OWY589856 PGU589856 PQQ589856 QAM589856 QKI589856 QUE589856 REA589856 RNW589856 RXS589856 SHO589856 SRK589856 TBG589856 TLC589856 TUY589856 UEU589856 UOQ589856 UYM589856 VII589856 VSE589856 WCA589856 WLW589856 WVS589856 B655392:C655392 JG655392 TC655392 ACY655392 AMU655392 AWQ655392 BGM655392 BQI655392 CAE655392 CKA655392 CTW655392 DDS655392 DNO655392 DXK655392 EHG655392 ERC655392 FAY655392 FKU655392 FUQ655392 GEM655392 GOI655392 GYE655392 HIA655392 HRW655392 IBS655392 ILO655392 IVK655392 JFG655392 JPC655392 JYY655392 KIU655392 KSQ655392 LCM655392 LMI655392 LWE655392 MGA655392 MPW655392 MZS655392 NJO655392 NTK655392 ODG655392 ONC655392 OWY655392 PGU655392 PQQ655392 QAM655392 QKI655392 QUE655392 REA655392 RNW655392 RXS655392 SHO655392 SRK655392 TBG655392 TLC655392 TUY655392 UEU655392 UOQ655392 UYM655392 VII655392 VSE655392 WCA655392 WLW655392 WVS655392 B720928:C720928 JG720928 TC720928 ACY720928 AMU720928 AWQ720928 BGM720928 BQI720928 CAE720928 CKA720928 CTW720928 DDS720928 DNO720928 DXK720928 EHG720928 ERC720928 FAY720928 FKU720928 FUQ720928 GEM720928 GOI720928 GYE720928 HIA720928 HRW720928 IBS720928 ILO720928 IVK720928 JFG720928 JPC720928 JYY720928 KIU720928 KSQ720928 LCM720928 LMI720928 LWE720928 MGA720928 MPW720928 MZS720928 NJO720928 NTK720928 ODG720928 ONC720928 OWY720928 PGU720928 PQQ720928 QAM720928 QKI720928 QUE720928 REA720928 RNW720928 RXS720928 SHO720928 SRK720928 TBG720928 TLC720928 TUY720928 UEU720928 UOQ720928 UYM720928 VII720928 VSE720928 WCA720928 WLW720928 WVS720928 B786464:C786464 JG786464 TC786464 ACY786464 AMU786464 AWQ786464 BGM786464 BQI786464 CAE786464 CKA786464 CTW786464 DDS786464 DNO786464 DXK786464 EHG786464 ERC786464 FAY786464 FKU786464 FUQ786464 GEM786464 GOI786464 GYE786464 HIA786464 HRW786464 IBS786464 ILO786464 IVK786464 JFG786464 JPC786464 JYY786464 KIU786464 KSQ786464 LCM786464 LMI786464 LWE786464 MGA786464 MPW786464 MZS786464 NJO786464 NTK786464 ODG786464 ONC786464 OWY786464 PGU786464 PQQ786464 QAM786464 QKI786464 QUE786464 REA786464 RNW786464 RXS786464 SHO786464 SRK786464 TBG786464 TLC786464 TUY786464 UEU786464 UOQ786464 UYM786464 VII786464 VSE786464 WCA786464 WLW786464 WVS786464 B852000:C852000 JG852000 TC852000 ACY852000 AMU852000 AWQ852000 BGM852000 BQI852000 CAE852000 CKA852000 CTW852000 DDS852000 DNO852000 DXK852000 EHG852000 ERC852000 FAY852000 FKU852000 FUQ852000 GEM852000 GOI852000 GYE852000 HIA852000 HRW852000 IBS852000 ILO852000 IVK852000 JFG852000 JPC852000 JYY852000 KIU852000 KSQ852000 LCM852000 LMI852000 LWE852000 MGA852000 MPW852000 MZS852000 NJO852000 NTK852000 ODG852000 ONC852000 OWY852000 PGU852000 PQQ852000 QAM852000 QKI852000 QUE852000 REA852000 RNW852000 RXS852000 SHO852000 SRK852000 TBG852000 TLC852000 TUY852000 UEU852000 UOQ852000 UYM852000 VII852000 VSE852000 WCA852000 WLW852000 WVS852000 B917536:C917536 JG917536 TC917536 ACY917536 AMU917536 AWQ917536 BGM917536 BQI917536 CAE917536 CKA917536 CTW917536 DDS917536 DNO917536 DXK917536 EHG917536 ERC917536 FAY917536 FKU917536 FUQ917536 GEM917536 GOI917536 GYE917536 HIA917536 HRW917536 IBS917536 ILO917536 IVK917536 JFG917536 JPC917536 JYY917536 KIU917536 KSQ917536 LCM917536 LMI917536 LWE917536 MGA917536 MPW917536 MZS917536 NJO917536 NTK917536 ODG917536 ONC917536 OWY917536 PGU917536 PQQ917536 QAM917536 QKI917536 QUE917536 REA917536 RNW917536 RXS917536 SHO917536 SRK917536 TBG917536 TLC917536 TUY917536 UEU917536 UOQ917536 UYM917536 VII917536 VSE917536 WCA917536 WLW917536 WVS917536 B983072:C983072 JG983072 TC983072 ACY983072 AMU983072 AWQ983072 BGM983072 BQI983072 CAE983072 CKA983072 CTW983072 DDS983072 DNO983072 DXK983072 EHG983072 ERC983072 FAY983072 FKU983072 FUQ983072 GEM983072 GOI983072 GYE983072 HIA983072 HRW983072 IBS983072 ILO983072 IVK983072 JFG983072 JPC983072 JYY983072 KIU983072 KSQ983072 LCM983072 LMI983072 LWE983072 MGA983072 MPW983072 MZS983072 NJO983072 NTK983072 ODG983072 ONC983072 OWY983072 PGU983072 PQQ983072 QAM983072 QKI983072 QUE983072 REA983072 RNW983072 RXS983072 SHO983072 SRK983072 TBG983072 TLC983072 TUY983072 UEU983072 UOQ983072 UYM983072 VII983072 VSE983072 WCA983072 WLW983072 WVS983072 B12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B65548:C65548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B131084:C131084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B196620:C196620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B262156:C262156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B327692:C327692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B393228:C393228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B458764:C458764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B524300:C524300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B589836:C589836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B655372:C655372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B720908:C720908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B786444:C786444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B851980:C851980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B917516:C917516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B983052:C983052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M327690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B65546:C65546 JG65546 TC65546 ACY65546 AMU65546 AWQ65546 BGM65546 BQI65546 CAE65546 CKA65546 CTW65546 DDS65546 DNO65546 DXK65546 EHG65546 ERC65546 FAY65546 FKU65546 FUQ65546 GEM65546 GOI65546 GYE65546 HIA65546 HRW65546 IBS65546 ILO65546 IVK65546 JFG65546 JPC65546 JYY65546 KIU65546 KSQ65546 LCM65546 LMI65546 LWE65546 MGA65546 MPW65546 MZS65546 NJO65546 NTK65546 ODG65546 ONC65546 OWY65546 PGU65546 PQQ65546 QAM65546 QKI65546 QUE65546 REA65546 RNW65546 RXS65546 SHO65546 SRK65546 TBG65546 TLC65546 TUY65546 UEU65546 UOQ65546 UYM65546 VII65546 VSE65546 WCA65546 WLW65546 WVS65546 B131082:C131082 JG131082 TC131082 ACY131082 AMU131082 AWQ131082 BGM131082 BQI131082 CAE131082 CKA131082 CTW131082 DDS131082 DNO131082 DXK131082 EHG131082 ERC131082 FAY131082 FKU131082 FUQ131082 GEM131082 GOI131082 GYE131082 HIA131082 HRW131082 IBS131082 ILO131082 IVK131082 JFG131082 JPC131082 JYY131082 KIU131082 KSQ131082 LCM131082 LMI131082 LWE131082 MGA131082 MPW131082 MZS131082 NJO131082 NTK131082 ODG131082 ONC131082 OWY131082 PGU131082 PQQ131082 QAM131082 QKI131082 QUE131082 REA131082 RNW131082 RXS131082 SHO131082 SRK131082 TBG131082 TLC131082 TUY131082 UEU131082 UOQ131082 UYM131082 VII131082 VSE131082 WCA131082 WLW131082 WVS131082 B196618:C196618 JG196618 TC196618 ACY196618 AMU196618 AWQ196618 BGM196618 BQI196618 CAE196618 CKA196618 CTW196618 DDS196618 DNO196618 DXK196618 EHG196618 ERC196618 FAY196618 FKU196618 FUQ196618 GEM196618 GOI196618 GYE196618 HIA196618 HRW196618 IBS196618 ILO196618 IVK196618 JFG196618 JPC196618 JYY196618 KIU196618 KSQ196618 LCM196618 LMI196618 LWE196618 MGA196618 MPW196618 MZS196618 NJO196618 NTK196618 ODG196618 ONC196618 OWY196618 PGU196618 PQQ196618 QAM196618 QKI196618 QUE196618 REA196618 RNW196618 RXS196618 SHO196618 SRK196618 TBG196618 TLC196618 TUY196618 UEU196618 UOQ196618 UYM196618 VII196618 VSE196618 WCA196618 WLW196618 WVS196618 B262154:C262154 JG262154 TC262154 ACY262154 AMU262154 AWQ262154 BGM262154 BQI262154 CAE262154 CKA262154 CTW262154 DDS262154 DNO262154 DXK262154 EHG262154 ERC262154 FAY262154 FKU262154 FUQ262154 GEM262154 GOI262154 GYE262154 HIA262154 HRW262154 IBS262154 ILO262154 IVK262154 JFG262154 JPC262154 JYY262154 KIU262154 KSQ262154 LCM262154 LMI262154 LWE262154 MGA262154 MPW262154 MZS262154 NJO262154 NTK262154 ODG262154 ONC262154 OWY262154 PGU262154 PQQ262154 QAM262154 QKI262154 QUE262154 REA262154 RNW262154 RXS262154 SHO262154 SRK262154 TBG262154 TLC262154 TUY262154 UEU262154 UOQ262154 UYM262154 VII262154 VSE262154 WCA262154 WLW262154 WVS262154 B327690:C327690 JG327690 TC327690 ACY327690 AMU327690 AWQ327690 BGM327690 BQI327690 CAE327690 CKA327690 CTW327690 DDS327690 DNO327690 DXK327690 EHG327690 ERC327690 FAY327690 FKU327690 FUQ327690 GEM327690 GOI327690 GYE327690 HIA327690 HRW327690 IBS327690 ILO327690 IVK327690 JFG327690 JPC327690 JYY327690 KIU327690 KSQ327690 LCM327690 LMI327690 LWE327690 MGA327690 MPW327690 MZS327690 NJO327690 NTK327690 ODG327690 ONC327690 OWY327690 PGU327690 PQQ327690 QAM327690 QKI327690 QUE327690 REA327690 RNW327690 RXS327690 SHO327690 SRK327690 TBG327690 TLC327690 TUY327690 UEU327690 UOQ327690 UYM327690 VII327690 VSE327690 WCA327690 WLW327690 WVS327690 B393226:C393226 JG393226 TC393226 ACY393226 AMU393226 AWQ393226 BGM393226 BQI393226 CAE393226 CKA393226 CTW393226 DDS393226 DNO393226 DXK393226 EHG393226 ERC393226 FAY393226 FKU393226 FUQ393226 GEM393226 GOI393226 GYE393226 HIA393226 HRW393226 IBS393226 ILO393226 IVK393226 JFG393226 JPC393226 JYY393226 KIU393226 KSQ393226 LCM393226 LMI393226 LWE393226 MGA393226 MPW393226 MZS393226 NJO393226 NTK393226 ODG393226 ONC393226 OWY393226 PGU393226 PQQ393226 QAM393226 QKI393226 QUE393226 REA393226 RNW393226 RXS393226 SHO393226 SRK393226 TBG393226 TLC393226 TUY393226 UEU393226 UOQ393226 UYM393226 VII393226 VSE393226 WCA393226 WLW393226 WVS393226 B458762:C458762 JG458762 TC458762 ACY458762 AMU458762 AWQ458762 BGM458762 BQI458762 CAE458762 CKA458762 CTW458762 DDS458762 DNO458762 DXK458762 EHG458762 ERC458762 FAY458762 FKU458762 FUQ458762 GEM458762 GOI458762 GYE458762 HIA458762 HRW458762 IBS458762 ILO458762 IVK458762 JFG458762 JPC458762 JYY458762 KIU458762 KSQ458762 LCM458762 LMI458762 LWE458762 MGA458762 MPW458762 MZS458762 NJO458762 NTK458762 ODG458762 ONC458762 OWY458762 PGU458762 PQQ458762 QAM458762 QKI458762 QUE458762 REA458762 RNW458762 RXS458762 SHO458762 SRK458762 TBG458762 TLC458762 TUY458762 UEU458762 UOQ458762 UYM458762 VII458762 VSE458762 WCA458762 WLW458762 WVS458762 B524298:C524298 JG524298 TC524298 ACY524298 AMU524298 AWQ524298 BGM524298 BQI524298 CAE524298 CKA524298 CTW524298 DDS524298 DNO524298 DXK524298 EHG524298 ERC524298 FAY524298 FKU524298 FUQ524298 GEM524298 GOI524298 GYE524298 HIA524298 HRW524298 IBS524298 ILO524298 IVK524298 JFG524298 JPC524298 JYY524298 KIU524298 KSQ524298 LCM524298 LMI524298 LWE524298 MGA524298 MPW524298 MZS524298 NJO524298 NTK524298 ODG524298 ONC524298 OWY524298 PGU524298 PQQ524298 QAM524298 QKI524298 QUE524298 REA524298 RNW524298 RXS524298 SHO524298 SRK524298 TBG524298 TLC524298 TUY524298 UEU524298 UOQ524298 UYM524298 VII524298 VSE524298 WCA524298 WLW524298 WVS524298 B589834:C589834 JG589834 TC589834 ACY589834 AMU589834 AWQ589834 BGM589834 BQI589834 CAE589834 CKA589834 CTW589834 DDS589834 DNO589834 DXK589834 EHG589834 ERC589834 FAY589834 FKU589834 FUQ589834 GEM589834 GOI589834 GYE589834 HIA589834 HRW589834 IBS589834 ILO589834 IVK589834 JFG589834 JPC589834 JYY589834 KIU589834 KSQ589834 LCM589834 LMI589834 LWE589834 MGA589834 MPW589834 MZS589834 NJO589834 NTK589834 ODG589834 ONC589834 OWY589834 PGU589834 PQQ589834 QAM589834 QKI589834 QUE589834 REA589834 RNW589834 RXS589834 SHO589834 SRK589834 TBG589834 TLC589834 TUY589834 UEU589834 UOQ589834 UYM589834 VII589834 VSE589834 WCA589834 WLW589834 WVS589834 B655370:C655370 JG655370 TC655370 ACY655370 AMU655370 AWQ655370 BGM655370 BQI655370 CAE655370 CKA655370 CTW655370 DDS655370 DNO655370 DXK655370 EHG655370 ERC655370 FAY655370 FKU655370 FUQ655370 GEM655370 GOI655370 GYE655370 HIA655370 HRW655370 IBS655370 ILO655370 IVK655370 JFG655370 JPC655370 JYY655370 KIU655370 KSQ655370 LCM655370 LMI655370 LWE655370 MGA655370 MPW655370 MZS655370 NJO655370 NTK655370 ODG655370 ONC655370 OWY655370 PGU655370 PQQ655370 QAM655370 QKI655370 QUE655370 REA655370 RNW655370 RXS655370 SHO655370 SRK655370 TBG655370 TLC655370 TUY655370 UEU655370 UOQ655370 UYM655370 VII655370 VSE655370 WCA655370 WLW655370 WVS655370 B720906:C720906 JG720906 TC720906 ACY720906 AMU720906 AWQ720906 BGM720906 BQI720906 CAE720906 CKA720906 CTW720906 DDS720906 DNO720906 DXK720906 EHG720906 ERC720906 FAY720906 FKU720906 FUQ720906 GEM720906 GOI720906 GYE720906 HIA720906 HRW720906 IBS720906 ILO720906 IVK720906 JFG720906 JPC720906 JYY720906 KIU720906 KSQ720906 LCM720906 LMI720906 LWE720906 MGA720906 MPW720906 MZS720906 NJO720906 NTK720906 ODG720906 ONC720906 OWY720906 PGU720906 PQQ720906 QAM720906 QKI720906 QUE720906 REA720906 RNW720906 RXS720906 SHO720906 SRK720906 TBG720906 TLC720906 TUY720906 UEU720906 UOQ720906 UYM720906 VII720906 VSE720906 WCA720906 WLW720906 WVS720906 B786442:C786442 JG786442 TC786442 ACY786442 AMU786442 AWQ786442 BGM786442 BQI786442 CAE786442 CKA786442 CTW786442 DDS786442 DNO786442 DXK786442 EHG786442 ERC786442 FAY786442 FKU786442 FUQ786442 GEM786442 GOI786442 GYE786442 HIA786442 HRW786442 IBS786442 ILO786442 IVK786442 JFG786442 JPC786442 JYY786442 KIU786442 KSQ786442 LCM786442 LMI786442 LWE786442 MGA786442 MPW786442 MZS786442 NJO786442 NTK786442 ODG786442 ONC786442 OWY786442 PGU786442 PQQ786442 QAM786442 QKI786442 QUE786442 REA786442 RNW786442 RXS786442 SHO786442 SRK786442 TBG786442 TLC786442 TUY786442 UEU786442 UOQ786442 UYM786442 VII786442 VSE786442 WCA786442 WLW786442 WVS786442 B851978:C851978 JG851978 TC851978 ACY851978 AMU851978 AWQ851978 BGM851978 BQI851978 CAE851978 CKA851978 CTW851978 DDS851978 DNO851978 DXK851978 EHG851978 ERC851978 FAY851978 FKU851978 FUQ851978 GEM851978 GOI851978 GYE851978 HIA851978 HRW851978 IBS851978 ILO851978 IVK851978 JFG851978 JPC851978 JYY851978 KIU851978 KSQ851978 LCM851978 LMI851978 LWE851978 MGA851978 MPW851978 MZS851978 NJO851978 NTK851978 ODG851978 ONC851978 OWY851978 PGU851978 PQQ851978 QAM851978 QKI851978 QUE851978 REA851978 RNW851978 RXS851978 SHO851978 SRK851978 TBG851978 TLC851978 TUY851978 UEU851978 UOQ851978 UYM851978 VII851978 VSE851978 WCA851978 WLW851978 WVS851978 B917514:C917514 JG917514 TC917514 ACY917514 AMU917514 AWQ917514 BGM917514 BQI917514 CAE917514 CKA917514 CTW917514 DDS917514 DNO917514 DXK917514 EHG917514 ERC917514 FAY917514 FKU917514 FUQ917514 GEM917514 GOI917514 GYE917514 HIA917514 HRW917514 IBS917514 ILO917514 IVK917514 JFG917514 JPC917514 JYY917514 KIU917514 KSQ917514 LCM917514 LMI917514 LWE917514 MGA917514 MPW917514 MZS917514 NJO917514 NTK917514 ODG917514 ONC917514 OWY917514 PGU917514 PQQ917514 QAM917514 QKI917514 QUE917514 REA917514 RNW917514 RXS917514 SHO917514 SRK917514 TBG917514 TLC917514 TUY917514 UEU917514 UOQ917514 UYM917514 VII917514 VSE917514 WCA917514 WLW917514 WVS917514 B983050:C983050 JG983050 TC983050 ACY983050 AMU983050 AWQ983050 BGM983050 BQI983050 CAE983050 CKA983050 CTW983050 DDS983050 DNO983050 DXK983050 EHG983050 ERC983050 FAY983050 FKU983050 FUQ983050 GEM983050 GOI983050 GYE983050 HIA983050 HRW983050 IBS983050 ILO983050 IVK983050 JFG983050 JPC983050 JYY983050 KIU983050 KSQ983050 LCM983050 LMI983050 LWE983050 MGA983050 MPW983050 MZS983050 NJO983050 NTK983050 ODG983050 ONC983050 OWY983050 PGU983050 PQQ983050 QAM983050 QKI983050 QUE983050 REA983050 RNW983050 RXS983050 SHO983050 SRK983050 TBG983050 TLC983050 TUY983050 UEU983050 UOQ983050 UYM983050 VII983050 VSE983050 WCA983050 WLW983050 WVS983050 B14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M393226 M65570 M131106 M196642 M262178 M327714 M393250 M458786 M524322 M589858 M655394 M720930 M786466 M852002 M917538 M983074 M458762 M65550 M131086 M196622 M262158 M327694 M393230 M458766 M524302 M589838 M655374 M720910 M786446 M851982 M917518 M983054 M524298 M65552 M131088 M196624 M262160 M327696 M393232 M458768 M524304 M589840 M655376 M720912 M786448 M851984 M917520 M983056 M589834 M65554 M131090 M196626 M262162 M327698 M393234 M458770 M524306 M589842 M655378 M720914 M786450 M851986 M917522 M983058 M655370 M65556 M131092 M196628 M262164 M327700 M393236 M458772 M524308 M589844 M655380 M720916 M786452 M851988 M917524 M983060 M720906 M65558 M131094 M196630 M262166 M327702 M393238 M458774 M524310 M589846 M655382 M720918 M786454 M851990 M917526 M983062 M786442 M65560 M131096 M196632 M262168 M327704 M393240 M458776 M524312 M589848 M655384 M720920 M786456 M851992 M917528 M983064 M851978 M65562 M131098 M196634 M262170 M327706 M393242 M458778 M524314 M589850 M655386 M720922 M786458 M851994 M917530 M983066 M65564 M131100 M196636 M262172 M327708 M393244 M458780 M524316 M589852 M655388 M720924 M786460 M851996 M917532 M983068 M917514 M65566 M131102 M196638 M262174 M327710 M393246 M458782 M524318 M589854 M655390 M720926 M786462 M851998 M917534 M983070 M65568 M131104 M196640 M262176 M327712 M393248 M458784 M524320 M589856 M655392 M720928 M786464 M852000 M917536 M983072 M983050 M65548 M131084 M196620 M262156 M327692 M393228 M458764 M524300 M589836 M655372 M720908 M786444 M851980 M917516 M983052 B34 M65546 M131082 M196618 M262154 M16 M18 M34 M22 M26 M28 M30 M32 M24 M12 M14 M20</xm:sqref>
        </x14:dataValidation>
        <x14:dataValidation type="list" allowBlank="1" showInputMessage="1" showErrorMessage="1" xr:uid="{27DFA337-7CFC-4F35-B241-927F9FD60F12}">
          <x14:formula1>
            <xm:f>"―,○"</xm:f>
          </x14:formula1>
          <xm:sqref>C12:F12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D65546:F65546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D131082:F131082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D196618:F196618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D262154:F262154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D327690:F327690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D393226:F393226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D458762:F458762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D524298:F524298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D589834:F589834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D655370:F655370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D720906:F720906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D786442:F786442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D851978:F851978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D917514:F917514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D983050:F983050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JH12:JI12 TD12:TE12 ACZ12:ADA12 AMV12:AMW12 AWR12:AWS12 BGN12:BGO12 BQJ12:BQK12 CAF12:CAG12 CKB12:CKC12 CTX12:CTY12 DDT12:DDU12 DNP12:DNQ12 DXL12:DXM12 EHH12:EHI12 ERD12:ERE12 FAZ12:FBA12 FKV12:FKW12 FUR12:FUS12 GEN12:GEO12 GOJ12:GOK12 GYF12:GYG12 HIB12:HIC12 HRX12:HRY12 IBT12:IBU12 ILP12:ILQ12 IVL12:IVM12 JFH12:JFI12 JPD12:JPE12 JYZ12:JZA12 KIV12:KIW12 KSR12:KSS12 LCN12:LCO12 LMJ12:LMK12 LWF12:LWG12 MGB12:MGC12 MPX12:MPY12 MZT12:MZU12 NJP12:NJQ12 NTL12:NTM12 ODH12:ODI12 OND12:ONE12 OWZ12:OXA12 PGV12:PGW12 PQR12:PQS12 QAN12:QAO12 QKJ12:QKK12 QUF12:QUG12 REB12:REC12 RNX12:RNY12 RXT12:RXU12 SHP12:SHQ12 SRL12:SRM12 TBH12:TBI12 TLD12:TLE12 TUZ12:TVA12 UEV12:UEW12 UOR12:UOS12 UYN12:UYO12 VIJ12:VIK12 VSF12:VSG12 WCB12:WCC12 WLX12:WLY12 WVT12:WVU12 JH65546:JI65546 TD65546:TE65546 ACZ65546:ADA65546 AMV65546:AMW65546 AWR65546:AWS65546 BGN65546:BGO65546 BQJ65546:BQK65546 CAF65546:CAG65546 CKB65546:CKC65546 CTX65546:CTY65546 DDT65546:DDU65546 DNP65546:DNQ65546 DXL65546:DXM65546 EHH65546:EHI65546 ERD65546:ERE65546 FAZ65546:FBA65546 FKV65546:FKW65546 FUR65546:FUS65546 GEN65546:GEO65546 GOJ65546:GOK65546 GYF65546:GYG65546 HIB65546:HIC65546 HRX65546:HRY65546 IBT65546:IBU65546 ILP65546:ILQ65546 IVL65546:IVM65546 JFH65546:JFI65546 JPD65546:JPE65546 JYZ65546:JZA65546 KIV65546:KIW65546 KSR65546:KSS65546 LCN65546:LCO65546 LMJ65546:LMK65546 LWF65546:LWG65546 MGB65546:MGC65546 MPX65546:MPY65546 MZT65546:MZU65546 NJP65546:NJQ65546 NTL65546:NTM65546 ODH65546:ODI65546 OND65546:ONE65546 OWZ65546:OXA65546 PGV65546:PGW65546 PQR65546:PQS65546 QAN65546:QAO65546 QKJ65546:QKK65546 QUF65546:QUG65546 REB65546:REC65546 RNX65546:RNY65546 RXT65546:RXU65546 SHP65546:SHQ65546 SRL65546:SRM65546 TBH65546:TBI65546 TLD65546:TLE65546 TUZ65546:TVA65546 UEV65546:UEW65546 UOR65546:UOS65546 UYN65546:UYO65546 VIJ65546:VIK65546 VSF65546:VSG65546 WCB65546:WCC65546 WLX65546:WLY65546 WVT65546:WVU65546 JH131082:JI131082 TD131082:TE131082 ACZ131082:ADA131082 AMV131082:AMW131082 AWR131082:AWS131082 BGN131082:BGO131082 BQJ131082:BQK131082 CAF131082:CAG131082 CKB131082:CKC131082 CTX131082:CTY131082 DDT131082:DDU131082 DNP131082:DNQ131082 DXL131082:DXM131082 EHH131082:EHI131082 ERD131082:ERE131082 FAZ131082:FBA131082 FKV131082:FKW131082 FUR131082:FUS131082 GEN131082:GEO131082 GOJ131082:GOK131082 GYF131082:GYG131082 HIB131082:HIC131082 HRX131082:HRY131082 IBT131082:IBU131082 ILP131082:ILQ131082 IVL131082:IVM131082 JFH131082:JFI131082 JPD131082:JPE131082 JYZ131082:JZA131082 KIV131082:KIW131082 KSR131082:KSS131082 LCN131082:LCO131082 LMJ131082:LMK131082 LWF131082:LWG131082 MGB131082:MGC131082 MPX131082:MPY131082 MZT131082:MZU131082 NJP131082:NJQ131082 NTL131082:NTM131082 ODH131082:ODI131082 OND131082:ONE131082 OWZ131082:OXA131082 PGV131082:PGW131082 PQR131082:PQS131082 QAN131082:QAO131082 QKJ131082:QKK131082 QUF131082:QUG131082 REB131082:REC131082 RNX131082:RNY131082 RXT131082:RXU131082 SHP131082:SHQ131082 SRL131082:SRM131082 TBH131082:TBI131082 TLD131082:TLE131082 TUZ131082:TVA131082 UEV131082:UEW131082 UOR131082:UOS131082 UYN131082:UYO131082 VIJ131082:VIK131082 VSF131082:VSG131082 WCB131082:WCC131082 WLX131082:WLY131082 WVT131082:WVU131082 JH196618:JI196618 TD196618:TE196618 ACZ196618:ADA196618 AMV196618:AMW196618 AWR196618:AWS196618 BGN196618:BGO196618 BQJ196618:BQK196618 CAF196618:CAG196618 CKB196618:CKC196618 CTX196618:CTY196618 DDT196618:DDU196618 DNP196618:DNQ196618 DXL196618:DXM196618 EHH196618:EHI196618 ERD196618:ERE196618 FAZ196618:FBA196618 FKV196618:FKW196618 FUR196618:FUS196618 GEN196618:GEO196618 GOJ196618:GOK196618 GYF196618:GYG196618 HIB196618:HIC196618 HRX196618:HRY196618 IBT196618:IBU196618 ILP196618:ILQ196618 IVL196618:IVM196618 JFH196618:JFI196618 JPD196618:JPE196618 JYZ196618:JZA196618 KIV196618:KIW196618 KSR196618:KSS196618 LCN196618:LCO196618 LMJ196618:LMK196618 LWF196618:LWG196618 MGB196618:MGC196618 MPX196618:MPY196618 MZT196618:MZU196618 NJP196618:NJQ196618 NTL196618:NTM196618 ODH196618:ODI196618 OND196618:ONE196618 OWZ196618:OXA196618 PGV196618:PGW196618 PQR196618:PQS196618 QAN196618:QAO196618 QKJ196618:QKK196618 QUF196618:QUG196618 REB196618:REC196618 RNX196618:RNY196618 RXT196618:RXU196618 SHP196618:SHQ196618 SRL196618:SRM196618 TBH196618:TBI196618 TLD196618:TLE196618 TUZ196618:TVA196618 UEV196618:UEW196618 UOR196618:UOS196618 UYN196618:UYO196618 VIJ196618:VIK196618 VSF196618:VSG196618 WCB196618:WCC196618 WLX196618:WLY196618 WVT196618:WVU196618 JH262154:JI262154 TD262154:TE262154 ACZ262154:ADA262154 AMV262154:AMW262154 AWR262154:AWS262154 BGN262154:BGO262154 BQJ262154:BQK262154 CAF262154:CAG262154 CKB262154:CKC262154 CTX262154:CTY262154 DDT262154:DDU262154 DNP262154:DNQ262154 DXL262154:DXM262154 EHH262154:EHI262154 ERD262154:ERE262154 FAZ262154:FBA262154 FKV262154:FKW262154 FUR262154:FUS262154 GEN262154:GEO262154 GOJ262154:GOK262154 GYF262154:GYG262154 HIB262154:HIC262154 HRX262154:HRY262154 IBT262154:IBU262154 ILP262154:ILQ262154 IVL262154:IVM262154 JFH262154:JFI262154 JPD262154:JPE262154 JYZ262154:JZA262154 KIV262154:KIW262154 KSR262154:KSS262154 LCN262154:LCO262154 LMJ262154:LMK262154 LWF262154:LWG262154 MGB262154:MGC262154 MPX262154:MPY262154 MZT262154:MZU262154 NJP262154:NJQ262154 NTL262154:NTM262154 ODH262154:ODI262154 OND262154:ONE262154 OWZ262154:OXA262154 PGV262154:PGW262154 PQR262154:PQS262154 QAN262154:QAO262154 QKJ262154:QKK262154 QUF262154:QUG262154 REB262154:REC262154 RNX262154:RNY262154 RXT262154:RXU262154 SHP262154:SHQ262154 SRL262154:SRM262154 TBH262154:TBI262154 TLD262154:TLE262154 TUZ262154:TVA262154 UEV262154:UEW262154 UOR262154:UOS262154 UYN262154:UYO262154 VIJ262154:VIK262154 VSF262154:VSG262154 WCB262154:WCC262154 WLX262154:WLY262154 WVT262154:WVU262154 JH327690:JI327690 TD327690:TE327690 ACZ327690:ADA327690 AMV327690:AMW327690 AWR327690:AWS327690 BGN327690:BGO327690 BQJ327690:BQK327690 CAF327690:CAG327690 CKB327690:CKC327690 CTX327690:CTY327690 DDT327690:DDU327690 DNP327690:DNQ327690 DXL327690:DXM327690 EHH327690:EHI327690 ERD327690:ERE327690 FAZ327690:FBA327690 FKV327690:FKW327690 FUR327690:FUS327690 GEN327690:GEO327690 GOJ327690:GOK327690 GYF327690:GYG327690 HIB327690:HIC327690 HRX327690:HRY327690 IBT327690:IBU327690 ILP327690:ILQ327690 IVL327690:IVM327690 JFH327690:JFI327690 JPD327690:JPE327690 JYZ327690:JZA327690 KIV327690:KIW327690 KSR327690:KSS327690 LCN327690:LCO327690 LMJ327690:LMK327690 LWF327690:LWG327690 MGB327690:MGC327690 MPX327690:MPY327690 MZT327690:MZU327690 NJP327690:NJQ327690 NTL327690:NTM327690 ODH327690:ODI327690 OND327690:ONE327690 OWZ327690:OXA327690 PGV327690:PGW327690 PQR327690:PQS327690 QAN327690:QAO327690 QKJ327690:QKK327690 QUF327690:QUG327690 REB327690:REC327690 RNX327690:RNY327690 RXT327690:RXU327690 SHP327690:SHQ327690 SRL327690:SRM327690 TBH327690:TBI327690 TLD327690:TLE327690 TUZ327690:TVA327690 UEV327690:UEW327690 UOR327690:UOS327690 UYN327690:UYO327690 VIJ327690:VIK327690 VSF327690:VSG327690 WCB327690:WCC327690 WLX327690:WLY327690 WVT327690:WVU327690 JH393226:JI393226 TD393226:TE393226 ACZ393226:ADA393226 AMV393226:AMW393226 AWR393226:AWS393226 BGN393226:BGO393226 BQJ393226:BQK393226 CAF393226:CAG393226 CKB393226:CKC393226 CTX393226:CTY393226 DDT393226:DDU393226 DNP393226:DNQ393226 DXL393226:DXM393226 EHH393226:EHI393226 ERD393226:ERE393226 FAZ393226:FBA393226 FKV393226:FKW393226 FUR393226:FUS393226 GEN393226:GEO393226 GOJ393226:GOK393226 GYF393226:GYG393226 HIB393226:HIC393226 HRX393226:HRY393226 IBT393226:IBU393226 ILP393226:ILQ393226 IVL393226:IVM393226 JFH393226:JFI393226 JPD393226:JPE393226 JYZ393226:JZA393226 KIV393226:KIW393226 KSR393226:KSS393226 LCN393226:LCO393226 LMJ393226:LMK393226 LWF393226:LWG393226 MGB393226:MGC393226 MPX393226:MPY393226 MZT393226:MZU393226 NJP393226:NJQ393226 NTL393226:NTM393226 ODH393226:ODI393226 OND393226:ONE393226 OWZ393226:OXA393226 PGV393226:PGW393226 PQR393226:PQS393226 QAN393226:QAO393226 QKJ393226:QKK393226 QUF393226:QUG393226 REB393226:REC393226 RNX393226:RNY393226 RXT393226:RXU393226 SHP393226:SHQ393226 SRL393226:SRM393226 TBH393226:TBI393226 TLD393226:TLE393226 TUZ393226:TVA393226 UEV393226:UEW393226 UOR393226:UOS393226 UYN393226:UYO393226 VIJ393226:VIK393226 VSF393226:VSG393226 WCB393226:WCC393226 WLX393226:WLY393226 WVT393226:WVU393226 JH458762:JI458762 TD458762:TE458762 ACZ458762:ADA458762 AMV458762:AMW458762 AWR458762:AWS458762 BGN458762:BGO458762 BQJ458762:BQK458762 CAF458762:CAG458762 CKB458762:CKC458762 CTX458762:CTY458762 DDT458762:DDU458762 DNP458762:DNQ458762 DXL458762:DXM458762 EHH458762:EHI458762 ERD458762:ERE458762 FAZ458762:FBA458762 FKV458762:FKW458762 FUR458762:FUS458762 GEN458762:GEO458762 GOJ458762:GOK458762 GYF458762:GYG458762 HIB458762:HIC458762 HRX458762:HRY458762 IBT458762:IBU458762 ILP458762:ILQ458762 IVL458762:IVM458762 JFH458762:JFI458762 JPD458762:JPE458762 JYZ458762:JZA458762 KIV458762:KIW458762 KSR458762:KSS458762 LCN458762:LCO458762 LMJ458762:LMK458762 LWF458762:LWG458762 MGB458762:MGC458762 MPX458762:MPY458762 MZT458762:MZU458762 NJP458762:NJQ458762 NTL458762:NTM458762 ODH458762:ODI458762 OND458762:ONE458762 OWZ458762:OXA458762 PGV458762:PGW458762 PQR458762:PQS458762 QAN458762:QAO458762 QKJ458762:QKK458762 QUF458762:QUG458762 REB458762:REC458762 RNX458762:RNY458762 RXT458762:RXU458762 SHP458762:SHQ458762 SRL458762:SRM458762 TBH458762:TBI458762 TLD458762:TLE458762 TUZ458762:TVA458762 UEV458762:UEW458762 UOR458762:UOS458762 UYN458762:UYO458762 VIJ458762:VIK458762 VSF458762:VSG458762 WCB458762:WCC458762 WLX458762:WLY458762 WVT458762:WVU458762 JH524298:JI524298 TD524298:TE524298 ACZ524298:ADA524298 AMV524298:AMW524298 AWR524298:AWS524298 BGN524298:BGO524298 BQJ524298:BQK524298 CAF524298:CAG524298 CKB524298:CKC524298 CTX524298:CTY524298 DDT524298:DDU524298 DNP524298:DNQ524298 DXL524298:DXM524298 EHH524298:EHI524298 ERD524298:ERE524298 FAZ524298:FBA524298 FKV524298:FKW524298 FUR524298:FUS524298 GEN524298:GEO524298 GOJ524298:GOK524298 GYF524298:GYG524298 HIB524298:HIC524298 HRX524298:HRY524298 IBT524298:IBU524298 ILP524298:ILQ524298 IVL524298:IVM524298 JFH524298:JFI524298 JPD524298:JPE524298 JYZ524298:JZA524298 KIV524298:KIW524298 KSR524298:KSS524298 LCN524298:LCO524298 LMJ524298:LMK524298 LWF524298:LWG524298 MGB524298:MGC524298 MPX524298:MPY524298 MZT524298:MZU524298 NJP524298:NJQ524298 NTL524298:NTM524298 ODH524298:ODI524298 OND524298:ONE524298 OWZ524298:OXA524298 PGV524298:PGW524298 PQR524298:PQS524298 QAN524298:QAO524298 QKJ524298:QKK524298 QUF524298:QUG524298 REB524298:REC524298 RNX524298:RNY524298 RXT524298:RXU524298 SHP524298:SHQ524298 SRL524298:SRM524298 TBH524298:TBI524298 TLD524298:TLE524298 TUZ524298:TVA524298 UEV524298:UEW524298 UOR524298:UOS524298 UYN524298:UYO524298 VIJ524298:VIK524298 VSF524298:VSG524298 WCB524298:WCC524298 WLX524298:WLY524298 WVT524298:WVU524298 JH589834:JI589834 TD589834:TE589834 ACZ589834:ADA589834 AMV589834:AMW589834 AWR589834:AWS589834 BGN589834:BGO589834 BQJ589834:BQK589834 CAF589834:CAG589834 CKB589834:CKC589834 CTX589834:CTY589834 DDT589834:DDU589834 DNP589834:DNQ589834 DXL589834:DXM589834 EHH589834:EHI589834 ERD589834:ERE589834 FAZ589834:FBA589834 FKV589834:FKW589834 FUR589834:FUS589834 GEN589834:GEO589834 GOJ589834:GOK589834 GYF589834:GYG589834 HIB589834:HIC589834 HRX589834:HRY589834 IBT589834:IBU589834 ILP589834:ILQ589834 IVL589834:IVM589834 JFH589834:JFI589834 JPD589834:JPE589834 JYZ589834:JZA589834 KIV589834:KIW589834 KSR589834:KSS589834 LCN589834:LCO589834 LMJ589834:LMK589834 LWF589834:LWG589834 MGB589834:MGC589834 MPX589834:MPY589834 MZT589834:MZU589834 NJP589834:NJQ589834 NTL589834:NTM589834 ODH589834:ODI589834 OND589834:ONE589834 OWZ589834:OXA589834 PGV589834:PGW589834 PQR589834:PQS589834 QAN589834:QAO589834 QKJ589834:QKK589834 QUF589834:QUG589834 REB589834:REC589834 RNX589834:RNY589834 RXT589834:RXU589834 SHP589834:SHQ589834 SRL589834:SRM589834 TBH589834:TBI589834 TLD589834:TLE589834 TUZ589834:TVA589834 UEV589834:UEW589834 UOR589834:UOS589834 UYN589834:UYO589834 VIJ589834:VIK589834 VSF589834:VSG589834 WCB589834:WCC589834 WLX589834:WLY589834 WVT589834:WVU589834 JH655370:JI655370 TD655370:TE655370 ACZ655370:ADA655370 AMV655370:AMW655370 AWR655370:AWS655370 BGN655370:BGO655370 BQJ655370:BQK655370 CAF655370:CAG655370 CKB655370:CKC655370 CTX655370:CTY655370 DDT655370:DDU655370 DNP655370:DNQ655370 DXL655370:DXM655370 EHH655370:EHI655370 ERD655370:ERE655370 FAZ655370:FBA655370 FKV655370:FKW655370 FUR655370:FUS655370 GEN655370:GEO655370 GOJ655370:GOK655370 GYF655370:GYG655370 HIB655370:HIC655370 HRX655370:HRY655370 IBT655370:IBU655370 ILP655370:ILQ655370 IVL655370:IVM655370 JFH655370:JFI655370 JPD655370:JPE655370 JYZ655370:JZA655370 KIV655370:KIW655370 KSR655370:KSS655370 LCN655370:LCO655370 LMJ655370:LMK655370 LWF655370:LWG655370 MGB655370:MGC655370 MPX655370:MPY655370 MZT655370:MZU655370 NJP655370:NJQ655370 NTL655370:NTM655370 ODH655370:ODI655370 OND655370:ONE655370 OWZ655370:OXA655370 PGV655370:PGW655370 PQR655370:PQS655370 QAN655370:QAO655370 QKJ655370:QKK655370 QUF655370:QUG655370 REB655370:REC655370 RNX655370:RNY655370 RXT655370:RXU655370 SHP655370:SHQ655370 SRL655370:SRM655370 TBH655370:TBI655370 TLD655370:TLE655370 TUZ655370:TVA655370 UEV655370:UEW655370 UOR655370:UOS655370 UYN655370:UYO655370 VIJ655370:VIK655370 VSF655370:VSG655370 WCB655370:WCC655370 WLX655370:WLY655370 WVT655370:WVU655370 JH720906:JI720906 TD720906:TE720906 ACZ720906:ADA720906 AMV720906:AMW720906 AWR720906:AWS720906 BGN720906:BGO720906 BQJ720906:BQK720906 CAF720906:CAG720906 CKB720906:CKC720906 CTX720906:CTY720906 DDT720906:DDU720906 DNP720906:DNQ720906 DXL720906:DXM720906 EHH720906:EHI720906 ERD720906:ERE720906 FAZ720906:FBA720906 FKV720906:FKW720906 FUR720906:FUS720906 GEN720906:GEO720906 GOJ720906:GOK720906 GYF720906:GYG720906 HIB720906:HIC720906 HRX720906:HRY720906 IBT720906:IBU720906 ILP720906:ILQ720906 IVL720906:IVM720906 JFH720906:JFI720906 JPD720906:JPE720906 JYZ720906:JZA720906 KIV720906:KIW720906 KSR720906:KSS720906 LCN720906:LCO720906 LMJ720906:LMK720906 LWF720906:LWG720906 MGB720906:MGC720906 MPX720906:MPY720906 MZT720906:MZU720906 NJP720906:NJQ720906 NTL720906:NTM720906 ODH720906:ODI720906 OND720906:ONE720906 OWZ720906:OXA720906 PGV720906:PGW720906 PQR720906:PQS720906 QAN720906:QAO720906 QKJ720906:QKK720906 QUF720906:QUG720906 REB720906:REC720906 RNX720906:RNY720906 RXT720906:RXU720906 SHP720906:SHQ720906 SRL720906:SRM720906 TBH720906:TBI720906 TLD720906:TLE720906 TUZ720906:TVA720906 UEV720906:UEW720906 UOR720906:UOS720906 UYN720906:UYO720906 VIJ720906:VIK720906 VSF720906:VSG720906 WCB720906:WCC720906 WLX720906:WLY720906 WVT720906:WVU720906 JH786442:JI786442 TD786442:TE786442 ACZ786442:ADA786442 AMV786442:AMW786442 AWR786442:AWS786442 BGN786442:BGO786442 BQJ786442:BQK786442 CAF786442:CAG786442 CKB786442:CKC786442 CTX786442:CTY786442 DDT786442:DDU786442 DNP786442:DNQ786442 DXL786442:DXM786442 EHH786442:EHI786442 ERD786442:ERE786442 FAZ786442:FBA786442 FKV786442:FKW786442 FUR786442:FUS786442 GEN786442:GEO786442 GOJ786442:GOK786442 GYF786442:GYG786442 HIB786442:HIC786442 HRX786442:HRY786442 IBT786442:IBU786442 ILP786442:ILQ786442 IVL786442:IVM786442 JFH786442:JFI786442 JPD786442:JPE786442 JYZ786442:JZA786442 KIV786442:KIW786442 KSR786442:KSS786442 LCN786442:LCO786442 LMJ786442:LMK786442 LWF786442:LWG786442 MGB786442:MGC786442 MPX786442:MPY786442 MZT786442:MZU786442 NJP786442:NJQ786442 NTL786442:NTM786442 ODH786442:ODI786442 OND786442:ONE786442 OWZ786442:OXA786442 PGV786442:PGW786442 PQR786442:PQS786442 QAN786442:QAO786442 QKJ786442:QKK786442 QUF786442:QUG786442 REB786442:REC786442 RNX786442:RNY786442 RXT786442:RXU786442 SHP786442:SHQ786442 SRL786442:SRM786442 TBH786442:TBI786442 TLD786442:TLE786442 TUZ786442:TVA786442 UEV786442:UEW786442 UOR786442:UOS786442 UYN786442:UYO786442 VIJ786442:VIK786442 VSF786442:VSG786442 WCB786442:WCC786442 WLX786442:WLY786442 WVT786442:WVU786442 JH851978:JI851978 TD851978:TE851978 ACZ851978:ADA851978 AMV851978:AMW851978 AWR851978:AWS851978 BGN851978:BGO851978 BQJ851978:BQK851978 CAF851978:CAG851978 CKB851978:CKC851978 CTX851978:CTY851978 DDT851978:DDU851978 DNP851978:DNQ851978 DXL851978:DXM851978 EHH851978:EHI851978 ERD851978:ERE851978 FAZ851978:FBA851978 FKV851978:FKW851978 FUR851978:FUS851978 GEN851978:GEO851978 GOJ851978:GOK851978 GYF851978:GYG851978 HIB851978:HIC851978 HRX851978:HRY851978 IBT851978:IBU851978 ILP851978:ILQ851978 IVL851978:IVM851978 JFH851978:JFI851978 JPD851978:JPE851978 JYZ851978:JZA851978 KIV851978:KIW851978 KSR851978:KSS851978 LCN851978:LCO851978 LMJ851978:LMK851978 LWF851978:LWG851978 MGB851978:MGC851978 MPX851978:MPY851978 MZT851978:MZU851978 NJP851978:NJQ851978 NTL851978:NTM851978 ODH851978:ODI851978 OND851978:ONE851978 OWZ851978:OXA851978 PGV851978:PGW851978 PQR851978:PQS851978 QAN851978:QAO851978 QKJ851978:QKK851978 QUF851978:QUG851978 REB851978:REC851978 RNX851978:RNY851978 RXT851978:RXU851978 SHP851978:SHQ851978 SRL851978:SRM851978 TBH851978:TBI851978 TLD851978:TLE851978 TUZ851978:TVA851978 UEV851978:UEW851978 UOR851978:UOS851978 UYN851978:UYO851978 VIJ851978:VIK851978 VSF851978:VSG851978 WCB851978:WCC851978 WLX851978:WLY851978 WVT851978:WVU851978 JH917514:JI917514 TD917514:TE917514 ACZ917514:ADA917514 AMV917514:AMW917514 AWR917514:AWS917514 BGN917514:BGO917514 BQJ917514:BQK917514 CAF917514:CAG917514 CKB917514:CKC917514 CTX917514:CTY917514 DDT917514:DDU917514 DNP917514:DNQ917514 DXL917514:DXM917514 EHH917514:EHI917514 ERD917514:ERE917514 FAZ917514:FBA917514 FKV917514:FKW917514 FUR917514:FUS917514 GEN917514:GEO917514 GOJ917514:GOK917514 GYF917514:GYG917514 HIB917514:HIC917514 HRX917514:HRY917514 IBT917514:IBU917514 ILP917514:ILQ917514 IVL917514:IVM917514 JFH917514:JFI917514 JPD917514:JPE917514 JYZ917514:JZA917514 KIV917514:KIW917514 KSR917514:KSS917514 LCN917514:LCO917514 LMJ917514:LMK917514 LWF917514:LWG917514 MGB917514:MGC917514 MPX917514:MPY917514 MZT917514:MZU917514 NJP917514:NJQ917514 NTL917514:NTM917514 ODH917514:ODI917514 OND917514:ONE917514 OWZ917514:OXA917514 PGV917514:PGW917514 PQR917514:PQS917514 QAN917514:QAO917514 QKJ917514:QKK917514 QUF917514:QUG917514 REB917514:REC917514 RNX917514:RNY917514 RXT917514:RXU917514 SHP917514:SHQ917514 SRL917514:SRM917514 TBH917514:TBI917514 TLD917514:TLE917514 TUZ917514:TVA917514 UEV917514:UEW917514 UOR917514:UOS917514 UYN917514:UYO917514 VIJ917514:VIK917514 VSF917514:VSG917514 WCB917514:WCC917514 WLX917514:WLY917514 WVT917514:WVU917514 JH983050:JI983050 TD983050:TE983050 ACZ983050:ADA983050 AMV983050:AMW983050 AWR983050:AWS983050 BGN983050:BGO983050 BQJ983050:BQK983050 CAF983050:CAG983050 CKB983050:CKC983050 CTX983050:CTY983050 DDT983050:DDU983050 DNP983050:DNQ983050 DXL983050:DXM983050 EHH983050:EHI983050 ERD983050:ERE983050 FAZ983050:FBA983050 FKV983050:FKW983050 FUR983050:FUS983050 GEN983050:GEO983050 GOJ983050:GOK983050 GYF983050:GYG983050 HIB983050:HIC983050 HRX983050:HRY983050 IBT983050:IBU983050 ILP983050:ILQ983050 IVL983050:IVM983050 JFH983050:JFI983050 JPD983050:JPE983050 JYZ983050:JZA983050 KIV983050:KIW983050 KSR983050:KSS983050 LCN983050:LCO983050 LMJ983050:LMK983050 LWF983050:LWG983050 MGB983050:MGC983050 MPX983050:MPY983050 MZT983050:MZU983050 NJP983050:NJQ983050 NTL983050:NTM983050 ODH983050:ODI983050 OND983050:ONE983050 OWZ983050:OXA983050 PGV983050:PGW983050 PQR983050:PQS983050 QAN983050:QAO983050 QKJ983050:QKK983050 QUF983050:QUG983050 REB983050:REC983050 RNX983050:RNY983050 RXT983050:RXU983050 SHP983050:SHQ983050 SRL983050:SRM983050 TBH983050:TBI983050 TLD983050:TLE983050 TUZ983050:TVA983050 UEV983050:UEW983050 UOR983050:UOS983050 UYN983050:UYO983050 VIJ983050:VIK983050 VSF983050:VSG983050 WCB983050:WCC983050 WLX983050:WLY983050 WVT983050:WVU983050 JH14:JI14 TD14:TE14 ACZ14:ADA14 AMV14:AMW14 AWR14:AWS14 BGN14:BGO14 BQJ14:BQK14 CAF14:CAG14 CKB14:CKC14 CTX14:CTY14 DDT14:DDU14 DNP14:DNQ14 DXL14:DXM14 EHH14:EHI14 ERD14:ERE14 FAZ14:FBA14 FKV14:FKW14 FUR14:FUS14 GEN14:GEO14 GOJ14:GOK14 GYF14:GYG14 HIB14:HIC14 HRX14:HRY14 IBT14:IBU14 ILP14:ILQ14 IVL14:IVM14 JFH14:JFI14 JPD14:JPE14 JYZ14:JZA14 KIV14:KIW14 KSR14:KSS14 LCN14:LCO14 LMJ14:LMK14 LWF14:LWG14 MGB14:MGC14 MPX14:MPY14 MZT14:MZU14 NJP14:NJQ14 NTL14:NTM14 ODH14:ODI14 OND14:ONE14 OWZ14:OXA14 PGV14:PGW14 PQR14:PQS14 QAN14:QAO14 QKJ14:QKK14 QUF14:QUG14 REB14:REC14 RNX14:RNY14 RXT14:RXU14 SHP14:SHQ14 SRL14:SRM14 TBH14:TBI14 TLD14:TLE14 TUZ14:TVA14 UEV14:UEW14 UOR14:UOS14 UYN14:UYO14 VIJ14:VIK14 VSF14:VSG14 WCB14:WCC14 WLX14:WLY14 WVT14:WVU14 JH65548:JI65548 TD65548:TE65548 ACZ65548:ADA65548 AMV65548:AMW65548 AWR65548:AWS65548 BGN65548:BGO65548 BQJ65548:BQK65548 CAF65548:CAG65548 CKB65548:CKC65548 CTX65548:CTY65548 DDT65548:DDU65548 DNP65548:DNQ65548 DXL65548:DXM65548 EHH65548:EHI65548 ERD65548:ERE65548 FAZ65548:FBA65548 FKV65548:FKW65548 FUR65548:FUS65548 GEN65548:GEO65548 GOJ65548:GOK65548 GYF65548:GYG65548 HIB65548:HIC65548 HRX65548:HRY65548 IBT65548:IBU65548 ILP65548:ILQ65548 IVL65548:IVM65548 JFH65548:JFI65548 JPD65548:JPE65548 JYZ65548:JZA65548 KIV65548:KIW65548 KSR65548:KSS65548 LCN65548:LCO65548 LMJ65548:LMK65548 LWF65548:LWG65548 MGB65548:MGC65548 MPX65548:MPY65548 MZT65548:MZU65548 NJP65548:NJQ65548 NTL65548:NTM65548 ODH65548:ODI65548 OND65548:ONE65548 OWZ65548:OXA65548 PGV65548:PGW65548 PQR65548:PQS65548 QAN65548:QAO65548 QKJ65548:QKK65548 QUF65548:QUG65548 REB65548:REC65548 RNX65548:RNY65548 RXT65548:RXU65548 SHP65548:SHQ65548 SRL65548:SRM65548 TBH65548:TBI65548 TLD65548:TLE65548 TUZ65548:TVA65548 UEV65548:UEW65548 UOR65548:UOS65548 UYN65548:UYO65548 VIJ65548:VIK65548 VSF65548:VSG65548 WCB65548:WCC65548 WLX65548:WLY65548 WVT65548:WVU65548 JH131084:JI131084 TD131084:TE131084 ACZ131084:ADA131084 AMV131084:AMW131084 AWR131084:AWS131084 BGN131084:BGO131084 BQJ131084:BQK131084 CAF131084:CAG131084 CKB131084:CKC131084 CTX131084:CTY131084 DDT131084:DDU131084 DNP131084:DNQ131084 DXL131084:DXM131084 EHH131084:EHI131084 ERD131084:ERE131084 FAZ131084:FBA131084 FKV131084:FKW131084 FUR131084:FUS131084 GEN131084:GEO131084 GOJ131084:GOK131084 GYF131084:GYG131084 HIB131084:HIC131084 HRX131084:HRY131084 IBT131084:IBU131084 ILP131084:ILQ131084 IVL131084:IVM131084 JFH131084:JFI131084 JPD131084:JPE131084 JYZ131084:JZA131084 KIV131084:KIW131084 KSR131084:KSS131084 LCN131084:LCO131084 LMJ131084:LMK131084 LWF131084:LWG131084 MGB131084:MGC131084 MPX131084:MPY131084 MZT131084:MZU131084 NJP131084:NJQ131084 NTL131084:NTM131084 ODH131084:ODI131084 OND131084:ONE131084 OWZ131084:OXA131084 PGV131084:PGW131084 PQR131084:PQS131084 QAN131084:QAO131084 QKJ131084:QKK131084 QUF131084:QUG131084 REB131084:REC131084 RNX131084:RNY131084 RXT131084:RXU131084 SHP131084:SHQ131084 SRL131084:SRM131084 TBH131084:TBI131084 TLD131084:TLE131084 TUZ131084:TVA131084 UEV131084:UEW131084 UOR131084:UOS131084 UYN131084:UYO131084 VIJ131084:VIK131084 VSF131084:VSG131084 WCB131084:WCC131084 WLX131084:WLY131084 WVT131084:WVU131084 JH196620:JI196620 TD196620:TE196620 ACZ196620:ADA196620 AMV196620:AMW196620 AWR196620:AWS196620 BGN196620:BGO196620 BQJ196620:BQK196620 CAF196620:CAG196620 CKB196620:CKC196620 CTX196620:CTY196620 DDT196620:DDU196620 DNP196620:DNQ196620 DXL196620:DXM196620 EHH196620:EHI196620 ERD196620:ERE196620 FAZ196620:FBA196620 FKV196620:FKW196620 FUR196620:FUS196620 GEN196620:GEO196620 GOJ196620:GOK196620 GYF196620:GYG196620 HIB196620:HIC196620 HRX196620:HRY196620 IBT196620:IBU196620 ILP196620:ILQ196620 IVL196620:IVM196620 JFH196620:JFI196620 JPD196620:JPE196620 JYZ196620:JZA196620 KIV196620:KIW196620 KSR196620:KSS196620 LCN196620:LCO196620 LMJ196620:LMK196620 LWF196620:LWG196620 MGB196620:MGC196620 MPX196620:MPY196620 MZT196620:MZU196620 NJP196620:NJQ196620 NTL196620:NTM196620 ODH196620:ODI196620 OND196620:ONE196620 OWZ196620:OXA196620 PGV196620:PGW196620 PQR196620:PQS196620 QAN196620:QAO196620 QKJ196620:QKK196620 QUF196620:QUG196620 REB196620:REC196620 RNX196620:RNY196620 RXT196620:RXU196620 SHP196620:SHQ196620 SRL196620:SRM196620 TBH196620:TBI196620 TLD196620:TLE196620 TUZ196620:TVA196620 UEV196620:UEW196620 UOR196620:UOS196620 UYN196620:UYO196620 VIJ196620:VIK196620 VSF196620:VSG196620 WCB196620:WCC196620 WLX196620:WLY196620 WVT196620:WVU196620 JH262156:JI262156 TD262156:TE262156 ACZ262156:ADA262156 AMV262156:AMW262156 AWR262156:AWS262156 BGN262156:BGO262156 BQJ262156:BQK262156 CAF262156:CAG262156 CKB262156:CKC262156 CTX262156:CTY262156 DDT262156:DDU262156 DNP262156:DNQ262156 DXL262156:DXM262156 EHH262156:EHI262156 ERD262156:ERE262156 FAZ262156:FBA262156 FKV262156:FKW262156 FUR262156:FUS262156 GEN262156:GEO262156 GOJ262156:GOK262156 GYF262156:GYG262156 HIB262156:HIC262156 HRX262156:HRY262156 IBT262156:IBU262156 ILP262156:ILQ262156 IVL262156:IVM262156 JFH262156:JFI262156 JPD262156:JPE262156 JYZ262156:JZA262156 KIV262156:KIW262156 KSR262156:KSS262156 LCN262156:LCO262156 LMJ262156:LMK262156 LWF262156:LWG262156 MGB262156:MGC262156 MPX262156:MPY262156 MZT262156:MZU262156 NJP262156:NJQ262156 NTL262156:NTM262156 ODH262156:ODI262156 OND262156:ONE262156 OWZ262156:OXA262156 PGV262156:PGW262156 PQR262156:PQS262156 QAN262156:QAO262156 QKJ262156:QKK262156 QUF262156:QUG262156 REB262156:REC262156 RNX262156:RNY262156 RXT262156:RXU262156 SHP262156:SHQ262156 SRL262156:SRM262156 TBH262156:TBI262156 TLD262156:TLE262156 TUZ262156:TVA262156 UEV262156:UEW262156 UOR262156:UOS262156 UYN262156:UYO262156 VIJ262156:VIK262156 VSF262156:VSG262156 WCB262156:WCC262156 WLX262156:WLY262156 WVT262156:WVU262156 JH327692:JI327692 TD327692:TE327692 ACZ327692:ADA327692 AMV327692:AMW327692 AWR327692:AWS327692 BGN327692:BGO327692 BQJ327692:BQK327692 CAF327692:CAG327692 CKB327692:CKC327692 CTX327692:CTY327692 DDT327692:DDU327692 DNP327692:DNQ327692 DXL327692:DXM327692 EHH327692:EHI327692 ERD327692:ERE327692 FAZ327692:FBA327692 FKV327692:FKW327692 FUR327692:FUS327692 GEN327692:GEO327692 GOJ327692:GOK327692 GYF327692:GYG327692 HIB327692:HIC327692 HRX327692:HRY327692 IBT327692:IBU327692 ILP327692:ILQ327692 IVL327692:IVM327692 JFH327692:JFI327692 JPD327692:JPE327692 JYZ327692:JZA327692 KIV327692:KIW327692 KSR327692:KSS327692 LCN327692:LCO327692 LMJ327692:LMK327692 LWF327692:LWG327692 MGB327692:MGC327692 MPX327692:MPY327692 MZT327692:MZU327692 NJP327692:NJQ327692 NTL327692:NTM327692 ODH327692:ODI327692 OND327692:ONE327692 OWZ327692:OXA327692 PGV327692:PGW327692 PQR327692:PQS327692 QAN327692:QAO327692 QKJ327692:QKK327692 QUF327692:QUG327692 REB327692:REC327692 RNX327692:RNY327692 RXT327692:RXU327692 SHP327692:SHQ327692 SRL327692:SRM327692 TBH327692:TBI327692 TLD327692:TLE327692 TUZ327692:TVA327692 UEV327692:UEW327692 UOR327692:UOS327692 UYN327692:UYO327692 VIJ327692:VIK327692 VSF327692:VSG327692 WCB327692:WCC327692 WLX327692:WLY327692 WVT327692:WVU327692 JH393228:JI393228 TD393228:TE393228 ACZ393228:ADA393228 AMV393228:AMW393228 AWR393228:AWS393228 BGN393228:BGO393228 BQJ393228:BQK393228 CAF393228:CAG393228 CKB393228:CKC393228 CTX393228:CTY393228 DDT393228:DDU393228 DNP393228:DNQ393228 DXL393228:DXM393228 EHH393228:EHI393228 ERD393228:ERE393228 FAZ393228:FBA393228 FKV393228:FKW393228 FUR393228:FUS393228 GEN393228:GEO393228 GOJ393228:GOK393228 GYF393228:GYG393228 HIB393228:HIC393228 HRX393228:HRY393228 IBT393228:IBU393228 ILP393228:ILQ393228 IVL393228:IVM393228 JFH393228:JFI393228 JPD393228:JPE393228 JYZ393228:JZA393228 KIV393228:KIW393228 KSR393228:KSS393228 LCN393228:LCO393228 LMJ393228:LMK393228 LWF393228:LWG393228 MGB393228:MGC393228 MPX393228:MPY393228 MZT393228:MZU393228 NJP393228:NJQ393228 NTL393228:NTM393228 ODH393228:ODI393228 OND393228:ONE393228 OWZ393228:OXA393228 PGV393228:PGW393228 PQR393228:PQS393228 QAN393228:QAO393228 QKJ393228:QKK393228 QUF393228:QUG393228 REB393228:REC393228 RNX393228:RNY393228 RXT393228:RXU393228 SHP393228:SHQ393228 SRL393228:SRM393228 TBH393228:TBI393228 TLD393228:TLE393228 TUZ393228:TVA393228 UEV393228:UEW393228 UOR393228:UOS393228 UYN393228:UYO393228 VIJ393228:VIK393228 VSF393228:VSG393228 WCB393228:WCC393228 WLX393228:WLY393228 WVT393228:WVU393228 JH458764:JI458764 TD458764:TE458764 ACZ458764:ADA458764 AMV458764:AMW458764 AWR458764:AWS458764 BGN458764:BGO458764 BQJ458764:BQK458764 CAF458764:CAG458764 CKB458764:CKC458764 CTX458764:CTY458764 DDT458764:DDU458764 DNP458764:DNQ458764 DXL458764:DXM458764 EHH458764:EHI458764 ERD458764:ERE458764 FAZ458764:FBA458764 FKV458764:FKW458764 FUR458764:FUS458764 GEN458764:GEO458764 GOJ458764:GOK458764 GYF458764:GYG458764 HIB458764:HIC458764 HRX458764:HRY458764 IBT458764:IBU458764 ILP458764:ILQ458764 IVL458764:IVM458764 JFH458764:JFI458764 JPD458764:JPE458764 JYZ458764:JZA458764 KIV458764:KIW458764 KSR458764:KSS458764 LCN458764:LCO458764 LMJ458764:LMK458764 LWF458764:LWG458764 MGB458764:MGC458764 MPX458764:MPY458764 MZT458764:MZU458764 NJP458764:NJQ458764 NTL458764:NTM458764 ODH458764:ODI458764 OND458764:ONE458764 OWZ458764:OXA458764 PGV458764:PGW458764 PQR458764:PQS458764 QAN458764:QAO458764 QKJ458764:QKK458764 QUF458764:QUG458764 REB458764:REC458764 RNX458764:RNY458764 RXT458764:RXU458764 SHP458764:SHQ458764 SRL458764:SRM458764 TBH458764:TBI458764 TLD458764:TLE458764 TUZ458764:TVA458764 UEV458764:UEW458764 UOR458764:UOS458764 UYN458764:UYO458764 VIJ458764:VIK458764 VSF458764:VSG458764 WCB458764:WCC458764 WLX458764:WLY458764 WVT458764:WVU458764 JH524300:JI524300 TD524300:TE524300 ACZ524300:ADA524300 AMV524300:AMW524300 AWR524300:AWS524300 BGN524300:BGO524300 BQJ524300:BQK524300 CAF524300:CAG524300 CKB524300:CKC524300 CTX524300:CTY524300 DDT524300:DDU524300 DNP524300:DNQ524300 DXL524300:DXM524300 EHH524300:EHI524300 ERD524300:ERE524300 FAZ524300:FBA524300 FKV524300:FKW524300 FUR524300:FUS524300 GEN524300:GEO524300 GOJ524300:GOK524300 GYF524300:GYG524300 HIB524300:HIC524300 HRX524300:HRY524300 IBT524300:IBU524300 ILP524300:ILQ524300 IVL524300:IVM524300 JFH524300:JFI524300 JPD524300:JPE524300 JYZ524300:JZA524300 KIV524300:KIW524300 KSR524300:KSS524300 LCN524300:LCO524300 LMJ524300:LMK524300 LWF524300:LWG524300 MGB524300:MGC524300 MPX524300:MPY524300 MZT524300:MZU524300 NJP524300:NJQ524300 NTL524300:NTM524300 ODH524300:ODI524300 OND524300:ONE524300 OWZ524300:OXA524300 PGV524300:PGW524300 PQR524300:PQS524300 QAN524300:QAO524300 QKJ524300:QKK524300 QUF524300:QUG524300 REB524300:REC524300 RNX524300:RNY524300 RXT524300:RXU524300 SHP524300:SHQ524300 SRL524300:SRM524300 TBH524300:TBI524300 TLD524300:TLE524300 TUZ524300:TVA524300 UEV524300:UEW524300 UOR524300:UOS524300 UYN524300:UYO524300 VIJ524300:VIK524300 VSF524300:VSG524300 WCB524300:WCC524300 WLX524300:WLY524300 WVT524300:WVU524300 JH589836:JI589836 TD589836:TE589836 ACZ589836:ADA589836 AMV589836:AMW589836 AWR589836:AWS589836 BGN589836:BGO589836 BQJ589836:BQK589836 CAF589836:CAG589836 CKB589836:CKC589836 CTX589836:CTY589836 DDT589836:DDU589836 DNP589836:DNQ589836 DXL589836:DXM589836 EHH589836:EHI589836 ERD589836:ERE589836 FAZ589836:FBA589836 FKV589836:FKW589836 FUR589836:FUS589836 GEN589836:GEO589836 GOJ589836:GOK589836 GYF589836:GYG589836 HIB589836:HIC589836 HRX589836:HRY589836 IBT589836:IBU589836 ILP589836:ILQ589836 IVL589836:IVM589836 JFH589836:JFI589836 JPD589836:JPE589836 JYZ589836:JZA589836 KIV589836:KIW589836 KSR589836:KSS589836 LCN589836:LCO589836 LMJ589836:LMK589836 LWF589836:LWG589836 MGB589836:MGC589836 MPX589836:MPY589836 MZT589836:MZU589836 NJP589836:NJQ589836 NTL589836:NTM589836 ODH589836:ODI589836 OND589836:ONE589836 OWZ589836:OXA589836 PGV589836:PGW589836 PQR589836:PQS589836 QAN589836:QAO589836 QKJ589836:QKK589836 QUF589836:QUG589836 REB589836:REC589836 RNX589836:RNY589836 RXT589836:RXU589836 SHP589836:SHQ589836 SRL589836:SRM589836 TBH589836:TBI589836 TLD589836:TLE589836 TUZ589836:TVA589836 UEV589836:UEW589836 UOR589836:UOS589836 UYN589836:UYO589836 VIJ589836:VIK589836 VSF589836:VSG589836 WCB589836:WCC589836 WLX589836:WLY589836 WVT589836:WVU589836 JH655372:JI655372 TD655372:TE655372 ACZ655372:ADA655372 AMV655372:AMW655372 AWR655372:AWS655372 BGN655372:BGO655372 BQJ655372:BQK655372 CAF655372:CAG655372 CKB655372:CKC655372 CTX655372:CTY655372 DDT655372:DDU655372 DNP655372:DNQ655372 DXL655372:DXM655372 EHH655372:EHI655372 ERD655372:ERE655372 FAZ655372:FBA655372 FKV655372:FKW655372 FUR655372:FUS655372 GEN655372:GEO655372 GOJ655372:GOK655372 GYF655372:GYG655372 HIB655372:HIC655372 HRX655372:HRY655372 IBT655372:IBU655372 ILP655372:ILQ655372 IVL655372:IVM655372 JFH655372:JFI655372 JPD655372:JPE655372 JYZ655372:JZA655372 KIV655372:KIW655372 KSR655372:KSS655372 LCN655372:LCO655372 LMJ655372:LMK655372 LWF655372:LWG655372 MGB655372:MGC655372 MPX655372:MPY655372 MZT655372:MZU655372 NJP655372:NJQ655372 NTL655372:NTM655372 ODH655372:ODI655372 OND655372:ONE655372 OWZ655372:OXA655372 PGV655372:PGW655372 PQR655372:PQS655372 QAN655372:QAO655372 QKJ655372:QKK655372 QUF655372:QUG655372 REB655372:REC655372 RNX655372:RNY655372 RXT655372:RXU655372 SHP655372:SHQ655372 SRL655372:SRM655372 TBH655372:TBI655372 TLD655372:TLE655372 TUZ655372:TVA655372 UEV655372:UEW655372 UOR655372:UOS655372 UYN655372:UYO655372 VIJ655372:VIK655372 VSF655372:VSG655372 WCB655372:WCC655372 WLX655372:WLY655372 WVT655372:WVU655372 JH720908:JI720908 TD720908:TE720908 ACZ720908:ADA720908 AMV720908:AMW720908 AWR720908:AWS720908 BGN720908:BGO720908 BQJ720908:BQK720908 CAF720908:CAG720908 CKB720908:CKC720908 CTX720908:CTY720908 DDT720908:DDU720908 DNP720908:DNQ720908 DXL720908:DXM720908 EHH720908:EHI720908 ERD720908:ERE720908 FAZ720908:FBA720908 FKV720908:FKW720908 FUR720908:FUS720908 GEN720908:GEO720908 GOJ720908:GOK720908 GYF720908:GYG720908 HIB720908:HIC720908 HRX720908:HRY720908 IBT720908:IBU720908 ILP720908:ILQ720908 IVL720908:IVM720908 JFH720908:JFI720908 JPD720908:JPE720908 JYZ720908:JZA720908 KIV720908:KIW720908 KSR720908:KSS720908 LCN720908:LCO720908 LMJ720908:LMK720908 LWF720908:LWG720908 MGB720908:MGC720908 MPX720908:MPY720908 MZT720908:MZU720908 NJP720908:NJQ720908 NTL720908:NTM720908 ODH720908:ODI720908 OND720908:ONE720908 OWZ720908:OXA720908 PGV720908:PGW720908 PQR720908:PQS720908 QAN720908:QAO720908 QKJ720908:QKK720908 QUF720908:QUG720908 REB720908:REC720908 RNX720908:RNY720908 RXT720908:RXU720908 SHP720908:SHQ720908 SRL720908:SRM720908 TBH720908:TBI720908 TLD720908:TLE720908 TUZ720908:TVA720908 UEV720908:UEW720908 UOR720908:UOS720908 UYN720908:UYO720908 VIJ720908:VIK720908 VSF720908:VSG720908 WCB720908:WCC720908 WLX720908:WLY720908 WVT720908:WVU720908 JH786444:JI786444 TD786444:TE786444 ACZ786444:ADA786444 AMV786444:AMW786444 AWR786444:AWS786444 BGN786444:BGO786444 BQJ786444:BQK786444 CAF786444:CAG786444 CKB786444:CKC786444 CTX786444:CTY786444 DDT786444:DDU786444 DNP786444:DNQ786444 DXL786444:DXM786444 EHH786444:EHI786444 ERD786444:ERE786444 FAZ786444:FBA786444 FKV786444:FKW786444 FUR786444:FUS786444 GEN786444:GEO786444 GOJ786444:GOK786444 GYF786444:GYG786444 HIB786444:HIC786444 HRX786444:HRY786444 IBT786444:IBU786444 ILP786444:ILQ786444 IVL786444:IVM786444 JFH786444:JFI786444 JPD786444:JPE786444 JYZ786444:JZA786444 KIV786444:KIW786444 KSR786444:KSS786444 LCN786444:LCO786444 LMJ786444:LMK786444 LWF786444:LWG786444 MGB786444:MGC786444 MPX786444:MPY786444 MZT786444:MZU786444 NJP786444:NJQ786444 NTL786444:NTM786444 ODH786444:ODI786444 OND786444:ONE786444 OWZ786444:OXA786444 PGV786444:PGW786444 PQR786444:PQS786444 QAN786444:QAO786444 QKJ786444:QKK786444 QUF786444:QUG786444 REB786444:REC786444 RNX786444:RNY786444 RXT786444:RXU786444 SHP786444:SHQ786444 SRL786444:SRM786444 TBH786444:TBI786444 TLD786444:TLE786444 TUZ786444:TVA786444 UEV786444:UEW786444 UOR786444:UOS786444 UYN786444:UYO786444 VIJ786444:VIK786444 VSF786444:VSG786444 WCB786444:WCC786444 WLX786444:WLY786444 WVT786444:WVU786444 JH851980:JI851980 TD851980:TE851980 ACZ851980:ADA851980 AMV851980:AMW851980 AWR851980:AWS851980 BGN851980:BGO851980 BQJ851980:BQK851980 CAF851980:CAG851980 CKB851980:CKC851980 CTX851980:CTY851980 DDT851980:DDU851980 DNP851980:DNQ851980 DXL851980:DXM851980 EHH851980:EHI851980 ERD851980:ERE851980 FAZ851980:FBA851980 FKV851980:FKW851980 FUR851980:FUS851980 GEN851980:GEO851980 GOJ851980:GOK851980 GYF851980:GYG851980 HIB851980:HIC851980 HRX851980:HRY851980 IBT851980:IBU851980 ILP851980:ILQ851980 IVL851980:IVM851980 JFH851980:JFI851980 JPD851980:JPE851980 JYZ851980:JZA851980 KIV851980:KIW851980 KSR851980:KSS851980 LCN851980:LCO851980 LMJ851980:LMK851980 LWF851980:LWG851980 MGB851980:MGC851980 MPX851980:MPY851980 MZT851980:MZU851980 NJP851980:NJQ851980 NTL851980:NTM851980 ODH851980:ODI851980 OND851980:ONE851980 OWZ851980:OXA851980 PGV851980:PGW851980 PQR851980:PQS851980 QAN851980:QAO851980 QKJ851980:QKK851980 QUF851980:QUG851980 REB851980:REC851980 RNX851980:RNY851980 RXT851980:RXU851980 SHP851980:SHQ851980 SRL851980:SRM851980 TBH851980:TBI851980 TLD851980:TLE851980 TUZ851980:TVA851980 UEV851980:UEW851980 UOR851980:UOS851980 UYN851980:UYO851980 VIJ851980:VIK851980 VSF851980:VSG851980 WCB851980:WCC851980 WLX851980:WLY851980 WVT851980:WVU851980 JH917516:JI917516 TD917516:TE917516 ACZ917516:ADA917516 AMV917516:AMW917516 AWR917516:AWS917516 BGN917516:BGO917516 BQJ917516:BQK917516 CAF917516:CAG917516 CKB917516:CKC917516 CTX917516:CTY917516 DDT917516:DDU917516 DNP917516:DNQ917516 DXL917516:DXM917516 EHH917516:EHI917516 ERD917516:ERE917516 FAZ917516:FBA917516 FKV917516:FKW917516 FUR917516:FUS917516 GEN917516:GEO917516 GOJ917516:GOK917516 GYF917516:GYG917516 HIB917516:HIC917516 HRX917516:HRY917516 IBT917516:IBU917516 ILP917516:ILQ917516 IVL917516:IVM917516 JFH917516:JFI917516 JPD917516:JPE917516 JYZ917516:JZA917516 KIV917516:KIW917516 KSR917516:KSS917516 LCN917516:LCO917516 LMJ917516:LMK917516 LWF917516:LWG917516 MGB917516:MGC917516 MPX917516:MPY917516 MZT917516:MZU917516 NJP917516:NJQ917516 NTL917516:NTM917516 ODH917516:ODI917516 OND917516:ONE917516 OWZ917516:OXA917516 PGV917516:PGW917516 PQR917516:PQS917516 QAN917516:QAO917516 QKJ917516:QKK917516 QUF917516:QUG917516 REB917516:REC917516 RNX917516:RNY917516 RXT917516:RXU917516 SHP917516:SHQ917516 SRL917516:SRM917516 TBH917516:TBI917516 TLD917516:TLE917516 TUZ917516:TVA917516 UEV917516:UEW917516 UOR917516:UOS917516 UYN917516:UYO917516 VIJ917516:VIK917516 VSF917516:VSG917516 WCB917516:WCC917516 WLX917516:WLY917516 WVT917516:WVU917516 JH983052:JI983052 TD983052:TE983052 ACZ983052:ADA983052 AMV983052:AMW983052 AWR983052:AWS983052 BGN983052:BGO983052 BQJ983052:BQK983052 CAF983052:CAG983052 CKB983052:CKC983052 CTX983052:CTY983052 DDT983052:DDU983052 DNP983052:DNQ983052 DXL983052:DXM983052 EHH983052:EHI983052 ERD983052:ERE983052 FAZ983052:FBA983052 FKV983052:FKW983052 FUR983052:FUS983052 GEN983052:GEO983052 GOJ983052:GOK983052 GYF983052:GYG983052 HIB983052:HIC983052 HRX983052:HRY983052 IBT983052:IBU983052 ILP983052:ILQ983052 IVL983052:IVM983052 JFH983052:JFI983052 JPD983052:JPE983052 JYZ983052:JZA983052 KIV983052:KIW983052 KSR983052:KSS983052 LCN983052:LCO983052 LMJ983052:LMK983052 LWF983052:LWG983052 MGB983052:MGC983052 MPX983052:MPY983052 MZT983052:MZU983052 NJP983052:NJQ983052 NTL983052:NTM983052 ODH983052:ODI983052 OND983052:ONE983052 OWZ983052:OXA983052 PGV983052:PGW983052 PQR983052:PQS983052 QAN983052:QAO983052 QKJ983052:QKK983052 QUF983052:QUG983052 REB983052:REC983052 RNX983052:RNY983052 RXT983052:RXU983052 SHP983052:SHQ983052 SRL983052:SRM983052 TBH983052:TBI983052 TLD983052:TLE983052 TUZ983052:TVA983052 UEV983052:UEW983052 UOR983052:UOS983052 UYN983052:UYO983052 VIJ983052:VIK983052 VSF983052:VSG983052 WCB983052:WCC983052 WLX983052:WLY983052 WVT983052:WVU983052 C14:F14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D65548:F65548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D131084:F131084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D196620:F196620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D262156:F262156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D327692:F327692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D393228:F393228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D458764:F458764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D524300:F524300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D589836:F589836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D655372:F655372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D720908:F720908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D786444:F786444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D851980:F851980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D917516:F917516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D983052:F983052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JH26:JI26 TD26:TE26 ACZ26:ADA26 AMV26:AMW26 AWR26:AWS26 BGN26:BGO26 BQJ26:BQK26 CAF26:CAG26 CKB26:CKC26 CTX26:CTY26 DDT26:DDU26 DNP26:DNQ26 DXL26:DXM26 EHH26:EHI26 ERD26:ERE26 FAZ26:FBA26 FKV26:FKW26 FUR26:FUS26 GEN26:GEO26 GOJ26:GOK26 GYF26:GYG26 HIB26:HIC26 HRX26:HRY26 IBT26:IBU26 ILP26:ILQ26 IVL26:IVM26 JFH26:JFI26 JPD26:JPE26 JYZ26:JZA26 KIV26:KIW26 KSR26:KSS26 LCN26:LCO26 LMJ26:LMK26 LWF26:LWG26 MGB26:MGC26 MPX26:MPY26 MZT26:MZU26 NJP26:NJQ26 NTL26:NTM26 ODH26:ODI26 OND26:ONE26 OWZ26:OXA26 PGV26:PGW26 PQR26:PQS26 QAN26:QAO26 QKJ26:QKK26 QUF26:QUG26 REB26:REC26 RNX26:RNY26 RXT26:RXU26 SHP26:SHQ26 SRL26:SRM26 TBH26:TBI26 TLD26:TLE26 TUZ26:TVA26 UEV26:UEW26 UOR26:UOS26 UYN26:UYO26 VIJ26:VIK26 VSF26:VSG26 WCB26:WCC26 WLX26:WLY26 WVT26:WVU26 JH65558:JI65558 TD65558:TE65558 ACZ65558:ADA65558 AMV65558:AMW65558 AWR65558:AWS65558 BGN65558:BGO65558 BQJ65558:BQK65558 CAF65558:CAG65558 CKB65558:CKC65558 CTX65558:CTY65558 DDT65558:DDU65558 DNP65558:DNQ65558 DXL65558:DXM65558 EHH65558:EHI65558 ERD65558:ERE65558 FAZ65558:FBA65558 FKV65558:FKW65558 FUR65558:FUS65558 GEN65558:GEO65558 GOJ65558:GOK65558 GYF65558:GYG65558 HIB65558:HIC65558 HRX65558:HRY65558 IBT65558:IBU65558 ILP65558:ILQ65558 IVL65558:IVM65558 JFH65558:JFI65558 JPD65558:JPE65558 JYZ65558:JZA65558 KIV65558:KIW65558 KSR65558:KSS65558 LCN65558:LCO65558 LMJ65558:LMK65558 LWF65558:LWG65558 MGB65558:MGC65558 MPX65558:MPY65558 MZT65558:MZU65558 NJP65558:NJQ65558 NTL65558:NTM65558 ODH65558:ODI65558 OND65558:ONE65558 OWZ65558:OXA65558 PGV65558:PGW65558 PQR65558:PQS65558 QAN65558:QAO65558 QKJ65558:QKK65558 QUF65558:QUG65558 REB65558:REC65558 RNX65558:RNY65558 RXT65558:RXU65558 SHP65558:SHQ65558 SRL65558:SRM65558 TBH65558:TBI65558 TLD65558:TLE65558 TUZ65558:TVA65558 UEV65558:UEW65558 UOR65558:UOS65558 UYN65558:UYO65558 VIJ65558:VIK65558 VSF65558:VSG65558 WCB65558:WCC65558 WLX65558:WLY65558 WVT65558:WVU65558 JH131094:JI131094 TD131094:TE131094 ACZ131094:ADA131094 AMV131094:AMW131094 AWR131094:AWS131094 BGN131094:BGO131094 BQJ131094:BQK131094 CAF131094:CAG131094 CKB131094:CKC131094 CTX131094:CTY131094 DDT131094:DDU131094 DNP131094:DNQ131094 DXL131094:DXM131094 EHH131094:EHI131094 ERD131094:ERE131094 FAZ131094:FBA131094 FKV131094:FKW131094 FUR131094:FUS131094 GEN131094:GEO131094 GOJ131094:GOK131094 GYF131094:GYG131094 HIB131094:HIC131094 HRX131094:HRY131094 IBT131094:IBU131094 ILP131094:ILQ131094 IVL131094:IVM131094 JFH131094:JFI131094 JPD131094:JPE131094 JYZ131094:JZA131094 KIV131094:KIW131094 KSR131094:KSS131094 LCN131094:LCO131094 LMJ131094:LMK131094 LWF131094:LWG131094 MGB131094:MGC131094 MPX131094:MPY131094 MZT131094:MZU131094 NJP131094:NJQ131094 NTL131094:NTM131094 ODH131094:ODI131094 OND131094:ONE131094 OWZ131094:OXA131094 PGV131094:PGW131094 PQR131094:PQS131094 QAN131094:QAO131094 QKJ131094:QKK131094 QUF131094:QUG131094 REB131094:REC131094 RNX131094:RNY131094 RXT131094:RXU131094 SHP131094:SHQ131094 SRL131094:SRM131094 TBH131094:TBI131094 TLD131094:TLE131094 TUZ131094:TVA131094 UEV131094:UEW131094 UOR131094:UOS131094 UYN131094:UYO131094 VIJ131094:VIK131094 VSF131094:VSG131094 WCB131094:WCC131094 WLX131094:WLY131094 WVT131094:WVU131094 JH196630:JI196630 TD196630:TE196630 ACZ196630:ADA196630 AMV196630:AMW196630 AWR196630:AWS196630 BGN196630:BGO196630 BQJ196630:BQK196630 CAF196630:CAG196630 CKB196630:CKC196630 CTX196630:CTY196630 DDT196630:DDU196630 DNP196630:DNQ196630 DXL196630:DXM196630 EHH196630:EHI196630 ERD196630:ERE196630 FAZ196630:FBA196630 FKV196630:FKW196630 FUR196630:FUS196630 GEN196630:GEO196630 GOJ196630:GOK196630 GYF196630:GYG196630 HIB196630:HIC196630 HRX196630:HRY196630 IBT196630:IBU196630 ILP196630:ILQ196630 IVL196630:IVM196630 JFH196630:JFI196630 JPD196630:JPE196630 JYZ196630:JZA196630 KIV196630:KIW196630 KSR196630:KSS196630 LCN196630:LCO196630 LMJ196630:LMK196630 LWF196630:LWG196630 MGB196630:MGC196630 MPX196630:MPY196630 MZT196630:MZU196630 NJP196630:NJQ196630 NTL196630:NTM196630 ODH196630:ODI196630 OND196630:ONE196630 OWZ196630:OXA196630 PGV196630:PGW196630 PQR196630:PQS196630 QAN196630:QAO196630 QKJ196630:QKK196630 QUF196630:QUG196630 REB196630:REC196630 RNX196630:RNY196630 RXT196630:RXU196630 SHP196630:SHQ196630 SRL196630:SRM196630 TBH196630:TBI196630 TLD196630:TLE196630 TUZ196630:TVA196630 UEV196630:UEW196630 UOR196630:UOS196630 UYN196630:UYO196630 VIJ196630:VIK196630 VSF196630:VSG196630 WCB196630:WCC196630 WLX196630:WLY196630 WVT196630:WVU196630 JH262166:JI262166 TD262166:TE262166 ACZ262166:ADA262166 AMV262166:AMW262166 AWR262166:AWS262166 BGN262166:BGO262166 BQJ262166:BQK262166 CAF262166:CAG262166 CKB262166:CKC262166 CTX262166:CTY262166 DDT262166:DDU262166 DNP262166:DNQ262166 DXL262166:DXM262166 EHH262166:EHI262166 ERD262166:ERE262166 FAZ262166:FBA262166 FKV262166:FKW262166 FUR262166:FUS262166 GEN262166:GEO262166 GOJ262166:GOK262166 GYF262166:GYG262166 HIB262166:HIC262166 HRX262166:HRY262166 IBT262166:IBU262166 ILP262166:ILQ262166 IVL262166:IVM262166 JFH262166:JFI262166 JPD262166:JPE262166 JYZ262166:JZA262166 KIV262166:KIW262166 KSR262166:KSS262166 LCN262166:LCO262166 LMJ262166:LMK262166 LWF262166:LWG262166 MGB262166:MGC262166 MPX262166:MPY262166 MZT262166:MZU262166 NJP262166:NJQ262166 NTL262166:NTM262166 ODH262166:ODI262166 OND262166:ONE262166 OWZ262166:OXA262166 PGV262166:PGW262166 PQR262166:PQS262166 QAN262166:QAO262166 QKJ262166:QKK262166 QUF262166:QUG262166 REB262166:REC262166 RNX262166:RNY262166 RXT262166:RXU262166 SHP262166:SHQ262166 SRL262166:SRM262166 TBH262166:TBI262166 TLD262166:TLE262166 TUZ262166:TVA262166 UEV262166:UEW262166 UOR262166:UOS262166 UYN262166:UYO262166 VIJ262166:VIK262166 VSF262166:VSG262166 WCB262166:WCC262166 WLX262166:WLY262166 WVT262166:WVU262166 JH327702:JI327702 TD327702:TE327702 ACZ327702:ADA327702 AMV327702:AMW327702 AWR327702:AWS327702 BGN327702:BGO327702 BQJ327702:BQK327702 CAF327702:CAG327702 CKB327702:CKC327702 CTX327702:CTY327702 DDT327702:DDU327702 DNP327702:DNQ327702 DXL327702:DXM327702 EHH327702:EHI327702 ERD327702:ERE327702 FAZ327702:FBA327702 FKV327702:FKW327702 FUR327702:FUS327702 GEN327702:GEO327702 GOJ327702:GOK327702 GYF327702:GYG327702 HIB327702:HIC327702 HRX327702:HRY327702 IBT327702:IBU327702 ILP327702:ILQ327702 IVL327702:IVM327702 JFH327702:JFI327702 JPD327702:JPE327702 JYZ327702:JZA327702 KIV327702:KIW327702 KSR327702:KSS327702 LCN327702:LCO327702 LMJ327702:LMK327702 LWF327702:LWG327702 MGB327702:MGC327702 MPX327702:MPY327702 MZT327702:MZU327702 NJP327702:NJQ327702 NTL327702:NTM327702 ODH327702:ODI327702 OND327702:ONE327702 OWZ327702:OXA327702 PGV327702:PGW327702 PQR327702:PQS327702 QAN327702:QAO327702 QKJ327702:QKK327702 QUF327702:QUG327702 REB327702:REC327702 RNX327702:RNY327702 RXT327702:RXU327702 SHP327702:SHQ327702 SRL327702:SRM327702 TBH327702:TBI327702 TLD327702:TLE327702 TUZ327702:TVA327702 UEV327702:UEW327702 UOR327702:UOS327702 UYN327702:UYO327702 VIJ327702:VIK327702 VSF327702:VSG327702 WCB327702:WCC327702 WLX327702:WLY327702 WVT327702:WVU327702 JH393238:JI393238 TD393238:TE393238 ACZ393238:ADA393238 AMV393238:AMW393238 AWR393238:AWS393238 BGN393238:BGO393238 BQJ393238:BQK393238 CAF393238:CAG393238 CKB393238:CKC393238 CTX393238:CTY393238 DDT393238:DDU393238 DNP393238:DNQ393238 DXL393238:DXM393238 EHH393238:EHI393238 ERD393238:ERE393238 FAZ393238:FBA393238 FKV393238:FKW393238 FUR393238:FUS393238 GEN393238:GEO393238 GOJ393238:GOK393238 GYF393238:GYG393238 HIB393238:HIC393238 HRX393238:HRY393238 IBT393238:IBU393238 ILP393238:ILQ393238 IVL393238:IVM393238 JFH393238:JFI393238 JPD393238:JPE393238 JYZ393238:JZA393238 KIV393238:KIW393238 KSR393238:KSS393238 LCN393238:LCO393238 LMJ393238:LMK393238 LWF393238:LWG393238 MGB393238:MGC393238 MPX393238:MPY393238 MZT393238:MZU393238 NJP393238:NJQ393238 NTL393238:NTM393238 ODH393238:ODI393238 OND393238:ONE393238 OWZ393238:OXA393238 PGV393238:PGW393238 PQR393238:PQS393238 QAN393238:QAO393238 QKJ393238:QKK393238 QUF393238:QUG393238 REB393238:REC393238 RNX393238:RNY393238 RXT393238:RXU393238 SHP393238:SHQ393238 SRL393238:SRM393238 TBH393238:TBI393238 TLD393238:TLE393238 TUZ393238:TVA393238 UEV393238:UEW393238 UOR393238:UOS393238 UYN393238:UYO393238 VIJ393238:VIK393238 VSF393238:VSG393238 WCB393238:WCC393238 WLX393238:WLY393238 WVT393238:WVU393238 JH458774:JI458774 TD458774:TE458774 ACZ458774:ADA458774 AMV458774:AMW458774 AWR458774:AWS458774 BGN458774:BGO458774 BQJ458774:BQK458774 CAF458774:CAG458774 CKB458774:CKC458774 CTX458774:CTY458774 DDT458774:DDU458774 DNP458774:DNQ458774 DXL458774:DXM458774 EHH458774:EHI458774 ERD458774:ERE458774 FAZ458774:FBA458774 FKV458774:FKW458774 FUR458774:FUS458774 GEN458774:GEO458774 GOJ458774:GOK458774 GYF458774:GYG458774 HIB458774:HIC458774 HRX458774:HRY458774 IBT458774:IBU458774 ILP458774:ILQ458774 IVL458774:IVM458774 JFH458774:JFI458774 JPD458774:JPE458774 JYZ458774:JZA458774 KIV458774:KIW458774 KSR458774:KSS458774 LCN458774:LCO458774 LMJ458774:LMK458774 LWF458774:LWG458774 MGB458774:MGC458774 MPX458774:MPY458774 MZT458774:MZU458774 NJP458774:NJQ458774 NTL458774:NTM458774 ODH458774:ODI458774 OND458774:ONE458774 OWZ458774:OXA458774 PGV458774:PGW458774 PQR458774:PQS458774 QAN458774:QAO458774 QKJ458774:QKK458774 QUF458774:QUG458774 REB458774:REC458774 RNX458774:RNY458774 RXT458774:RXU458774 SHP458774:SHQ458774 SRL458774:SRM458774 TBH458774:TBI458774 TLD458774:TLE458774 TUZ458774:TVA458774 UEV458774:UEW458774 UOR458774:UOS458774 UYN458774:UYO458774 VIJ458774:VIK458774 VSF458774:VSG458774 WCB458774:WCC458774 WLX458774:WLY458774 WVT458774:WVU458774 JH524310:JI524310 TD524310:TE524310 ACZ524310:ADA524310 AMV524310:AMW524310 AWR524310:AWS524310 BGN524310:BGO524310 BQJ524310:BQK524310 CAF524310:CAG524310 CKB524310:CKC524310 CTX524310:CTY524310 DDT524310:DDU524310 DNP524310:DNQ524310 DXL524310:DXM524310 EHH524310:EHI524310 ERD524310:ERE524310 FAZ524310:FBA524310 FKV524310:FKW524310 FUR524310:FUS524310 GEN524310:GEO524310 GOJ524310:GOK524310 GYF524310:GYG524310 HIB524310:HIC524310 HRX524310:HRY524310 IBT524310:IBU524310 ILP524310:ILQ524310 IVL524310:IVM524310 JFH524310:JFI524310 JPD524310:JPE524310 JYZ524310:JZA524310 KIV524310:KIW524310 KSR524310:KSS524310 LCN524310:LCO524310 LMJ524310:LMK524310 LWF524310:LWG524310 MGB524310:MGC524310 MPX524310:MPY524310 MZT524310:MZU524310 NJP524310:NJQ524310 NTL524310:NTM524310 ODH524310:ODI524310 OND524310:ONE524310 OWZ524310:OXA524310 PGV524310:PGW524310 PQR524310:PQS524310 QAN524310:QAO524310 QKJ524310:QKK524310 QUF524310:QUG524310 REB524310:REC524310 RNX524310:RNY524310 RXT524310:RXU524310 SHP524310:SHQ524310 SRL524310:SRM524310 TBH524310:TBI524310 TLD524310:TLE524310 TUZ524310:TVA524310 UEV524310:UEW524310 UOR524310:UOS524310 UYN524310:UYO524310 VIJ524310:VIK524310 VSF524310:VSG524310 WCB524310:WCC524310 WLX524310:WLY524310 WVT524310:WVU524310 JH589846:JI589846 TD589846:TE589846 ACZ589846:ADA589846 AMV589846:AMW589846 AWR589846:AWS589846 BGN589846:BGO589846 BQJ589846:BQK589846 CAF589846:CAG589846 CKB589846:CKC589846 CTX589846:CTY589846 DDT589846:DDU589846 DNP589846:DNQ589846 DXL589846:DXM589846 EHH589846:EHI589846 ERD589846:ERE589846 FAZ589846:FBA589846 FKV589846:FKW589846 FUR589846:FUS589846 GEN589846:GEO589846 GOJ589846:GOK589846 GYF589846:GYG589846 HIB589846:HIC589846 HRX589846:HRY589846 IBT589846:IBU589846 ILP589846:ILQ589846 IVL589846:IVM589846 JFH589846:JFI589846 JPD589846:JPE589846 JYZ589846:JZA589846 KIV589846:KIW589846 KSR589846:KSS589846 LCN589846:LCO589846 LMJ589846:LMK589846 LWF589846:LWG589846 MGB589846:MGC589846 MPX589846:MPY589846 MZT589846:MZU589846 NJP589846:NJQ589846 NTL589846:NTM589846 ODH589846:ODI589846 OND589846:ONE589846 OWZ589846:OXA589846 PGV589846:PGW589846 PQR589846:PQS589846 QAN589846:QAO589846 QKJ589846:QKK589846 QUF589846:QUG589846 REB589846:REC589846 RNX589846:RNY589846 RXT589846:RXU589846 SHP589846:SHQ589846 SRL589846:SRM589846 TBH589846:TBI589846 TLD589846:TLE589846 TUZ589846:TVA589846 UEV589846:UEW589846 UOR589846:UOS589846 UYN589846:UYO589846 VIJ589846:VIK589846 VSF589846:VSG589846 WCB589846:WCC589846 WLX589846:WLY589846 WVT589846:WVU589846 JH655382:JI655382 TD655382:TE655382 ACZ655382:ADA655382 AMV655382:AMW655382 AWR655382:AWS655382 BGN655382:BGO655382 BQJ655382:BQK655382 CAF655382:CAG655382 CKB655382:CKC655382 CTX655382:CTY655382 DDT655382:DDU655382 DNP655382:DNQ655382 DXL655382:DXM655382 EHH655382:EHI655382 ERD655382:ERE655382 FAZ655382:FBA655382 FKV655382:FKW655382 FUR655382:FUS655382 GEN655382:GEO655382 GOJ655382:GOK655382 GYF655382:GYG655382 HIB655382:HIC655382 HRX655382:HRY655382 IBT655382:IBU655382 ILP655382:ILQ655382 IVL655382:IVM655382 JFH655382:JFI655382 JPD655382:JPE655382 JYZ655382:JZA655382 KIV655382:KIW655382 KSR655382:KSS655382 LCN655382:LCO655382 LMJ655382:LMK655382 LWF655382:LWG655382 MGB655382:MGC655382 MPX655382:MPY655382 MZT655382:MZU655382 NJP655382:NJQ655382 NTL655382:NTM655382 ODH655382:ODI655382 OND655382:ONE655382 OWZ655382:OXA655382 PGV655382:PGW655382 PQR655382:PQS655382 QAN655382:QAO655382 QKJ655382:QKK655382 QUF655382:QUG655382 REB655382:REC655382 RNX655382:RNY655382 RXT655382:RXU655382 SHP655382:SHQ655382 SRL655382:SRM655382 TBH655382:TBI655382 TLD655382:TLE655382 TUZ655382:TVA655382 UEV655382:UEW655382 UOR655382:UOS655382 UYN655382:UYO655382 VIJ655382:VIK655382 VSF655382:VSG655382 WCB655382:WCC655382 WLX655382:WLY655382 WVT655382:WVU655382 JH720918:JI720918 TD720918:TE720918 ACZ720918:ADA720918 AMV720918:AMW720918 AWR720918:AWS720918 BGN720918:BGO720918 BQJ720918:BQK720918 CAF720918:CAG720918 CKB720918:CKC720918 CTX720918:CTY720918 DDT720918:DDU720918 DNP720918:DNQ720918 DXL720918:DXM720918 EHH720918:EHI720918 ERD720918:ERE720918 FAZ720918:FBA720918 FKV720918:FKW720918 FUR720918:FUS720918 GEN720918:GEO720918 GOJ720918:GOK720918 GYF720918:GYG720918 HIB720918:HIC720918 HRX720918:HRY720918 IBT720918:IBU720918 ILP720918:ILQ720918 IVL720918:IVM720918 JFH720918:JFI720918 JPD720918:JPE720918 JYZ720918:JZA720918 KIV720918:KIW720918 KSR720918:KSS720918 LCN720918:LCO720918 LMJ720918:LMK720918 LWF720918:LWG720918 MGB720918:MGC720918 MPX720918:MPY720918 MZT720918:MZU720918 NJP720918:NJQ720918 NTL720918:NTM720918 ODH720918:ODI720918 OND720918:ONE720918 OWZ720918:OXA720918 PGV720918:PGW720918 PQR720918:PQS720918 QAN720918:QAO720918 QKJ720918:QKK720918 QUF720918:QUG720918 REB720918:REC720918 RNX720918:RNY720918 RXT720918:RXU720918 SHP720918:SHQ720918 SRL720918:SRM720918 TBH720918:TBI720918 TLD720918:TLE720918 TUZ720918:TVA720918 UEV720918:UEW720918 UOR720918:UOS720918 UYN720918:UYO720918 VIJ720918:VIK720918 VSF720918:VSG720918 WCB720918:WCC720918 WLX720918:WLY720918 WVT720918:WVU720918 JH786454:JI786454 TD786454:TE786454 ACZ786454:ADA786454 AMV786454:AMW786454 AWR786454:AWS786454 BGN786454:BGO786454 BQJ786454:BQK786454 CAF786454:CAG786454 CKB786454:CKC786454 CTX786454:CTY786454 DDT786454:DDU786454 DNP786454:DNQ786454 DXL786454:DXM786454 EHH786454:EHI786454 ERD786454:ERE786454 FAZ786454:FBA786454 FKV786454:FKW786454 FUR786454:FUS786454 GEN786454:GEO786454 GOJ786454:GOK786454 GYF786454:GYG786454 HIB786454:HIC786454 HRX786454:HRY786454 IBT786454:IBU786454 ILP786454:ILQ786454 IVL786454:IVM786454 JFH786454:JFI786454 JPD786454:JPE786454 JYZ786454:JZA786454 KIV786454:KIW786454 KSR786454:KSS786454 LCN786454:LCO786454 LMJ786454:LMK786454 LWF786454:LWG786454 MGB786454:MGC786454 MPX786454:MPY786454 MZT786454:MZU786454 NJP786454:NJQ786454 NTL786454:NTM786454 ODH786454:ODI786454 OND786454:ONE786454 OWZ786454:OXA786454 PGV786454:PGW786454 PQR786454:PQS786454 QAN786454:QAO786454 QKJ786454:QKK786454 QUF786454:QUG786454 REB786454:REC786454 RNX786454:RNY786454 RXT786454:RXU786454 SHP786454:SHQ786454 SRL786454:SRM786454 TBH786454:TBI786454 TLD786454:TLE786454 TUZ786454:TVA786454 UEV786454:UEW786454 UOR786454:UOS786454 UYN786454:UYO786454 VIJ786454:VIK786454 VSF786454:VSG786454 WCB786454:WCC786454 WLX786454:WLY786454 WVT786454:WVU786454 JH851990:JI851990 TD851990:TE851990 ACZ851990:ADA851990 AMV851990:AMW851990 AWR851990:AWS851990 BGN851990:BGO851990 BQJ851990:BQK851990 CAF851990:CAG851990 CKB851990:CKC851990 CTX851990:CTY851990 DDT851990:DDU851990 DNP851990:DNQ851990 DXL851990:DXM851990 EHH851990:EHI851990 ERD851990:ERE851990 FAZ851990:FBA851990 FKV851990:FKW851990 FUR851990:FUS851990 GEN851990:GEO851990 GOJ851990:GOK851990 GYF851990:GYG851990 HIB851990:HIC851990 HRX851990:HRY851990 IBT851990:IBU851990 ILP851990:ILQ851990 IVL851990:IVM851990 JFH851990:JFI851990 JPD851990:JPE851990 JYZ851990:JZA851990 KIV851990:KIW851990 KSR851990:KSS851990 LCN851990:LCO851990 LMJ851990:LMK851990 LWF851990:LWG851990 MGB851990:MGC851990 MPX851990:MPY851990 MZT851990:MZU851990 NJP851990:NJQ851990 NTL851990:NTM851990 ODH851990:ODI851990 OND851990:ONE851990 OWZ851990:OXA851990 PGV851990:PGW851990 PQR851990:PQS851990 QAN851990:QAO851990 QKJ851990:QKK851990 QUF851990:QUG851990 REB851990:REC851990 RNX851990:RNY851990 RXT851990:RXU851990 SHP851990:SHQ851990 SRL851990:SRM851990 TBH851990:TBI851990 TLD851990:TLE851990 TUZ851990:TVA851990 UEV851990:UEW851990 UOR851990:UOS851990 UYN851990:UYO851990 VIJ851990:VIK851990 VSF851990:VSG851990 WCB851990:WCC851990 WLX851990:WLY851990 WVT851990:WVU851990 JH917526:JI917526 TD917526:TE917526 ACZ917526:ADA917526 AMV917526:AMW917526 AWR917526:AWS917526 BGN917526:BGO917526 BQJ917526:BQK917526 CAF917526:CAG917526 CKB917526:CKC917526 CTX917526:CTY917526 DDT917526:DDU917526 DNP917526:DNQ917526 DXL917526:DXM917526 EHH917526:EHI917526 ERD917526:ERE917526 FAZ917526:FBA917526 FKV917526:FKW917526 FUR917526:FUS917526 GEN917526:GEO917526 GOJ917526:GOK917526 GYF917526:GYG917526 HIB917526:HIC917526 HRX917526:HRY917526 IBT917526:IBU917526 ILP917526:ILQ917526 IVL917526:IVM917526 JFH917526:JFI917526 JPD917526:JPE917526 JYZ917526:JZA917526 KIV917526:KIW917526 KSR917526:KSS917526 LCN917526:LCO917526 LMJ917526:LMK917526 LWF917526:LWG917526 MGB917526:MGC917526 MPX917526:MPY917526 MZT917526:MZU917526 NJP917526:NJQ917526 NTL917526:NTM917526 ODH917526:ODI917526 OND917526:ONE917526 OWZ917526:OXA917526 PGV917526:PGW917526 PQR917526:PQS917526 QAN917526:QAO917526 QKJ917526:QKK917526 QUF917526:QUG917526 REB917526:REC917526 RNX917526:RNY917526 RXT917526:RXU917526 SHP917526:SHQ917526 SRL917526:SRM917526 TBH917526:TBI917526 TLD917526:TLE917526 TUZ917526:TVA917526 UEV917526:UEW917526 UOR917526:UOS917526 UYN917526:UYO917526 VIJ917526:VIK917526 VSF917526:VSG917526 WCB917526:WCC917526 WLX917526:WLY917526 WVT917526:WVU917526 JH983062:JI983062 TD983062:TE983062 ACZ983062:ADA983062 AMV983062:AMW983062 AWR983062:AWS983062 BGN983062:BGO983062 BQJ983062:BQK983062 CAF983062:CAG983062 CKB983062:CKC983062 CTX983062:CTY983062 DDT983062:DDU983062 DNP983062:DNQ983062 DXL983062:DXM983062 EHH983062:EHI983062 ERD983062:ERE983062 FAZ983062:FBA983062 FKV983062:FKW983062 FUR983062:FUS983062 GEN983062:GEO983062 GOJ983062:GOK983062 GYF983062:GYG983062 HIB983062:HIC983062 HRX983062:HRY983062 IBT983062:IBU983062 ILP983062:ILQ983062 IVL983062:IVM983062 JFH983062:JFI983062 JPD983062:JPE983062 JYZ983062:JZA983062 KIV983062:KIW983062 KSR983062:KSS983062 LCN983062:LCO983062 LMJ983062:LMK983062 LWF983062:LWG983062 MGB983062:MGC983062 MPX983062:MPY983062 MZT983062:MZU983062 NJP983062:NJQ983062 NTL983062:NTM983062 ODH983062:ODI983062 OND983062:ONE983062 OWZ983062:OXA983062 PGV983062:PGW983062 PQR983062:PQS983062 QAN983062:QAO983062 QKJ983062:QKK983062 QUF983062:QUG983062 REB983062:REC983062 RNX983062:RNY983062 RXT983062:RXU983062 SHP983062:SHQ983062 SRL983062:SRM983062 TBH983062:TBI983062 TLD983062:TLE983062 TUZ983062:TVA983062 UEV983062:UEW983062 UOR983062:UOS983062 UYN983062:UYO983062 VIJ983062:VIK983062 VSF983062:VSG983062 WCB983062:WCC983062 WLX983062:WLY983062 WVT983062:WVU983062 JH28:JI28 TD28:TE28 ACZ28:ADA28 AMV28:AMW28 AWR28:AWS28 BGN28:BGO28 BQJ28:BQK28 CAF28:CAG28 CKB28:CKC28 CTX28:CTY28 DDT28:DDU28 DNP28:DNQ28 DXL28:DXM28 EHH28:EHI28 ERD28:ERE28 FAZ28:FBA28 FKV28:FKW28 FUR28:FUS28 GEN28:GEO28 GOJ28:GOK28 GYF28:GYG28 HIB28:HIC28 HRX28:HRY28 IBT28:IBU28 ILP28:ILQ28 IVL28:IVM28 JFH28:JFI28 JPD28:JPE28 JYZ28:JZA28 KIV28:KIW28 KSR28:KSS28 LCN28:LCO28 LMJ28:LMK28 LWF28:LWG28 MGB28:MGC28 MPX28:MPY28 MZT28:MZU28 NJP28:NJQ28 NTL28:NTM28 ODH28:ODI28 OND28:ONE28 OWZ28:OXA28 PGV28:PGW28 PQR28:PQS28 QAN28:QAO28 QKJ28:QKK28 QUF28:QUG28 REB28:REC28 RNX28:RNY28 RXT28:RXU28 SHP28:SHQ28 SRL28:SRM28 TBH28:TBI28 TLD28:TLE28 TUZ28:TVA28 UEV28:UEW28 UOR28:UOS28 UYN28:UYO28 VIJ28:VIK28 VSF28:VSG28 WCB28:WCC28 WLX28:WLY28 WVT28:WVU28 JH65560:JI65560 TD65560:TE65560 ACZ65560:ADA65560 AMV65560:AMW65560 AWR65560:AWS65560 BGN65560:BGO65560 BQJ65560:BQK65560 CAF65560:CAG65560 CKB65560:CKC65560 CTX65560:CTY65560 DDT65560:DDU65560 DNP65560:DNQ65560 DXL65560:DXM65560 EHH65560:EHI65560 ERD65560:ERE65560 FAZ65560:FBA65560 FKV65560:FKW65560 FUR65560:FUS65560 GEN65560:GEO65560 GOJ65560:GOK65560 GYF65560:GYG65560 HIB65560:HIC65560 HRX65560:HRY65560 IBT65560:IBU65560 ILP65560:ILQ65560 IVL65560:IVM65560 JFH65560:JFI65560 JPD65560:JPE65560 JYZ65560:JZA65560 KIV65560:KIW65560 KSR65560:KSS65560 LCN65560:LCO65560 LMJ65560:LMK65560 LWF65560:LWG65560 MGB65560:MGC65560 MPX65560:MPY65560 MZT65560:MZU65560 NJP65560:NJQ65560 NTL65560:NTM65560 ODH65560:ODI65560 OND65560:ONE65560 OWZ65560:OXA65560 PGV65560:PGW65560 PQR65560:PQS65560 QAN65560:QAO65560 QKJ65560:QKK65560 QUF65560:QUG65560 REB65560:REC65560 RNX65560:RNY65560 RXT65560:RXU65560 SHP65560:SHQ65560 SRL65560:SRM65560 TBH65560:TBI65560 TLD65560:TLE65560 TUZ65560:TVA65560 UEV65560:UEW65560 UOR65560:UOS65560 UYN65560:UYO65560 VIJ65560:VIK65560 VSF65560:VSG65560 WCB65560:WCC65560 WLX65560:WLY65560 WVT65560:WVU65560 JH131096:JI131096 TD131096:TE131096 ACZ131096:ADA131096 AMV131096:AMW131096 AWR131096:AWS131096 BGN131096:BGO131096 BQJ131096:BQK131096 CAF131096:CAG131096 CKB131096:CKC131096 CTX131096:CTY131096 DDT131096:DDU131096 DNP131096:DNQ131096 DXL131096:DXM131096 EHH131096:EHI131096 ERD131096:ERE131096 FAZ131096:FBA131096 FKV131096:FKW131096 FUR131096:FUS131096 GEN131096:GEO131096 GOJ131096:GOK131096 GYF131096:GYG131096 HIB131096:HIC131096 HRX131096:HRY131096 IBT131096:IBU131096 ILP131096:ILQ131096 IVL131096:IVM131096 JFH131096:JFI131096 JPD131096:JPE131096 JYZ131096:JZA131096 KIV131096:KIW131096 KSR131096:KSS131096 LCN131096:LCO131096 LMJ131096:LMK131096 LWF131096:LWG131096 MGB131096:MGC131096 MPX131096:MPY131096 MZT131096:MZU131096 NJP131096:NJQ131096 NTL131096:NTM131096 ODH131096:ODI131096 OND131096:ONE131096 OWZ131096:OXA131096 PGV131096:PGW131096 PQR131096:PQS131096 QAN131096:QAO131096 QKJ131096:QKK131096 QUF131096:QUG131096 REB131096:REC131096 RNX131096:RNY131096 RXT131096:RXU131096 SHP131096:SHQ131096 SRL131096:SRM131096 TBH131096:TBI131096 TLD131096:TLE131096 TUZ131096:TVA131096 UEV131096:UEW131096 UOR131096:UOS131096 UYN131096:UYO131096 VIJ131096:VIK131096 VSF131096:VSG131096 WCB131096:WCC131096 WLX131096:WLY131096 WVT131096:WVU131096 JH196632:JI196632 TD196632:TE196632 ACZ196632:ADA196632 AMV196632:AMW196632 AWR196632:AWS196632 BGN196632:BGO196632 BQJ196632:BQK196632 CAF196632:CAG196632 CKB196632:CKC196632 CTX196632:CTY196632 DDT196632:DDU196632 DNP196632:DNQ196632 DXL196632:DXM196632 EHH196632:EHI196632 ERD196632:ERE196632 FAZ196632:FBA196632 FKV196632:FKW196632 FUR196632:FUS196632 GEN196632:GEO196632 GOJ196632:GOK196632 GYF196632:GYG196632 HIB196632:HIC196632 HRX196632:HRY196632 IBT196632:IBU196632 ILP196632:ILQ196632 IVL196632:IVM196632 JFH196632:JFI196632 JPD196632:JPE196632 JYZ196632:JZA196632 KIV196632:KIW196632 KSR196632:KSS196632 LCN196632:LCO196632 LMJ196632:LMK196632 LWF196632:LWG196632 MGB196632:MGC196632 MPX196632:MPY196632 MZT196632:MZU196632 NJP196632:NJQ196632 NTL196632:NTM196632 ODH196632:ODI196632 OND196632:ONE196632 OWZ196632:OXA196632 PGV196632:PGW196632 PQR196632:PQS196632 QAN196632:QAO196632 QKJ196632:QKK196632 QUF196632:QUG196632 REB196632:REC196632 RNX196632:RNY196632 RXT196632:RXU196632 SHP196632:SHQ196632 SRL196632:SRM196632 TBH196632:TBI196632 TLD196632:TLE196632 TUZ196632:TVA196632 UEV196632:UEW196632 UOR196632:UOS196632 UYN196632:UYO196632 VIJ196632:VIK196632 VSF196632:VSG196632 WCB196632:WCC196632 WLX196632:WLY196632 WVT196632:WVU196632 JH262168:JI262168 TD262168:TE262168 ACZ262168:ADA262168 AMV262168:AMW262168 AWR262168:AWS262168 BGN262168:BGO262168 BQJ262168:BQK262168 CAF262168:CAG262168 CKB262168:CKC262168 CTX262168:CTY262168 DDT262168:DDU262168 DNP262168:DNQ262168 DXL262168:DXM262168 EHH262168:EHI262168 ERD262168:ERE262168 FAZ262168:FBA262168 FKV262168:FKW262168 FUR262168:FUS262168 GEN262168:GEO262168 GOJ262168:GOK262168 GYF262168:GYG262168 HIB262168:HIC262168 HRX262168:HRY262168 IBT262168:IBU262168 ILP262168:ILQ262168 IVL262168:IVM262168 JFH262168:JFI262168 JPD262168:JPE262168 JYZ262168:JZA262168 KIV262168:KIW262168 KSR262168:KSS262168 LCN262168:LCO262168 LMJ262168:LMK262168 LWF262168:LWG262168 MGB262168:MGC262168 MPX262168:MPY262168 MZT262168:MZU262168 NJP262168:NJQ262168 NTL262168:NTM262168 ODH262168:ODI262168 OND262168:ONE262168 OWZ262168:OXA262168 PGV262168:PGW262168 PQR262168:PQS262168 QAN262168:QAO262168 QKJ262168:QKK262168 QUF262168:QUG262168 REB262168:REC262168 RNX262168:RNY262168 RXT262168:RXU262168 SHP262168:SHQ262168 SRL262168:SRM262168 TBH262168:TBI262168 TLD262168:TLE262168 TUZ262168:TVA262168 UEV262168:UEW262168 UOR262168:UOS262168 UYN262168:UYO262168 VIJ262168:VIK262168 VSF262168:VSG262168 WCB262168:WCC262168 WLX262168:WLY262168 WVT262168:WVU262168 JH327704:JI327704 TD327704:TE327704 ACZ327704:ADA327704 AMV327704:AMW327704 AWR327704:AWS327704 BGN327704:BGO327704 BQJ327704:BQK327704 CAF327704:CAG327704 CKB327704:CKC327704 CTX327704:CTY327704 DDT327704:DDU327704 DNP327704:DNQ327704 DXL327704:DXM327704 EHH327704:EHI327704 ERD327704:ERE327704 FAZ327704:FBA327704 FKV327704:FKW327704 FUR327704:FUS327704 GEN327704:GEO327704 GOJ327704:GOK327704 GYF327704:GYG327704 HIB327704:HIC327704 HRX327704:HRY327704 IBT327704:IBU327704 ILP327704:ILQ327704 IVL327704:IVM327704 JFH327704:JFI327704 JPD327704:JPE327704 JYZ327704:JZA327704 KIV327704:KIW327704 KSR327704:KSS327704 LCN327704:LCO327704 LMJ327704:LMK327704 LWF327704:LWG327704 MGB327704:MGC327704 MPX327704:MPY327704 MZT327704:MZU327704 NJP327704:NJQ327704 NTL327704:NTM327704 ODH327704:ODI327704 OND327704:ONE327704 OWZ327704:OXA327704 PGV327704:PGW327704 PQR327704:PQS327704 QAN327704:QAO327704 QKJ327704:QKK327704 QUF327704:QUG327704 REB327704:REC327704 RNX327704:RNY327704 RXT327704:RXU327704 SHP327704:SHQ327704 SRL327704:SRM327704 TBH327704:TBI327704 TLD327704:TLE327704 TUZ327704:TVA327704 UEV327704:UEW327704 UOR327704:UOS327704 UYN327704:UYO327704 VIJ327704:VIK327704 VSF327704:VSG327704 WCB327704:WCC327704 WLX327704:WLY327704 WVT327704:WVU327704 JH393240:JI393240 TD393240:TE393240 ACZ393240:ADA393240 AMV393240:AMW393240 AWR393240:AWS393240 BGN393240:BGO393240 BQJ393240:BQK393240 CAF393240:CAG393240 CKB393240:CKC393240 CTX393240:CTY393240 DDT393240:DDU393240 DNP393240:DNQ393240 DXL393240:DXM393240 EHH393240:EHI393240 ERD393240:ERE393240 FAZ393240:FBA393240 FKV393240:FKW393240 FUR393240:FUS393240 GEN393240:GEO393240 GOJ393240:GOK393240 GYF393240:GYG393240 HIB393240:HIC393240 HRX393240:HRY393240 IBT393240:IBU393240 ILP393240:ILQ393240 IVL393240:IVM393240 JFH393240:JFI393240 JPD393240:JPE393240 JYZ393240:JZA393240 KIV393240:KIW393240 KSR393240:KSS393240 LCN393240:LCO393240 LMJ393240:LMK393240 LWF393240:LWG393240 MGB393240:MGC393240 MPX393240:MPY393240 MZT393240:MZU393240 NJP393240:NJQ393240 NTL393240:NTM393240 ODH393240:ODI393240 OND393240:ONE393240 OWZ393240:OXA393240 PGV393240:PGW393240 PQR393240:PQS393240 QAN393240:QAO393240 QKJ393240:QKK393240 QUF393240:QUG393240 REB393240:REC393240 RNX393240:RNY393240 RXT393240:RXU393240 SHP393240:SHQ393240 SRL393240:SRM393240 TBH393240:TBI393240 TLD393240:TLE393240 TUZ393240:TVA393240 UEV393240:UEW393240 UOR393240:UOS393240 UYN393240:UYO393240 VIJ393240:VIK393240 VSF393240:VSG393240 WCB393240:WCC393240 WLX393240:WLY393240 WVT393240:WVU393240 JH458776:JI458776 TD458776:TE458776 ACZ458776:ADA458776 AMV458776:AMW458776 AWR458776:AWS458776 BGN458776:BGO458776 BQJ458776:BQK458776 CAF458776:CAG458776 CKB458776:CKC458776 CTX458776:CTY458776 DDT458776:DDU458776 DNP458776:DNQ458776 DXL458776:DXM458776 EHH458776:EHI458776 ERD458776:ERE458776 FAZ458776:FBA458776 FKV458776:FKW458776 FUR458776:FUS458776 GEN458776:GEO458776 GOJ458776:GOK458776 GYF458776:GYG458776 HIB458776:HIC458776 HRX458776:HRY458776 IBT458776:IBU458776 ILP458776:ILQ458776 IVL458776:IVM458776 JFH458776:JFI458776 JPD458776:JPE458776 JYZ458776:JZA458776 KIV458776:KIW458776 KSR458776:KSS458776 LCN458776:LCO458776 LMJ458776:LMK458776 LWF458776:LWG458776 MGB458776:MGC458776 MPX458776:MPY458776 MZT458776:MZU458776 NJP458776:NJQ458776 NTL458776:NTM458776 ODH458776:ODI458776 OND458776:ONE458776 OWZ458776:OXA458776 PGV458776:PGW458776 PQR458776:PQS458776 QAN458776:QAO458776 QKJ458776:QKK458776 QUF458776:QUG458776 REB458776:REC458776 RNX458776:RNY458776 RXT458776:RXU458776 SHP458776:SHQ458776 SRL458776:SRM458776 TBH458776:TBI458776 TLD458776:TLE458776 TUZ458776:TVA458776 UEV458776:UEW458776 UOR458776:UOS458776 UYN458776:UYO458776 VIJ458776:VIK458776 VSF458776:VSG458776 WCB458776:WCC458776 WLX458776:WLY458776 WVT458776:WVU458776 JH524312:JI524312 TD524312:TE524312 ACZ524312:ADA524312 AMV524312:AMW524312 AWR524312:AWS524312 BGN524312:BGO524312 BQJ524312:BQK524312 CAF524312:CAG524312 CKB524312:CKC524312 CTX524312:CTY524312 DDT524312:DDU524312 DNP524312:DNQ524312 DXL524312:DXM524312 EHH524312:EHI524312 ERD524312:ERE524312 FAZ524312:FBA524312 FKV524312:FKW524312 FUR524312:FUS524312 GEN524312:GEO524312 GOJ524312:GOK524312 GYF524312:GYG524312 HIB524312:HIC524312 HRX524312:HRY524312 IBT524312:IBU524312 ILP524312:ILQ524312 IVL524312:IVM524312 JFH524312:JFI524312 JPD524312:JPE524312 JYZ524312:JZA524312 KIV524312:KIW524312 KSR524312:KSS524312 LCN524312:LCO524312 LMJ524312:LMK524312 LWF524312:LWG524312 MGB524312:MGC524312 MPX524312:MPY524312 MZT524312:MZU524312 NJP524312:NJQ524312 NTL524312:NTM524312 ODH524312:ODI524312 OND524312:ONE524312 OWZ524312:OXA524312 PGV524312:PGW524312 PQR524312:PQS524312 QAN524312:QAO524312 QKJ524312:QKK524312 QUF524312:QUG524312 REB524312:REC524312 RNX524312:RNY524312 RXT524312:RXU524312 SHP524312:SHQ524312 SRL524312:SRM524312 TBH524312:TBI524312 TLD524312:TLE524312 TUZ524312:TVA524312 UEV524312:UEW524312 UOR524312:UOS524312 UYN524312:UYO524312 VIJ524312:VIK524312 VSF524312:VSG524312 WCB524312:WCC524312 WLX524312:WLY524312 WVT524312:WVU524312 JH589848:JI589848 TD589848:TE589848 ACZ589848:ADA589848 AMV589848:AMW589848 AWR589848:AWS589848 BGN589848:BGO589848 BQJ589848:BQK589848 CAF589848:CAG589848 CKB589848:CKC589848 CTX589848:CTY589848 DDT589848:DDU589848 DNP589848:DNQ589848 DXL589848:DXM589848 EHH589848:EHI589848 ERD589848:ERE589848 FAZ589848:FBA589848 FKV589848:FKW589848 FUR589848:FUS589848 GEN589848:GEO589848 GOJ589848:GOK589848 GYF589848:GYG589848 HIB589848:HIC589848 HRX589848:HRY589848 IBT589848:IBU589848 ILP589848:ILQ589848 IVL589848:IVM589848 JFH589848:JFI589848 JPD589848:JPE589848 JYZ589848:JZA589848 KIV589848:KIW589848 KSR589848:KSS589848 LCN589848:LCO589848 LMJ589848:LMK589848 LWF589848:LWG589848 MGB589848:MGC589848 MPX589848:MPY589848 MZT589848:MZU589848 NJP589848:NJQ589848 NTL589848:NTM589848 ODH589848:ODI589848 OND589848:ONE589848 OWZ589848:OXA589848 PGV589848:PGW589848 PQR589848:PQS589848 QAN589848:QAO589848 QKJ589848:QKK589848 QUF589848:QUG589848 REB589848:REC589848 RNX589848:RNY589848 RXT589848:RXU589848 SHP589848:SHQ589848 SRL589848:SRM589848 TBH589848:TBI589848 TLD589848:TLE589848 TUZ589848:TVA589848 UEV589848:UEW589848 UOR589848:UOS589848 UYN589848:UYO589848 VIJ589848:VIK589848 VSF589848:VSG589848 WCB589848:WCC589848 WLX589848:WLY589848 WVT589848:WVU589848 JH655384:JI655384 TD655384:TE655384 ACZ655384:ADA655384 AMV655384:AMW655384 AWR655384:AWS655384 BGN655384:BGO655384 BQJ655384:BQK655384 CAF655384:CAG655384 CKB655384:CKC655384 CTX655384:CTY655384 DDT655384:DDU655384 DNP655384:DNQ655384 DXL655384:DXM655384 EHH655384:EHI655384 ERD655384:ERE655384 FAZ655384:FBA655384 FKV655384:FKW655384 FUR655384:FUS655384 GEN655384:GEO655384 GOJ655384:GOK655384 GYF655384:GYG655384 HIB655384:HIC655384 HRX655384:HRY655384 IBT655384:IBU655384 ILP655384:ILQ655384 IVL655384:IVM655384 JFH655384:JFI655384 JPD655384:JPE655384 JYZ655384:JZA655384 KIV655384:KIW655384 KSR655384:KSS655384 LCN655384:LCO655384 LMJ655384:LMK655384 LWF655384:LWG655384 MGB655384:MGC655384 MPX655384:MPY655384 MZT655384:MZU655384 NJP655384:NJQ655384 NTL655384:NTM655384 ODH655384:ODI655384 OND655384:ONE655384 OWZ655384:OXA655384 PGV655384:PGW655384 PQR655384:PQS655384 QAN655384:QAO655384 QKJ655384:QKK655384 QUF655384:QUG655384 REB655384:REC655384 RNX655384:RNY655384 RXT655384:RXU655384 SHP655384:SHQ655384 SRL655384:SRM655384 TBH655384:TBI655384 TLD655384:TLE655384 TUZ655384:TVA655384 UEV655384:UEW655384 UOR655384:UOS655384 UYN655384:UYO655384 VIJ655384:VIK655384 VSF655384:VSG655384 WCB655384:WCC655384 WLX655384:WLY655384 WVT655384:WVU655384 JH720920:JI720920 TD720920:TE720920 ACZ720920:ADA720920 AMV720920:AMW720920 AWR720920:AWS720920 BGN720920:BGO720920 BQJ720920:BQK720920 CAF720920:CAG720920 CKB720920:CKC720920 CTX720920:CTY720920 DDT720920:DDU720920 DNP720920:DNQ720920 DXL720920:DXM720920 EHH720920:EHI720920 ERD720920:ERE720920 FAZ720920:FBA720920 FKV720920:FKW720920 FUR720920:FUS720920 GEN720920:GEO720920 GOJ720920:GOK720920 GYF720920:GYG720920 HIB720920:HIC720920 HRX720920:HRY720920 IBT720920:IBU720920 ILP720920:ILQ720920 IVL720920:IVM720920 JFH720920:JFI720920 JPD720920:JPE720920 JYZ720920:JZA720920 KIV720920:KIW720920 KSR720920:KSS720920 LCN720920:LCO720920 LMJ720920:LMK720920 LWF720920:LWG720920 MGB720920:MGC720920 MPX720920:MPY720920 MZT720920:MZU720920 NJP720920:NJQ720920 NTL720920:NTM720920 ODH720920:ODI720920 OND720920:ONE720920 OWZ720920:OXA720920 PGV720920:PGW720920 PQR720920:PQS720920 QAN720920:QAO720920 QKJ720920:QKK720920 QUF720920:QUG720920 REB720920:REC720920 RNX720920:RNY720920 RXT720920:RXU720920 SHP720920:SHQ720920 SRL720920:SRM720920 TBH720920:TBI720920 TLD720920:TLE720920 TUZ720920:TVA720920 UEV720920:UEW720920 UOR720920:UOS720920 UYN720920:UYO720920 VIJ720920:VIK720920 VSF720920:VSG720920 WCB720920:WCC720920 WLX720920:WLY720920 WVT720920:WVU720920 JH786456:JI786456 TD786456:TE786456 ACZ786456:ADA786456 AMV786456:AMW786456 AWR786456:AWS786456 BGN786456:BGO786456 BQJ786456:BQK786456 CAF786456:CAG786456 CKB786456:CKC786456 CTX786456:CTY786456 DDT786456:DDU786456 DNP786456:DNQ786456 DXL786456:DXM786456 EHH786456:EHI786456 ERD786456:ERE786456 FAZ786456:FBA786456 FKV786456:FKW786456 FUR786456:FUS786456 GEN786456:GEO786456 GOJ786456:GOK786456 GYF786456:GYG786456 HIB786456:HIC786456 HRX786456:HRY786456 IBT786456:IBU786456 ILP786456:ILQ786456 IVL786456:IVM786456 JFH786456:JFI786456 JPD786456:JPE786456 JYZ786456:JZA786456 KIV786456:KIW786456 KSR786456:KSS786456 LCN786456:LCO786456 LMJ786456:LMK786456 LWF786456:LWG786456 MGB786456:MGC786456 MPX786456:MPY786456 MZT786456:MZU786456 NJP786456:NJQ786456 NTL786456:NTM786456 ODH786456:ODI786456 OND786456:ONE786456 OWZ786456:OXA786456 PGV786456:PGW786456 PQR786456:PQS786456 QAN786456:QAO786456 QKJ786456:QKK786456 QUF786456:QUG786456 REB786456:REC786456 RNX786456:RNY786456 RXT786456:RXU786456 SHP786456:SHQ786456 SRL786456:SRM786456 TBH786456:TBI786456 TLD786456:TLE786456 TUZ786456:TVA786456 UEV786456:UEW786456 UOR786456:UOS786456 UYN786456:UYO786456 VIJ786456:VIK786456 VSF786456:VSG786456 WCB786456:WCC786456 WLX786456:WLY786456 WVT786456:WVU786456 JH851992:JI851992 TD851992:TE851992 ACZ851992:ADA851992 AMV851992:AMW851992 AWR851992:AWS851992 BGN851992:BGO851992 BQJ851992:BQK851992 CAF851992:CAG851992 CKB851992:CKC851992 CTX851992:CTY851992 DDT851992:DDU851992 DNP851992:DNQ851992 DXL851992:DXM851992 EHH851992:EHI851992 ERD851992:ERE851992 FAZ851992:FBA851992 FKV851992:FKW851992 FUR851992:FUS851992 GEN851992:GEO851992 GOJ851992:GOK851992 GYF851992:GYG851992 HIB851992:HIC851992 HRX851992:HRY851992 IBT851992:IBU851992 ILP851992:ILQ851992 IVL851992:IVM851992 JFH851992:JFI851992 JPD851992:JPE851992 JYZ851992:JZA851992 KIV851992:KIW851992 KSR851992:KSS851992 LCN851992:LCO851992 LMJ851992:LMK851992 LWF851992:LWG851992 MGB851992:MGC851992 MPX851992:MPY851992 MZT851992:MZU851992 NJP851992:NJQ851992 NTL851992:NTM851992 ODH851992:ODI851992 OND851992:ONE851992 OWZ851992:OXA851992 PGV851992:PGW851992 PQR851992:PQS851992 QAN851992:QAO851992 QKJ851992:QKK851992 QUF851992:QUG851992 REB851992:REC851992 RNX851992:RNY851992 RXT851992:RXU851992 SHP851992:SHQ851992 SRL851992:SRM851992 TBH851992:TBI851992 TLD851992:TLE851992 TUZ851992:TVA851992 UEV851992:UEW851992 UOR851992:UOS851992 UYN851992:UYO851992 VIJ851992:VIK851992 VSF851992:VSG851992 WCB851992:WCC851992 WLX851992:WLY851992 WVT851992:WVU851992 JH917528:JI917528 TD917528:TE917528 ACZ917528:ADA917528 AMV917528:AMW917528 AWR917528:AWS917528 BGN917528:BGO917528 BQJ917528:BQK917528 CAF917528:CAG917528 CKB917528:CKC917528 CTX917528:CTY917528 DDT917528:DDU917528 DNP917528:DNQ917528 DXL917528:DXM917528 EHH917528:EHI917528 ERD917528:ERE917528 FAZ917528:FBA917528 FKV917528:FKW917528 FUR917528:FUS917528 GEN917528:GEO917528 GOJ917528:GOK917528 GYF917528:GYG917528 HIB917528:HIC917528 HRX917528:HRY917528 IBT917528:IBU917528 ILP917528:ILQ917528 IVL917528:IVM917528 JFH917528:JFI917528 JPD917528:JPE917528 JYZ917528:JZA917528 KIV917528:KIW917528 KSR917528:KSS917528 LCN917528:LCO917528 LMJ917528:LMK917528 LWF917528:LWG917528 MGB917528:MGC917528 MPX917528:MPY917528 MZT917528:MZU917528 NJP917528:NJQ917528 NTL917528:NTM917528 ODH917528:ODI917528 OND917528:ONE917528 OWZ917528:OXA917528 PGV917528:PGW917528 PQR917528:PQS917528 QAN917528:QAO917528 QKJ917528:QKK917528 QUF917528:QUG917528 REB917528:REC917528 RNX917528:RNY917528 RXT917528:RXU917528 SHP917528:SHQ917528 SRL917528:SRM917528 TBH917528:TBI917528 TLD917528:TLE917528 TUZ917528:TVA917528 UEV917528:UEW917528 UOR917528:UOS917528 UYN917528:UYO917528 VIJ917528:VIK917528 VSF917528:VSG917528 WCB917528:WCC917528 WLX917528:WLY917528 WVT917528:WVU917528 JH983064:JI983064 TD983064:TE983064 ACZ983064:ADA983064 AMV983064:AMW983064 AWR983064:AWS983064 BGN983064:BGO983064 BQJ983064:BQK983064 CAF983064:CAG983064 CKB983064:CKC983064 CTX983064:CTY983064 DDT983064:DDU983064 DNP983064:DNQ983064 DXL983064:DXM983064 EHH983064:EHI983064 ERD983064:ERE983064 FAZ983064:FBA983064 FKV983064:FKW983064 FUR983064:FUS983064 GEN983064:GEO983064 GOJ983064:GOK983064 GYF983064:GYG983064 HIB983064:HIC983064 HRX983064:HRY983064 IBT983064:IBU983064 ILP983064:ILQ983064 IVL983064:IVM983064 JFH983064:JFI983064 JPD983064:JPE983064 JYZ983064:JZA983064 KIV983064:KIW983064 KSR983064:KSS983064 LCN983064:LCO983064 LMJ983064:LMK983064 LWF983064:LWG983064 MGB983064:MGC983064 MPX983064:MPY983064 MZT983064:MZU983064 NJP983064:NJQ983064 NTL983064:NTM983064 ODH983064:ODI983064 OND983064:ONE983064 OWZ983064:OXA983064 PGV983064:PGW983064 PQR983064:PQS983064 QAN983064:QAO983064 QKJ983064:QKK983064 QUF983064:QUG983064 REB983064:REC983064 RNX983064:RNY983064 RXT983064:RXU983064 SHP983064:SHQ983064 SRL983064:SRM983064 TBH983064:TBI983064 TLD983064:TLE983064 TUZ983064:TVA983064 UEV983064:UEW983064 UOR983064:UOS983064 UYN983064:UYO983064 VIJ983064:VIK983064 VSF983064:VSG983064 WCB983064:WCC983064 WLX983064:WLY983064 WVT983064:WVU983064 JH30:JI30 TD30:TE30 ACZ30:ADA30 AMV30:AMW30 AWR30:AWS30 BGN30:BGO30 BQJ30:BQK30 CAF30:CAG30 CKB30:CKC30 CTX30:CTY30 DDT30:DDU30 DNP30:DNQ30 DXL30:DXM30 EHH30:EHI30 ERD30:ERE30 FAZ30:FBA30 FKV30:FKW30 FUR30:FUS30 GEN30:GEO30 GOJ30:GOK30 GYF30:GYG30 HIB30:HIC30 HRX30:HRY30 IBT30:IBU30 ILP30:ILQ30 IVL30:IVM30 JFH30:JFI30 JPD30:JPE30 JYZ30:JZA30 KIV30:KIW30 KSR30:KSS30 LCN30:LCO30 LMJ30:LMK30 LWF30:LWG30 MGB30:MGC30 MPX30:MPY30 MZT30:MZU30 NJP30:NJQ30 NTL30:NTM30 ODH30:ODI30 OND30:ONE30 OWZ30:OXA30 PGV30:PGW30 PQR30:PQS30 QAN30:QAO30 QKJ30:QKK30 QUF30:QUG30 REB30:REC30 RNX30:RNY30 RXT30:RXU30 SHP30:SHQ30 SRL30:SRM30 TBH30:TBI30 TLD30:TLE30 TUZ30:TVA30 UEV30:UEW30 UOR30:UOS30 UYN30:UYO30 VIJ30:VIK30 VSF30:VSG30 WCB30:WCC30 WLX30:WLY30 WVT30:WVU30 JH65562:JI65562 TD65562:TE65562 ACZ65562:ADA65562 AMV65562:AMW65562 AWR65562:AWS65562 BGN65562:BGO65562 BQJ65562:BQK65562 CAF65562:CAG65562 CKB65562:CKC65562 CTX65562:CTY65562 DDT65562:DDU65562 DNP65562:DNQ65562 DXL65562:DXM65562 EHH65562:EHI65562 ERD65562:ERE65562 FAZ65562:FBA65562 FKV65562:FKW65562 FUR65562:FUS65562 GEN65562:GEO65562 GOJ65562:GOK65562 GYF65562:GYG65562 HIB65562:HIC65562 HRX65562:HRY65562 IBT65562:IBU65562 ILP65562:ILQ65562 IVL65562:IVM65562 JFH65562:JFI65562 JPD65562:JPE65562 JYZ65562:JZA65562 KIV65562:KIW65562 KSR65562:KSS65562 LCN65562:LCO65562 LMJ65562:LMK65562 LWF65562:LWG65562 MGB65562:MGC65562 MPX65562:MPY65562 MZT65562:MZU65562 NJP65562:NJQ65562 NTL65562:NTM65562 ODH65562:ODI65562 OND65562:ONE65562 OWZ65562:OXA65562 PGV65562:PGW65562 PQR65562:PQS65562 QAN65562:QAO65562 QKJ65562:QKK65562 QUF65562:QUG65562 REB65562:REC65562 RNX65562:RNY65562 RXT65562:RXU65562 SHP65562:SHQ65562 SRL65562:SRM65562 TBH65562:TBI65562 TLD65562:TLE65562 TUZ65562:TVA65562 UEV65562:UEW65562 UOR65562:UOS65562 UYN65562:UYO65562 VIJ65562:VIK65562 VSF65562:VSG65562 WCB65562:WCC65562 WLX65562:WLY65562 WVT65562:WVU65562 JH131098:JI131098 TD131098:TE131098 ACZ131098:ADA131098 AMV131098:AMW131098 AWR131098:AWS131098 BGN131098:BGO131098 BQJ131098:BQK131098 CAF131098:CAG131098 CKB131098:CKC131098 CTX131098:CTY131098 DDT131098:DDU131098 DNP131098:DNQ131098 DXL131098:DXM131098 EHH131098:EHI131098 ERD131098:ERE131098 FAZ131098:FBA131098 FKV131098:FKW131098 FUR131098:FUS131098 GEN131098:GEO131098 GOJ131098:GOK131098 GYF131098:GYG131098 HIB131098:HIC131098 HRX131098:HRY131098 IBT131098:IBU131098 ILP131098:ILQ131098 IVL131098:IVM131098 JFH131098:JFI131098 JPD131098:JPE131098 JYZ131098:JZA131098 KIV131098:KIW131098 KSR131098:KSS131098 LCN131098:LCO131098 LMJ131098:LMK131098 LWF131098:LWG131098 MGB131098:MGC131098 MPX131098:MPY131098 MZT131098:MZU131098 NJP131098:NJQ131098 NTL131098:NTM131098 ODH131098:ODI131098 OND131098:ONE131098 OWZ131098:OXA131098 PGV131098:PGW131098 PQR131098:PQS131098 QAN131098:QAO131098 QKJ131098:QKK131098 QUF131098:QUG131098 REB131098:REC131098 RNX131098:RNY131098 RXT131098:RXU131098 SHP131098:SHQ131098 SRL131098:SRM131098 TBH131098:TBI131098 TLD131098:TLE131098 TUZ131098:TVA131098 UEV131098:UEW131098 UOR131098:UOS131098 UYN131098:UYO131098 VIJ131098:VIK131098 VSF131098:VSG131098 WCB131098:WCC131098 WLX131098:WLY131098 WVT131098:WVU131098 JH196634:JI196634 TD196634:TE196634 ACZ196634:ADA196634 AMV196634:AMW196634 AWR196634:AWS196634 BGN196634:BGO196634 BQJ196634:BQK196634 CAF196634:CAG196634 CKB196634:CKC196634 CTX196634:CTY196634 DDT196634:DDU196634 DNP196634:DNQ196634 DXL196634:DXM196634 EHH196634:EHI196634 ERD196634:ERE196634 FAZ196634:FBA196634 FKV196634:FKW196634 FUR196634:FUS196634 GEN196634:GEO196634 GOJ196634:GOK196634 GYF196634:GYG196634 HIB196634:HIC196634 HRX196634:HRY196634 IBT196634:IBU196634 ILP196634:ILQ196634 IVL196634:IVM196634 JFH196634:JFI196634 JPD196634:JPE196634 JYZ196634:JZA196634 KIV196634:KIW196634 KSR196634:KSS196634 LCN196634:LCO196634 LMJ196634:LMK196634 LWF196634:LWG196634 MGB196634:MGC196634 MPX196634:MPY196634 MZT196634:MZU196634 NJP196634:NJQ196634 NTL196634:NTM196634 ODH196634:ODI196634 OND196634:ONE196634 OWZ196634:OXA196634 PGV196634:PGW196634 PQR196634:PQS196634 QAN196634:QAO196634 QKJ196634:QKK196634 QUF196634:QUG196634 REB196634:REC196634 RNX196634:RNY196634 RXT196634:RXU196634 SHP196634:SHQ196634 SRL196634:SRM196634 TBH196634:TBI196634 TLD196634:TLE196634 TUZ196634:TVA196634 UEV196634:UEW196634 UOR196634:UOS196634 UYN196634:UYO196634 VIJ196634:VIK196634 VSF196634:VSG196634 WCB196634:WCC196634 WLX196634:WLY196634 WVT196634:WVU196634 JH262170:JI262170 TD262170:TE262170 ACZ262170:ADA262170 AMV262170:AMW262170 AWR262170:AWS262170 BGN262170:BGO262170 BQJ262170:BQK262170 CAF262170:CAG262170 CKB262170:CKC262170 CTX262170:CTY262170 DDT262170:DDU262170 DNP262170:DNQ262170 DXL262170:DXM262170 EHH262170:EHI262170 ERD262170:ERE262170 FAZ262170:FBA262170 FKV262170:FKW262170 FUR262170:FUS262170 GEN262170:GEO262170 GOJ262170:GOK262170 GYF262170:GYG262170 HIB262170:HIC262170 HRX262170:HRY262170 IBT262170:IBU262170 ILP262170:ILQ262170 IVL262170:IVM262170 JFH262170:JFI262170 JPD262170:JPE262170 JYZ262170:JZA262170 KIV262170:KIW262170 KSR262170:KSS262170 LCN262170:LCO262170 LMJ262170:LMK262170 LWF262170:LWG262170 MGB262170:MGC262170 MPX262170:MPY262170 MZT262170:MZU262170 NJP262170:NJQ262170 NTL262170:NTM262170 ODH262170:ODI262170 OND262170:ONE262170 OWZ262170:OXA262170 PGV262170:PGW262170 PQR262170:PQS262170 QAN262170:QAO262170 QKJ262170:QKK262170 QUF262170:QUG262170 REB262170:REC262170 RNX262170:RNY262170 RXT262170:RXU262170 SHP262170:SHQ262170 SRL262170:SRM262170 TBH262170:TBI262170 TLD262170:TLE262170 TUZ262170:TVA262170 UEV262170:UEW262170 UOR262170:UOS262170 UYN262170:UYO262170 VIJ262170:VIK262170 VSF262170:VSG262170 WCB262170:WCC262170 WLX262170:WLY262170 WVT262170:WVU262170 JH327706:JI327706 TD327706:TE327706 ACZ327706:ADA327706 AMV327706:AMW327706 AWR327706:AWS327706 BGN327706:BGO327706 BQJ327706:BQK327706 CAF327706:CAG327706 CKB327706:CKC327706 CTX327706:CTY327706 DDT327706:DDU327706 DNP327706:DNQ327706 DXL327706:DXM327706 EHH327706:EHI327706 ERD327706:ERE327706 FAZ327706:FBA327706 FKV327706:FKW327706 FUR327706:FUS327706 GEN327706:GEO327706 GOJ327706:GOK327706 GYF327706:GYG327706 HIB327706:HIC327706 HRX327706:HRY327706 IBT327706:IBU327706 ILP327706:ILQ327706 IVL327706:IVM327706 JFH327706:JFI327706 JPD327706:JPE327706 JYZ327706:JZA327706 KIV327706:KIW327706 KSR327706:KSS327706 LCN327706:LCO327706 LMJ327706:LMK327706 LWF327706:LWG327706 MGB327706:MGC327706 MPX327706:MPY327706 MZT327706:MZU327706 NJP327706:NJQ327706 NTL327706:NTM327706 ODH327706:ODI327706 OND327706:ONE327706 OWZ327706:OXA327706 PGV327706:PGW327706 PQR327706:PQS327706 QAN327706:QAO327706 QKJ327706:QKK327706 QUF327706:QUG327706 REB327706:REC327706 RNX327706:RNY327706 RXT327706:RXU327706 SHP327706:SHQ327706 SRL327706:SRM327706 TBH327706:TBI327706 TLD327706:TLE327706 TUZ327706:TVA327706 UEV327706:UEW327706 UOR327706:UOS327706 UYN327706:UYO327706 VIJ327706:VIK327706 VSF327706:VSG327706 WCB327706:WCC327706 WLX327706:WLY327706 WVT327706:WVU327706 JH393242:JI393242 TD393242:TE393242 ACZ393242:ADA393242 AMV393242:AMW393242 AWR393242:AWS393242 BGN393242:BGO393242 BQJ393242:BQK393242 CAF393242:CAG393242 CKB393242:CKC393242 CTX393242:CTY393242 DDT393242:DDU393242 DNP393242:DNQ393242 DXL393242:DXM393242 EHH393242:EHI393242 ERD393242:ERE393242 FAZ393242:FBA393242 FKV393242:FKW393242 FUR393242:FUS393242 GEN393242:GEO393242 GOJ393242:GOK393242 GYF393242:GYG393242 HIB393242:HIC393242 HRX393242:HRY393242 IBT393242:IBU393242 ILP393242:ILQ393242 IVL393242:IVM393242 JFH393242:JFI393242 JPD393242:JPE393242 JYZ393242:JZA393242 KIV393242:KIW393242 KSR393242:KSS393242 LCN393242:LCO393242 LMJ393242:LMK393242 LWF393242:LWG393242 MGB393242:MGC393242 MPX393242:MPY393242 MZT393242:MZU393242 NJP393242:NJQ393242 NTL393242:NTM393242 ODH393242:ODI393242 OND393242:ONE393242 OWZ393242:OXA393242 PGV393242:PGW393242 PQR393242:PQS393242 QAN393242:QAO393242 QKJ393242:QKK393242 QUF393242:QUG393242 REB393242:REC393242 RNX393242:RNY393242 RXT393242:RXU393242 SHP393242:SHQ393242 SRL393242:SRM393242 TBH393242:TBI393242 TLD393242:TLE393242 TUZ393242:TVA393242 UEV393242:UEW393242 UOR393242:UOS393242 UYN393242:UYO393242 VIJ393242:VIK393242 VSF393242:VSG393242 WCB393242:WCC393242 WLX393242:WLY393242 WVT393242:WVU393242 JH458778:JI458778 TD458778:TE458778 ACZ458778:ADA458778 AMV458778:AMW458778 AWR458778:AWS458778 BGN458778:BGO458778 BQJ458778:BQK458778 CAF458778:CAG458778 CKB458778:CKC458778 CTX458778:CTY458778 DDT458778:DDU458778 DNP458778:DNQ458778 DXL458778:DXM458778 EHH458778:EHI458778 ERD458778:ERE458778 FAZ458778:FBA458778 FKV458778:FKW458778 FUR458778:FUS458778 GEN458778:GEO458778 GOJ458778:GOK458778 GYF458778:GYG458778 HIB458778:HIC458778 HRX458778:HRY458778 IBT458778:IBU458778 ILP458778:ILQ458778 IVL458778:IVM458778 JFH458778:JFI458778 JPD458778:JPE458778 JYZ458778:JZA458778 KIV458778:KIW458778 KSR458778:KSS458778 LCN458778:LCO458778 LMJ458778:LMK458778 LWF458778:LWG458778 MGB458778:MGC458778 MPX458778:MPY458778 MZT458778:MZU458778 NJP458778:NJQ458778 NTL458778:NTM458778 ODH458778:ODI458778 OND458778:ONE458778 OWZ458778:OXA458778 PGV458778:PGW458778 PQR458778:PQS458778 QAN458778:QAO458778 QKJ458778:QKK458778 QUF458778:QUG458778 REB458778:REC458778 RNX458778:RNY458778 RXT458778:RXU458778 SHP458778:SHQ458778 SRL458778:SRM458778 TBH458778:TBI458778 TLD458778:TLE458778 TUZ458778:TVA458778 UEV458778:UEW458778 UOR458778:UOS458778 UYN458778:UYO458778 VIJ458778:VIK458778 VSF458778:VSG458778 WCB458778:WCC458778 WLX458778:WLY458778 WVT458778:WVU458778 JH524314:JI524314 TD524314:TE524314 ACZ524314:ADA524314 AMV524314:AMW524314 AWR524314:AWS524314 BGN524314:BGO524314 BQJ524314:BQK524314 CAF524314:CAG524314 CKB524314:CKC524314 CTX524314:CTY524314 DDT524314:DDU524314 DNP524314:DNQ524314 DXL524314:DXM524314 EHH524314:EHI524314 ERD524314:ERE524314 FAZ524314:FBA524314 FKV524314:FKW524314 FUR524314:FUS524314 GEN524314:GEO524314 GOJ524314:GOK524314 GYF524314:GYG524314 HIB524314:HIC524314 HRX524314:HRY524314 IBT524314:IBU524314 ILP524314:ILQ524314 IVL524314:IVM524314 JFH524314:JFI524314 JPD524314:JPE524314 JYZ524314:JZA524314 KIV524314:KIW524314 KSR524314:KSS524314 LCN524314:LCO524314 LMJ524314:LMK524314 LWF524314:LWG524314 MGB524314:MGC524314 MPX524314:MPY524314 MZT524314:MZU524314 NJP524314:NJQ524314 NTL524314:NTM524314 ODH524314:ODI524314 OND524314:ONE524314 OWZ524314:OXA524314 PGV524314:PGW524314 PQR524314:PQS524314 QAN524314:QAO524314 QKJ524314:QKK524314 QUF524314:QUG524314 REB524314:REC524314 RNX524314:RNY524314 RXT524314:RXU524314 SHP524314:SHQ524314 SRL524314:SRM524314 TBH524314:TBI524314 TLD524314:TLE524314 TUZ524314:TVA524314 UEV524314:UEW524314 UOR524314:UOS524314 UYN524314:UYO524314 VIJ524314:VIK524314 VSF524314:VSG524314 WCB524314:WCC524314 WLX524314:WLY524314 WVT524314:WVU524314 JH589850:JI589850 TD589850:TE589850 ACZ589850:ADA589850 AMV589850:AMW589850 AWR589850:AWS589850 BGN589850:BGO589850 BQJ589850:BQK589850 CAF589850:CAG589850 CKB589850:CKC589850 CTX589850:CTY589850 DDT589850:DDU589850 DNP589850:DNQ589850 DXL589850:DXM589850 EHH589850:EHI589850 ERD589850:ERE589850 FAZ589850:FBA589850 FKV589850:FKW589850 FUR589850:FUS589850 GEN589850:GEO589850 GOJ589850:GOK589850 GYF589850:GYG589850 HIB589850:HIC589850 HRX589850:HRY589850 IBT589850:IBU589850 ILP589850:ILQ589850 IVL589850:IVM589850 JFH589850:JFI589850 JPD589850:JPE589850 JYZ589850:JZA589850 KIV589850:KIW589850 KSR589850:KSS589850 LCN589850:LCO589850 LMJ589850:LMK589850 LWF589850:LWG589850 MGB589850:MGC589850 MPX589850:MPY589850 MZT589850:MZU589850 NJP589850:NJQ589850 NTL589850:NTM589850 ODH589850:ODI589850 OND589850:ONE589850 OWZ589850:OXA589850 PGV589850:PGW589850 PQR589850:PQS589850 QAN589850:QAO589850 QKJ589850:QKK589850 QUF589850:QUG589850 REB589850:REC589850 RNX589850:RNY589850 RXT589850:RXU589850 SHP589850:SHQ589850 SRL589850:SRM589850 TBH589850:TBI589850 TLD589850:TLE589850 TUZ589850:TVA589850 UEV589850:UEW589850 UOR589850:UOS589850 UYN589850:UYO589850 VIJ589850:VIK589850 VSF589850:VSG589850 WCB589850:WCC589850 WLX589850:WLY589850 WVT589850:WVU589850 JH655386:JI655386 TD655386:TE655386 ACZ655386:ADA655386 AMV655386:AMW655386 AWR655386:AWS655386 BGN655386:BGO655386 BQJ655386:BQK655386 CAF655386:CAG655386 CKB655386:CKC655386 CTX655386:CTY655386 DDT655386:DDU655386 DNP655386:DNQ655386 DXL655386:DXM655386 EHH655386:EHI655386 ERD655386:ERE655386 FAZ655386:FBA655386 FKV655386:FKW655386 FUR655386:FUS655386 GEN655386:GEO655386 GOJ655386:GOK655386 GYF655386:GYG655386 HIB655386:HIC655386 HRX655386:HRY655386 IBT655386:IBU655386 ILP655386:ILQ655386 IVL655386:IVM655386 JFH655386:JFI655386 JPD655386:JPE655386 JYZ655386:JZA655386 KIV655386:KIW655386 KSR655386:KSS655386 LCN655386:LCO655386 LMJ655386:LMK655386 LWF655386:LWG655386 MGB655386:MGC655386 MPX655386:MPY655386 MZT655386:MZU655386 NJP655386:NJQ655386 NTL655386:NTM655386 ODH655386:ODI655386 OND655386:ONE655386 OWZ655386:OXA655386 PGV655386:PGW655386 PQR655386:PQS655386 QAN655386:QAO655386 QKJ655386:QKK655386 QUF655386:QUG655386 REB655386:REC655386 RNX655386:RNY655386 RXT655386:RXU655386 SHP655386:SHQ655386 SRL655386:SRM655386 TBH655386:TBI655386 TLD655386:TLE655386 TUZ655386:TVA655386 UEV655386:UEW655386 UOR655386:UOS655386 UYN655386:UYO655386 VIJ655386:VIK655386 VSF655386:VSG655386 WCB655386:WCC655386 WLX655386:WLY655386 WVT655386:WVU655386 JH720922:JI720922 TD720922:TE720922 ACZ720922:ADA720922 AMV720922:AMW720922 AWR720922:AWS720922 BGN720922:BGO720922 BQJ720922:BQK720922 CAF720922:CAG720922 CKB720922:CKC720922 CTX720922:CTY720922 DDT720922:DDU720922 DNP720922:DNQ720922 DXL720922:DXM720922 EHH720922:EHI720922 ERD720922:ERE720922 FAZ720922:FBA720922 FKV720922:FKW720922 FUR720922:FUS720922 GEN720922:GEO720922 GOJ720922:GOK720922 GYF720922:GYG720922 HIB720922:HIC720922 HRX720922:HRY720922 IBT720922:IBU720922 ILP720922:ILQ720922 IVL720922:IVM720922 JFH720922:JFI720922 JPD720922:JPE720922 JYZ720922:JZA720922 KIV720922:KIW720922 KSR720922:KSS720922 LCN720922:LCO720922 LMJ720922:LMK720922 LWF720922:LWG720922 MGB720922:MGC720922 MPX720922:MPY720922 MZT720922:MZU720922 NJP720922:NJQ720922 NTL720922:NTM720922 ODH720922:ODI720922 OND720922:ONE720922 OWZ720922:OXA720922 PGV720922:PGW720922 PQR720922:PQS720922 QAN720922:QAO720922 QKJ720922:QKK720922 QUF720922:QUG720922 REB720922:REC720922 RNX720922:RNY720922 RXT720922:RXU720922 SHP720922:SHQ720922 SRL720922:SRM720922 TBH720922:TBI720922 TLD720922:TLE720922 TUZ720922:TVA720922 UEV720922:UEW720922 UOR720922:UOS720922 UYN720922:UYO720922 VIJ720922:VIK720922 VSF720922:VSG720922 WCB720922:WCC720922 WLX720922:WLY720922 WVT720922:WVU720922 JH786458:JI786458 TD786458:TE786458 ACZ786458:ADA786458 AMV786458:AMW786458 AWR786458:AWS786458 BGN786458:BGO786458 BQJ786458:BQK786458 CAF786458:CAG786458 CKB786458:CKC786458 CTX786458:CTY786458 DDT786458:DDU786458 DNP786458:DNQ786458 DXL786458:DXM786458 EHH786458:EHI786458 ERD786458:ERE786458 FAZ786458:FBA786458 FKV786458:FKW786458 FUR786458:FUS786458 GEN786458:GEO786458 GOJ786458:GOK786458 GYF786458:GYG786458 HIB786458:HIC786458 HRX786458:HRY786458 IBT786458:IBU786458 ILP786458:ILQ786458 IVL786458:IVM786458 JFH786458:JFI786458 JPD786458:JPE786458 JYZ786458:JZA786458 KIV786458:KIW786458 KSR786458:KSS786458 LCN786458:LCO786458 LMJ786458:LMK786458 LWF786458:LWG786458 MGB786458:MGC786458 MPX786458:MPY786458 MZT786458:MZU786458 NJP786458:NJQ786458 NTL786458:NTM786458 ODH786458:ODI786458 OND786458:ONE786458 OWZ786458:OXA786458 PGV786458:PGW786458 PQR786458:PQS786458 QAN786458:QAO786458 QKJ786458:QKK786458 QUF786458:QUG786458 REB786458:REC786458 RNX786458:RNY786458 RXT786458:RXU786458 SHP786458:SHQ786458 SRL786458:SRM786458 TBH786458:TBI786458 TLD786458:TLE786458 TUZ786458:TVA786458 UEV786458:UEW786458 UOR786458:UOS786458 UYN786458:UYO786458 VIJ786458:VIK786458 VSF786458:VSG786458 WCB786458:WCC786458 WLX786458:WLY786458 WVT786458:WVU786458 JH851994:JI851994 TD851994:TE851994 ACZ851994:ADA851994 AMV851994:AMW851994 AWR851994:AWS851994 BGN851994:BGO851994 BQJ851994:BQK851994 CAF851994:CAG851994 CKB851994:CKC851994 CTX851994:CTY851994 DDT851994:DDU851994 DNP851994:DNQ851994 DXL851994:DXM851994 EHH851994:EHI851994 ERD851994:ERE851994 FAZ851994:FBA851994 FKV851994:FKW851994 FUR851994:FUS851994 GEN851994:GEO851994 GOJ851994:GOK851994 GYF851994:GYG851994 HIB851994:HIC851994 HRX851994:HRY851994 IBT851994:IBU851994 ILP851994:ILQ851994 IVL851994:IVM851994 JFH851994:JFI851994 JPD851994:JPE851994 JYZ851994:JZA851994 KIV851994:KIW851994 KSR851994:KSS851994 LCN851994:LCO851994 LMJ851994:LMK851994 LWF851994:LWG851994 MGB851994:MGC851994 MPX851994:MPY851994 MZT851994:MZU851994 NJP851994:NJQ851994 NTL851994:NTM851994 ODH851994:ODI851994 OND851994:ONE851994 OWZ851994:OXA851994 PGV851994:PGW851994 PQR851994:PQS851994 QAN851994:QAO851994 QKJ851994:QKK851994 QUF851994:QUG851994 REB851994:REC851994 RNX851994:RNY851994 RXT851994:RXU851994 SHP851994:SHQ851994 SRL851994:SRM851994 TBH851994:TBI851994 TLD851994:TLE851994 TUZ851994:TVA851994 UEV851994:UEW851994 UOR851994:UOS851994 UYN851994:UYO851994 VIJ851994:VIK851994 VSF851994:VSG851994 WCB851994:WCC851994 WLX851994:WLY851994 WVT851994:WVU851994 JH917530:JI917530 TD917530:TE917530 ACZ917530:ADA917530 AMV917530:AMW917530 AWR917530:AWS917530 BGN917530:BGO917530 BQJ917530:BQK917530 CAF917530:CAG917530 CKB917530:CKC917530 CTX917530:CTY917530 DDT917530:DDU917530 DNP917530:DNQ917530 DXL917530:DXM917530 EHH917530:EHI917530 ERD917530:ERE917530 FAZ917530:FBA917530 FKV917530:FKW917530 FUR917530:FUS917530 GEN917530:GEO917530 GOJ917530:GOK917530 GYF917530:GYG917530 HIB917530:HIC917530 HRX917530:HRY917530 IBT917530:IBU917530 ILP917530:ILQ917530 IVL917530:IVM917530 JFH917530:JFI917530 JPD917530:JPE917530 JYZ917530:JZA917530 KIV917530:KIW917530 KSR917530:KSS917530 LCN917530:LCO917530 LMJ917530:LMK917530 LWF917530:LWG917530 MGB917530:MGC917530 MPX917530:MPY917530 MZT917530:MZU917530 NJP917530:NJQ917530 NTL917530:NTM917530 ODH917530:ODI917530 OND917530:ONE917530 OWZ917530:OXA917530 PGV917530:PGW917530 PQR917530:PQS917530 QAN917530:QAO917530 QKJ917530:QKK917530 QUF917530:QUG917530 REB917530:REC917530 RNX917530:RNY917530 RXT917530:RXU917530 SHP917530:SHQ917530 SRL917530:SRM917530 TBH917530:TBI917530 TLD917530:TLE917530 TUZ917530:TVA917530 UEV917530:UEW917530 UOR917530:UOS917530 UYN917530:UYO917530 VIJ917530:VIK917530 VSF917530:VSG917530 WCB917530:WCC917530 WLX917530:WLY917530 WVT917530:WVU917530 JH983066:JI983066 TD983066:TE983066 ACZ983066:ADA983066 AMV983066:AMW983066 AWR983066:AWS983066 BGN983066:BGO983066 BQJ983066:BQK983066 CAF983066:CAG983066 CKB983066:CKC983066 CTX983066:CTY983066 DDT983066:DDU983066 DNP983066:DNQ983066 DXL983066:DXM983066 EHH983066:EHI983066 ERD983066:ERE983066 FAZ983066:FBA983066 FKV983066:FKW983066 FUR983066:FUS983066 GEN983066:GEO983066 GOJ983066:GOK983066 GYF983066:GYG983066 HIB983066:HIC983066 HRX983066:HRY983066 IBT983066:IBU983066 ILP983066:ILQ983066 IVL983066:IVM983066 JFH983066:JFI983066 JPD983066:JPE983066 JYZ983066:JZA983066 KIV983066:KIW983066 KSR983066:KSS983066 LCN983066:LCO983066 LMJ983066:LMK983066 LWF983066:LWG983066 MGB983066:MGC983066 MPX983066:MPY983066 MZT983066:MZU983066 NJP983066:NJQ983066 NTL983066:NTM983066 ODH983066:ODI983066 OND983066:ONE983066 OWZ983066:OXA983066 PGV983066:PGW983066 PQR983066:PQS983066 QAN983066:QAO983066 QKJ983066:QKK983066 QUF983066:QUG983066 REB983066:REC983066 RNX983066:RNY983066 RXT983066:RXU983066 SHP983066:SHQ983066 SRL983066:SRM983066 TBH983066:TBI983066 TLD983066:TLE983066 TUZ983066:TVA983066 UEV983066:UEW983066 UOR983066:UOS983066 UYN983066:UYO983066 VIJ983066:VIK983066 VSF983066:VSG983066 WCB983066:WCC983066 WLX983066:WLY983066 WVT983066:WVU983066 JH34:JI34 TD34:TE34 ACZ34:ADA34 AMV34:AMW34 AWR34:AWS34 BGN34:BGO34 BQJ34:BQK34 CAF34:CAG34 CKB34:CKC34 CTX34:CTY34 DDT34:DDU34 DNP34:DNQ34 DXL34:DXM34 EHH34:EHI34 ERD34:ERE34 FAZ34:FBA34 FKV34:FKW34 FUR34:FUS34 GEN34:GEO34 GOJ34:GOK34 GYF34:GYG34 HIB34:HIC34 HRX34:HRY34 IBT34:IBU34 ILP34:ILQ34 IVL34:IVM34 JFH34:JFI34 JPD34:JPE34 JYZ34:JZA34 KIV34:KIW34 KSR34:KSS34 LCN34:LCO34 LMJ34:LMK34 LWF34:LWG34 MGB34:MGC34 MPX34:MPY34 MZT34:MZU34 NJP34:NJQ34 NTL34:NTM34 ODH34:ODI34 OND34:ONE34 OWZ34:OXA34 PGV34:PGW34 PQR34:PQS34 QAN34:QAO34 QKJ34:QKK34 QUF34:QUG34 REB34:REC34 RNX34:RNY34 RXT34:RXU34 SHP34:SHQ34 SRL34:SRM34 TBH34:TBI34 TLD34:TLE34 TUZ34:TVA34 UEV34:UEW34 UOR34:UOS34 UYN34:UYO34 VIJ34:VIK34 VSF34:VSG34 WCB34:WCC34 WLX34:WLY34 WVT34:WVU34 JH65570:JI65570 TD65570:TE65570 ACZ65570:ADA65570 AMV65570:AMW65570 AWR65570:AWS65570 BGN65570:BGO65570 BQJ65570:BQK65570 CAF65570:CAG65570 CKB65570:CKC65570 CTX65570:CTY65570 DDT65570:DDU65570 DNP65570:DNQ65570 DXL65570:DXM65570 EHH65570:EHI65570 ERD65570:ERE65570 FAZ65570:FBA65570 FKV65570:FKW65570 FUR65570:FUS65570 GEN65570:GEO65570 GOJ65570:GOK65570 GYF65570:GYG65570 HIB65570:HIC65570 HRX65570:HRY65570 IBT65570:IBU65570 ILP65570:ILQ65570 IVL65570:IVM65570 JFH65570:JFI65570 JPD65570:JPE65570 JYZ65570:JZA65570 KIV65570:KIW65570 KSR65570:KSS65570 LCN65570:LCO65570 LMJ65570:LMK65570 LWF65570:LWG65570 MGB65570:MGC65570 MPX65570:MPY65570 MZT65570:MZU65570 NJP65570:NJQ65570 NTL65570:NTM65570 ODH65570:ODI65570 OND65570:ONE65570 OWZ65570:OXA65570 PGV65570:PGW65570 PQR65570:PQS65570 QAN65570:QAO65570 QKJ65570:QKK65570 QUF65570:QUG65570 REB65570:REC65570 RNX65570:RNY65570 RXT65570:RXU65570 SHP65570:SHQ65570 SRL65570:SRM65570 TBH65570:TBI65570 TLD65570:TLE65570 TUZ65570:TVA65570 UEV65570:UEW65570 UOR65570:UOS65570 UYN65570:UYO65570 VIJ65570:VIK65570 VSF65570:VSG65570 WCB65570:WCC65570 WLX65570:WLY65570 WVT65570:WVU65570 JH131106:JI131106 TD131106:TE131106 ACZ131106:ADA131106 AMV131106:AMW131106 AWR131106:AWS131106 BGN131106:BGO131106 BQJ131106:BQK131106 CAF131106:CAG131106 CKB131106:CKC131106 CTX131106:CTY131106 DDT131106:DDU131106 DNP131106:DNQ131106 DXL131106:DXM131106 EHH131106:EHI131106 ERD131106:ERE131106 FAZ131106:FBA131106 FKV131106:FKW131106 FUR131106:FUS131106 GEN131106:GEO131106 GOJ131106:GOK131106 GYF131106:GYG131106 HIB131106:HIC131106 HRX131106:HRY131106 IBT131106:IBU131106 ILP131106:ILQ131106 IVL131106:IVM131106 JFH131106:JFI131106 JPD131106:JPE131106 JYZ131106:JZA131106 KIV131106:KIW131106 KSR131106:KSS131106 LCN131106:LCO131106 LMJ131106:LMK131106 LWF131106:LWG131106 MGB131106:MGC131106 MPX131106:MPY131106 MZT131106:MZU131106 NJP131106:NJQ131106 NTL131106:NTM131106 ODH131106:ODI131106 OND131106:ONE131106 OWZ131106:OXA131106 PGV131106:PGW131106 PQR131106:PQS131106 QAN131106:QAO131106 QKJ131106:QKK131106 QUF131106:QUG131106 REB131106:REC131106 RNX131106:RNY131106 RXT131106:RXU131106 SHP131106:SHQ131106 SRL131106:SRM131106 TBH131106:TBI131106 TLD131106:TLE131106 TUZ131106:TVA131106 UEV131106:UEW131106 UOR131106:UOS131106 UYN131106:UYO131106 VIJ131106:VIK131106 VSF131106:VSG131106 WCB131106:WCC131106 WLX131106:WLY131106 WVT131106:WVU131106 JH196642:JI196642 TD196642:TE196642 ACZ196642:ADA196642 AMV196642:AMW196642 AWR196642:AWS196642 BGN196642:BGO196642 BQJ196642:BQK196642 CAF196642:CAG196642 CKB196642:CKC196642 CTX196642:CTY196642 DDT196642:DDU196642 DNP196642:DNQ196642 DXL196642:DXM196642 EHH196642:EHI196642 ERD196642:ERE196642 FAZ196642:FBA196642 FKV196642:FKW196642 FUR196642:FUS196642 GEN196642:GEO196642 GOJ196642:GOK196642 GYF196642:GYG196642 HIB196642:HIC196642 HRX196642:HRY196642 IBT196642:IBU196642 ILP196642:ILQ196642 IVL196642:IVM196642 JFH196642:JFI196642 JPD196642:JPE196642 JYZ196642:JZA196642 KIV196642:KIW196642 KSR196642:KSS196642 LCN196642:LCO196642 LMJ196642:LMK196642 LWF196642:LWG196642 MGB196642:MGC196642 MPX196642:MPY196642 MZT196642:MZU196642 NJP196642:NJQ196642 NTL196642:NTM196642 ODH196642:ODI196642 OND196642:ONE196642 OWZ196642:OXA196642 PGV196642:PGW196642 PQR196642:PQS196642 QAN196642:QAO196642 QKJ196642:QKK196642 QUF196642:QUG196642 REB196642:REC196642 RNX196642:RNY196642 RXT196642:RXU196642 SHP196642:SHQ196642 SRL196642:SRM196642 TBH196642:TBI196642 TLD196642:TLE196642 TUZ196642:TVA196642 UEV196642:UEW196642 UOR196642:UOS196642 UYN196642:UYO196642 VIJ196642:VIK196642 VSF196642:VSG196642 WCB196642:WCC196642 WLX196642:WLY196642 WVT196642:WVU196642 JH262178:JI262178 TD262178:TE262178 ACZ262178:ADA262178 AMV262178:AMW262178 AWR262178:AWS262178 BGN262178:BGO262178 BQJ262178:BQK262178 CAF262178:CAG262178 CKB262178:CKC262178 CTX262178:CTY262178 DDT262178:DDU262178 DNP262178:DNQ262178 DXL262178:DXM262178 EHH262178:EHI262178 ERD262178:ERE262178 FAZ262178:FBA262178 FKV262178:FKW262178 FUR262178:FUS262178 GEN262178:GEO262178 GOJ262178:GOK262178 GYF262178:GYG262178 HIB262178:HIC262178 HRX262178:HRY262178 IBT262178:IBU262178 ILP262178:ILQ262178 IVL262178:IVM262178 JFH262178:JFI262178 JPD262178:JPE262178 JYZ262178:JZA262178 KIV262178:KIW262178 KSR262178:KSS262178 LCN262178:LCO262178 LMJ262178:LMK262178 LWF262178:LWG262178 MGB262178:MGC262178 MPX262178:MPY262178 MZT262178:MZU262178 NJP262178:NJQ262178 NTL262178:NTM262178 ODH262178:ODI262178 OND262178:ONE262178 OWZ262178:OXA262178 PGV262178:PGW262178 PQR262178:PQS262178 QAN262178:QAO262178 QKJ262178:QKK262178 QUF262178:QUG262178 REB262178:REC262178 RNX262178:RNY262178 RXT262178:RXU262178 SHP262178:SHQ262178 SRL262178:SRM262178 TBH262178:TBI262178 TLD262178:TLE262178 TUZ262178:TVA262178 UEV262178:UEW262178 UOR262178:UOS262178 UYN262178:UYO262178 VIJ262178:VIK262178 VSF262178:VSG262178 WCB262178:WCC262178 WLX262178:WLY262178 WVT262178:WVU262178 JH327714:JI327714 TD327714:TE327714 ACZ327714:ADA327714 AMV327714:AMW327714 AWR327714:AWS327714 BGN327714:BGO327714 BQJ327714:BQK327714 CAF327714:CAG327714 CKB327714:CKC327714 CTX327714:CTY327714 DDT327714:DDU327714 DNP327714:DNQ327714 DXL327714:DXM327714 EHH327714:EHI327714 ERD327714:ERE327714 FAZ327714:FBA327714 FKV327714:FKW327714 FUR327714:FUS327714 GEN327714:GEO327714 GOJ327714:GOK327714 GYF327714:GYG327714 HIB327714:HIC327714 HRX327714:HRY327714 IBT327714:IBU327714 ILP327714:ILQ327714 IVL327714:IVM327714 JFH327714:JFI327714 JPD327714:JPE327714 JYZ327714:JZA327714 KIV327714:KIW327714 KSR327714:KSS327714 LCN327714:LCO327714 LMJ327714:LMK327714 LWF327714:LWG327714 MGB327714:MGC327714 MPX327714:MPY327714 MZT327714:MZU327714 NJP327714:NJQ327714 NTL327714:NTM327714 ODH327714:ODI327714 OND327714:ONE327714 OWZ327714:OXA327714 PGV327714:PGW327714 PQR327714:PQS327714 QAN327714:QAO327714 QKJ327714:QKK327714 QUF327714:QUG327714 REB327714:REC327714 RNX327714:RNY327714 RXT327714:RXU327714 SHP327714:SHQ327714 SRL327714:SRM327714 TBH327714:TBI327714 TLD327714:TLE327714 TUZ327714:TVA327714 UEV327714:UEW327714 UOR327714:UOS327714 UYN327714:UYO327714 VIJ327714:VIK327714 VSF327714:VSG327714 WCB327714:WCC327714 WLX327714:WLY327714 WVT327714:WVU327714 JH393250:JI393250 TD393250:TE393250 ACZ393250:ADA393250 AMV393250:AMW393250 AWR393250:AWS393250 BGN393250:BGO393250 BQJ393250:BQK393250 CAF393250:CAG393250 CKB393250:CKC393250 CTX393250:CTY393250 DDT393250:DDU393250 DNP393250:DNQ393250 DXL393250:DXM393250 EHH393250:EHI393250 ERD393250:ERE393250 FAZ393250:FBA393250 FKV393250:FKW393250 FUR393250:FUS393250 GEN393250:GEO393250 GOJ393250:GOK393250 GYF393250:GYG393250 HIB393250:HIC393250 HRX393250:HRY393250 IBT393250:IBU393250 ILP393250:ILQ393250 IVL393250:IVM393250 JFH393250:JFI393250 JPD393250:JPE393250 JYZ393250:JZA393250 KIV393250:KIW393250 KSR393250:KSS393250 LCN393250:LCO393250 LMJ393250:LMK393250 LWF393250:LWG393250 MGB393250:MGC393250 MPX393250:MPY393250 MZT393250:MZU393250 NJP393250:NJQ393250 NTL393250:NTM393250 ODH393250:ODI393250 OND393250:ONE393250 OWZ393250:OXA393250 PGV393250:PGW393250 PQR393250:PQS393250 QAN393250:QAO393250 QKJ393250:QKK393250 QUF393250:QUG393250 REB393250:REC393250 RNX393250:RNY393250 RXT393250:RXU393250 SHP393250:SHQ393250 SRL393250:SRM393250 TBH393250:TBI393250 TLD393250:TLE393250 TUZ393250:TVA393250 UEV393250:UEW393250 UOR393250:UOS393250 UYN393250:UYO393250 VIJ393250:VIK393250 VSF393250:VSG393250 WCB393250:WCC393250 WLX393250:WLY393250 WVT393250:WVU393250 JH458786:JI458786 TD458786:TE458786 ACZ458786:ADA458786 AMV458786:AMW458786 AWR458786:AWS458786 BGN458786:BGO458786 BQJ458786:BQK458786 CAF458786:CAG458786 CKB458786:CKC458786 CTX458786:CTY458786 DDT458786:DDU458786 DNP458786:DNQ458786 DXL458786:DXM458786 EHH458786:EHI458786 ERD458786:ERE458786 FAZ458786:FBA458786 FKV458786:FKW458786 FUR458786:FUS458786 GEN458786:GEO458786 GOJ458786:GOK458786 GYF458786:GYG458786 HIB458786:HIC458786 HRX458786:HRY458786 IBT458786:IBU458786 ILP458786:ILQ458786 IVL458786:IVM458786 JFH458786:JFI458786 JPD458786:JPE458786 JYZ458786:JZA458786 KIV458786:KIW458786 KSR458786:KSS458786 LCN458786:LCO458786 LMJ458786:LMK458786 LWF458786:LWG458786 MGB458786:MGC458786 MPX458786:MPY458786 MZT458786:MZU458786 NJP458786:NJQ458786 NTL458786:NTM458786 ODH458786:ODI458786 OND458786:ONE458786 OWZ458786:OXA458786 PGV458786:PGW458786 PQR458786:PQS458786 QAN458786:QAO458786 QKJ458786:QKK458786 QUF458786:QUG458786 REB458786:REC458786 RNX458786:RNY458786 RXT458786:RXU458786 SHP458786:SHQ458786 SRL458786:SRM458786 TBH458786:TBI458786 TLD458786:TLE458786 TUZ458786:TVA458786 UEV458786:UEW458786 UOR458786:UOS458786 UYN458786:UYO458786 VIJ458786:VIK458786 VSF458786:VSG458786 WCB458786:WCC458786 WLX458786:WLY458786 WVT458786:WVU458786 JH524322:JI524322 TD524322:TE524322 ACZ524322:ADA524322 AMV524322:AMW524322 AWR524322:AWS524322 BGN524322:BGO524322 BQJ524322:BQK524322 CAF524322:CAG524322 CKB524322:CKC524322 CTX524322:CTY524322 DDT524322:DDU524322 DNP524322:DNQ524322 DXL524322:DXM524322 EHH524322:EHI524322 ERD524322:ERE524322 FAZ524322:FBA524322 FKV524322:FKW524322 FUR524322:FUS524322 GEN524322:GEO524322 GOJ524322:GOK524322 GYF524322:GYG524322 HIB524322:HIC524322 HRX524322:HRY524322 IBT524322:IBU524322 ILP524322:ILQ524322 IVL524322:IVM524322 JFH524322:JFI524322 JPD524322:JPE524322 JYZ524322:JZA524322 KIV524322:KIW524322 KSR524322:KSS524322 LCN524322:LCO524322 LMJ524322:LMK524322 LWF524322:LWG524322 MGB524322:MGC524322 MPX524322:MPY524322 MZT524322:MZU524322 NJP524322:NJQ524322 NTL524322:NTM524322 ODH524322:ODI524322 OND524322:ONE524322 OWZ524322:OXA524322 PGV524322:PGW524322 PQR524322:PQS524322 QAN524322:QAO524322 QKJ524322:QKK524322 QUF524322:QUG524322 REB524322:REC524322 RNX524322:RNY524322 RXT524322:RXU524322 SHP524322:SHQ524322 SRL524322:SRM524322 TBH524322:TBI524322 TLD524322:TLE524322 TUZ524322:TVA524322 UEV524322:UEW524322 UOR524322:UOS524322 UYN524322:UYO524322 VIJ524322:VIK524322 VSF524322:VSG524322 WCB524322:WCC524322 WLX524322:WLY524322 WVT524322:WVU524322 JH589858:JI589858 TD589858:TE589858 ACZ589858:ADA589858 AMV589858:AMW589858 AWR589858:AWS589858 BGN589858:BGO589858 BQJ589858:BQK589858 CAF589858:CAG589858 CKB589858:CKC589858 CTX589858:CTY589858 DDT589858:DDU589858 DNP589858:DNQ589858 DXL589858:DXM589858 EHH589858:EHI589858 ERD589858:ERE589858 FAZ589858:FBA589858 FKV589858:FKW589858 FUR589858:FUS589858 GEN589858:GEO589858 GOJ589858:GOK589858 GYF589858:GYG589858 HIB589858:HIC589858 HRX589858:HRY589858 IBT589858:IBU589858 ILP589858:ILQ589858 IVL589858:IVM589858 JFH589858:JFI589858 JPD589858:JPE589858 JYZ589858:JZA589858 KIV589858:KIW589858 KSR589858:KSS589858 LCN589858:LCO589858 LMJ589858:LMK589858 LWF589858:LWG589858 MGB589858:MGC589858 MPX589858:MPY589858 MZT589858:MZU589858 NJP589858:NJQ589858 NTL589858:NTM589858 ODH589858:ODI589858 OND589858:ONE589858 OWZ589858:OXA589858 PGV589858:PGW589858 PQR589858:PQS589858 QAN589858:QAO589858 QKJ589858:QKK589858 QUF589858:QUG589858 REB589858:REC589858 RNX589858:RNY589858 RXT589858:RXU589858 SHP589858:SHQ589858 SRL589858:SRM589858 TBH589858:TBI589858 TLD589858:TLE589858 TUZ589858:TVA589858 UEV589858:UEW589858 UOR589858:UOS589858 UYN589858:UYO589858 VIJ589858:VIK589858 VSF589858:VSG589858 WCB589858:WCC589858 WLX589858:WLY589858 WVT589858:WVU589858 JH655394:JI655394 TD655394:TE655394 ACZ655394:ADA655394 AMV655394:AMW655394 AWR655394:AWS655394 BGN655394:BGO655394 BQJ655394:BQK655394 CAF655394:CAG655394 CKB655394:CKC655394 CTX655394:CTY655394 DDT655394:DDU655394 DNP655394:DNQ655394 DXL655394:DXM655394 EHH655394:EHI655394 ERD655394:ERE655394 FAZ655394:FBA655394 FKV655394:FKW655394 FUR655394:FUS655394 GEN655394:GEO655394 GOJ655394:GOK655394 GYF655394:GYG655394 HIB655394:HIC655394 HRX655394:HRY655394 IBT655394:IBU655394 ILP655394:ILQ655394 IVL655394:IVM655394 JFH655394:JFI655394 JPD655394:JPE655394 JYZ655394:JZA655394 KIV655394:KIW655394 KSR655394:KSS655394 LCN655394:LCO655394 LMJ655394:LMK655394 LWF655394:LWG655394 MGB655394:MGC655394 MPX655394:MPY655394 MZT655394:MZU655394 NJP655394:NJQ655394 NTL655394:NTM655394 ODH655394:ODI655394 OND655394:ONE655394 OWZ655394:OXA655394 PGV655394:PGW655394 PQR655394:PQS655394 QAN655394:QAO655394 QKJ655394:QKK655394 QUF655394:QUG655394 REB655394:REC655394 RNX655394:RNY655394 RXT655394:RXU655394 SHP655394:SHQ655394 SRL655394:SRM655394 TBH655394:TBI655394 TLD655394:TLE655394 TUZ655394:TVA655394 UEV655394:UEW655394 UOR655394:UOS655394 UYN655394:UYO655394 VIJ655394:VIK655394 VSF655394:VSG655394 WCB655394:WCC655394 WLX655394:WLY655394 WVT655394:WVU655394 JH720930:JI720930 TD720930:TE720930 ACZ720930:ADA720930 AMV720930:AMW720930 AWR720930:AWS720930 BGN720930:BGO720930 BQJ720930:BQK720930 CAF720930:CAG720930 CKB720930:CKC720930 CTX720930:CTY720930 DDT720930:DDU720930 DNP720930:DNQ720930 DXL720930:DXM720930 EHH720930:EHI720930 ERD720930:ERE720930 FAZ720930:FBA720930 FKV720930:FKW720930 FUR720930:FUS720930 GEN720930:GEO720930 GOJ720930:GOK720930 GYF720930:GYG720930 HIB720930:HIC720930 HRX720930:HRY720930 IBT720930:IBU720930 ILP720930:ILQ720930 IVL720930:IVM720930 JFH720930:JFI720930 JPD720930:JPE720930 JYZ720930:JZA720930 KIV720930:KIW720930 KSR720930:KSS720930 LCN720930:LCO720930 LMJ720930:LMK720930 LWF720930:LWG720930 MGB720930:MGC720930 MPX720930:MPY720930 MZT720930:MZU720930 NJP720930:NJQ720930 NTL720930:NTM720930 ODH720930:ODI720930 OND720930:ONE720930 OWZ720930:OXA720930 PGV720930:PGW720930 PQR720930:PQS720930 QAN720930:QAO720930 QKJ720930:QKK720930 QUF720930:QUG720930 REB720930:REC720930 RNX720930:RNY720930 RXT720930:RXU720930 SHP720930:SHQ720930 SRL720930:SRM720930 TBH720930:TBI720930 TLD720930:TLE720930 TUZ720930:TVA720930 UEV720930:UEW720930 UOR720930:UOS720930 UYN720930:UYO720930 VIJ720930:VIK720930 VSF720930:VSG720930 WCB720930:WCC720930 WLX720930:WLY720930 WVT720930:WVU720930 JH786466:JI786466 TD786466:TE786466 ACZ786466:ADA786466 AMV786466:AMW786466 AWR786466:AWS786466 BGN786466:BGO786466 BQJ786466:BQK786466 CAF786466:CAG786466 CKB786466:CKC786466 CTX786466:CTY786466 DDT786466:DDU786466 DNP786466:DNQ786466 DXL786466:DXM786466 EHH786466:EHI786466 ERD786466:ERE786466 FAZ786466:FBA786466 FKV786466:FKW786466 FUR786466:FUS786466 GEN786466:GEO786466 GOJ786466:GOK786466 GYF786466:GYG786466 HIB786466:HIC786466 HRX786466:HRY786466 IBT786466:IBU786466 ILP786466:ILQ786466 IVL786466:IVM786466 JFH786466:JFI786466 JPD786466:JPE786466 JYZ786466:JZA786466 KIV786466:KIW786466 KSR786466:KSS786466 LCN786466:LCO786466 LMJ786466:LMK786466 LWF786466:LWG786466 MGB786466:MGC786466 MPX786466:MPY786466 MZT786466:MZU786466 NJP786466:NJQ786466 NTL786466:NTM786466 ODH786466:ODI786466 OND786466:ONE786466 OWZ786466:OXA786466 PGV786466:PGW786466 PQR786466:PQS786466 QAN786466:QAO786466 QKJ786466:QKK786466 QUF786466:QUG786466 REB786466:REC786466 RNX786466:RNY786466 RXT786466:RXU786466 SHP786466:SHQ786466 SRL786466:SRM786466 TBH786466:TBI786466 TLD786466:TLE786466 TUZ786466:TVA786466 UEV786466:UEW786466 UOR786466:UOS786466 UYN786466:UYO786466 VIJ786466:VIK786466 VSF786466:VSG786466 WCB786466:WCC786466 WLX786466:WLY786466 WVT786466:WVU786466 JH852002:JI852002 TD852002:TE852002 ACZ852002:ADA852002 AMV852002:AMW852002 AWR852002:AWS852002 BGN852002:BGO852002 BQJ852002:BQK852002 CAF852002:CAG852002 CKB852002:CKC852002 CTX852002:CTY852002 DDT852002:DDU852002 DNP852002:DNQ852002 DXL852002:DXM852002 EHH852002:EHI852002 ERD852002:ERE852002 FAZ852002:FBA852002 FKV852002:FKW852002 FUR852002:FUS852002 GEN852002:GEO852002 GOJ852002:GOK852002 GYF852002:GYG852002 HIB852002:HIC852002 HRX852002:HRY852002 IBT852002:IBU852002 ILP852002:ILQ852002 IVL852002:IVM852002 JFH852002:JFI852002 JPD852002:JPE852002 JYZ852002:JZA852002 KIV852002:KIW852002 KSR852002:KSS852002 LCN852002:LCO852002 LMJ852002:LMK852002 LWF852002:LWG852002 MGB852002:MGC852002 MPX852002:MPY852002 MZT852002:MZU852002 NJP852002:NJQ852002 NTL852002:NTM852002 ODH852002:ODI852002 OND852002:ONE852002 OWZ852002:OXA852002 PGV852002:PGW852002 PQR852002:PQS852002 QAN852002:QAO852002 QKJ852002:QKK852002 QUF852002:QUG852002 REB852002:REC852002 RNX852002:RNY852002 RXT852002:RXU852002 SHP852002:SHQ852002 SRL852002:SRM852002 TBH852002:TBI852002 TLD852002:TLE852002 TUZ852002:TVA852002 UEV852002:UEW852002 UOR852002:UOS852002 UYN852002:UYO852002 VIJ852002:VIK852002 VSF852002:VSG852002 WCB852002:WCC852002 WLX852002:WLY852002 WVT852002:WVU852002 JH917538:JI917538 TD917538:TE917538 ACZ917538:ADA917538 AMV917538:AMW917538 AWR917538:AWS917538 BGN917538:BGO917538 BQJ917538:BQK917538 CAF917538:CAG917538 CKB917538:CKC917538 CTX917538:CTY917538 DDT917538:DDU917538 DNP917538:DNQ917538 DXL917538:DXM917538 EHH917538:EHI917538 ERD917538:ERE917538 FAZ917538:FBA917538 FKV917538:FKW917538 FUR917538:FUS917538 GEN917538:GEO917538 GOJ917538:GOK917538 GYF917538:GYG917538 HIB917538:HIC917538 HRX917538:HRY917538 IBT917538:IBU917538 ILP917538:ILQ917538 IVL917538:IVM917538 JFH917538:JFI917538 JPD917538:JPE917538 JYZ917538:JZA917538 KIV917538:KIW917538 KSR917538:KSS917538 LCN917538:LCO917538 LMJ917538:LMK917538 LWF917538:LWG917538 MGB917538:MGC917538 MPX917538:MPY917538 MZT917538:MZU917538 NJP917538:NJQ917538 NTL917538:NTM917538 ODH917538:ODI917538 OND917538:ONE917538 OWZ917538:OXA917538 PGV917538:PGW917538 PQR917538:PQS917538 QAN917538:QAO917538 QKJ917538:QKK917538 QUF917538:QUG917538 REB917538:REC917538 RNX917538:RNY917538 RXT917538:RXU917538 SHP917538:SHQ917538 SRL917538:SRM917538 TBH917538:TBI917538 TLD917538:TLE917538 TUZ917538:TVA917538 UEV917538:UEW917538 UOR917538:UOS917538 UYN917538:UYO917538 VIJ917538:VIK917538 VSF917538:VSG917538 WCB917538:WCC917538 WLX917538:WLY917538 WVT917538:WVU917538 JH983074:JI983074 TD983074:TE983074 ACZ983074:ADA983074 AMV983074:AMW983074 AWR983074:AWS983074 BGN983074:BGO983074 BQJ983074:BQK983074 CAF983074:CAG983074 CKB983074:CKC983074 CTX983074:CTY983074 DDT983074:DDU983074 DNP983074:DNQ983074 DXL983074:DXM983074 EHH983074:EHI983074 ERD983074:ERE983074 FAZ983074:FBA983074 FKV983074:FKW983074 FUR983074:FUS983074 GEN983074:GEO983074 GOJ983074:GOK983074 GYF983074:GYG983074 HIB983074:HIC983074 HRX983074:HRY983074 IBT983074:IBU983074 ILP983074:ILQ983074 IVL983074:IVM983074 JFH983074:JFI983074 JPD983074:JPE983074 JYZ983074:JZA983074 KIV983074:KIW983074 KSR983074:KSS983074 LCN983074:LCO983074 LMJ983074:LMK983074 LWF983074:LWG983074 MGB983074:MGC983074 MPX983074:MPY983074 MZT983074:MZU983074 NJP983074:NJQ983074 NTL983074:NTM983074 ODH983074:ODI983074 OND983074:ONE983074 OWZ983074:OXA983074 PGV983074:PGW983074 PQR983074:PQS983074 QAN983074:QAO983074 QKJ983074:QKK983074 QUF983074:QUG983074 REB983074:REC983074 RNX983074:RNY983074 RXT983074:RXU983074 SHP983074:SHQ983074 SRL983074:SRM983074 TBH983074:TBI983074 TLD983074:TLE983074 TUZ983074:TVA983074 UEV983074:UEW983074 UOR983074:UOS983074 UYN983074:UYO983074 VIJ983074:VIK983074 VSF983074:VSG983074 WCB983074:WCC983074 WLX983074:WLY983074 WVT983074:WVU983074 C26:F26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D65558:F65558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D131094:F131094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D196630:F196630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D262166:F262166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D327702:F327702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D393238:F393238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D458774:F458774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D524310:F524310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D589846:F589846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D655382:F655382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D720918:F720918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D786454:F786454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D851990:F851990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D917526:F917526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D983062:F983062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C28:F28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D65560:F65560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D131096:F131096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D196632:F196632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D262168:F262168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D327704:F327704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D393240:F393240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D458776:F458776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D524312:F524312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D589848:F589848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D655384:F655384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D720920:F720920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D786456:F786456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D851992:F851992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D917528:F917528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D983064:F983064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C30:F30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D65562:F65562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D131098:F131098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D196634:F196634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D262170:F262170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D327706:F327706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D393242:F393242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D458778:F458778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D524314:F524314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D589850:F589850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D655386:F655386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D720922:F720922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D786458:F786458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D851994:F851994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D917530:F917530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D983066:F983066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C34:F34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D65570:F65570 JK65570 TG65570 ADC65570 AMY65570 AWU65570 BGQ65570 BQM65570 CAI65570 CKE65570 CUA65570 DDW65570 DNS65570 DXO65570 EHK65570 ERG65570 FBC65570 FKY65570 FUU65570 GEQ65570 GOM65570 GYI65570 HIE65570 HSA65570 IBW65570 ILS65570 IVO65570 JFK65570 JPG65570 JZC65570 KIY65570 KSU65570 LCQ65570 LMM65570 LWI65570 MGE65570 MQA65570 MZW65570 NJS65570 NTO65570 ODK65570 ONG65570 OXC65570 PGY65570 PQU65570 QAQ65570 QKM65570 QUI65570 REE65570 ROA65570 RXW65570 SHS65570 SRO65570 TBK65570 TLG65570 TVC65570 UEY65570 UOU65570 UYQ65570 VIM65570 VSI65570 WCE65570 WMA65570 WVW65570 D131106:F131106 JK131106 TG131106 ADC131106 AMY131106 AWU131106 BGQ131106 BQM131106 CAI131106 CKE131106 CUA131106 DDW131106 DNS131106 DXO131106 EHK131106 ERG131106 FBC131106 FKY131106 FUU131106 GEQ131106 GOM131106 GYI131106 HIE131106 HSA131106 IBW131106 ILS131106 IVO131106 JFK131106 JPG131106 JZC131106 KIY131106 KSU131106 LCQ131106 LMM131106 LWI131106 MGE131106 MQA131106 MZW131106 NJS131106 NTO131106 ODK131106 ONG131106 OXC131106 PGY131106 PQU131106 QAQ131106 QKM131106 QUI131106 REE131106 ROA131106 RXW131106 SHS131106 SRO131106 TBK131106 TLG131106 TVC131106 UEY131106 UOU131106 UYQ131106 VIM131106 VSI131106 WCE131106 WMA131106 WVW131106 D196642:F196642 JK196642 TG196642 ADC196642 AMY196642 AWU196642 BGQ196642 BQM196642 CAI196642 CKE196642 CUA196642 DDW196642 DNS196642 DXO196642 EHK196642 ERG196642 FBC196642 FKY196642 FUU196642 GEQ196642 GOM196642 GYI196642 HIE196642 HSA196642 IBW196642 ILS196642 IVO196642 JFK196642 JPG196642 JZC196642 KIY196642 KSU196642 LCQ196642 LMM196642 LWI196642 MGE196642 MQA196642 MZW196642 NJS196642 NTO196642 ODK196642 ONG196642 OXC196642 PGY196642 PQU196642 QAQ196642 QKM196642 QUI196642 REE196642 ROA196642 RXW196642 SHS196642 SRO196642 TBK196642 TLG196642 TVC196642 UEY196642 UOU196642 UYQ196642 VIM196642 VSI196642 WCE196642 WMA196642 WVW196642 D262178:F262178 JK262178 TG262178 ADC262178 AMY262178 AWU262178 BGQ262178 BQM262178 CAI262178 CKE262178 CUA262178 DDW262178 DNS262178 DXO262178 EHK262178 ERG262178 FBC262178 FKY262178 FUU262178 GEQ262178 GOM262178 GYI262178 HIE262178 HSA262178 IBW262178 ILS262178 IVO262178 JFK262178 JPG262178 JZC262178 KIY262178 KSU262178 LCQ262178 LMM262178 LWI262178 MGE262178 MQA262178 MZW262178 NJS262178 NTO262178 ODK262178 ONG262178 OXC262178 PGY262178 PQU262178 QAQ262178 QKM262178 QUI262178 REE262178 ROA262178 RXW262178 SHS262178 SRO262178 TBK262178 TLG262178 TVC262178 UEY262178 UOU262178 UYQ262178 VIM262178 VSI262178 WCE262178 WMA262178 WVW262178 D327714:F327714 JK327714 TG327714 ADC327714 AMY327714 AWU327714 BGQ327714 BQM327714 CAI327714 CKE327714 CUA327714 DDW327714 DNS327714 DXO327714 EHK327714 ERG327714 FBC327714 FKY327714 FUU327714 GEQ327714 GOM327714 GYI327714 HIE327714 HSA327714 IBW327714 ILS327714 IVO327714 JFK327714 JPG327714 JZC327714 KIY327714 KSU327714 LCQ327714 LMM327714 LWI327714 MGE327714 MQA327714 MZW327714 NJS327714 NTO327714 ODK327714 ONG327714 OXC327714 PGY327714 PQU327714 QAQ327714 QKM327714 QUI327714 REE327714 ROA327714 RXW327714 SHS327714 SRO327714 TBK327714 TLG327714 TVC327714 UEY327714 UOU327714 UYQ327714 VIM327714 VSI327714 WCE327714 WMA327714 WVW327714 D393250:F393250 JK393250 TG393250 ADC393250 AMY393250 AWU393250 BGQ393250 BQM393250 CAI393250 CKE393250 CUA393250 DDW393250 DNS393250 DXO393250 EHK393250 ERG393250 FBC393250 FKY393250 FUU393250 GEQ393250 GOM393250 GYI393250 HIE393250 HSA393250 IBW393250 ILS393250 IVO393250 JFK393250 JPG393250 JZC393250 KIY393250 KSU393250 LCQ393250 LMM393250 LWI393250 MGE393250 MQA393250 MZW393250 NJS393250 NTO393250 ODK393250 ONG393250 OXC393250 PGY393250 PQU393250 QAQ393250 QKM393250 QUI393250 REE393250 ROA393250 RXW393250 SHS393250 SRO393250 TBK393250 TLG393250 TVC393250 UEY393250 UOU393250 UYQ393250 VIM393250 VSI393250 WCE393250 WMA393250 WVW393250 D458786:F458786 JK458786 TG458786 ADC458786 AMY458786 AWU458786 BGQ458786 BQM458786 CAI458786 CKE458786 CUA458786 DDW458786 DNS458786 DXO458786 EHK458786 ERG458786 FBC458786 FKY458786 FUU458786 GEQ458786 GOM458786 GYI458786 HIE458786 HSA458786 IBW458786 ILS458786 IVO458786 JFK458786 JPG458786 JZC458786 KIY458786 KSU458786 LCQ458786 LMM458786 LWI458786 MGE458786 MQA458786 MZW458786 NJS458786 NTO458786 ODK458786 ONG458786 OXC458786 PGY458786 PQU458786 QAQ458786 QKM458786 QUI458786 REE458786 ROA458786 RXW458786 SHS458786 SRO458786 TBK458786 TLG458786 TVC458786 UEY458786 UOU458786 UYQ458786 VIM458786 VSI458786 WCE458786 WMA458786 WVW458786 D524322:F524322 JK524322 TG524322 ADC524322 AMY524322 AWU524322 BGQ524322 BQM524322 CAI524322 CKE524322 CUA524322 DDW524322 DNS524322 DXO524322 EHK524322 ERG524322 FBC524322 FKY524322 FUU524322 GEQ524322 GOM524322 GYI524322 HIE524322 HSA524322 IBW524322 ILS524322 IVO524322 JFK524322 JPG524322 JZC524322 KIY524322 KSU524322 LCQ524322 LMM524322 LWI524322 MGE524322 MQA524322 MZW524322 NJS524322 NTO524322 ODK524322 ONG524322 OXC524322 PGY524322 PQU524322 QAQ524322 QKM524322 QUI524322 REE524322 ROA524322 RXW524322 SHS524322 SRO524322 TBK524322 TLG524322 TVC524322 UEY524322 UOU524322 UYQ524322 VIM524322 VSI524322 WCE524322 WMA524322 WVW524322 D589858:F589858 JK589858 TG589858 ADC589858 AMY589858 AWU589858 BGQ589858 BQM589858 CAI589858 CKE589858 CUA589858 DDW589858 DNS589858 DXO589858 EHK589858 ERG589858 FBC589858 FKY589858 FUU589858 GEQ589858 GOM589858 GYI589858 HIE589858 HSA589858 IBW589858 ILS589858 IVO589858 JFK589858 JPG589858 JZC589858 KIY589858 KSU589858 LCQ589858 LMM589858 LWI589858 MGE589858 MQA589858 MZW589858 NJS589858 NTO589858 ODK589858 ONG589858 OXC589858 PGY589858 PQU589858 QAQ589858 QKM589858 QUI589858 REE589858 ROA589858 RXW589858 SHS589858 SRO589858 TBK589858 TLG589858 TVC589858 UEY589858 UOU589858 UYQ589858 VIM589858 VSI589858 WCE589858 WMA589858 WVW589858 D655394:F655394 JK655394 TG655394 ADC655394 AMY655394 AWU655394 BGQ655394 BQM655394 CAI655394 CKE655394 CUA655394 DDW655394 DNS655394 DXO655394 EHK655394 ERG655394 FBC655394 FKY655394 FUU655394 GEQ655394 GOM655394 GYI655394 HIE655394 HSA655394 IBW655394 ILS655394 IVO655394 JFK655394 JPG655394 JZC655394 KIY655394 KSU655394 LCQ655394 LMM655394 LWI655394 MGE655394 MQA655394 MZW655394 NJS655394 NTO655394 ODK655394 ONG655394 OXC655394 PGY655394 PQU655394 QAQ655394 QKM655394 QUI655394 REE655394 ROA655394 RXW655394 SHS655394 SRO655394 TBK655394 TLG655394 TVC655394 UEY655394 UOU655394 UYQ655394 VIM655394 VSI655394 WCE655394 WMA655394 WVW655394 D720930:F720930 JK720930 TG720930 ADC720930 AMY720930 AWU720930 BGQ720930 BQM720930 CAI720930 CKE720930 CUA720930 DDW720930 DNS720930 DXO720930 EHK720930 ERG720930 FBC720930 FKY720930 FUU720930 GEQ720930 GOM720930 GYI720930 HIE720930 HSA720930 IBW720930 ILS720930 IVO720930 JFK720930 JPG720930 JZC720930 KIY720930 KSU720930 LCQ720930 LMM720930 LWI720930 MGE720930 MQA720930 MZW720930 NJS720930 NTO720930 ODK720930 ONG720930 OXC720930 PGY720930 PQU720930 QAQ720930 QKM720930 QUI720930 REE720930 ROA720930 RXW720930 SHS720930 SRO720930 TBK720930 TLG720930 TVC720930 UEY720930 UOU720930 UYQ720930 VIM720930 VSI720930 WCE720930 WMA720930 WVW720930 D786466:F786466 JK786466 TG786466 ADC786466 AMY786466 AWU786466 BGQ786466 BQM786466 CAI786466 CKE786466 CUA786466 DDW786466 DNS786466 DXO786466 EHK786466 ERG786466 FBC786466 FKY786466 FUU786466 GEQ786466 GOM786466 GYI786466 HIE786466 HSA786466 IBW786466 ILS786466 IVO786466 JFK786466 JPG786466 JZC786466 KIY786466 KSU786466 LCQ786466 LMM786466 LWI786466 MGE786466 MQA786466 MZW786466 NJS786466 NTO786466 ODK786466 ONG786466 OXC786466 PGY786466 PQU786466 QAQ786466 QKM786466 QUI786466 REE786466 ROA786466 RXW786466 SHS786466 SRO786466 TBK786466 TLG786466 TVC786466 UEY786466 UOU786466 UYQ786466 VIM786466 VSI786466 WCE786466 WMA786466 WVW786466 D852002:F852002 JK852002 TG852002 ADC852002 AMY852002 AWU852002 BGQ852002 BQM852002 CAI852002 CKE852002 CUA852002 DDW852002 DNS852002 DXO852002 EHK852002 ERG852002 FBC852002 FKY852002 FUU852002 GEQ852002 GOM852002 GYI852002 HIE852002 HSA852002 IBW852002 ILS852002 IVO852002 JFK852002 JPG852002 JZC852002 KIY852002 KSU852002 LCQ852002 LMM852002 LWI852002 MGE852002 MQA852002 MZW852002 NJS852002 NTO852002 ODK852002 ONG852002 OXC852002 PGY852002 PQU852002 QAQ852002 QKM852002 QUI852002 REE852002 ROA852002 RXW852002 SHS852002 SRO852002 TBK852002 TLG852002 TVC852002 UEY852002 UOU852002 UYQ852002 VIM852002 VSI852002 WCE852002 WMA852002 WVW852002 D917538:F917538 JK917538 TG917538 ADC917538 AMY917538 AWU917538 BGQ917538 BQM917538 CAI917538 CKE917538 CUA917538 DDW917538 DNS917538 DXO917538 EHK917538 ERG917538 FBC917538 FKY917538 FUU917538 GEQ917538 GOM917538 GYI917538 HIE917538 HSA917538 IBW917538 ILS917538 IVO917538 JFK917538 JPG917538 JZC917538 KIY917538 KSU917538 LCQ917538 LMM917538 LWI917538 MGE917538 MQA917538 MZW917538 NJS917538 NTO917538 ODK917538 ONG917538 OXC917538 PGY917538 PQU917538 QAQ917538 QKM917538 QUI917538 REE917538 ROA917538 RXW917538 SHS917538 SRO917538 TBK917538 TLG917538 TVC917538 UEY917538 UOU917538 UYQ917538 VIM917538 VSI917538 WCE917538 WMA917538 WVW917538 D983074:F983074 JK983074 TG983074 ADC983074 AMY983074 AWU983074 BGQ983074 BQM983074 CAI983074 CKE983074 CUA983074 DDW983074 DNS983074 DXO983074 EHK983074 ERG983074 FBC983074 FKY983074 FUU983074 GEQ983074 GOM983074 GYI983074 HIE983074 HSA983074 IBW983074 ILS983074 IVO983074 JFK983074 JPG983074 JZC983074 KIY983074 KSU983074 LCQ983074 LMM983074 LWI983074 MGE983074 MQA983074 MZW983074 NJS983074 NTO983074 ODK983074 ONG983074 OXC983074 PGY983074 PQU983074 QAQ983074 QKM983074 QUI983074 REE983074 ROA983074 RXW983074 SHS983074 SRO983074 TBK983074 TLG983074 TVC983074 UEY983074 UOU983074 UYQ983074 VIM983074 VSI983074 WCE983074 WMA983074 WVW983074 JH16:JI16 TD16:TE16 ACZ16:ADA16 AMV16:AMW16 AWR16:AWS16 BGN16:BGO16 BQJ16:BQK16 CAF16:CAG16 CKB16:CKC16 CTX16:CTY16 DDT16:DDU16 DNP16:DNQ16 DXL16:DXM16 EHH16:EHI16 ERD16:ERE16 FAZ16:FBA16 FKV16:FKW16 FUR16:FUS16 GEN16:GEO16 GOJ16:GOK16 GYF16:GYG16 HIB16:HIC16 HRX16:HRY16 IBT16:IBU16 ILP16:ILQ16 IVL16:IVM16 JFH16:JFI16 JPD16:JPE16 JYZ16:JZA16 KIV16:KIW16 KSR16:KSS16 LCN16:LCO16 LMJ16:LMK16 LWF16:LWG16 MGB16:MGC16 MPX16:MPY16 MZT16:MZU16 NJP16:NJQ16 NTL16:NTM16 ODH16:ODI16 OND16:ONE16 OWZ16:OXA16 PGV16:PGW16 PQR16:PQS16 QAN16:QAO16 QKJ16:QKK16 QUF16:QUG16 REB16:REC16 RNX16:RNY16 RXT16:RXU16 SHP16:SHQ16 SRL16:SRM16 TBH16:TBI16 TLD16:TLE16 TUZ16:TVA16 UEV16:UEW16 UOR16:UOS16 UYN16:UYO16 VIJ16:VIK16 VSF16:VSG16 WCB16:WCC16 WLX16:WLY16 WVT16:WVU16 JH65550:JI65550 TD65550:TE65550 ACZ65550:ADA65550 AMV65550:AMW65550 AWR65550:AWS65550 BGN65550:BGO65550 BQJ65550:BQK65550 CAF65550:CAG65550 CKB65550:CKC65550 CTX65550:CTY65550 DDT65550:DDU65550 DNP65550:DNQ65550 DXL65550:DXM65550 EHH65550:EHI65550 ERD65550:ERE65550 FAZ65550:FBA65550 FKV65550:FKW65550 FUR65550:FUS65550 GEN65550:GEO65550 GOJ65550:GOK65550 GYF65550:GYG65550 HIB65550:HIC65550 HRX65550:HRY65550 IBT65550:IBU65550 ILP65550:ILQ65550 IVL65550:IVM65550 JFH65550:JFI65550 JPD65550:JPE65550 JYZ65550:JZA65550 KIV65550:KIW65550 KSR65550:KSS65550 LCN65550:LCO65550 LMJ65550:LMK65550 LWF65550:LWG65550 MGB65550:MGC65550 MPX65550:MPY65550 MZT65550:MZU65550 NJP65550:NJQ65550 NTL65550:NTM65550 ODH65550:ODI65550 OND65550:ONE65550 OWZ65550:OXA65550 PGV65550:PGW65550 PQR65550:PQS65550 QAN65550:QAO65550 QKJ65550:QKK65550 QUF65550:QUG65550 REB65550:REC65550 RNX65550:RNY65550 RXT65550:RXU65550 SHP65550:SHQ65550 SRL65550:SRM65550 TBH65550:TBI65550 TLD65550:TLE65550 TUZ65550:TVA65550 UEV65550:UEW65550 UOR65550:UOS65550 UYN65550:UYO65550 VIJ65550:VIK65550 VSF65550:VSG65550 WCB65550:WCC65550 WLX65550:WLY65550 WVT65550:WVU65550 JH131086:JI131086 TD131086:TE131086 ACZ131086:ADA131086 AMV131086:AMW131086 AWR131086:AWS131086 BGN131086:BGO131086 BQJ131086:BQK131086 CAF131086:CAG131086 CKB131086:CKC131086 CTX131086:CTY131086 DDT131086:DDU131086 DNP131086:DNQ131086 DXL131086:DXM131086 EHH131086:EHI131086 ERD131086:ERE131086 FAZ131086:FBA131086 FKV131086:FKW131086 FUR131086:FUS131086 GEN131086:GEO131086 GOJ131086:GOK131086 GYF131086:GYG131086 HIB131086:HIC131086 HRX131086:HRY131086 IBT131086:IBU131086 ILP131086:ILQ131086 IVL131086:IVM131086 JFH131086:JFI131086 JPD131086:JPE131086 JYZ131086:JZA131086 KIV131086:KIW131086 KSR131086:KSS131086 LCN131086:LCO131086 LMJ131086:LMK131086 LWF131086:LWG131086 MGB131086:MGC131086 MPX131086:MPY131086 MZT131086:MZU131086 NJP131086:NJQ131086 NTL131086:NTM131086 ODH131086:ODI131086 OND131086:ONE131086 OWZ131086:OXA131086 PGV131086:PGW131086 PQR131086:PQS131086 QAN131086:QAO131086 QKJ131086:QKK131086 QUF131086:QUG131086 REB131086:REC131086 RNX131086:RNY131086 RXT131086:RXU131086 SHP131086:SHQ131086 SRL131086:SRM131086 TBH131086:TBI131086 TLD131086:TLE131086 TUZ131086:TVA131086 UEV131086:UEW131086 UOR131086:UOS131086 UYN131086:UYO131086 VIJ131086:VIK131086 VSF131086:VSG131086 WCB131086:WCC131086 WLX131086:WLY131086 WVT131086:WVU131086 JH196622:JI196622 TD196622:TE196622 ACZ196622:ADA196622 AMV196622:AMW196622 AWR196622:AWS196622 BGN196622:BGO196622 BQJ196622:BQK196622 CAF196622:CAG196622 CKB196622:CKC196622 CTX196622:CTY196622 DDT196622:DDU196622 DNP196622:DNQ196622 DXL196622:DXM196622 EHH196622:EHI196622 ERD196622:ERE196622 FAZ196622:FBA196622 FKV196622:FKW196622 FUR196622:FUS196622 GEN196622:GEO196622 GOJ196622:GOK196622 GYF196622:GYG196622 HIB196622:HIC196622 HRX196622:HRY196622 IBT196622:IBU196622 ILP196622:ILQ196622 IVL196622:IVM196622 JFH196622:JFI196622 JPD196622:JPE196622 JYZ196622:JZA196622 KIV196622:KIW196622 KSR196622:KSS196622 LCN196622:LCO196622 LMJ196622:LMK196622 LWF196622:LWG196622 MGB196622:MGC196622 MPX196622:MPY196622 MZT196622:MZU196622 NJP196622:NJQ196622 NTL196622:NTM196622 ODH196622:ODI196622 OND196622:ONE196622 OWZ196622:OXA196622 PGV196622:PGW196622 PQR196622:PQS196622 QAN196622:QAO196622 QKJ196622:QKK196622 QUF196622:QUG196622 REB196622:REC196622 RNX196622:RNY196622 RXT196622:RXU196622 SHP196622:SHQ196622 SRL196622:SRM196622 TBH196622:TBI196622 TLD196622:TLE196622 TUZ196622:TVA196622 UEV196622:UEW196622 UOR196622:UOS196622 UYN196622:UYO196622 VIJ196622:VIK196622 VSF196622:VSG196622 WCB196622:WCC196622 WLX196622:WLY196622 WVT196622:WVU196622 JH262158:JI262158 TD262158:TE262158 ACZ262158:ADA262158 AMV262158:AMW262158 AWR262158:AWS262158 BGN262158:BGO262158 BQJ262158:BQK262158 CAF262158:CAG262158 CKB262158:CKC262158 CTX262158:CTY262158 DDT262158:DDU262158 DNP262158:DNQ262158 DXL262158:DXM262158 EHH262158:EHI262158 ERD262158:ERE262158 FAZ262158:FBA262158 FKV262158:FKW262158 FUR262158:FUS262158 GEN262158:GEO262158 GOJ262158:GOK262158 GYF262158:GYG262158 HIB262158:HIC262158 HRX262158:HRY262158 IBT262158:IBU262158 ILP262158:ILQ262158 IVL262158:IVM262158 JFH262158:JFI262158 JPD262158:JPE262158 JYZ262158:JZA262158 KIV262158:KIW262158 KSR262158:KSS262158 LCN262158:LCO262158 LMJ262158:LMK262158 LWF262158:LWG262158 MGB262158:MGC262158 MPX262158:MPY262158 MZT262158:MZU262158 NJP262158:NJQ262158 NTL262158:NTM262158 ODH262158:ODI262158 OND262158:ONE262158 OWZ262158:OXA262158 PGV262158:PGW262158 PQR262158:PQS262158 QAN262158:QAO262158 QKJ262158:QKK262158 QUF262158:QUG262158 REB262158:REC262158 RNX262158:RNY262158 RXT262158:RXU262158 SHP262158:SHQ262158 SRL262158:SRM262158 TBH262158:TBI262158 TLD262158:TLE262158 TUZ262158:TVA262158 UEV262158:UEW262158 UOR262158:UOS262158 UYN262158:UYO262158 VIJ262158:VIK262158 VSF262158:VSG262158 WCB262158:WCC262158 WLX262158:WLY262158 WVT262158:WVU262158 JH327694:JI327694 TD327694:TE327694 ACZ327694:ADA327694 AMV327694:AMW327694 AWR327694:AWS327694 BGN327694:BGO327694 BQJ327694:BQK327694 CAF327694:CAG327694 CKB327694:CKC327694 CTX327694:CTY327694 DDT327694:DDU327694 DNP327694:DNQ327694 DXL327694:DXM327694 EHH327694:EHI327694 ERD327694:ERE327694 FAZ327694:FBA327694 FKV327694:FKW327694 FUR327694:FUS327694 GEN327694:GEO327694 GOJ327694:GOK327694 GYF327694:GYG327694 HIB327694:HIC327694 HRX327694:HRY327694 IBT327694:IBU327694 ILP327694:ILQ327694 IVL327694:IVM327694 JFH327694:JFI327694 JPD327694:JPE327694 JYZ327694:JZA327694 KIV327694:KIW327694 KSR327694:KSS327694 LCN327694:LCO327694 LMJ327694:LMK327694 LWF327694:LWG327694 MGB327694:MGC327694 MPX327694:MPY327694 MZT327694:MZU327694 NJP327694:NJQ327694 NTL327694:NTM327694 ODH327694:ODI327694 OND327694:ONE327694 OWZ327694:OXA327694 PGV327694:PGW327694 PQR327694:PQS327694 QAN327694:QAO327694 QKJ327694:QKK327694 QUF327694:QUG327694 REB327694:REC327694 RNX327694:RNY327694 RXT327694:RXU327694 SHP327694:SHQ327694 SRL327694:SRM327694 TBH327694:TBI327694 TLD327694:TLE327694 TUZ327694:TVA327694 UEV327694:UEW327694 UOR327694:UOS327694 UYN327694:UYO327694 VIJ327694:VIK327694 VSF327694:VSG327694 WCB327694:WCC327694 WLX327694:WLY327694 WVT327694:WVU327694 JH393230:JI393230 TD393230:TE393230 ACZ393230:ADA393230 AMV393230:AMW393230 AWR393230:AWS393230 BGN393230:BGO393230 BQJ393230:BQK393230 CAF393230:CAG393230 CKB393230:CKC393230 CTX393230:CTY393230 DDT393230:DDU393230 DNP393230:DNQ393230 DXL393230:DXM393230 EHH393230:EHI393230 ERD393230:ERE393230 FAZ393230:FBA393230 FKV393230:FKW393230 FUR393230:FUS393230 GEN393230:GEO393230 GOJ393230:GOK393230 GYF393230:GYG393230 HIB393230:HIC393230 HRX393230:HRY393230 IBT393230:IBU393230 ILP393230:ILQ393230 IVL393230:IVM393230 JFH393230:JFI393230 JPD393230:JPE393230 JYZ393230:JZA393230 KIV393230:KIW393230 KSR393230:KSS393230 LCN393230:LCO393230 LMJ393230:LMK393230 LWF393230:LWG393230 MGB393230:MGC393230 MPX393230:MPY393230 MZT393230:MZU393230 NJP393230:NJQ393230 NTL393230:NTM393230 ODH393230:ODI393230 OND393230:ONE393230 OWZ393230:OXA393230 PGV393230:PGW393230 PQR393230:PQS393230 QAN393230:QAO393230 QKJ393230:QKK393230 QUF393230:QUG393230 REB393230:REC393230 RNX393230:RNY393230 RXT393230:RXU393230 SHP393230:SHQ393230 SRL393230:SRM393230 TBH393230:TBI393230 TLD393230:TLE393230 TUZ393230:TVA393230 UEV393230:UEW393230 UOR393230:UOS393230 UYN393230:UYO393230 VIJ393230:VIK393230 VSF393230:VSG393230 WCB393230:WCC393230 WLX393230:WLY393230 WVT393230:WVU393230 JH458766:JI458766 TD458766:TE458766 ACZ458766:ADA458766 AMV458766:AMW458766 AWR458766:AWS458766 BGN458766:BGO458766 BQJ458766:BQK458766 CAF458766:CAG458766 CKB458766:CKC458766 CTX458766:CTY458766 DDT458766:DDU458766 DNP458766:DNQ458766 DXL458766:DXM458766 EHH458766:EHI458766 ERD458766:ERE458766 FAZ458766:FBA458766 FKV458766:FKW458766 FUR458766:FUS458766 GEN458766:GEO458766 GOJ458766:GOK458766 GYF458766:GYG458766 HIB458766:HIC458766 HRX458766:HRY458766 IBT458766:IBU458766 ILP458766:ILQ458766 IVL458766:IVM458766 JFH458766:JFI458766 JPD458766:JPE458766 JYZ458766:JZA458766 KIV458766:KIW458766 KSR458766:KSS458766 LCN458766:LCO458766 LMJ458766:LMK458766 LWF458766:LWG458766 MGB458766:MGC458766 MPX458766:MPY458766 MZT458766:MZU458766 NJP458766:NJQ458766 NTL458766:NTM458766 ODH458766:ODI458766 OND458766:ONE458766 OWZ458766:OXA458766 PGV458766:PGW458766 PQR458766:PQS458766 QAN458766:QAO458766 QKJ458766:QKK458766 QUF458766:QUG458766 REB458766:REC458766 RNX458766:RNY458766 RXT458766:RXU458766 SHP458766:SHQ458766 SRL458766:SRM458766 TBH458766:TBI458766 TLD458766:TLE458766 TUZ458766:TVA458766 UEV458766:UEW458766 UOR458766:UOS458766 UYN458766:UYO458766 VIJ458766:VIK458766 VSF458766:VSG458766 WCB458766:WCC458766 WLX458766:WLY458766 WVT458766:WVU458766 JH524302:JI524302 TD524302:TE524302 ACZ524302:ADA524302 AMV524302:AMW524302 AWR524302:AWS524302 BGN524302:BGO524302 BQJ524302:BQK524302 CAF524302:CAG524302 CKB524302:CKC524302 CTX524302:CTY524302 DDT524302:DDU524302 DNP524302:DNQ524302 DXL524302:DXM524302 EHH524302:EHI524302 ERD524302:ERE524302 FAZ524302:FBA524302 FKV524302:FKW524302 FUR524302:FUS524302 GEN524302:GEO524302 GOJ524302:GOK524302 GYF524302:GYG524302 HIB524302:HIC524302 HRX524302:HRY524302 IBT524302:IBU524302 ILP524302:ILQ524302 IVL524302:IVM524302 JFH524302:JFI524302 JPD524302:JPE524302 JYZ524302:JZA524302 KIV524302:KIW524302 KSR524302:KSS524302 LCN524302:LCO524302 LMJ524302:LMK524302 LWF524302:LWG524302 MGB524302:MGC524302 MPX524302:MPY524302 MZT524302:MZU524302 NJP524302:NJQ524302 NTL524302:NTM524302 ODH524302:ODI524302 OND524302:ONE524302 OWZ524302:OXA524302 PGV524302:PGW524302 PQR524302:PQS524302 QAN524302:QAO524302 QKJ524302:QKK524302 QUF524302:QUG524302 REB524302:REC524302 RNX524302:RNY524302 RXT524302:RXU524302 SHP524302:SHQ524302 SRL524302:SRM524302 TBH524302:TBI524302 TLD524302:TLE524302 TUZ524302:TVA524302 UEV524302:UEW524302 UOR524302:UOS524302 UYN524302:UYO524302 VIJ524302:VIK524302 VSF524302:VSG524302 WCB524302:WCC524302 WLX524302:WLY524302 WVT524302:WVU524302 JH589838:JI589838 TD589838:TE589838 ACZ589838:ADA589838 AMV589838:AMW589838 AWR589838:AWS589838 BGN589838:BGO589838 BQJ589838:BQK589838 CAF589838:CAG589838 CKB589838:CKC589838 CTX589838:CTY589838 DDT589838:DDU589838 DNP589838:DNQ589838 DXL589838:DXM589838 EHH589838:EHI589838 ERD589838:ERE589838 FAZ589838:FBA589838 FKV589838:FKW589838 FUR589838:FUS589838 GEN589838:GEO589838 GOJ589838:GOK589838 GYF589838:GYG589838 HIB589838:HIC589838 HRX589838:HRY589838 IBT589838:IBU589838 ILP589838:ILQ589838 IVL589838:IVM589838 JFH589838:JFI589838 JPD589838:JPE589838 JYZ589838:JZA589838 KIV589838:KIW589838 KSR589838:KSS589838 LCN589838:LCO589838 LMJ589838:LMK589838 LWF589838:LWG589838 MGB589838:MGC589838 MPX589838:MPY589838 MZT589838:MZU589838 NJP589838:NJQ589838 NTL589838:NTM589838 ODH589838:ODI589838 OND589838:ONE589838 OWZ589838:OXA589838 PGV589838:PGW589838 PQR589838:PQS589838 QAN589838:QAO589838 QKJ589838:QKK589838 QUF589838:QUG589838 REB589838:REC589838 RNX589838:RNY589838 RXT589838:RXU589838 SHP589838:SHQ589838 SRL589838:SRM589838 TBH589838:TBI589838 TLD589838:TLE589838 TUZ589838:TVA589838 UEV589838:UEW589838 UOR589838:UOS589838 UYN589838:UYO589838 VIJ589838:VIK589838 VSF589838:VSG589838 WCB589838:WCC589838 WLX589838:WLY589838 WVT589838:WVU589838 JH655374:JI655374 TD655374:TE655374 ACZ655374:ADA655374 AMV655374:AMW655374 AWR655374:AWS655374 BGN655374:BGO655374 BQJ655374:BQK655374 CAF655374:CAG655374 CKB655374:CKC655374 CTX655374:CTY655374 DDT655374:DDU655374 DNP655374:DNQ655374 DXL655374:DXM655374 EHH655374:EHI655374 ERD655374:ERE655374 FAZ655374:FBA655374 FKV655374:FKW655374 FUR655374:FUS655374 GEN655374:GEO655374 GOJ655374:GOK655374 GYF655374:GYG655374 HIB655374:HIC655374 HRX655374:HRY655374 IBT655374:IBU655374 ILP655374:ILQ655374 IVL655374:IVM655374 JFH655374:JFI655374 JPD655374:JPE655374 JYZ655374:JZA655374 KIV655374:KIW655374 KSR655374:KSS655374 LCN655374:LCO655374 LMJ655374:LMK655374 LWF655374:LWG655374 MGB655374:MGC655374 MPX655374:MPY655374 MZT655374:MZU655374 NJP655374:NJQ655374 NTL655374:NTM655374 ODH655374:ODI655374 OND655374:ONE655374 OWZ655374:OXA655374 PGV655374:PGW655374 PQR655374:PQS655374 QAN655374:QAO655374 QKJ655374:QKK655374 QUF655374:QUG655374 REB655374:REC655374 RNX655374:RNY655374 RXT655374:RXU655374 SHP655374:SHQ655374 SRL655374:SRM655374 TBH655374:TBI655374 TLD655374:TLE655374 TUZ655374:TVA655374 UEV655374:UEW655374 UOR655374:UOS655374 UYN655374:UYO655374 VIJ655374:VIK655374 VSF655374:VSG655374 WCB655374:WCC655374 WLX655374:WLY655374 WVT655374:WVU655374 JH720910:JI720910 TD720910:TE720910 ACZ720910:ADA720910 AMV720910:AMW720910 AWR720910:AWS720910 BGN720910:BGO720910 BQJ720910:BQK720910 CAF720910:CAG720910 CKB720910:CKC720910 CTX720910:CTY720910 DDT720910:DDU720910 DNP720910:DNQ720910 DXL720910:DXM720910 EHH720910:EHI720910 ERD720910:ERE720910 FAZ720910:FBA720910 FKV720910:FKW720910 FUR720910:FUS720910 GEN720910:GEO720910 GOJ720910:GOK720910 GYF720910:GYG720910 HIB720910:HIC720910 HRX720910:HRY720910 IBT720910:IBU720910 ILP720910:ILQ720910 IVL720910:IVM720910 JFH720910:JFI720910 JPD720910:JPE720910 JYZ720910:JZA720910 KIV720910:KIW720910 KSR720910:KSS720910 LCN720910:LCO720910 LMJ720910:LMK720910 LWF720910:LWG720910 MGB720910:MGC720910 MPX720910:MPY720910 MZT720910:MZU720910 NJP720910:NJQ720910 NTL720910:NTM720910 ODH720910:ODI720910 OND720910:ONE720910 OWZ720910:OXA720910 PGV720910:PGW720910 PQR720910:PQS720910 QAN720910:QAO720910 QKJ720910:QKK720910 QUF720910:QUG720910 REB720910:REC720910 RNX720910:RNY720910 RXT720910:RXU720910 SHP720910:SHQ720910 SRL720910:SRM720910 TBH720910:TBI720910 TLD720910:TLE720910 TUZ720910:TVA720910 UEV720910:UEW720910 UOR720910:UOS720910 UYN720910:UYO720910 VIJ720910:VIK720910 VSF720910:VSG720910 WCB720910:WCC720910 WLX720910:WLY720910 WVT720910:WVU720910 JH786446:JI786446 TD786446:TE786446 ACZ786446:ADA786446 AMV786446:AMW786446 AWR786446:AWS786446 BGN786446:BGO786446 BQJ786446:BQK786446 CAF786446:CAG786446 CKB786446:CKC786446 CTX786446:CTY786446 DDT786446:DDU786446 DNP786446:DNQ786446 DXL786446:DXM786446 EHH786446:EHI786446 ERD786446:ERE786446 FAZ786446:FBA786446 FKV786446:FKW786446 FUR786446:FUS786446 GEN786446:GEO786446 GOJ786446:GOK786446 GYF786446:GYG786446 HIB786446:HIC786446 HRX786446:HRY786446 IBT786446:IBU786446 ILP786446:ILQ786446 IVL786446:IVM786446 JFH786446:JFI786446 JPD786446:JPE786446 JYZ786446:JZA786446 KIV786446:KIW786446 KSR786446:KSS786446 LCN786446:LCO786446 LMJ786446:LMK786446 LWF786446:LWG786446 MGB786446:MGC786446 MPX786446:MPY786446 MZT786446:MZU786446 NJP786446:NJQ786446 NTL786446:NTM786446 ODH786446:ODI786446 OND786446:ONE786446 OWZ786446:OXA786446 PGV786446:PGW786446 PQR786446:PQS786446 QAN786446:QAO786446 QKJ786446:QKK786446 QUF786446:QUG786446 REB786446:REC786446 RNX786446:RNY786446 RXT786446:RXU786446 SHP786446:SHQ786446 SRL786446:SRM786446 TBH786446:TBI786446 TLD786446:TLE786446 TUZ786446:TVA786446 UEV786446:UEW786446 UOR786446:UOS786446 UYN786446:UYO786446 VIJ786446:VIK786446 VSF786446:VSG786446 WCB786446:WCC786446 WLX786446:WLY786446 WVT786446:WVU786446 JH851982:JI851982 TD851982:TE851982 ACZ851982:ADA851982 AMV851982:AMW851982 AWR851982:AWS851982 BGN851982:BGO851982 BQJ851982:BQK851982 CAF851982:CAG851982 CKB851982:CKC851982 CTX851982:CTY851982 DDT851982:DDU851982 DNP851982:DNQ851982 DXL851982:DXM851982 EHH851982:EHI851982 ERD851982:ERE851982 FAZ851982:FBA851982 FKV851982:FKW851982 FUR851982:FUS851982 GEN851982:GEO851982 GOJ851982:GOK851982 GYF851982:GYG851982 HIB851982:HIC851982 HRX851982:HRY851982 IBT851982:IBU851982 ILP851982:ILQ851982 IVL851982:IVM851982 JFH851982:JFI851982 JPD851982:JPE851982 JYZ851982:JZA851982 KIV851982:KIW851982 KSR851982:KSS851982 LCN851982:LCO851982 LMJ851982:LMK851982 LWF851982:LWG851982 MGB851982:MGC851982 MPX851982:MPY851982 MZT851982:MZU851982 NJP851982:NJQ851982 NTL851982:NTM851982 ODH851982:ODI851982 OND851982:ONE851982 OWZ851982:OXA851982 PGV851982:PGW851982 PQR851982:PQS851982 QAN851982:QAO851982 QKJ851982:QKK851982 QUF851982:QUG851982 REB851982:REC851982 RNX851982:RNY851982 RXT851982:RXU851982 SHP851982:SHQ851982 SRL851982:SRM851982 TBH851982:TBI851982 TLD851982:TLE851982 TUZ851982:TVA851982 UEV851982:UEW851982 UOR851982:UOS851982 UYN851982:UYO851982 VIJ851982:VIK851982 VSF851982:VSG851982 WCB851982:WCC851982 WLX851982:WLY851982 WVT851982:WVU851982 JH917518:JI917518 TD917518:TE917518 ACZ917518:ADA917518 AMV917518:AMW917518 AWR917518:AWS917518 BGN917518:BGO917518 BQJ917518:BQK917518 CAF917518:CAG917518 CKB917518:CKC917518 CTX917518:CTY917518 DDT917518:DDU917518 DNP917518:DNQ917518 DXL917518:DXM917518 EHH917518:EHI917518 ERD917518:ERE917518 FAZ917518:FBA917518 FKV917518:FKW917518 FUR917518:FUS917518 GEN917518:GEO917518 GOJ917518:GOK917518 GYF917518:GYG917518 HIB917518:HIC917518 HRX917518:HRY917518 IBT917518:IBU917518 ILP917518:ILQ917518 IVL917518:IVM917518 JFH917518:JFI917518 JPD917518:JPE917518 JYZ917518:JZA917518 KIV917518:KIW917518 KSR917518:KSS917518 LCN917518:LCO917518 LMJ917518:LMK917518 LWF917518:LWG917518 MGB917518:MGC917518 MPX917518:MPY917518 MZT917518:MZU917518 NJP917518:NJQ917518 NTL917518:NTM917518 ODH917518:ODI917518 OND917518:ONE917518 OWZ917518:OXA917518 PGV917518:PGW917518 PQR917518:PQS917518 QAN917518:QAO917518 QKJ917518:QKK917518 QUF917518:QUG917518 REB917518:REC917518 RNX917518:RNY917518 RXT917518:RXU917518 SHP917518:SHQ917518 SRL917518:SRM917518 TBH917518:TBI917518 TLD917518:TLE917518 TUZ917518:TVA917518 UEV917518:UEW917518 UOR917518:UOS917518 UYN917518:UYO917518 VIJ917518:VIK917518 VSF917518:VSG917518 WCB917518:WCC917518 WLX917518:WLY917518 WVT917518:WVU917518 JH983054:JI983054 TD983054:TE983054 ACZ983054:ADA983054 AMV983054:AMW983054 AWR983054:AWS983054 BGN983054:BGO983054 BQJ983054:BQK983054 CAF983054:CAG983054 CKB983054:CKC983054 CTX983054:CTY983054 DDT983054:DDU983054 DNP983054:DNQ983054 DXL983054:DXM983054 EHH983054:EHI983054 ERD983054:ERE983054 FAZ983054:FBA983054 FKV983054:FKW983054 FUR983054:FUS983054 GEN983054:GEO983054 GOJ983054:GOK983054 GYF983054:GYG983054 HIB983054:HIC983054 HRX983054:HRY983054 IBT983054:IBU983054 ILP983054:ILQ983054 IVL983054:IVM983054 JFH983054:JFI983054 JPD983054:JPE983054 JYZ983054:JZA983054 KIV983054:KIW983054 KSR983054:KSS983054 LCN983054:LCO983054 LMJ983054:LMK983054 LWF983054:LWG983054 MGB983054:MGC983054 MPX983054:MPY983054 MZT983054:MZU983054 NJP983054:NJQ983054 NTL983054:NTM983054 ODH983054:ODI983054 OND983054:ONE983054 OWZ983054:OXA983054 PGV983054:PGW983054 PQR983054:PQS983054 QAN983054:QAO983054 QKJ983054:QKK983054 QUF983054:QUG983054 REB983054:REC983054 RNX983054:RNY983054 RXT983054:RXU983054 SHP983054:SHQ983054 SRL983054:SRM983054 TBH983054:TBI983054 TLD983054:TLE983054 TUZ983054:TVA983054 UEV983054:UEW983054 UOR983054:UOS983054 UYN983054:UYO983054 VIJ983054:VIK983054 VSF983054:VSG983054 WCB983054:WCC983054 WLX983054:WLY983054 WVT983054:WVU983054 JH18:JI18 TD18:TE18 ACZ18:ADA18 AMV18:AMW18 AWR18:AWS18 BGN18:BGO18 BQJ18:BQK18 CAF18:CAG18 CKB18:CKC18 CTX18:CTY18 DDT18:DDU18 DNP18:DNQ18 DXL18:DXM18 EHH18:EHI18 ERD18:ERE18 FAZ18:FBA18 FKV18:FKW18 FUR18:FUS18 GEN18:GEO18 GOJ18:GOK18 GYF18:GYG18 HIB18:HIC18 HRX18:HRY18 IBT18:IBU18 ILP18:ILQ18 IVL18:IVM18 JFH18:JFI18 JPD18:JPE18 JYZ18:JZA18 KIV18:KIW18 KSR18:KSS18 LCN18:LCO18 LMJ18:LMK18 LWF18:LWG18 MGB18:MGC18 MPX18:MPY18 MZT18:MZU18 NJP18:NJQ18 NTL18:NTM18 ODH18:ODI18 OND18:ONE18 OWZ18:OXA18 PGV18:PGW18 PQR18:PQS18 QAN18:QAO18 QKJ18:QKK18 QUF18:QUG18 REB18:REC18 RNX18:RNY18 RXT18:RXU18 SHP18:SHQ18 SRL18:SRM18 TBH18:TBI18 TLD18:TLE18 TUZ18:TVA18 UEV18:UEW18 UOR18:UOS18 UYN18:UYO18 VIJ18:VIK18 VSF18:VSG18 WCB18:WCC18 WLX18:WLY18 WVT18:WVU18 JH65552:JI65552 TD65552:TE65552 ACZ65552:ADA65552 AMV65552:AMW65552 AWR65552:AWS65552 BGN65552:BGO65552 BQJ65552:BQK65552 CAF65552:CAG65552 CKB65552:CKC65552 CTX65552:CTY65552 DDT65552:DDU65552 DNP65552:DNQ65552 DXL65552:DXM65552 EHH65552:EHI65552 ERD65552:ERE65552 FAZ65552:FBA65552 FKV65552:FKW65552 FUR65552:FUS65552 GEN65552:GEO65552 GOJ65552:GOK65552 GYF65552:GYG65552 HIB65552:HIC65552 HRX65552:HRY65552 IBT65552:IBU65552 ILP65552:ILQ65552 IVL65552:IVM65552 JFH65552:JFI65552 JPD65552:JPE65552 JYZ65552:JZA65552 KIV65552:KIW65552 KSR65552:KSS65552 LCN65552:LCO65552 LMJ65552:LMK65552 LWF65552:LWG65552 MGB65552:MGC65552 MPX65552:MPY65552 MZT65552:MZU65552 NJP65552:NJQ65552 NTL65552:NTM65552 ODH65552:ODI65552 OND65552:ONE65552 OWZ65552:OXA65552 PGV65552:PGW65552 PQR65552:PQS65552 QAN65552:QAO65552 QKJ65552:QKK65552 QUF65552:QUG65552 REB65552:REC65552 RNX65552:RNY65552 RXT65552:RXU65552 SHP65552:SHQ65552 SRL65552:SRM65552 TBH65552:TBI65552 TLD65552:TLE65552 TUZ65552:TVA65552 UEV65552:UEW65552 UOR65552:UOS65552 UYN65552:UYO65552 VIJ65552:VIK65552 VSF65552:VSG65552 WCB65552:WCC65552 WLX65552:WLY65552 WVT65552:WVU65552 JH131088:JI131088 TD131088:TE131088 ACZ131088:ADA131088 AMV131088:AMW131088 AWR131088:AWS131088 BGN131088:BGO131088 BQJ131088:BQK131088 CAF131088:CAG131088 CKB131088:CKC131088 CTX131088:CTY131088 DDT131088:DDU131088 DNP131088:DNQ131088 DXL131088:DXM131088 EHH131088:EHI131088 ERD131088:ERE131088 FAZ131088:FBA131088 FKV131088:FKW131088 FUR131088:FUS131088 GEN131088:GEO131088 GOJ131088:GOK131088 GYF131088:GYG131088 HIB131088:HIC131088 HRX131088:HRY131088 IBT131088:IBU131088 ILP131088:ILQ131088 IVL131088:IVM131088 JFH131088:JFI131088 JPD131088:JPE131088 JYZ131088:JZA131088 KIV131088:KIW131088 KSR131088:KSS131088 LCN131088:LCO131088 LMJ131088:LMK131088 LWF131088:LWG131088 MGB131088:MGC131088 MPX131088:MPY131088 MZT131088:MZU131088 NJP131088:NJQ131088 NTL131088:NTM131088 ODH131088:ODI131088 OND131088:ONE131088 OWZ131088:OXA131088 PGV131088:PGW131088 PQR131088:PQS131088 QAN131088:QAO131088 QKJ131088:QKK131088 QUF131088:QUG131088 REB131088:REC131088 RNX131088:RNY131088 RXT131088:RXU131088 SHP131088:SHQ131088 SRL131088:SRM131088 TBH131088:TBI131088 TLD131088:TLE131088 TUZ131088:TVA131088 UEV131088:UEW131088 UOR131088:UOS131088 UYN131088:UYO131088 VIJ131088:VIK131088 VSF131088:VSG131088 WCB131088:WCC131088 WLX131088:WLY131088 WVT131088:WVU131088 JH196624:JI196624 TD196624:TE196624 ACZ196624:ADA196624 AMV196624:AMW196624 AWR196624:AWS196624 BGN196624:BGO196624 BQJ196624:BQK196624 CAF196624:CAG196624 CKB196624:CKC196624 CTX196624:CTY196624 DDT196624:DDU196624 DNP196624:DNQ196624 DXL196624:DXM196624 EHH196624:EHI196624 ERD196624:ERE196624 FAZ196624:FBA196624 FKV196624:FKW196624 FUR196624:FUS196624 GEN196624:GEO196624 GOJ196624:GOK196624 GYF196624:GYG196624 HIB196624:HIC196624 HRX196624:HRY196624 IBT196624:IBU196624 ILP196624:ILQ196624 IVL196624:IVM196624 JFH196624:JFI196624 JPD196624:JPE196624 JYZ196624:JZA196624 KIV196624:KIW196624 KSR196624:KSS196624 LCN196624:LCO196624 LMJ196624:LMK196624 LWF196624:LWG196624 MGB196624:MGC196624 MPX196624:MPY196624 MZT196624:MZU196624 NJP196624:NJQ196624 NTL196624:NTM196624 ODH196624:ODI196624 OND196624:ONE196624 OWZ196624:OXA196624 PGV196624:PGW196624 PQR196624:PQS196624 QAN196624:QAO196624 QKJ196624:QKK196624 QUF196624:QUG196624 REB196624:REC196624 RNX196624:RNY196624 RXT196624:RXU196624 SHP196624:SHQ196624 SRL196624:SRM196624 TBH196624:TBI196624 TLD196624:TLE196624 TUZ196624:TVA196624 UEV196624:UEW196624 UOR196624:UOS196624 UYN196624:UYO196624 VIJ196624:VIK196624 VSF196624:VSG196624 WCB196624:WCC196624 WLX196624:WLY196624 WVT196624:WVU196624 JH262160:JI262160 TD262160:TE262160 ACZ262160:ADA262160 AMV262160:AMW262160 AWR262160:AWS262160 BGN262160:BGO262160 BQJ262160:BQK262160 CAF262160:CAG262160 CKB262160:CKC262160 CTX262160:CTY262160 DDT262160:DDU262160 DNP262160:DNQ262160 DXL262160:DXM262160 EHH262160:EHI262160 ERD262160:ERE262160 FAZ262160:FBA262160 FKV262160:FKW262160 FUR262160:FUS262160 GEN262160:GEO262160 GOJ262160:GOK262160 GYF262160:GYG262160 HIB262160:HIC262160 HRX262160:HRY262160 IBT262160:IBU262160 ILP262160:ILQ262160 IVL262160:IVM262160 JFH262160:JFI262160 JPD262160:JPE262160 JYZ262160:JZA262160 KIV262160:KIW262160 KSR262160:KSS262160 LCN262160:LCO262160 LMJ262160:LMK262160 LWF262160:LWG262160 MGB262160:MGC262160 MPX262160:MPY262160 MZT262160:MZU262160 NJP262160:NJQ262160 NTL262160:NTM262160 ODH262160:ODI262160 OND262160:ONE262160 OWZ262160:OXA262160 PGV262160:PGW262160 PQR262160:PQS262160 QAN262160:QAO262160 QKJ262160:QKK262160 QUF262160:QUG262160 REB262160:REC262160 RNX262160:RNY262160 RXT262160:RXU262160 SHP262160:SHQ262160 SRL262160:SRM262160 TBH262160:TBI262160 TLD262160:TLE262160 TUZ262160:TVA262160 UEV262160:UEW262160 UOR262160:UOS262160 UYN262160:UYO262160 VIJ262160:VIK262160 VSF262160:VSG262160 WCB262160:WCC262160 WLX262160:WLY262160 WVT262160:WVU262160 JH327696:JI327696 TD327696:TE327696 ACZ327696:ADA327696 AMV327696:AMW327696 AWR327696:AWS327696 BGN327696:BGO327696 BQJ327696:BQK327696 CAF327696:CAG327696 CKB327696:CKC327696 CTX327696:CTY327696 DDT327696:DDU327696 DNP327696:DNQ327696 DXL327696:DXM327696 EHH327696:EHI327696 ERD327696:ERE327696 FAZ327696:FBA327696 FKV327696:FKW327696 FUR327696:FUS327696 GEN327696:GEO327696 GOJ327696:GOK327696 GYF327696:GYG327696 HIB327696:HIC327696 HRX327696:HRY327696 IBT327696:IBU327696 ILP327696:ILQ327696 IVL327696:IVM327696 JFH327696:JFI327696 JPD327696:JPE327696 JYZ327696:JZA327696 KIV327696:KIW327696 KSR327696:KSS327696 LCN327696:LCO327696 LMJ327696:LMK327696 LWF327696:LWG327696 MGB327696:MGC327696 MPX327696:MPY327696 MZT327696:MZU327696 NJP327696:NJQ327696 NTL327696:NTM327696 ODH327696:ODI327696 OND327696:ONE327696 OWZ327696:OXA327696 PGV327696:PGW327696 PQR327696:PQS327696 QAN327696:QAO327696 QKJ327696:QKK327696 QUF327696:QUG327696 REB327696:REC327696 RNX327696:RNY327696 RXT327696:RXU327696 SHP327696:SHQ327696 SRL327696:SRM327696 TBH327696:TBI327696 TLD327696:TLE327696 TUZ327696:TVA327696 UEV327696:UEW327696 UOR327696:UOS327696 UYN327696:UYO327696 VIJ327696:VIK327696 VSF327696:VSG327696 WCB327696:WCC327696 WLX327696:WLY327696 WVT327696:WVU327696 JH393232:JI393232 TD393232:TE393232 ACZ393232:ADA393232 AMV393232:AMW393232 AWR393232:AWS393232 BGN393232:BGO393232 BQJ393232:BQK393232 CAF393232:CAG393232 CKB393232:CKC393232 CTX393232:CTY393232 DDT393232:DDU393232 DNP393232:DNQ393232 DXL393232:DXM393232 EHH393232:EHI393232 ERD393232:ERE393232 FAZ393232:FBA393232 FKV393232:FKW393232 FUR393232:FUS393232 GEN393232:GEO393232 GOJ393232:GOK393232 GYF393232:GYG393232 HIB393232:HIC393232 HRX393232:HRY393232 IBT393232:IBU393232 ILP393232:ILQ393232 IVL393232:IVM393232 JFH393232:JFI393232 JPD393232:JPE393232 JYZ393232:JZA393232 KIV393232:KIW393232 KSR393232:KSS393232 LCN393232:LCO393232 LMJ393232:LMK393232 LWF393232:LWG393232 MGB393232:MGC393232 MPX393232:MPY393232 MZT393232:MZU393232 NJP393232:NJQ393232 NTL393232:NTM393232 ODH393232:ODI393232 OND393232:ONE393232 OWZ393232:OXA393232 PGV393232:PGW393232 PQR393232:PQS393232 QAN393232:QAO393232 QKJ393232:QKK393232 QUF393232:QUG393232 REB393232:REC393232 RNX393232:RNY393232 RXT393232:RXU393232 SHP393232:SHQ393232 SRL393232:SRM393232 TBH393232:TBI393232 TLD393232:TLE393232 TUZ393232:TVA393232 UEV393232:UEW393232 UOR393232:UOS393232 UYN393232:UYO393232 VIJ393232:VIK393232 VSF393232:VSG393232 WCB393232:WCC393232 WLX393232:WLY393232 WVT393232:WVU393232 JH458768:JI458768 TD458768:TE458768 ACZ458768:ADA458768 AMV458768:AMW458768 AWR458768:AWS458768 BGN458768:BGO458768 BQJ458768:BQK458768 CAF458768:CAG458768 CKB458768:CKC458768 CTX458768:CTY458768 DDT458768:DDU458768 DNP458768:DNQ458768 DXL458768:DXM458768 EHH458768:EHI458768 ERD458768:ERE458768 FAZ458768:FBA458768 FKV458768:FKW458768 FUR458768:FUS458768 GEN458768:GEO458768 GOJ458768:GOK458768 GYF458768:GYG458768 HIB458768:HIC458768 HRX458768:HRY458768 IBT458768:IBU458768 ILP458768:ILQ458768 IVL458768:IVM458768 JFH458768:JFI458768 JPD458768:JPE458768 JYZ458768:JZA458768 KIV458768:KIW458768 KSR458768:KSS458768 LCN458768:LCO458768 LMJ458768:LMK458768 LWF458768:LWG458768 MGB458768:MGC458768 MPX458768:MPY458768 MZT458768:MZU458768 NJP458768:NJQ458768 NTL458768:NTM458768 ODH458768:ODI458768 OND458768:ONE458768 OWZ458768:OXA458768 PGV458768:PGW458768 PQR458768:PQS458768 QAN458768:QAO458768 QKJ458768:QKK458768 QUF458768:QUG458768 REB458768:REC458768 RNX458768:RNY458768 RXT458768:RXU458768 SHP458768:SHQ458768 SRL458768:SRM458768 TBH458768:TBI458768 TLD458768:TLE458768 TUZ458768:TVA458768 UEV458768:UEW458768 UOR458768:UOS458768 UYN458768:UYO458768 VIJ458768:VIK458768 VSF458768:VSG458768 WCB458768:WCC458768 WLX458768:WLY458768 WVT458768:WVU458768 JH524304:JI524304 TD524304:TE524304 ACZ524304:ADA524304 AMV524304:AMW524304 AWR524304:AWS524304 BGN524304:BGO524304 BQJ524304:BQK524304 CAF524304:CAG524304 CKB524304:CKC524304 CTX524304:CTY524304 DDT524304:DDU524304 DNP524304:DNQ524304 DXL524304:DXM524304 EHH524304:EHI524304 ERD524304:ERE524304 FAZ524304:FBA524304 FKV524304:FKW524304 FUR524304:FUS524304 GEN524304:GEO524304 GOJ524304:GOK524304 GYF524304:GYG524304 HIB524304:HIC524304 HRX524304:HRY524304 IBT524304:IBU524304 ILP524304:ILQ524304 IVL524304:IVM524304 JFH524304:JFI524304 JPD524304:JPE524304 JYZ524304:JZA524304 KIV524304:KIW524304 KSR524304:KSS524304 LCN524304:LCO524304 LMJ524304:LMK524304 LWF524304:LWG524304 MGB524304:MGC524304 MPX524304:MPY524304 MZT524304:MZU524304 NJP524304:NJQ524304 NTL524304:NTM524304 ODH524304:ODI524304 OND524304:ONE524304 OWZ524304:OXA524304 PGV524304:PGW524304 PQR524304:PQS524304 QAN524304:QAO524304 QKJ524304:QKK524304 QUF524304:QUG524304 REB524304:REC524304 RNX524304:RNY524304 RXT524304:RXU524304 SHP524304:SHQ524304 SRL524304:SRM524304 TBH524304:TBI524304 TLD524304:TLE524304 TUZ524304:TVA524304 UEV524304:UEW524304 UOR524304:UOS524304 UYN524304:UYO524304 VIJ524304:VIK524304 VSF524304:VSG524304 WCB524304:WCC524304 WLX524304:WLY524304 WVT524304:WVU524304 JH589840:JI589840 TD589840:TE589840 ACZ589840:ADA589840 AMV589840:AMW589840 AWR589840:AWS589840 BGN589840:BGO589840 BQJ589840:BQK589840 CAF589840:CAG589840 CKB589840:CKC589840 CTX589840:CTY589840 DDT589840:DDU589840 DNP589840:DNQ589840 DXL589840:DXM589840 EHH589840:EHI589840 ERD589840:ERE589840 FAZ589840:FBA589840 FKV589840:FKW589840 FUR589840:FUS589840 GEN589840:GEO589840 GOJ589840:GOK589840 GYF589840:GYG589840 HIB589840:HIC589840 HRX589840:HRY589840 IBT589840:IBU589840 ILP589840:ILQ589840 IVL589840:IVM589840 JFH589840:JFI589840 JPD589840:JPE589840 JYZ589840:JZA589840 KIV589840:KIW589840 KSR589840:KSS589840 LCN589840:LCO589840 LMJ589840:LMK589840 LWF589840:LWG589840 MGB589840:MGC589840 MPX589840:MPY589840 MZT589840:MZU589840 NJP589840:NJQ589840 NTL589840:NTM589840 ODH589840:ODI589840 OND589840:ONE589840 OWZ589840:OXA589840 PGV589840:PGW589840 PQR589840:PQS589840 QAN589840:QAO589840 QKJ589840:QKK589840 QUF589840:QUG589840 REB589840:REC589840 RNX589840:RNY589840 RXT589840:RXU589840 SHP589840:SHQ589840 SRL589840:SRM589840 TBH589840:TBI589840 TLD589840:TLE589840 TUZ589840:TVA589840 UEV589840:UEW589840 UOR589840:UOS589840 UYN589840:UYO589840 VIJ589840:VIK589840 VSF589840:VSG589840 WCB589840:WCC589840 WLX589840:WLY589840 WVT589840:WVU589840 JH655376:JI655376 TD655376:TE655376 ACZ655376:ADA655376 AMV655376:AMW655376 AWR655376:AWS655376 BGN655376:BGO655376 BQJ655376:BQK655376 CAF655376:CAG655376 CKB655376:CKC655376 CTX655376:CTY655376 DDT655376:DDU655376 DNP655376:DNQ655376 DXL655376:DXM655376 EHH655376:EHI655376 ERD655376:ERE655376 FAZ655376:FBA655376 FKV655376:FKW655376 FUR655376:FUS655376 GEN655376:GEO655376 GOJ655376:GOK655376 GYF655376:GYG655376 HIB655376:HIC655376 HRX655376:HRY655376 IBT655376:IBU655376 ILP655376:ILQ655376 IVL655376:IVM655376 JFH655376:JFI655376 JPD655376:JPE655376 JYZ655376:JZA655376 KIV655376:KIW655376 KSR655376:KSS655376 LCN655376:LCO655376 LMJ655376:LMK655376 LWF655376:LWG655376 MGB655376:MGC655376 MPX655376:MPY655376 MZT655376:MZU655376 NJP655376:NJQ655376 NTL655376:NTM655376 ODH655376:ODI655376 OND655376:ONE655376 OWZ655376:OXA655376 PGV655376:PGW655376 PQR655376:PQS655376 QAN655376:QAO655376 QKJ655376:QKK655376 QUF655376:QUG655376 REB655376:REC655376 RNX655376:RNY655376 RXT655376:RXU655376 SHP655376:SHQ655376 SRL655376:SRM655376 TBH655376:TBI655376 TLD655376:TLE655376 TUZ655376:TVA655376 UEV655376:UEW655376 UOR655376:UOS655376 UYN655376:UYO655376 VIJ655376:VIK655376 VSF655376:VSG655376 WCB655376:WCC655376 WLX655376:WLY655376 WVT655376:WVU655376 JH720912:JI720912 TD720912:TE720912 ACZ720912:ADA720912 AMV720912:AMW720912 AWR720912:AWS720912 BGN720912:BGO720912 BQJ720912:BQK720912 CAF720912:CAG720912 CKB720912:CKC720912 CTX720912:CTY720912 DDT720912:DDU720912 DNP720912:DNQ720912 DXL720912:DXM720912 EHH720912:EHI720912 ERD720912:ERE720912 FAZ720912:FBA720912 FKV720912:FKW720912 FUR720912:FUS720912 GEN720912:GEO720912 GOJ720912:GOK720912 GYF720912:GYG720912 HIB720912:HIC720912 HRX720912:HRY720912 IBT720912:IBU720912 ILP720912:ILQ720912 IVL720912:IVM720912 JFH720912:JFI720912 JPD720912:JPE720912 JYZ720912:JZA720912 KIV720912:KIW720912 KSR720912:KSS720912 LCN720912:LCO720912 LMJ720912:LMK720912 LWF720912:LWG720912 MGB720912:MGC720912 MPX720912:MPY720912 MZT720912:MZU720912 NJP720912:NJQ720912 NTL720912:NTM720912 ODH720912:ODI720912 OND720912:ONE720912 OWZ720912:OXA720912 PGV720912:PGW720912 PQR720912:PQS720912 QAN720912:QAO720912 QKJ720912:QKK720912 QUF720912:QUG720912 REB720912:REC720912 RNX720912:RNY720912 RXT720912:RXU720912 SHP720912:SHQ720912 SRL720912:SRM720912 TBH720912:TBI720912 TLD720912:TLE720912 TUZ720912:TVA720912 UEV720912:UEW720912 UOR720912:UOS720912 UYN720912:UYO720912 VIJ720912:VIK720912 VSF720912:VSG720912 WCB720912:WCC720912 WLX720912:WLY720912 WVT720912:WVU720912 JH786448:JI786448 TD786448:TE786448 ACZ786448:ADA786448 AMV786448:AMW786448 AWR786448:AWS786448 BGN786448:BGO786448 BQJ786448:BQK786448 CAF786448:CAG786448 CKB786448:CKC786448 CTX786448:CTY786448 DDT786448:DDU786448 DNP786448:DNQ786448 DXL786448:DXM786448 EHH786448:EHI786448 ERD786448:ERE786448 FAZ786448:FBA786448 FKV786448:FKW786448 FUR786448:FUS786448 GEN786448:GEO786448 GOJ786448:GOK786448 GYF786448:GYG786448 HIB786448:HIC786448 HRX786448:HRY786448 IBT786448:IBU786448 ILP786448:ILQ786448 IVL786448:IVM786448 JFH786448:JFI786448 JPD786448:JPE786448 JYZ786448:JZA786448 KIV786448:KIW786448 KSR786448:KSS786448 LCN786448:LCO786448 LMJ786448:LMK786448 LWF786448:LWG786448 MGB786448:MGC786448 MPX786448:MPY786448 MZT786448:MZU786448 NJP786448:NJQ786448 NTL786448:NTM786448 ODH786448:ODI786448 OND786448:ONE786448 OWZ786448:OXA786448 PGV786448:PGW786448 PQR786448:PQS786448 QAN786448:QAO786448 QKJ786448:QKK786448 QUF786448:QUG786448 REB786448:REC786448 RNX786448:RNY786448 RXT786448:RXU786448 SHP786448:SHQ786448 SRL786448:SRM786448 TBH786448:TBI786448 TLD786448:TLE786448 TUZ786448:TVA786448 UEV786448:UEW786448 UOR786448:UOS786448 UYN786448:UYO786448 VIJ786448:VIK786448 VSF786448:VSG786448 WCB786448:WCC786448 WLX786448:WLY786448 WVT786448:WVU786448 JH851984:JI851984 TD851984:TE851984 ACZ851984:ADA851984 AMV851984:AMW851984 AWR851984:AWS851984 BGN851984:BGO851984 BQJ851984:BQK851984 CAF851984:CAG851984 CKB851984:CKC851984 CTX851984:CTY851984 DDT851984:DDU851984 DNP851984:DNQ851984 DXL851984:DXM851984 EHH851984:EHI851984 ERD851984:ERE851984 FAZ851984:FBA851984 FKV851984:FKW851984 FUR851984:FUS851984 GEN851984:GEO851984 GOJ851984:GOK851984 GYF851984:GYG851984 HIB851984:HIC851984 HRX851984:HRY851984 IBT851984:IBU851984 ILP851984:ILQ851984 IVL851984:IVM851984 JFH851984:JFI851984 JPD851984:JPE851984 JYZ851984:JZA851984 KIV851984:KIW851984 KSR851984:KSS851984 LCN851984:LCO851984 LMJ851984:LMK851984 LWF851984:LWG851984 MGB851984:MGC851984 MPX851984:MPY851984 MZT851984:MZU851984 NJP851984:NJQ851984 NTL851984:NTM851984 ODH851984:ODI851984 OND851984:ONE851984 OWZ851984:OXA851984 PGV851984:PGW851984 PQR851984:PQS851984 QAN851984:QAO851984 QKJ851984:QKK851984 QUF851984:QUG851984 REB851984:REC851984 RNX851984:RNY851984 RXT851984:RXU851984 SHP851984:SHQ851984 SRL851984:SRM851984 TBH851984:TBI851984 TLD851984:TLE851984 TUZ851984:TVA851984 UEV851984:UEW851984 UOR851984:UOS851984 UYN851984:UYO851984 VIJ851984:VIK851984 VSF851984:VSG851984 WCB851984:WCC851984 WLX851984:WLY851984 WVT851984:WVU851984 JH917520:JI917520 TD917520:TE917520 ACZ917520:ADA917520 AMV917520:AMW917520 AWR917520:AWS917520 BGN917520:BGO917520 BQJ917520:BQK917520 CAF917520:CAG917520 CKB917520:CKC917520 CTX917520:CTY917520 DDT917520:DDU917520 DNP917520:DNQ917520 DXL917520:DXM917520 EHH917520:EHI917520 ERD917520:ERE917520 FAZ917520:FBA917520 FKV917520:FKW917520 FUR917520:FUS917520 GEN917520:GEO917520 GOJ917520:GOK917520 GYF917520:GYG917520 HIB917520:HIC917520 HRX917520:HRY917520 IBT917520:IBU917520 ILP917520:ILQ917520 IVL917520:IVM917520 JFH917520:JFI917520 JPD917520:JPE917520 JYZ917520:JZA917520 KIV917520:KIW917520 KSR917520:KSS917520 LCN917520:LCO917520 LMJ917520:LMK917520 LWF917520:LWG917520 MGB917520:MGC917520 MPX917520:MPY917520 MZT917520:MZU917520 NJP917520:NJQ917520 NTL917520:NTM917520 ODH917520:ODI917520 OND917520:ONE917520 OWZ917520:OXA917520 PGV917520:PGW917520 PQR917520:PQS917520 QAN917520:QAO917520 QKJ917520:QKK917520 QUF917520:QUG917520 REB917520:REC917520 RNX917520:RNY917520 RXT917520:RXU917520 SHP917520:SHQ917520 SRL917520:SRM917520 TBH917520:TBI917520 TLD917520:TLE917520 TUZ917520:TVA917520 UEV917520:UEW917520 UOR917520:UOS917520 UYN917520:UYO917520 VIJ917520:VIK917520 VSF917520:VSG917520 WCB917520:WCC917520 WLX917520:WLY917520 WVT917520:WVU917520 JH983056:JI983056 TD983056:TE983056 ACZ983056:ADA983056 AMV983056:AMW983056 AWR983056:AWS983056 BGN983056:BGO983056 BQJ983056:BQK983056 CAF983056:CAG983056 CKB983056:CKC983056 CTX983056:CTY983056 DDT983056:DDU983056 DNP983056:DNQ983056 DXL983056:DXM983056 EHH983056:EHI983056 ERD983056:ERE983056 FAZ983056:FBA983056 FKV983056:FKW983056 FUR983056:FUS983056 GEN983056:GEO983056 GOJ983056:GOK983056 GYF983056:GYG983056 HIB983056:HIC983056 HRX983056:HRY983056 IBT983056:IBU983056 ILP983056:ILQ983056 IVL983056:IVM983056 JFH983056:JFI983056 JPD983056:JPE983056 JYZ983056:JZA983056 KIV983056:KIW983056 KSR983056:KSS983056 LCN983056:LCO983056 LMJ983056:LMK983056 LWF983056:LWG983056 MGB983056:MGC983056 MPX983056:MPY983056 MZT983056:MZU983056 NJP983056:NJQ983056 NTL983056:NTM983056 ODH983056:ODI983056 OND983056:ONE983056 OWZ983056:OXA983056 PGV983056:PGW983056 PQR983056:PQS983056 QAN983056:QAO983056 QKJ983056:QKK983056 QUF983056:QUG983056 REB983056:REC983056 RNX983056:RNY983056 RXT983056:RXU983056 SHP983056:SHQ983056 SRL983056:SRM983056 TBH983056:TBI983056 TLD983056:TLE983056 TUZ983056:TVA983056 UEV983056:UEW983056 UOR983056:UOS983056 UYN983056:UYO983056 VIJ983056:VIK983056 VSF983056:VSG983056 WCB983056:WCC983056 WLX983056:WLY983056 WVT983056:WVU983056 JH20:JI20 TD20:TE20 ACZ20:ADA20 AMV20:AMW20 AWR20:AWS20 BGN20:BGO20 BQJ20:BQK20 CAF20:CAG20 CKB20:CKC20 CTX20:CTY20 DDT20:DDU20 DNP20:DNQ20 DXL20:DXM20 EHH20:EHI20 ERD20:ERE20 FAZ20:FBA20 FKV20:FKW20 FUR20:FUS20 GEN20:GEO20 GOJ20:GOK20 GYF20:GYG20 HIB20:HIC20 HRX20:HRY20 IBT20:IBU20 ILP20:ILQ20 IVL20:IVM20 JFH20:JFI20 JPD20:JPE20 JYZ20:JZA20 KIV20:KIW20 KSR20:KSS20 LCN20:LCO20 LMJ20:LMK20 LWF20:LWG20 MGB20:MGC20 MPX20:MPY20 MZT20:MZU20 NJP20:NJQ20 NTL20:NTM20 ODH20:ODI20 OND20:ONE20 OWZ20:OXA20 PGV20:PGW20 PQR20:PQS20 QAN20:QAO20 QKJ20:QKK20 QUF20:QUG20 REB20:REC20 RNX20:RNY20 RXT20:RXU20 SHP20:SHQ20 SRL20:SRM20 TBH20:TBI20 TLD20:TLE20 TUZ20:TVA20 UEV20:UEW20 UOR20:UOS20 UYN20:UYO20 VIJ20:VIK20 VSF20:VSG20 WCB20:WCC20 WLX20:WLY20 WVT20:WVU20 JH65554:JI65554 TD65554:TE65554 ACZ65554:ADA65554 AMV65554:AMW65554 AWR65554:AWS65554 BGN65554:BGO65554 BQJ65554:BQK65554 CAF65554:CAG65554 CKB65554:CKC65554 CTX65554:CTY65554 DDT65554:DDU65554 DNP65554:DNQ65554 DXL65554:DXM65554 EHH65554:EHI65554 ERD65554:ERE65554 FAZ65554:FBA65554 FKV65554:FKW65554 FUR65554:FUS65554 GEN65554:GEO65554 GOJ65554:GOK65554 GYF65554:GYG65554 HIB65554:HIC65554 HRX65554:HRY65554 IBT65554:IBU65554 ILP65554:ILQ65554 IVL65554:IVM65554 JFH65554:JFI65554 JPD65554:JPE65554 JYZ65554:JZA65554 KIV65554:KIW65554 KSR65554:KSS65554 LCN65554:LCO65554 LMJ65554:LMK65554 LWF65554:LWG65554 MGB65554:MGC65554 MPX65554:MPY65554 MZT65554:MZU65554 NJP65554:NJQ65554 NTL65554:NTM65554 ODH65554:ODI65554 OND65554:ONE65554 OWZ65554:OXA65554 PGV65554:PGW65554 PQR65554:PQS65554 QAN65554:QAO65554 QKJ65554:QKK65554 QUF65554:QUG65554 REB65554:REC65554 RNX65554:RNY65554 RXT65554:RXU65554 SHP65554:SHQ65554 SRL65554:SRM65554 TBH65554:TBI65554 TLD65554:TLE65554 TUZ65554:TVA65554 UEV65554:UEW65554 UOR65554:UOS65554 UYN65554:UYO65554 VIJ65554:VIK65554 VSF65554:VSG65554 WCB65554:WCC65554 WLX65554:WLY65554 WVT65554:WVU65554 JH131090:JI131090 TD131090:TE131090 ACZ131090:ADA131090 AMV131090:AMW131090 AWR131090:AWS131090 BGN131090:BGO131090 BQJ131090:BQK131090 CAF131090:CAG131090 CKB131090:CKC131090 CTX131090:CTY131090 DDT131090:DDU131090 DNP131090:DNQ131090 DXL131090:DXM131090 EHH131090:EHI131090 ERD131090:ERE131090 FAZ131090:FBA131090 FKV131090:FKW131090 FUR131090:FUS131090 GEN131090:GEO131090 GOJ131090:GOK131090 GYF131090:GYG131090 HIB131090:HIC131090 HRX131090:HRY131090 IBT131090:IBU131090 ILP131090:ILQ131090 IVL131090:IVM131090 JFH131090:JFI131090 JPD131090:JPE131090 JYZ131090:JZA131090 KIV131090:KIW131090 KSR131090:KSS131090 LCN131090:LCO131090 LMJ131090:LMK131090 LWF131090:LWG131090 MGB131090:MGC131090 MPX131090:MPY131090 MZT131090:MZU131090 NJP131090:NJQ131090 NTL131090:NTM131090 ODH131090:ODI131090 OND131090:ONE131090 OWZ131090:OXA131090 PGV131090:PGW131090 PQR131090:PQS131090 QAN131090:QAO131090 QKJ131090:QKK131090 QUF131090:QUG131090 REB131090:REC131090 RNX131090:RNY131090 RXT131090:RXU131090 SHP131090:SHQ131090 SRL131090:SRM131090 TBH131090:TBI131090 TLD131090:TLE131090 TUZ131090:TVA131090 UEV131090:UEW131090 UOR131090:UOS131090 UYN131090:UYO131090 VIJ131090:VIK131090 VSF131090:VSG131090 WCB131090:WCC131090 WLX131090:WLY131090 WVT131090:WVU131090 JH196626:JI196626 TD196626:TE196626 ACZ196626:ADA196626 AMV196626:AMW196626 AWR196626:AWS196626 BGN196626:BGO196626 BQJ196626:BQK196626 CAF196626:CAG196626 CKB196626:CKC196626 CTX196626:CTY196626 DDT196626:DDU196626 DNP196626:DNQ196626 DXL196626:DXM196626 EHH196626:EHI196626 ERD196626:ERE196626 FAZ196626:FBA196626 FKV196626:FKW196626 FUR196626:FUS196626 GEN196626:GEO196626 GOJ196626:GOK196626 GYF196626:GYG196626 HIB196626:HIC196626 HRX196626:HRY196626 IBT196626:IBU196626 ILP196626:ILQ196626 IVL196626:IVM196626 JFH196626:JFI196626 JPD196626:JPE196626 JYZ196626:JZA196626 KIV196626:KIW196626 KSR196626:KSS196626 LCN196626:LCO196626 LMJ196626:LMK196626 LWF196626:LWG196626 MGB196626:MGC196626 MPX196626:MPY196626 MZT196626:MZU196626 NJP196626:NJQ196626 NTL196626:NTM196626 ODH196626:ODI196626 OND196626:ONE196626 OWZ196626:OXA196626 PGV196626:PGW196626 PQR196626:PQS196626 QAN196626:QAO196626 QKJ196626:QKK196626 QUF196626:QUG196626 REB196626:REC196626 RNX196626:RNY196626 RXT196626:RXU196626 SHP196626:SHQ196626 SRL196626:SRM196626 TBH196626:TBI196626 TLD196626:TLE196626 TUZ196626:TVA196626 UEV196626:UEW196626 UOR196626:UOS196626 UYN196626:UYO196626 VIJ196626:VIK196626 VSF196626:VSG196626 WCB196626:WCC196626 WLX196626:WLY196626 WVT196626:WVU196626 JH262162:JI262162 TD262162:TE262162 ACZ262162:ADA262162 AMV262162:AMW262162 AWR262162:AWS262162 BGN262162:BGO262162 BQJ262162:BQK262162 CAF262162:CAG262162 CKB262162:CKC262162 CTX262162:CTY262162 DDT262162:DDU262162 DNP262162:DNQ262162 DXL262162:DXM262162 EHH262162:EHI262162 ERD262162:ERE262162 FAZ262162:FBA262162 FKV262162:FKW262162 FUR262162:FUS262162 GEN262162:GEO262162 GOJ262162:GOK262162 GYF262162:GYG262162 HIB262162:HIC262162 HRX262162:HRY262162 IBT262162:IBU262162 ILP262162:ILQ262162 IVL262162:IVM262162 JFH262162:JFI262162 JPD262162:JPE262162 JYZ262162:JZA262162 KIV262162:KIW262162 KSR262162:KSS262162 LCN262162:LCO262162 LMJ262162:LMK262162 LWF262162:LWG262162 MGB262162:MGC262162 MPX262162:MPY262162 MZT262162:MZU262162 NJP262162:NJQ262162 NTL262162:NTM262162 ODH262162:ODI262162 OND262162:ONE262162 OWZ262162:OXA262162 PGV262162:PGW262162 PQR262162:PQS262162 QAN262162:QAO262162 QKJ262162:QKK262162 QUF262162:QUG262162 REB262162:REC262162 RNX262162:RNY262162 RXT262162:RXU262162 SHP262162:SHQ262162 SRL262162:SRM262162 TBH262162:TBI262162 TLD262162:TLE262162 TUZ262162:TVA262162 UEV262162:UEW262162 UOR262162:UOS262162 UYN262162:UYO262162 VIJ262162:VIK262162 VSF262162:VSG262162 WCB262162:WCC262162 WLX262162:WLY262162 WVT262162:WVU262162 JH327698:JI327698 TD327698:TE327698 ACZ327698:ADA327698 AMV327698:AMW327698 AWR327698:AWS327698 BGN327698:BGO327698 BQJ327698:BQK327698 CAF327698:CAG327698 CKB327698:CKC327698 CTX327698:CTY327698 DDT327698:DDU327698 DNP327698:DNQ327698 DXL327698:DXM327698 EHH327698:EHI327698 ERD327698:ERE327698 FAZ327698:FBA327698 FKV327698:FKW327698 FUR327698:FUS327698 GEN327698:GEO327698 GOJ327698:GOK327698 GYF327698:GYG327698 HIB327698:HIC327698 HRX327698:HRY327698 IBT327698:IBU327698 ILP327698:ILQ327698 IVL327698:IVM327698 JFH327698:JFI327698 JPD327698:JPE327698 JYZ327698:JZA327698 KIV327698:KIW327698 KSR327698:KSS327698 LCN327698:LCO327698 LMJ327698:LMK327698 LWF327698:LWG327698 MGB327698:MGC327698 MPX327698:MPY327698 MZT327698:MZU327698 NJP327698:NJQ327698 NTL327698:NTM327698 ODH327698:ODI327698 OND327698:ONE327698 OWZ327698:OXA327698 PGV327698:PGW327698 PQR327698:PQS327698 QAN327698:QAO327698 QKJ327698:QKK327698 QUF327698:QUG327698 REB327698:REC327698 RNX327698:RNY327698 RXT327698:RXU327698 SHP327698:SHQ327698 SRL327698:SRM327698 TBH327698:TBI327698 TLD327698:TLE327698 TUZ327698:TVA327698 UEV327698:UEW327698 UOR327698:UOS327698 UYN327698:UYO327698 VIJ327698:VIK327698 VSF327698:VSG327698 WCB327698:WCC327698 WLX327698:WLY327698 WVT327698:WVU327698 JH393234:JI393234 TD393234:TE393234 ACZ393234:ADA393234 AMV393234:AMW393234 AWR393234:AWS393234 BGN393234:BGO393234 BQJ393234:BQK393234 CAF393234:CAG393234 CKB393234:CKC393234 CTX393234:CTY393234 DDT393234:DDU393234 DNP393234:DNQ393234 DXL393234:DXM393234 EHH393234:EHI393234 ERD393234:ERE393234 FAZ393234:FBA393234 FKV393234:FKW393234 FUR393234:FUS393234 GEN393234:GEO393234 GOJ393234:GOK393234 GYF393234:GYG393234 HIB393234:HIC393234 HRX393234:HRY393234 IBT393234:IBU393234 ILP393234:ILQ393234 IVL393234:IVM393234 JFH393234:JFI393234 JPD393234:JPE393234 JYZ393234:JZA393234 KIV393234:KIW393234 KSR393234:KSS393234 LCN393234:LCO393234 LMJ393234:LMK393234 LWF393234:LWG393234 MGB393234:MGC393234 MPX393234:MPY393234 MZT393234:MZU393234 NJP393234:NJQ393234 NTL393234:NTM393234 ODH393234:ODI393234 OND393234:ONE393234 OWZ393234:OXA393234 PGV393234:PGW393234 PQR393234:PQS393234 QAN393234:QAO393234 QKJ393234:QKK393234 QUF393234:QUG393234 REB393234:REC393234 RNX393234:RNY393234 RXT393234:RXU393234 SHP393234:SHQ393234 SRL393234:SRM393234 TBH393234:TBI393234 TLD393234:TLE393234 TUZ393234:TVA393234 UEV393234:UEW393234 UOR393234:UOS393234 UYN393234:UYO393234 VIJ393234:VIK393234 VSF393234:VSG393234 WCB393234:WCC393234 WLX393234:WLY393234 WVT393234:WVU393234 JH458770:JI458770 TD458770:TE458770 ACZ458770:ADA458770 AMV458770:AMW458770 AWR458770:AWS458770 BGN458770:BGO458770 BQJ458770:BQK458770 CAF458770:CAG458770 CKB458770:CKC458770 CTX458770:CTY458770 DDT458770:DDU458770 DNP458770:DNQ458770 DXL458770:DXM458770 EHH458770:EHI458770 ERD458770:ERE458770 FAZ458770:FBA458770 FKV458770:FKW458770 FUR458770:FUS458770 GEN458770:GEO458770 GOJ458770:GOK458770 GYF458770:GYG458770 HIB458770:HIC458770 HRX458770:HRY458770 IBT458770:IBU458770 ILP458770:ILQ458770 IVL458770:IVM458770 JFH458770:JFI458770 JPD458770:JPE458770 JYZ458770:JZA458770 KIV458770:KIW458770 KSR458770:KSS458770 LCN458770:LCO458770 LMJ458770:LMK458770 LWF458770:LWG458770 MGB458770:MGC458770 MPX458770:MPY458770 MZT458770:MZU458770 NJP458770:NJQ458770 NTL458770:NTM458770 ODH458770:ODI458770 OND458770:ONE458770 OWZ458770:OXA458770 PGV458770:PGW458770 PQR458770:PQS458770 QAN458770:QAO458770 QKJ458770:QKK458770 QUF458770:QUG458770 REB458770:REC458770 RNX458770:RNY458770 RXT458770:RXU458770 SHP458770:SHQ458770 SRL458770:SRM458770 TBH458770:TBI458770 TLD458770:TLE458770 TUZ458770:TVA458770 UEV458770:UEW458770 UOR458770:UOS458770 UYN458770:UYO458770 VIJ458770:VIK458770 VSF458770:VSG458770 WCB458770:WCC458770 WLX458770:WLY458770 WVT458770:WVU458770 JH524306:JI524306 TD524306:TE524306 ACZ524306:ADA524306 AMV524306:AMW524306 AWR524306:AWS524306 BGN524306:BGO524306 BQJ524306:BQK524306 CAF524306:CAG524306 CKB524306:CKC524306 CTX524306:CTY524306 DDT524306:DDU524306 DNP524306:DNQ524306 DXL524306:DXM524306 EHH524306:EHI524306 ERD524306:ERE524306 FAZ524306:FBA524306 FKV524306:FKW524306 FUR524306:FUS524306 GEN524306:GEO524306 GOJ524306:GOK524306 GYF524306:GYG524306 HIB524306:HIC524306 HRX524306:HRY524306 IBT524306:IBU524306 ILP524306:ILQ524306 IVL524306:IVM524306 JFH524306:JFI524306 JPD524306:JPE524306 JYZ524306:JZA524306 KIV524306:KIW524306 KSR524306:KSS524306 LCN524306:LCO524306 LMJ524306:LMK524306 LWF524306:LWG524306 MGB524306:MGC524306 MPX524306:MPY524306 MZT524306:MZU524306 NJP524306:NJQ524306 NTL524306:NTM524306 ODH524306:ODI524306 OND524306:ONE524306 OWZ524306:OXA524306 PGV524306:PGW524306 PQR524306:PQS524306 QAN524306:QAO524306 QKJ524306:QKK524306 QUF524306:QUG524306 REB524306:REC524306 RNX524306:RNY524306 RXT524306:RXU524306 SHP524306:SHQ524306 SRL524306:SRM524306 TBH524306:TBI524306 TLD524306:TLE524306 TUZ524306:TVA524306 UEV524306:UEW524306 UOR524306:UOS524306 UYN524306:UYO524306 VIJ524306:VIK524306 VSF524306:VSG524306 WCB524306:WCC524306 WLX524306:WLY524306 WVT524306:WVU524306 JH589842:JI589842 TD589842:TE589842 ACZ589842:ADA589842 AMV589842:AMW589842 AWR589842:AWS589842 BGN589842:BGO589842 BQJ589842:BQK589842 CAF589842:CAG589842 CKB589842:CKC589842 CTX589842:CTY589842 DDT589842:DDU589842 DNP589842:DNQ589842 DXL589842:DXM589842 EHH589842:EHI589842 ERD589842:ERE589842 FAZ589842:FBA589842 FKV589842:FKW589842 FUR589842:FUS589842 GEN589842:GEO589842 GOJ589842:GOK589842 GYF589842:GYG589842 HIB589842:HIC589842 HRX589842:HRY589842 IBT589842:IBU589842 ILP589842:ILQ589842 IVL589842:IVM589842 JFH589842:JFI589842 JPD589842:JPE589842 JYZ589842:JZA589842 KIV589842:KIW589842 KSR589842:KSS589842 LCN589842:LCO589842 LMJ589842:LMK589842 LWF589842:LWG589842 MGB589842:MGC589842 MPX589842:MPY589842 MZT589842:MZU589842 NJP589842:NJQ589842 NTL589842:NTM589842 ODH589842:ODI589842 OND589842:ONE589842 OWZ589842:OXA589842 PGV589842:PGW589842 PQR589842:PQS589842 QAN589842:QAO589842 QKJ589842:QKK589842 QUF589842:QUG589842 REB589842:REC589842 RNX589842:RNY589842 RXT589842:RXU589842 SHP589842:SHQ589842 SRL589842:SRM589842 TBH589842:TBI589842 TLD589842:TLE589842 TUZ589842:TVA589842 UEV589842:UEW589842 UOR589842:UOS589842 UYN589842:UYO589842 VIJ589842:VIK589842 VSF589842:VSG589842 WCB589842:WCC589842 WLX589842:WLY589842 WVT589842:WVU589842 JH655378:JI655378 TD655378:TE655378 ACZ655378:ADA655378 AMV655378:AMW655378 AWR655378:AWS655378 BGN655378:BGO655378 BQJ655378:BQK655378 CAF655378:CAG655378 CKB655378:CKC655378 CTX655378:CTY655378 DDT655378:DDU655378 DNP655378:DNQ655378 DXL655378:DXM655378 EHH655378:EHI655378 ERD655378:ERE655378 FAZ655378:FBA655378 FKV655378:FKW655378 FUR655378:FUS655378 GEN655378:GEO655378 GOJ655378:GOK655378 GYF655378:GYG655378 HIB655378:HIC655378 HRX655378:HRY655378 IBT655378:IBU655378 ILP655378:ILQ655378 IVL655378:IVM655378 JFH655378:JFI655378 JPD655378:JPE655378 JYZ655378:JZA655378 KIV655378:KIW655378 KSR655378:KSS655378 LCN655378:LCO655378 LMJ655378:LMK655378 LWF655378:LWG655378 MGB655378:MGC655378 MPX655378:MPY655378 MZT655378:MZU655378 NJP655378:NJQ655378 NTL655378:NTM655378 ODH655378:ODI655378 OND655378:ONE655378 OWZ655378:OXA655378 PGV655378:PGW655378 PQR655378:PQS655378 QAN655378:QAO655378 QKJ655378:QKK655378 QUF655378:QUG655378 REB655378:REC655378 RNX655378:RNY655378 RXT655378:RXU655378 SHP655378:SHQ655378 SRL655378:SRM655378 TBH655378:TBI655378 TLD655378:TLE655378 TUZ655378:TVA655378 UEV655378:UEW655378 UOR655378:UOS655378 UYN655378:UYO655378 VIJ655378:VIK655378 VSF655378:VSG655378 WCB655378:WCC655378 WLX655378:WLY655378 WVT655378:WVU655378 JH720914:JI720914 TD720914:TE720914 ACZ720914:ADA720914 AMV720914:AMW720914 AWR720914:AWS720914 BGN720914:BGO720914 BQJ720914:BQK720914 CAF720914:CAG720914 CKB720914:CKC720914 CTX720914:CTY720914 DDT720914:DDU720914 DNP720914:DNQ720914 DXL720914:DXM720914 EHH720914:EHI720914 ERD720914:ERE720914 FAZ720914:FBA720914 FKV720914:FKW720914 FUR720914:FUS720914 GEN720914:GEO720914 GOJ720914:GOK720914 GYF720914:GYG720914 HIB720914:HIC720914 HRX720914:HRY720914 IBT720914:IBU720914 ILP720914:ILQ720914 IVL720914:IVM720914 JFH720914:JFI720914 JPD720914:JPE720914 JYZ720914:JZA720914 KIV720914:KIW720914 KSR720914:KSS720914 LCN720914:LCO720914 LMJ720914:LMK720914 LWF720914:LWG720914 MGB720914:MGC720914 MPX720914:MPY720914 MZT720914:MZU720914 NJP720914:NJQ720914 NTL720914:NTM720914 ODH720914:ODI720914 OND720914:ONE720914 OWZ720914:OXA720914 PGV720914:PGW720914 PQR720914:PQS720914 QAN720914:QAO720914 QKJ720914:QKK720914 QUF720914:QUG720914 REB720914:REC720914 RNX720914:RNY720914 RXT720914:RXU720914 SHP720914:SHQ720914 SRL720914:SRM720914 TBH720914:TBI720914 TLD720914:TLE720914 TUZ720914:TVA720914 UEV720914:UEW720914 UOR720914:UOS720914 UYN720914:UYO720914 VIJ720914:VIK720914 VSF720914:VSG720914 WCB720914:WCC720914 WLX720914:WLY720914 WVT720914:WVU720914 JH786450:JI786450 TD786450:TE786450 ACZ786450:ADA786450 AMV786450:AMW786450 AWR786450:AWS786450 BGN786450:BGO786450 BQJ786450:BQK786450 CAF786450:CAG786450 CKB786450:CKC786450 CTX786450:CTY786450 DDT786450:DDU786450 DNP786450:DNQ786450 DXL786450:DXM786450 EHH786450:EHI786450 ERD786450:ERE786450 FAZ786450:FBA786450 FKV786450:FKW786450 FUR786450:FUS786450 GEN786450:GEO786450 GOJ786450:GOK786450 GYF786450:GYG786450 HIB786450:HIC786450 HRX786450:HRY786450 IBT786450:IBU786450 ILP786450:ILQ786450 IVL786450:IVM786450 JFH786450:JFI786450 JPD786450:JPE786450 JYZ786450:JZA786450 KIV786450:KIW786450 KSR786450:KSS786450 LCN786450:LCO786450 LMJ786450:LMK786450 LWF786450:LWG786450 MGB786450:MGC786450 MPX786450:MPY786450 MZT786450:MZU786450 NJP786450:NJQ786450 NTL786450:NTM786450 ODH786450:ODI786450 OND786450:ONE786450 OWZ786450:OXA786450 PGV786450:PGW786450 PQR786450:PQS786450 QAN786450:QAO786450 QKJ786450:QKK786450 QUF786450:QUG786450 REB786450:REC786450 RNX786450:RNY786450 RXT786450:RXU786450 SHP786450:SHQ786450 SRL786450:SRM786450 TBH786450:TBI786450 TLD786450:TLE786450 TUZ786450:TVA786450 UEV786450:UEW786450 UOR786450:UOS786450 UYN786450:UYO786450 VIJ786450:VIK786450 VSF786450:VSG786450 WCB786450:WCC786450 WLX786450:WLY786450 WVT786450:WVU786450 JH851986:JI851986 TD851986:TE851986 ACZ851986:ADA851986 AMV851986:AMW851986 AWR851986:AWS851986 BGN851986:BGO851986 BQJ851986:BQK851986 CAF851986:CAG851986 CKB851986:CKC851986 CTX851986:CTY851986 DDT851986:DDU851986 DNP851986:DNQ851986 DXL851986:DXM851986 EHH851986:EHI851986 ERD851986:ERE851986 FAZ851986:FBA851986 FKV851986:FKW851986 FUR851986:FUS851986 GEN851986:GEO851986 GOJ851986:GOK851986 GYF851986:GYG851986 HIB851986:HIC851986 HRX851986:HRY851986 IBT851986:IBU851986 ILP851986:ILQ851986 IVL851986:IVM851986 JFH851986:JFI851986 JPD851986:JPE851986 JYZ851986:JZA851986 KIV851986:KIW851986 KSR851986:KSS851986 LCN851986:LCO851986 LMJ851986:LMK851986 LWF851986:LWG851986 MGB851986:MGC851986 MPX851986:MPY851986 MZT851986:MZU851986 NJP851986:NJQ851986 NTL851986:NTM851986 ODH851986:ODI851986 OND851986:ONE851986 OWZ851986:OXA851986 PGV851986:PGW851986 PQR851986:PQS851986 QAN851986:QAO851986 QKJ851986:QKK851986 QUF851986:QUG851986 REB851986:REC851986 RNX851986:RNY851986 RXT851986:RXU851986 SHP851986:SHQ851986 SRL851986:SRM851986 TBH851986:TBI851986 TLD851986:TLE851986 TUZ851986:TVA851986 UEV851986:UEW851986 UOR851986:UOS851986 UYN851986:UYO851986 VIJ851986:VIK851986 VSF851986:VSG851986 WCB851986:WCC851986 WLX851986:WLY851986 WVT851986:WVU851986 JH917522:JI917522 TD917522:TE917522 ACZ917522:ADA917522 AMV917522:AMW917522 AWR917522:AWS917522 BGN917522:BGO917522 BQJ917522:BQK917522 CAF917522:CAG917522 CKB917522:CKC917522 CTX917522:CTY917522 DDT917522:DDU917522 DNP917522:DNQ917522 DXL917522:DXM917522 EHH917522:EHI917522 ERD917522:ERE917522 FAZ917522:FBA917522 FKV917522:FKW917522 FUR917522:FUS917522 GEN917522:GEO917522 GOJ917522:GOK917522 GYF917522:GYG917522 HIB917522:HIC917522 HRX917522:HRY917522 IBT917522:IBU917522 ILP917522:ILQ917522 IVL917522:IVM917522 JFH917522:JFI917522 JPD917522:JPE917522 JYZ917522:JZA917522 KIV917522:KIW917522 KSR917522:KSS917522 LCN917522:LCO917522 LMJ917522:LMK917522 LWF917522:LWG917522 MGB917522:MGC917522 MPX917522:MPY917522 MZT917522:MZU917522 NJP917522:NJQ917522 NTL917522:NTM917522 ODH917522:ODI917522 OND917522:ONE917522 OWZ917522:OXA917522 PGV917522:PGW917522 PQR917522:PQS917522 QAN917522:QAO917522 QKJ917522:QKK917522 QUF917522:QUG917522 REB917522:REC917522 RNX917522:RNY917522 RXT917522:RXU917522 SHP917522:SHQ917522 SRL917522:SRM917522 TBH917522:TBI917522 TLD917522:TLE917522 TUZ917522:TVA917522 UEV917522:UEW917522 UOR917522:UOS917522 UYN917522:UYO917522 VIJ917522:VIK917522 VSF917522:VSG917522 WCB917522:WCC917522 WLX917522:WLY917522 WVT917522:WVU917522 JH983058:JI983058 TD983058:TE983058 ACZ983058:ADA983058 AMV983058:AMW983058 AWR983058:AWS983058 BGN983058:BGO983058 BQJ983058:BQK983058 CAF983058:CAG983058 CKB983058:CKC983058 CTX983058:CTY983058 DDT983058:DDU983058 DNP983058:DNQ983058 DXL983058:DXM983058 EHH983058:EHI983058 ERD983058:ERE983058 FAZ983058:FBA983058 FKV983058:FKW983058 FUR983058:FUS983058 GEN983058:GEO983058 GOJ983058:GOK983058 GYF983058:GYG983058 HIB983058:HIC983058 HRX983058:HRY983058 IBT983058:IBU983058 ILP983058:ILQ983058 IVL983058:IVM983058 JFH983058:JFI983058 JPD983058:JPE983058 JYZ983058:JZA983058 KIV983058:KIW983058 KSR983058:KSS983058 LCN983058:LCO983058 LMJ983058:LMK983058 LWF983058:LWG983058 MGB983058:MGC983058 MPX983058:MPY983058 MZT983058:MZU983058 NJP983058:NJQ983058 NTL983058:NTM983058 ODH983058:ODI983058 OND983058:ONE983058 OWZ983058:OXA983058 PGV983058:PGW983058 PQR983058:PQS983058 QAN983058:QAO983058 QKJ983058:QKK983058 QUF983058:QUG983058 REB983058:REC983058 RNX983058:RNY983058 RXT983058:RXU983058 SHP983058:SHQ983058 SRL983058:SRM983058 TBH983058:TBI983058 TLD983058:TLE983058 TUZ983058:TVA983058 UEV983058:UEW983058 UOR983058:UOS983058 UYN983058:UYO983058 VIJ983058:VIK983058 VSF983058:VSG983058 WCB983058:WCC983058 WLX983058:WLY983058 WVT983058:WVU983058 JH22:JI22 TD22:TE22 ACZ22:ADA22 AMV22:AMW22 AWR22:AWS22 BGN22:BGO22 BQJ22:BQK22 CAF22:CAG22 CKB22:CKC22 CTX22:CTY22 DDT22:DDU22 DNP22:DNQ22 DXL22:DXM22 EHH22:EHI22 ERD22:ERE22 FAZ22:FBA22 FKV22:FKW22 FUR22:FUS22 GEN22:GEO22 GOJ22:GOK22 GYF22:GYG22 HIB22:HIC22 HRX22:HRY22 IBT22:IBU22 ILP22:ILQ22 IVL22:IVM22 JFH22:JFI22 JPD22:JPE22 JYZ22:JZA22 KIV22:KIW22 KSR22:KSS22 LCN22:LCO22 LMJ22:LMK22 LWF22:LWG22 MGB22:MGC22 MPX22:MPY22 MZT22:MZU22 NJP22:NJQ22 NTL22:NTM22 ODH22:ODI22 OND22:ONE22 OWZ22:OXA22 PGV22:PGW22 PQR22:PQS22 QAN22:QAO22 QKJ22:QKK22 QUF22:QUG22 REB22:REC22 RNX22:RNY22 RXT22:RXU22 SHP22:SHQ22 SRL22:SRM22 TBH22:TBI22 TLD22:TLE22 TUZ22:TVA22 UEV22:UEW22 UOR22:UOS22 UYN22:UYO22 VIJ22:VIK22 VSF22:VSG22 WCB22:WCC22 WLX22:WLY22 WVT22:WVU22 JH65556:JI65556 TD65556:TE65556 ACZ65556:ADA65556 AMV65556:AMW65556 AWR65556:AWS65556 BGN65556:BGO65556 BQJ65556:BQK65556 CAF65556:CAG65556 CKB65556:CKC65556 CTX65556:CTY65556 DDT65556:DDU65556 DNP65556:DNQ65556 DXL65556:DXM65556 EHH65556:EHI65556 ERD65556:ERE65556 FAZ65556:FBA65556 FKV65556:FKW65556 FUR65556:FUS65556 GEN65556:GEO65556 GOJ65556:GOK65556 GYF65556:GYG65556 HIB65556:HIC65556 HRX65556:HRY65556 IBT65556:IBU65556 ILP65556:ILQ65556 IVL65556:IVM65556 JFH65556:JFI65556 JPD65556:JPE65556 JYZ65556:JZA65556 KIV65556:KIW65556 KSR65556:KSS65556 LCN65556:LCO65556 LMJ65556:LMK65556 LWF65556:LWG65556 MGB65556:MGC65556 MPX65556:MPY65556 MZT65556:MZU65556 NJP65556:NJQ65556 NTL65556:NTM65556 ODH65556:ODI65556 OND65556:ONE65556 OWZ65556:OXA65556 PGV65556:PGW65556 PQR65556:PQS65556 QAN65556:QAO65556 QKJ65556:QKK65556 QUF65556:QUG65556 REB65556:REC65556 RNX65556:RNY65556 RXT65556:RXU65556 SHP65556:SHQ65556 SRL65556:SRM65556 TBH65556:TBI65556 TLD65556:TLE65556 TUZ65556:TVA65556 UEV65556:UEW65556 UOR65556:UOS65556 UYN65556:UYO65556 VIJ65556:VIK65556 VSF65556:VSG65556 WCB65556:WCC65556 WLX65556:WLY65556 WVT65556:WVU65556 JH131092:JI131092 TD131092:TE131092 ACZ131092:ADA131092 AMV131092:AMW131092 AWR131092:AWS131092 BGN131092:BGO131092 BQJ131092:BQK131092 CAF131092:CAG131092 CKB131092:CKC131092 CTX131092:CTY131092 DDT131092:DDU131092 DNP131092:DNQ131092 DXL131092:DXM131092 EHH131092:EHI131092 ERD131092:ERE131092 FAZ131092:FBA131092 FKV131092:FKW131092 FUR131092:FUS131092 GEN131092:GEO131092 GOJ131092:GOK131092 GYF131092:GYG131092 HIB131092:HIC131092 HRX131092:HRY131092 IBT131092:IBU131092 ILP131092:ILQ131092 IVL131092:IVM131092 JFH131092:JFI131092 JPD131092:JPE131092 JYZ131092:JZA131092 KIV131092:KIW131092 KSR131092:KSS131092 LCN131092:LCO131092 LMJ131092:LMK131092 LWF131092:LWG131092 MGB131092:MGC131092 MPX131092:MPY131092 MZT131092:MZU131092 NJP131092:NJQ131092 NTL131092:NTM131092 ODH131092:ODI131092 OND131092:ONE131092 OWZ131092:OXA131092 PGV131092:PGW131092 PQR131092:PQS131092 QAN131092:QAO131092 QKJ131092:QKK131092 QUF131092:QUG131092 REB131092:REC131092 RNX131092:RNY131092 RXT131092:RXU131092 SHP131092:SHQ131092 SRL131092:SRM131092 TBH131092:TBI131092 TLD131092:TLE131092 TUZ131092:TVA131092 UEV131092:UEW131092 UOR131092:UOS131092 UYN131092:UYO131092 VIJ131092:VIK131092 VSF131092:VSG131092 WCB131092:WCC131092 WLX131092:WLY131092 WVT131092:WVU131092 JH196628:JI196628 TD196628:TE196628 ACZ196628:ADA196628 AMV196628:AMW196628 AWR196628:AWS196628 BGN196628:BGO196628 BQJ196628:BQK196628 CAF196628:CAG196628 CKB196628:CKC196628 CTX196628:CTY196628 DDT196628:DDU196628 DNP196628:DNQ196628 DXL196628:DXM196628 EHH196628:EHI196628 ERD196628:ERE196628 FAZ196628:FBA196628 FKV196628:FKW196628 FUR196628:FUS196628 GEN196628:GEO196628 GOJ196628:GOK196628 GYF196628:GYG196628 HIB196628:HIC196628 HRX196628:HRY196628 IBT196628:IBU196628 ILP196628:ILQ196628 IVL196628:IVM196628 JFH196628:JFI196628 JPD196628:JPE196628 JYZ196628:JZA196628 KIV196628:KIW196628 KSR196628:KSS196628 LCN196628:LCO196628 LMJ196628:LMK196628 LWF196628:LWG196628 MGB196628:MGC196628 MPX196628:MPY196628 MZT196628:MZU196628 NJP196628:NJQ196628 NTL196628:NTM196628 ODH196628:ODI196628 OND196628:ONE196628 OWZ196628:OXA196628 PGV196628:PGW196628 PQR196628:PQS196628 QAN196628:QAO196628 QKJ196628:QKK196628 QUF196628:QUG196628 REB196628:REC196628 RNX196628:RNY196628 RXT196628:RXU196628 SHP196628:SHQ196628 SRL196628:SRM196628 TBH196628:TBI196628 TLD196628:TLE196628 TUZ196628:TVA196628 UEV196628:UEW196628 UOR196628:UOS196628 UYN196628:UYO196628 VIJ196628:VIK196628 VSF196628:VSG196628 WCB196628:WCC196628 WLX196628:WLY196628 WVT196628:WVU196628 JH262164:JI262164 TD262164:TE262164 ACZ262164:ADA262164 AMV262164:AMW262164 AWR262164:AWS262164 BGN262164:BGO262164 BQJ262164:BQK262164 CAF262164:CAG262164 CKB262164:CKC262164 CTX262164:CTY262164 DDT262164:DDU262164 DNP262164:DNQ262164 DXL262164:DXM262164 EHH262164:EHI262164 ERD262164:ERE262164 FAZ262164:FBA262164 FKV262164:FKW262164 FUR262164:FUS262164 GEN262164:GEO262164 GOJ262164:GOK262164 GYF262164:GYG262164 HIB262164:HIC262164 HRX262164:HRY262164 IBT262164:IBU262164 ILP262164:ILQ262164 IVL262164:IVM262164 JFH262164:JFI262164 JPD262164:JPE262164 JYZ262164:JZA262164 KIV262164:KIW262164 KSR262164:KSS262164 LCN262164:LCO262164 LMJ262164:LMK262164 LWF262164:LWG262164 MGB262164:MGC262164 MPX262164:MPY262164 MZT262164:MZU262164 NJP262164:NJQ262164 NTL262164:NTM262164 ODH262164:ODI262164 OND262164:ONE262164 OWZ262164:OXA262164 PGV262164:PGW262164 PQR262164:PQS262164 QAN262164:QAO262164 QKJ262164:QKK262164 QUF262164:QUG262164 REB262164:REC262164 RNX262164:RNY262164 RXT262164:RXU262164 SHP262164:SHQ262164 SRL262164:SRM262164 TBH262164:TBI262164 TLD262164:TLE262164 TUZ262164:TVA262164 UEV262164:UEW262164 UOR262164:UOS262164 UYN262164:UYO262164 VIJ262164:VIK262164 VSF262164:VSG262164 WCB262164:WCC262164 WLX262164:WLY262164 WVT262164:WVU262164 JH327700:JI327700 TD327700:TE327700 ACZ327700:ADA327700 AMV327700:AMW327700 AWR327700:AWS327700 BGN327700:BGO327700 BQJ327700:BQK327700 CAF327700:CAG327700 CKB327700:CKC327700 CTX327700:CTY327700 DDT327700:DDU327700 DNP327700:DNQ327700 DXL327700:DXM327700 EHH327700:EHI327700 ERD327700:ERE327700 FAZ327700:FBA327700 FKV327700:FKW327700 FUR327700:FUS327700 GEN327700:GEO327700 GOJ327700:GOK327700 GYF327700:GYG327700 HIB327700:HIC327700 HRX327700:HRY327700 IBT327700:IBU327700 ILP327700:ILQ327700 IVL327700:IVM327700 JFH327700:JFI327700 JPD327700:JPE327700 JYZ327700:JZA327700 KIV327700:KIW327700 KSR327700:KSS327700 LCN327700:LCO327700 LMJ327700:LMK327700 LWF327700:LWG327700 MGB327700:MGC327700 MPX327700:MPY327700 MZT327700:MZU327700 NJP327700:NJQ327700 NTL327700:NTM327700 ODH327700:ODI327700 OND327700:ONE327700 OWZ327700:OXA327700 PGV327700:PGW327700 PQR327700:PQS327700 QAN327700:QAO327700 QKJ327700:QKK327700 QUF327700:QUG327700 REB327700:REC327700 RNX327700:RNY327700 RXT327700:RXU327700 SHP327700:SHQ327700 SRL327700:SRM327700 TBH327700:TBI327700 TLD327700:TLE327700 TUZ327700:TVA327700 UEV327700:UEW327700 UOR327700:UOS327700 UYN327700:UYO327700 VIJ327700:VIK327700 VSF327700:VSG327700 WCB327700:WCC327700 WLX327700:WLY327700 WVT327700:WVU327700 JH393236:JI393236 TD393236:TE393236 ACZ393236:ADA393236 AMV393236:AMW393236 AWR393236:AWS393236 BGN393236:BGO393236 BQJ393236:BQK393236 CAF393236:CAG393236 CKB393236:CKC393236 CTX393236:CTY393236 DDT393236:DDU393236 DNP393236:DNQ393236 DXL393236:DXM393236 EHH393236:EHI393236 ERD393236:ERE393236 FAZ393236:FBA393236 FKV393236:FKW393236 FUR393236:FUS393236 GEN393236:GEO393236 GOJ393236:GOK393236 GYF393236:GYG393236 HIB393236:HIC393236 HRX393236:HRY393236 IBT393236:IBU393236 ILP393236:ILQ393236 IVL393236:IVM393236 JFH393236:JFI393236 JPD393236:JPE393236 JYZ393236:JZA393236 KIV393236:KIW393236 KSR393236:KSS393236 LCN393236:LCO393236 LMJ393236:LMK393236 LWF393236:LWG393236 MGB393236:MGC393236 MPX393236:MPY393236 MZT393236:MZU393236 NJP393236:NJQ393236 NTL393236:NTM393236 ODH393236:ODI393236 OND393236:ONE393236 OWZ393236:OXA393236 PGV393236:PGW393236 PQR393236:PQS393236 QAN393236:QAO393236 QKJ393236:QKK393236 QUF393236:QUG393236 REB393236:REC393236 RNX393236:RNY393236 RXT393236:RXU393236 SHP393236:SHQ393236 SRL393236:SRM393236 TBH393236:TBI393236 TLD393236:TLE393236 TUZ393236:TVA393236 UEV393236:UEW393236 UOR393236:UOS393236 UYN393236:UYO393236 VIJ393236:VIK393236 VSF393236:VSG393236 WCB393236:WCC393236 WLX393236:WLY393236 WVT393236:WVU393236 JH458772:JI458772 TD458772:TE458772 ACZ458772:ADA458772 AMV458772:AMW458772 AWR458772:AWS458772 BGN458772:BGO458772 BQJ458772:BQK458772 CAF458772:CAG458772 CKB458772:CKC458772 CTX458772:CTY458772 DDT458772:DDU458772 DNP458772:DNQ458772 DXL458772:DXM458772 EHH458772:EHI458772 ERD458772:ERE458772 FAZ458772:FBA458772 FKV458772:FKW458772 FUR458772:FUS458772 GEN458772:GEO458772 GOJ458772:GOK458772 GYF458772:GYG458772 HIB458772:HIC458772 HRX458772:HRY458772 IBT458772:IBU458772 ILP458772:ILQ458772 IVL458772:IVM458772 JFH458772:JFI458772 JPD458772:JPE458772 JYZ458772:JZA458772 KIV458772:KIW458772 KSR458772:KSS458772 LCN458772:LCO458772 LMJ458772:LMK458772 LWF458772:LWG458772 MGB458772:MGC458772 MPX458772:MPY458772 MZT458772:MZU458772 NJP458772:NJQ458772 NTL458772:NTM458772 ODH458772:ODI458772 OND458772:ONE458772 OWZ458772:OXA458772 PGV458772:PGW458772 PQR458772:PQS458772 QAN458772:QAO458772 QKJ458772:QKK458772 QUF458772:QUG458772 REB458772:REC458772 RNX458772:RNY458772 RXT458772:RXU458772 SHP458772:SHQ458772 SRL458772:SRM458772 TBH458772:TBI458772 TLD458772:TLE458772 TUZ458772:TVA458772 UEV458772:UEW458772 UOR458772:UOS458772 UYN458772:UYO458772 VIJ458772:VIK458772 VSF458772:VSG458772 WCB458772:WCC458772 WLX458772:WLY458772 WVT458772:WVU458772 JH524308:JI524308 TD524308:TE524308 ACZ524308:ADA524308 AMV524308:AMW524308 AWR524308:AWS524308 BGN524308:BGO524308 BQJ524308:BQK524308 CAF524308:CAG524308 CKB524308:CKC524308 CTX524308:CTY524308 DDT524308:DDU524308 DNP524308:DNQ524308 DXL524308:DXM524308 EHH524308:EHI524308 ERD524308:ERE524308 FAZ524308:FBA524308 FKV524308:FKW524308 FUR524308:FUS524308 GEN524308:GEO524308 GOJ524308:GOK524308 GYF524308:GYG524308 HIB524308:HIC524308 HRX524308:HRY524308 IBT524308:IBU524308 ILP524308:ILQ524308 IVL524308:IVM524308 JFH524308:JFI524308 JPD524308:JPE524308 JYZ524308:JZA524308 KIV524308:KIW524308 KSR524308:KSS524308 LCN524308:LCO524308 LMJ524308:LMK524308 LWF524308:LWG524308 MGB524308:MGC524308 MPX524308:MPY524308 MZT524308:MZU524308 NJP524308:NJQ524308 NTL524308:NTM524308 ODH524308:ODI524308 OND524308:ONE524308 OWZ524308:OXA524308 PGV524308:PGW524308 PQR524308:PQS524308 QAN524308:QAO524308 QKJ524308:QKK524308 QUF524308:QUG524308 REB524308:REC524308 RNX524308:RNY524308 RXT524308:RXU524308 SHP524308:SHQ524308 SRL524308:SRM524308 TBH524308:TBI524308 TLD524308:TLE524308 TUZ524308:TVA524308 UEV524308:UEW524308 UOR524308:UOS524308 UYN524308:UYO524308 VIJ524308:VIK524308 VSF524308:VSG524308 WCB524308:WCC524308 WLX524308:WLY524308 WVT524308:WVU524308 JH589844:JI589844 TD589844:TE589844 ACZ589844:ADA589844 AMV589844:AMW589844 AWR589844:AWS589844 BGN589844:BGO589844 BQJ589844:BQK589844 CAF589844:CAG589844 CKB589844:CKC589844 CTX589844:CTY589844 DDT589844:DDU589844 DNP589844:DNQ589844 DXL589844:DXM589844 EHH589844:EHI589844 ERD589844:ERE589844 FAZ589844:FBA589844 FKV589844:FKW589844 FUR589844:FUS589844 GEN589844:GEO589844 GOJ589844:GOK589844 GYF589844:GYG589844 HIB589844:HIC589844 HRX589844:HRY589844 IBT589844:IBU589844 ILP589844:ILQ589844 IVL589844:IVM589844 JFH589844:JFI589844 JPD589844:JPE589844 JYZ589844:JZA589844 KIV589844:KIW589844 KSR589844:KSS589844 LCN589844:LCO589844 LMJ589844:LMK589844 LWF589844:LWG589844 MGB589844:MGC589844 MPX589844:MPY589844 MZT589844:MZU589844 NJP589844:NJQ589844 NTL589844:NTM589844 ODH589844:ODI589844 OND589844:ONE589844 OWZ589844:OXA589844 PGV589844:PGW589844 PQR589844:PQS589844 QAN589844:QAO589844 QKJ589844:QKK589844 QUF589844:QUG589844 REB589844:REC589844 RNX589844:RNY589844 RXT589844:RXU589844 SHP589844:SHQ589844 SRL589844:SRM589844 TBH589844:TBI589844 TLD589844:TLE589844 TUZ589844:TVA589844 UEV589844:UEW589844 UOR589844:UOS589844 UYN589844:UYO589844 VIJ589844:VIK589844 VSF589844:VSG589844 WCB589844:WCC589844 WLX589844:WLY589844 WVT589844:WVU589844 JH655380:JI655380 TD655380:TE655380 ACZ655380:ADA655380 AMV655380:AMW655380 AWR655380:AWS655380 BGN655380:BGO655380 BQJ655380:BQK655380 CAF655380:CAG655380 CKB655380:CKC655380 CTX655380:CTY655380 DDT655380:DDU655380 DNP655380:DNQ655380 DXL655380:DXM655380 EHH655380:EHI655380 ERD655380:ERE655380 FAZ655380:FBA655380 FKV655380:FKW655380 FUR655380:FUS655380 GEN655380:GEO655380 GOJ655380:GOK655380 GYF655380:GYG655380 HIB655380:HIC655380 HRX655380:HRY655380 IBT655380:IBU655380 ILP655380:ILQ655380 IVL655380:IVM655380 JFH655380:JFI655380 JPD655380:JPE655380 JYZ655380:JZA655380 KIV655380:KIW655380 KSR655380:KSS655380 LCN655380:LCO655380 LMJ655380:LMK655380 LWF655380:LWG655380 MGB655380:MGC655380 MPX655380:MPY655380 MZT655380:MZU655380 NJP655380:NJQ655380 NTL655380:NTM655380 ODH655380:ODI655380 OND655380:ONE655380 OWZ655380:OXA655380 PGV655380:PGW655380 PQR655380:PQS655380 QAN655380:QAO655380 QKJ655380:QKK655380 QUF655380:QUG655380 REB655380:REC655380 RNX655380:RNY655380 RXT655380:RXU655380 SHP655380:SHQ655380 SRL655380:SRM655380 TBH655380:TBI655380 TLD655380:TLE655380 TUZ655380:TVA655380 UEV655380:UEW655380 UOR655380:UOS655380 UYN655380:UYO655380 VIJ655380:VIK655380 VSF655380:VSG655380 WCB655380:WCC655380 WLX655380:WLY655380 WVT655380:WVU655380 JH720916:JI720916 TD720916:TE720916 ACZ720916:ADA720916 AMV720916:AMW720916 AWR720916:AWS720916 BGN720916:BGO720916 BQJ720916:BQK720916 CAF720916:CAG720916 CKB720916:CKC720916 CTX720916:CTY720916 DDT720916:DDU720916 DNP720916:DNQ720916 DXL720916:DXM720916 EHH720916:EHI720916 ERD720916:ERE720916 FAZ720916:FBA720916 FKV720916:FKW720916 FUR720916:FUS720916 GEN720916:GEO720916 GOJ720916:GOK720916 GYF720916:GYG720916 HIB720916:HIC720916 HRX720916:HRY720916 IBT720916:IBU720916 ILP720916:ILQ720916 IVL720916:IVM720916 JFH720916:JFI720916 JPD720916:JPE720916 JYZ720916:JZA720916 KIV720916:KIW720916 KSR720916:KSS720916 LCN720916:LCO720916 LMJ720916:LMK720916 LWF720916:LWG720916 MGB720916:MGC720916 MPX720916:MPY720916 MZT720916:MZU720916 NJP720916:NJQ720916 NTL720916:NTM720916 ODH720916:ODI720916 OND720916:ONE720916 OWZ720916:OXA720916 PGV720916:PGW720916 PQR720916:PQS720916 QAN720916:QAO720916 QKJ720916:QKK720916 QUF720916:QUG720916 REB720916:REC720916 RNX720916:RNY720916 RXT720916:RXU720916 SHP720916:SHQ720916 SRL720916:SRM720916 TBH720916:TBI720916 TLD720916:TLE720916 TUZ720916:TVA720916 UEV720916:UEW720916 UOR720916:UOS720916 UYN720916:UYO720916 VIJ720916:VIK720916 VSF720916:VSG720916 WCB720916:WCC720916 WLX720916:WLY720916 WVT720916:WVU720916 JH786452:JI786452 TD786452:TE786452 ACZ786452:ADA786452 AMV786452:AMW786452 AWR786452:AWS786452 BGN786452:BGO786452 BQJ786452:BQK786452 CAF786452:CAG786452 CKB786452:CKC786452 CTX786452:CTY786452 DDT786452:DDU786452 DNP786452:DNQ786452 DXL786452:DXM786452 EHH786452:EHI786452 ERD786452:ERE786452 FAZ786452:FBA786452 FKV786452:FKW786452 FUR786452:FUS786452 GEN786452:GEO786452 GOJ786452:GOK786452 GYF786452:GYG786452 HIB786452:HIC786452 HRX786452:HRY786452 IBT786452:IBU786452 ILP786452:ILQ786452 IVL786452:IVM786452 JFH786452:JFI786452 JPD786452:JPE786452 JYZ786452:JZA786452 KIV786452:KIW786452 KSR786452:KSS786452 LCN786452:LCO786452 LMJ786452:LMK786452 LWF786452:LWG786452 MGB786452:MGC786452 MPX786452:MPY786452 MZT786452:MZU786452 NJP786452:NJQ786452 NTL786452:NTM786452 ODH786452:ODI786452 OND786452:ONE786452 OWZ786452:OXA786452 PGV786452:PGW786452 PQR786452:PQS786452 QAN786452:QAO786452 QKJ786452:QKK786452 QUF786452:QUG786452 REB786452:REC786452 RNX786452:RNY786452 RXT786452:RXU786452 SHP786452:SHQ786452 SRL786452:SRM786452 TBH786452:TBI786452 TLD786452:TLE786452 TUZ786452:TVA786452 UEV786452:UEW786452 UOR786452:UOS786452 UYN786452:UYO786452 VIJ786452:VIK786452 VSF786452:VSG786452 WCB786452:WCC786452 WLX786452:WLY786452 WVT786452:WVU786452 JH851988:JI851988 TD851988:TE851988 ACZ851988:ADA851988 AMV851988:AMW851988 AWR851988:AWS851988 BGN851988:BGO851988 BQJ851988:BQK851988 CAF851988:CAG851988 CKB851988:CKC851988 CTX851988:CTY851988 DDT851988:DDU851988 DNP851988:DNQ851988 DXL851988:DXM851988 EHH851988:EHI851988 ERD851988:ERE851988 FAZ851988:FBA851988 FKV851988:FKW851988 FUR851988:FUS851988 GEN851988:GEO851988 GOJ851988:GOK851988 GYF851988:GYG851988 HIB851988:HIC851988 HRX851988:HRY851988 IBT851988:IBU851988 ILP851988:ILQ851988 IVL851988:IVM851988 JFH851988:JFI851988 JPD851988:JPE851988 JYZ851988:JZA851988 KIV851988:KIW851988 KSR851988:KSS851988 LCN851988:LCO851988 LMJ851988:LMK851988 LWF851988:LWG851988 MGB851988:MGC851988 MPX851988:MPY851988 MZT851988:MZU851988 NJP851988:NJQ851988 NTL851988:NTM851988 ODH851988:ODI851988 OND851988:ONE851988 OWZ851988:OXA851988 PGV851988:PGW851988 PQR851988:PQS851988 QAN851988:QAO851988 QKJ851988:QKK851988 QUF851988:QUG851988 REB851988:REC851988 RNX851988:RNY851988 RXT851988:RXU851988 SHP851988:SHQ851988 SRL851988:SRM851988 TBH851988:TBI851988 TLD851988:TLE851988 TUZ851988:TVA851988 UEV851988:UEW851988 UOR851988:UOS851988 UYN851988:UYO851988 VIJ851988:VIK851988 VSF851988:VSG851988 WCB851988:WCC851988 WLX851988:WLY851988 WVT851988:WVU851988 JH917524:JI917524 TD917524:TE917524 ACZ917524:ADA917524 AMV917524:AMW917524 AWR917524:AWS917524 BGN917524:BGO917524 BQJ917524:BQK917524 CAF917524:CAG917524 CKB917524:CKC917524 CTX917524:CTY917524 DDT917524:DDU917524 DNP917524:DNQ917524 DXL917524:DXM917524 EHH917524:EHI917524 ERD917524:ERE917524 FAZ917524:FBA917524 FKV917524:FKW917524 FUR917524:FUS917524 GEN917524:GEO917524 GOJ917524:GOK917524 GYF917524:GYG917524 HIB917524:HIC917524 HRX917524:HRY917524 IBT917524:IBU917524 ILP917524:ILQ917524 IVL917524:IVM917524 JFH917524:JFI917524 JPD917524:JPE917524 JYZ917524:JZA917524 KIV917524:KIW917524 KSR917524:KSS917524 LCN917524:LCO917524 LMJ917524:LMK917524 LWF917524:LWG917524 MGB917524:MGC917524 MPX917524:MPY917524 MZT917524:MZU917524 NJP917524:NJQ917524 NTL917524:NTM917524 ODH917524:ODI917524 OND917524:ONE917524 OWZ917524:OXA917524 PGV917524:PGW917524 PQR917524:PQS917524 QAN917524:QAO917524 QKJ917524:QKK917524 QUF917524:QUG917524 REB917524:REC917524 RNX917524:RNY917524 RXT917524:RXU917524 SHP917524:SHQ917524 SRL917524:SRM917524 TBH917524:TBI917524 TLD917524:TLE917524 TUZ917524:TVA917524 UEV917524:UEW917524 UOR917524:UOS917524 UYN917524:UYO917524 VIJ917524:VIK917524 VSF917524:VSG917524 WCB917524:WCC917524 WLX917524:WLY917524 WVT917524:WVU917524 JH983060:JI983060 TD983060:TE983060 ACZ983060:ADA983060 AMV983060:AMW983060 AWR983060:AWS983060 BGN983060:BGO983060 BQJ983060:BQK983060 CAF983060:CAG983060 CKB983060:CKC983060 CTX983060:CTY983060 DDT983060:DDU983060 DNP983060:DNQ983060 DXL983060:DXM983060 EHH983060:EHI983060 ERD983060:ERE983060 FAZ983060:FBA983060 FKV983060:FKW983060 FUR983060:FUS983060 GEN983060:GEO983060 GOJ983060:GOK983060 GYF983060:GYG983060 HIB983060:HIC983060 HRX983060:HRY983060 IBT983060:IBU983060 ILP983060:ILQ983060 IVL983060:IVM983060 JFH983060:JFI983060 JPD983060:JPE983060 JYZ983060:JZA983060 KIV983060:KIW983060 KSR983060:KSS983060 LCN983060:LCO983060 LMJ983060:LMK983060 LWF983060:LWG983060 MGB983060:MGC983060 MPX983060:MPY983060 MZT983060:MZU983060 NJP983060:NJQ983060 NTL983060:NTM983060 ODH983060:ODI983060 OND983060:ONE983060 OWZ983060:OXA983060 PGV983060:PGW983060 PQR983060:PQS983060 QAN983060:QAO983060 QKJ983060:QKK983060 QUF983060:QUG983060 REB983060:REC983060 RNX983060:RNY983060 RXT983060:RXU983060 SHP983060:SHQ983060 SRL983060:SRM983060 TBH983060:TBI983060 TLD983060:TLE983060 TUZ983060:TVA983060 UEV983060:UEW983060 UOR983060:UOS983060 UYN983060:UYO983060 VIJ983060:VIK983060 VSF983060:VSG983060 WCB983060:WCC983060 WLX983060:WLY983060 WVT983060:WVU983060 C16:F16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D65550:F65550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D131086:F131086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D196622:F196622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D262158:F262158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D327694:F327694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D393230:F393230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D458766:F458766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D524302:F524302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D589838:F589838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D655374:F655374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D720910:F720910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D786446:F786446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D851982:F851982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D917518:F917518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D983054:F983054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C18:F18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D65552:F65552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D131088:F131088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D196624:F196624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D262160:F262160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D327696:F327696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D393232:F393232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D458768:F458768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D524304:F524304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D589840:F589840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D655376:F655376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D720912:F720912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D786448:F786448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D851984:F851984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D917520:F917520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D983056:F983056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C20:F20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D65554:F65554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D131090:F131090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D196626:F196626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D262162:F262162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D327698:F327698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D393234:F393234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D458770:F458770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D524306:F524306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D589842:F589842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D655378:F655378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D720914:F720914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D786450:F786450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D851986:F851986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D917522:F917522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D983058:F983058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C22:F22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D65556:F65556 JK65556 TG65556 ADC65556 AMY65556 AWU65556 BGQ65556 BQM65556 CAI65556 CKE65556 CUA65556 DDW65556 DNS65556 DXO65556 EHK65556 ERG65556 FBC65556 FKY65556 FUU65556 GEQ65556 GOM65556 GYI65556 HIE65556 HSA65556 IBW65556 ILS65556 IVO65556 JFK65556 JPG65556 JZC65556 KIY65556 KSU65556 LCQ65556 LMM65556 LWI65556 MGE65556 MQA65556 MZW65556 NJS65556 NTO65556 ODK65556 ONG65556 OXC65556 PGY65556 PQU65556 QAQ65556 QKM65556 QUI65556 REE65556 ROA65556 RXW65556 SHS65556 SRO65556 TBK65556 TLG65556 TVC65556 UEY65556 UOU65556 UYQ65556 VIM65556 VSI65556 WCE65556 WMA65556 WVW65556 D131092:F131092 JK131092 TG131092 ADC131092 AMY131092 AWU131092 BGQ131092 BQM131092 CAI131092 CKE131092 CUA131092 DDW131092 DNS131092 DXO131092 EHK131092 ERG131092 FBC131092 FKY131092 FUU131092 GEQ131092 GOM131092 GYI131092 HIE131092 HSA131092 IBW131092 ILS131092 IVO131092 JFK131092 JPG131092 JZC131092 KIY131092 KSU131092 LCQ131092 LMM131092 LWI131092 MGE131092 MQA131092 MZW131092 NJS131092 NTO131092 ODK131092 ONG131092 OXC131092 PGY131092 PQU131092 QAQ131092 QKM131092 QUI131092 REE131092 ROA131092 RXW131092 SHS131092 SRO131092 TBK131092 TLG131092 TVC131092 UEY131092 UOU131092 UYQ131092 VIM131092 VSI131092 WCE131092 WMA131092 WVW131092 D196628:F196628 JK196628 TG196628 ADC196628 AMY196628 AWU196628 BGQ196628 BQM196628 CAI196628 CKE196628 CUA196628 DDW196628 DNS196628 DXO196628 EHK196628 ERG196628 FBC196628 FKY196628 FUU196628 GEQ196628 GOM196628 GYI196628 HIE196628 HSA196628 IBW196628 ILS196628 IVO196628 JFK196628 JPG196628 JZC196628 KIY196628 KSU196628 LCQ196628 LMM196628 LWI196628 MGE196628 MQA196628 MZW196628 NJS196628 NTO196628 ODK196628 ONG196628 OXC196628 PGY196628 PQU196628 QAQ196628 QKM196628 QUI196628 REE196628 ROA196628 RXW196628 SHS196628 SRO196628 TBK196628 TLG196628 TVC196628 UEY196628 UOU196628 UYQ196628 VIM196628 VSI196628 WCE196628 WMA196628 WVW196628 D262164:F262164 JK262164 TG262164 ADC262164 AMY262164 AWU262164 BGQ262164 BQM262164 CAI262164 CKE262164 CUA262164 DDW262164 DNS262164 DXO262164 EHK262164 ERG262164 FBC262164 FKY262164 FUU262164 GEQ262164 GOM262164 GYI262164 HIE262164 HSA262164 IBW262164 ILS262164 IVO262164 JFK262164 JPG262164 JZC262164 KIY262164 KSU262164 LCQ262164 LMM262164 LWI262164 MGE262164 MQA262164 MZW262164 NJS262164 NTO262164 ODK262164 ONG262164 OXC262164 PGY262164 PQU262164 QAQ262164 QKM262164 QUI262164 REE262164 ROA262164 RXW262164 SHS262164 SRO262164 TBK262164 TLG262164 TVC262164 UEY262164 UOU262164 UYQ262164 VIM262164 VSI262164 WCE262164 WMA262164 WVW262164 D327700:F327700 JK327700 TG327700 ADC327700 AMY327700 AWU327700 BGQ327700 BQM327700 CAI327700 CKE327700 CUA327700 DDW327700 DNS327700 DXO327700 EHK327700 ERG327700 FBC327700 FKY327700 FUU327700 GEQ327700 GOM327700 GYI327700 HIE327700 HSA327700 IBW327700 ILS327700 IVO327700 JFK327700 JPG327700 JZC327700 KIY327700 KSU327700 LCQ327700 LMM327700 LWI327700 MGE327700 MQA327700 MZW327700 NJS327700 NTO327700 ODK327700 ONG327700 OXC327700 PGY327700 PQU327700 QAQ327700 QKM327700 QUI327700 REE327700 ROA327700 RXW327700 SHS327700 SRO327700 TBK327700 TLG327700 TVC327700 UEY327700 UOU327700 UYQ327700 VIM327700 VSI327700 WCE327700 WMA327700 WVW327700 D393236:F393236 JK393236 TG393236 ADC393236 AMY393236 AWU393236 BGQ393236 BQM393236 CAI393236 CKE393236 CUA393236 DDW393236 DNS393236 DXO393236 EHK393236 ERG393236 FBC393236 FKY393236 FUU393236 GEQ393236 GOM393236 GYI393236 HIE393236 HSA393236 IBW393236 ILS393236 IVO393236 JFK393236 JPG393236 JZC393236 KIY393236 KSU393236 LCQ393236 LMM393236 LWI393236 MGE393236 MQA393236 MZW393236 NJS393236 NTO393236 ODK393236 ONG393236 OXC393236 PGY393236 PQU393236 QAQ393236 QKM393236 QUI393236 REE393236 ROA393236 RXW393236 SHS393236 SRO393236 TBK393236 TLG393236 TVC393236 UEY393236 UOU393236 UYQ393236 VIM393236 VSI393236 WCE393236 WMA393236 WVW393236 D458772:F458772 JK458772 TG458772 ADC458772 AMY458772 AWU458772 BGQ458772 BQM458772 CAI458772 CKE458772 CUA458772 DDW458772 DNS458772 DXO458772 EHK458772 ERG458772 FBC458772 FKY458772 FUU458772 GEQ458772 GOM458772 GYI458772 HIE458772 HSA458772 IBW458772 ILS458772 IVO458772 JFK458772 JPG458772 JZC458772 KIY458772 KSU458772 LCQ458772 LMM458772 LWI458772 MGE458772 MQA458772 MZW458772 NJS458772 NTO458772 ODK458772 ONG458772 OXC458772 PGY458772 PQU458772 QAQ458772 QKM458772 QUI458772 REE458772 ROA458772 RXW458772 SHS458772 SRO458772 TBK458772 TLG458772 TVC458772 UEY458772 UOU458772 UYQ458772 VIM458772 VSI458772 WCE458772 WMA458772 WVW458772 D524308:F524308 JK524308 TG524308 ADC524308 AMY524308 AWU524308 BGQ524308 BQM524308 CAI524308 CKE524308 CUA524308 DDW524308 DNS524308 DXO524308 EHK524308 ERG524308 FBC524308 FKY524308 FUU524308 GEQ524308 GOM524308 GYI524308 HIE524308 HSA524308 IBW524308 ILS524308 IVO524308 JFK524308 JPG524308 JZC524308 KIY524308 KSU524308 LCQ524308 LMM524308 LWI524308 MGE524308 MQA524308 MZW524308 NJS524308 NTO524308 ODK524308 ONG524308 OXC524308 PGY524308 PQU524308 QAQ524308 QKM524308 QUI524308 REE524308 ROA524308 RXW524308 SHS524308 SRO524308 TBK524308 TLG524308 TVC524308 UEY524308 UOU524308 UYQ524308 VIM524308 VSI524308 WCE524308 WMA524308 WVW524308 D589844:F589844 JK589844 TG589844 ADC589844 AMY589844 AWU589844 BGQ589844 BQM589844 CAI589844 CKE589844 CUA589844 DDW589844 DNS589844 DXO589844 EHK589844 ERG589844 FBC589844 FKY589844 FUU589844 GEQ589844 GOM589844 GYI589844 HIE589844 HSA589844 IBW589844 ILS589844 IVO589844 JFK589844 JPG589844 JZC589844 KIY589844 KSU589844 LCQ589844 LMM589844 LWI589844 MGE589844 MQA589844 MZW589844 NJS589844 NTO589844 ODK589844 ONG589844 OXC589844 PGY589844 PQU589844 QAQ589844 QKM589844 QUI589844 REE589844 ROA589844 RXW589844 SHS589844 SRO589844 TBK589844 TLG589844 TVC589844 UEY589844 UOU589844 UYQ589844 VIM589844 VSI589844 WCE589844 WMA589844 WVW589844 D655380:F655380 JK655380 TG655380 ADC655380 AMY655380 AWU655380 BGQ655380 BQM655380 CAI655380 CKE655380 CUA655380 DDW655380 DNS655380 DXO655380 EHK655380 ERG655380 FBC655380 FKY655380 FUU655380 GEQ655380 GOM655380 GYI655380 HIE655380 HSA655380 IBW655380 ILS655380 IVO655380 JFK655380 JPG655380 JZC655380 KIY655380 KSU655380 LCQ655380 LMM655380 LWI655380 MGE655380 MQA655380 MZW655380 NJS655380 NTO655380 ODK655380 ONG655380 OXC655380 PGY655380 PQU655380 QAQ655380 QKM655380 QUI655380 REE655380 ROA655380 RXW655380 SHS655380 SRO655380 TBK655380 TLG655380 TVC655380 UEY655380 UOU655380 UYQ655380 VIM655380 VSI655380 WCE655380 WMA655380 WVW655380 D720916:F720916 JK720916 TG720916 ADC720916 AMY720916 AWU720916 BGQ720916 BQM720916 CAI720916 CKE720916 CUA720916 DDW720916 DNS720916 DXO720916 EHK720916 ERG720916 FBC720916 FKY720916 FUU720916 GEQ720916 GOM720916 GYI720916 HIE720916 HSA720916 IBW720916 ILS720916 IVO720916 JFK720916 JPG720916 JZC720916 KIY720916 KSU720916 LCQ720916 LMM720916 LWI720916 MGE720916 MQA720916 MZW720916 NJS720916 NTO720916 ODK720916 ONG720916 OXC720916 PGY720916 PQU720916 QAQ720916 QKM720916 QUI720916 REE720916 ROA720916 RXW720916 SHS720916 SRO720916 TBK720916 TLG720916 TVC720916 UEY720916 UOU720916 UYQ720916 VIM720916 VSI720916 WCE720916 WMA720916 WVW720916 D786452:F786452 JK786452 TG786452 ADC786452 AMY786452 AWU786452 BGQ786452 BQM786452 CAI786452 CKE786452 CUA786452 DDW786452 DNS786452 DXO786452 EHK786452 ERG786452 FBC786452 FKY786452 FUU786452 GEQ786452 GOM786452 GYI786452 HIE786452 HSA786452 IBW786452 ILS786452 IVO786452 JFK786452 JPG786452 JZC786452 KIY786452 KSU786452 LCQ786452 LMM786452 LWI786452 MGE786452 MQA786452 MZW786452 NJS786452 NTO786452 ODK786452 ONG786452 OXC786452 PGY786452 PQU786452 QAQ786452 QKM786452 QUI786452 REE786452 ROA786452 RXW786452 SHS786452 SRO786452 TBK786452 TLG786452 TVC786452 UEY786452 UOU786452 UYQ786452 VIM786452 VSI786452 WCE786452 WMA786452 WVW786452 D851988:F851988 JK851988 TG851988 ADC851988 AMY851988 AWU851988 BGQ851988 BQM851988 CAI851988 CKE851988 CUA851988 DDW851988 DNS851988 DXO851988 EHK851988 ERG851988 FBC851988 FKY851988 FUU851988 GEQ851988 GOM851988 GYI851988 HIE851988 HSA851988 IBW851988 ILS851988 IVO851988 JFK851988 JPG851988 JZC851988 KIY851988 KSU851988 LCQ851988 LMM851988 LWI851988 MGE851988 MQA851988 MZW851988 NJS851988 NTO851988 ODK851988 ONG851988 OXC851988 PGY851988 PQU851988 QAQ851988 QKM851988 QUI851988 REE851988 ROA851988 RXW851988 SHS851988 SRO851988 TBK851988 TLG851988 TVC851988 UEY851988 UOU851988 UYQ851988 VIM851988 VSI851988 WCE851988 WMA851988 WVW851988 D917524:F917524 JK917524 TG917524 ADC917524 AMY917524 AWU917524 BGQ917524 BQM917524 CAI917524 CKE917524 CUA917524 DDW917524 DNS917524 DXO917524 EHK917524 ERG917524 FBC917524 FKY917524 FUU917524 GEQ917524 GOM917524 GYI917524 HIE917524 HSA917524 IBW917524 ILS917524 IVO917524 JFK917524 JPG917524 JZC917524 KIY917524 KSU917524 LCQ917524 LMM917524 LWI917524 MGE917524 MQA917524 MZW917524 NJS917524 NTO917524 ODK917524 ONG917524 OXC917524 PGY917524 PQU917524 QAQ917524 QKM917524 QUI917524 REE917524 ROA917524 RXW917524 SHS917524 SRO917524 TBK917524 TLG917524 TVC917524 UEY917524 UOU917524 UYQ917524 VIM917524 VSI917524 WCE917524 WMA917524 WVW917524 D983060:F983060 JK983060 TG983060 ADC983060 AMY983060 AWU983060 BGQ983060 BQM983060 CAI983060 CKE983060 CUA983060 DDW983060 DNS983060 DXO983060 EHK983060 ERG983060 FBC983060 FKY983060 FUU983060 GEQ983060 GOM983060 GYI983060 HIE983060 HSA983060 IBW983060 ILS983060 IVO983060 JFK983060 JPG983060 JZC983060 KIY983060 KSU983060 LCQ983060 LMM983060 LWI983060 MGE983060 MQA983060 MZW983060 NJS983060 NTO983060 ODK983060 ONG983060 OXC983060 PGY983060 PQU983060 QAQ983060 QKM983060 QUI983060 REE983060 ROA983060 RXW983060 SHS983060 SRO983060 TBK983060 TLG983060 TVC983060 UEY983060 UOU983060 UYQ983060 VIM983060 VSI983060 WCE983060 WMA983060 WVW983060 JH65568:JI65568 TD65568:TE65568 ACZ65568:ADA65568 AMV65568:AMW65568 AWR65568:AWS65568 BGN65568:BGO65568 BQJ65568:BQK65568 CAF65568:CAG65568 CKB65568:CKC65568 CTX65568:CTY65568 DDT65568:DDU65568 DNP65568:DNQ65568 DXL65568:DXM65568 EHH65568:EHI65568 ERD65568:ERE65568 FAZ65568:FBA65568 FKV65568:FKW65568 FUR65568:FUS65568 GEN65568:GEO65568 GOJ65568:GOK65568 GYF65568:GYG65568 HIB65568:HIC65568 HRX65568:HRY65568 IBT65568:IBU65568 ILP65568:ILQ65568 IVL65568:IVM65568 JFH65568:JFI65568 JPD65568:JPE65568 JYZ65568:JZA65568 KIV65568:KIW65568 KSR65568:KSS65568 LCN65568:LCO65568 LMJ65568:LMK65568 LWF65568:LWG65568 MGB65568:MGC65568 MPX65568:MPY65568 MZT65568:MZU65568 NJP65568:NJQ65568 NTL65568:NTM65568 ODH65568:ODI65568 OND65568:ONE65568 OWZ65568:OXA65568 PGV65568:PGW65568 PQR65568:PQS65568 QAN65568:QAO65568 QKJ65568:QKK65568 QUF65568:QUG65568 REB65568:REC65568 RNX65568:RNY65568 RXT65568:RXU65568 SHP65568:SHQ65568 SRL65568:SRM65568 TBH65568:TBI65568 TLD65568:TLE65568 TUZ65568:TVA65568 UEV65568:UEW65568 UOR65568:UOS65568 UYN65568:UYO65568 VIJ65568:VIK65568 VSF65568:VSG65568 WCB65568:WCC65568 WLX65568:WLY65568 WVT65568:WVU65568 JH131104:JI131104 TD131104:TE131104 ACZ131104:ADA131104 AMV131104:AMW131104 AWR131104:AWS131104 BGN131104:BGO131104 BQJ131104:BQK131104 CAF131104:CAG131104 CKB131104:CKC131104 CTX131104:CTY131104 DDT131104:DDU131104 DNP131104:DNQ131104 DXL131104:DXM131104 EHH131104:EHI131104 ERD131104:ERE131104 FAZ131104:FBA131104 FKV131104:FKW131104 FUR131104:FUS131104 GEN131104:GEO131104 GOJ131104:GOK131104 GYF131104:GYG131104 HIB131104:HIC131104 HRX131104:HRY131104 IBT131104:IBU131104 ILP131104:ILQ131104 IVL131104:IVM131104 JFH131104:JFI131104 JPD131104:JPE131104 JYZ131104:JZA131104 KIV131104:KIW131104 KSR131104:KSS131104 LCN131104:LCO131104 LMJ131104:LMK131104 LWF131104:LWG131104 MGB131104:MGC131104 MPX131104:MPY131104 MZT131104:MZU131104 NJP131104:NJQ131104 NTL131104:NTM131104 ODH131104:ODI131104 OND131104:ONE131104 OWZ131104:OXA131104 PGV131104:PGW131104 PQR131104:PQS131104 QAN131104:QAO131104 QKJ131104:QKK131104 QUF131104:QUG131104 REB131104:REC131104 RNX131104:RNY131104 RXT131104:RXU131104 SHP131104:SHQ131104 SRL131104:SRM131104 TBH131104:TBI131104 TLD131104:TLE131104 TUZ131104:TVA131104 UEV131104:UEW131104 UOR131104:UOS131104 UYN131104:UYO131104 VIJ131104:VIK131104 VSF131104:VSG131104 WCB131104:WCC131104 WLX131104:WLY131104 WVT131104:WVU131104 JH196640:JI196640 TD196640:TE196640 ACZ196640:ADA196640 AMV196640:AMW196640 AWR196640:AWS196640 BGN196640:BGO196640 BQJ196640:BQK196640 CAF196640:CAG196640 CKB196640:CKC196640 CTX196640:CTY196640 DDT196640:DDU196640 DNP196640:DNQ196640 DXL196640:DXM196640 EHH196640:EHI196640 ERD196640:ERE196640 FAZ196640:FBA196640 FKV196640:FKW196640 FUR196640:FUS196640 GEN196640:GEO196640 GOJ196640:GOK196640 GYF196640:GYG196640 HIB196640:HIC196640 HRX196640:HRY196640 IBT196640:IBU196640 ILP196640:ILQ196640 IVL196640:IVM196640 JFH196640:JFI196640 JPD196640:JPE196640 JYZ196640:JZA196640 KIV196640:KIW196640 KSR196640:KSS196640 LCN196640:LCO196640 LMJ196640:LMK196640 LWF196640:LWG196640 MGB196640:MGC196640 MPX196640:MPY196640 MZT196640:MZU196640 NJP196640:NJQ196640 NTL196640:NTM196640 ODH196640:ODI196640 OND196640:ONE196640 OWZ196640:OXA196640 PGV196640:PGW196640 PQR196640:PQS196640 QAN196640:QAO196640 QKJ196640:QKK196640 QUF196640:QUG196640 REB196640:REC196640 RNX196640:RNY196640 RXT196640:RXU196640 SHP196640:SHQ196640 SRL196640:SRM196640 TBH196640:TBI196640 TLD196640:TLE196640 TUZ196640:TVA196640 UEV196640:UEW196640 UOR196640:UOS196640 UYN196640:UYO196640 VIJ196640:VIK196640 VSF196640:VSG196640 WCB196640:WCC196640 WLX196640:WLY196640 WVT196640:WVU196640 JH262176:JI262176 TD262176:TE262176 ACZ262176:ADA262176 AMV262176:AMW262176 AWR262176:AWS262176 BGN262176:BGO262176 BQJ262176:BQK262176 CAF262176:CAG262176 CKB262176:CKC262176 CTX262176:CTY262176 DDT262176:DDU262176 DNP262176:DNQ262176 DXL262176:DXM262176 EHH262176:EHI262176 ERD262176:ERE262176 FAZ262176:FBA262176 FKV262176:FKW262176 FUR262176:FUS262176 GEN262176:GEO262176 GOJ262176:GOK262176 GYF262176:GYG262176 HIB262176:HIC262176 HRX262176:HRY262176 IBT262176:IBU262176 ILP262176:ILQ262176 IVL262176:IVM262176 JFH262176:JFI262176 JPD262176:JPE262176 JYZ262176:JZA262176 KIV262176:KIW262176 KSR262176:KSS262176 LCN262176:LCO262176 LMJ262176:LMK262176 LWF262176:LWG262176 MGB262176:MGC262176 MPX262176:MPY262176 MZT262176:MZU262176 NJP262176:NJQ262176 NTL262176:NTM262176 ODH262176:ODI262176 OND262176:ONE262176 OWZ262176:OXA262176 PGV262176:PGW262176 PQR262176:PQS262176 QAN262176:QAO262176 QKJ262176:QKK262176 QUF262176:QUG262176 REB262176:REC262176 RNX262176:RNY262176 RXT262176:RXU262176 SHP262176:SHQ262176 SRL262176:SRM262176 TBH262176:TBI262176 TLD262176:TLE262176 TUZ262176:TVA262176 UEV262176:UEW262176 UOR262176:UOS262176 UYN262176:UYO262176 VIJ262176:VIK262176 VSF262176:VSG262176 WCB262176:WCC262176 WLX262176:WLY262176 WVT262176:WVU262176 JH327712:JI327712 TD327712:TE327712 ACZ327712:ADA327712 AMV327712:AMW327712 AWR327712:AWS327712 BGN327712:BGO327712 BQJ327712:BQK327712 CAF327712:CAG327712 CKB327712:CKC327712 CTX327712:CTY327712 DDT327712:DDU327712 DNP327712:DNQ327712 DXL327712:DXM327712 EHH327712:EHI327712 ERD327712:ERE327712 FAZ327712:FBA327712 FKV327712:FKW327712 FUR327712:FUS327712 GEN327712:GEO327712 GOJ327712:GOK327712 GYF327712:GYG327712 HIB327712:HIC327712 HRX327712:HRY327712 IBT327712:IBU327712 ILP327712:ILQ327712 IVL327712:IVM327712 JFH327712:JFI327712 JPD327712:JPE327712 JYZ327712:JZA327712 KIV327712:KIW327712 KSR327712:KSS327712 LCN327712:LCO327712 LMJ327712:LMK327712 LWF327712:LWG327712 MGB327712:MGC327712 MPX327712:MPY327712 MZT327712:MZU327712 NJP327712:NJQ327712 NTL327712:NTM327712 ODH327712:ODI327712 OND327712:ONE327712 OWZ327712:OXA327712 PGV327712:PGW327712 PQR327712:PQS327712 QAN327712:QAO327712 QKJ327712:QKK327712 QUF327712:QUG327712 REB327712:REC327712 RNX327712:RNY327712 RXT327712:RXU327712 SHP327712:SHQ327712 SRL327712:SRM327712 TBH327712:TBI327712 TLD327712:TLE327712 TUZ327712:TVA327712 UEV327712:UEW327712 UOR327712:UOS327712 UYN327712:UYO327712 VIJ327712:VIK327712 VSF327712:VSG327712 WCB327712:WCC327712 WLX327712:WLY327712 WVT327712:WVU327712 JH393248:JI393248 TD393248:TE393248 ACZ393248:ADA393248 AMV393248:AMW393248 AWR393248:AWS393248 BGN393248:BGO393248 BQJ393248:BQK393248 CAF393248:CAG393248 CKB393248:CKC393248 CTX393248:CTY393248 DDT393248:DDU393248 DNP393248:DNQ393248 DXL393248:DXM393248 EHH393248:EHI393248 ERD393248:ERE393248 FAZ393248:FBA393248 FKV393248:FKW393248 FUR393248:FUS393248 GEN393248:GEO393248 GOJ393248:GOK393248 GYF393248:GYG393248 HIB393248:HIC393248 HRX393248:HRY393248 IBT393248:IBU393248 ILP393248:ILQ393248 IVL393248:IVM393248 JFH393248:JFI393248 JPD393248:JPE393248 JYZ393248:JZA393248 KIV393248:KIW393248 KSR393248:KSS393248 LCN393248:LCO393248 LMJ393248:LMK393248 LWF393248:LWG393248 MGB393248:MGC393248 MPX393248:MPY393248 MZT393248:MZU393248 NJP393248:NJQ393248 NTL393248:NTM393248 ODH393248:ODI393248 OND393248:ONE393248 OWZ393248:OXA393248 PGV393248:PGW393248 PQR393248:PQS393248 QAN393248:QAO393248 QKJ393248:QKK393248 QUF393248:QUG393248 REB393248:REC393248 RNX393248:RNY393248 RXT393248:RXU393248 SHP393248:SHQ393248 SRL393248:SRM393248 TBH393248:TBI393248 TLD393248:TLE393248 TUZ393248:TVA393248 UEV393248:UEW393248 UOR393248:UOS393248 UYN393248:UYO393248 VIJ393248:VIK393248 VSF393248:VSG393248 WCB393248:WCC393248 WLX393248:WLY393248 WVT393248:WVU393248 JH458784:JI458784 TD458784:TE458784 ACZ458784:ADA458784 AMV458784:AMW458784 AWR458784:AWS458784 BGN458784:BGO458784 BQJ458784:BQK458784 CAF458784:CAG458784 CKB458784:CKC458784 CTX458784:CTY458784 DDT458784:DDU458784 DNP458784:DNQ458784 DXL458784:DXM458784 EHH458784:EHI458784 ERD458784:ERE458784 FAZ458784:FBA458784 FKV458784:FKW458784 FUR458784:FUS458784 GEN458784:GEO458784 GOJ458784:GOK458784 GYF458784:GYG458784 HIB458784:HIC458784 HRX458784:HRY458784 IBT458784:IBU458784 ILP458784:ILQ458784 IVL458784:IVM458784 JFH458784:JFI458784 JPD458784:JPE458784 JYZ458784:JZA458784 KIV458784:KIW458784 KSR458784:KSS458784 LCN458784:LCO458784 LMJ458784:LMK458784 LWF458784:LWG458784 MGB458784:MGC458784 MPX458784:MPY458784 MZT458784:MZU458784 NJP458784:NJQ458784 NTL458784:NTM458784 ODH458784:ODI458784 OND458784:ONE458784 OWZ458784:OXA458784 PGV458784:PGW458784 PQR458784:PQS458784 QAN458784:QAO458784 QKJ458784:QKK458784 QUF458784:QUG458784 REB458784:REC458784 RNX458784:RNY458784 RXT458784:RXU458784 SHP458784:SHQ458784 SRL458784:SRM458784 TBH458784:TBI458784 TLD458784:TLE458784 TUZ458784:TVA458784 UEV458784:UEW458784 UOR458784:UOS458784 UYN458784:UYO458784 VIJ458784:VIK458784 VSF458784:VSG458784 WCB458784:WCC458784 WLX458784:WLY458784 WVT458784:WVU458784 JH524320:JI524320 TD524320:TE524320 ACZ524320:ADA524320 AMV524320:AMW524320 AWR524320:AWS524320 BGN524320:BGO524320 BQJ524320:BQK524320 CAF524320:CAG524320 CKB524320:CKC524320 CTX524320:CTY524320 DDT524320:DDU524320 DNP524320:DNQ524320 DXL524320:DXM524320 EHH524320:EHI524320 ERD524320:ERE524320 FAZ524320:FBA524320 FKV524320:FKW524320 FUR524320:FUS524320 GEN524320:GEO524320 GOJ524320:GOK524320 GYF524320:GYG524320 HIB524320:HIC524320 HRX524320:HRY524320 IBT524320:IBU524320 ILP524320:ILQ524320 IVL524320:IVM524320 JFH524320:JFI524320 JPD524320:JPE524320 JYZ524320:JZA524320 KIV524320:KIW524320 KSR524320:KSS524320 LCN524320:LCO524320 LMJ524320:LMK524320 LWF524320:LWG524320 MGB524320:MGC524320 MPX524320:MPY524320 MZT524320:MZU524320 NJP524320:NJQ524320 NTL524320:NTM524320 ODH524320:ODI524320 OND524320:ONE524320 OWZ524320:OXA524320 PGV524320:PGW524320 PQR524320:PQS524320 QAN524320:QAO524320 QKJ524320:QKK524320 QUF524320:QUG524320 REB524320:REC524320 RNX524320:RNY524320 RXT524320:RXU524320 SHP524320:SHQ524320 SRL524320:SRM524320 TBH524320:TBI524320 TLD524320:TLE524320 TUZ524320:TVA524320 UEV524320:UEW524320 UOR524320:UOS524320 UYN524320:UYO524320 VIJ524320:VIK524320 VSF524320:VSG524320 WCB524320:WCC524320 WLX524320:WLY524320 WVT524320:WVU524320 JH589856:JI589856 TD589856:TE589856 ACZ589856:ADA589856 AMV589856:AMW589856 AWR589856:AWS589856 BGN589856:BGO589856 BQJ589856:BQK589856 CAF589856:CAG589856 CKB589856:CKC589856 CTX589856:CTY589856 DDT589856:DDU589856 DNP589856:DNQ589856 DXL589856:DXM589856 EHH589856:EHI589856 ERD589856:ERE589856 FAZ589856:FBA589856 FKV589856:FKW589856 FUR589856:FUS589856 GEN589856:GEO589856 GOJ589856:GOK589856 GYF589856:GYG589856 HIB589856:HIC589856 HRX589856:HRY589856 IBT589856:IBU589856 ILP589856:ILQ589856 IVL589856:IVM589856 JFH589856:JFI589856 JPD589856:JPE589856 JYZ589856:JZA589856 KIV589856:KIW589856 KSR589856:KSS589856 LCN589856:LCO589856 LMJ589856:LMK589856 LWF589856:LWG589856 MGB589856:MGC589856 MPX589856:MPY589856 MZT589856:MZU589856 NJP589856:NJQ589856 NTL589856:NTM589856 ODH589856:ODI589856 OND589856:ONE589856 OWZ589856:OXA589856 PGV589856:PGW589856 PQR589856:PQS589856 QAN589856:QAO589856 QKJ589856:QKK589856 QUF589856:QUG589856 REB589856:REC589856 RNX589856:RNY589856 RXT589856:RXU589856 SHP589856:SHQ589856 SRL589856:SRM589856 TBH589856:TBI589856 TLD589856:TLE589856 TUZ589856:TVA589856 UEV589856:UEW589856 UOR589856:UOS589856 UYN589856:UYO589856 VIJ589856:VIK589856 VSF589856:VSG589856 WCB589856:WCC589856 WLX589856:WLY589856 WVT589856:WVU589856 JH655392:JI655392 TD655392:TE655392 ACZ655392:ADA655392 AMV655392:AMW655392 AWR655392:AWS655392 BGN655392:BGO655392 BQJ655392:BQK655392 CAF655392:CAG655392 CKB655392:CKC655392 CTX655392:CTY655392 DDT655392:DDU655392 DNP655392:DNQ655392 DXL655392:DXM655392 EHH655392:EHI655392 ERD655392:ERE655392 FAZ655392:FBA655392 FKV655392:FKW655392 FUR655392:FUS655392 GEN655392:GEO655392 GOJ655392:GOK655392 GYF655392:GYG655392 HIB655392:HIC655392 HRX655392:HRY655392 IBT655392:IBU655392 ILP655392:ILQ655392 IVL655392:IVM655392 JFH655392:JFI655392 JPD655392:JPE655392 JYZ655392:JZA655392 KIV655392:KIW655392 KSR655392:KSS655392 LCN655392:LCO655392 LMJ655392:LMK655392 LWF655392:LWG655392 MGB655392:MGC655392 MPX655392:MPY655392 MZT655392:MZU655392 NJP655392:NJQ655392 NTL655392:NTM655392 ODH655392:ODI655392 OND655392:ONE655392 OWZ655392:OXA655392 PGV655392:PGW655392 PQR655392:PQS655392 QAN655392:QAO655392 QKJ655392:QKK655392 QUF655392:QUG655392 REB655392:REC655392 RNX655392:RNY655392 RXT655392:RXU655392 SHP655392:SHQ655392 SRL655392:SRM655392 TBH655392:TBI655392 TLD655392:TLE655392 TUZ655392:TVA655392 UEV655392:UEW655392 UOR655392:UOS655392 UYN655392:UYO655392 VIJ655392:VIK655392 VSF655392:VSG655392 WCB655392:WCC655392 WLX655392:WLY655392 WVT655392:WVU655392 JH720928:JI720928 TD720928:TE720928 ACZ720928:ADA720928 AMV720928:AMW720928 AWR720928:AWS720928 BGN720928:BGO720928 BQJ720928:BQK720928 CAF720928:CAG720928 CKB720928:CKC720928 CTX720928:CTY720928 DDT720928:DDU720928 DNP720928:DNQ720928 DXL720928:DXM720928 EHH720928:EHI720928 ERD720928:ERE720928 FAZ720928:FBA720928 FKV720928:FKW720928 FUR720928:FUS720928 GEN720928:GEO720928 GOJ720928:GOK720928 GYF720928:GYG720928 HIB720928:HIC720928 HRX720928:HRY720928 IBT720928:IBU720928 ILP720928:ILQ720928 IVL720928:IVM720928 JFH720928:JFI720928 JPD720928:JPE720928 JYZ720928:JZA720928 KIV720928:KIW720928 KSR720928:KSS720928 LCN720928:LCO720928 LMJ720928:LMK720928 LWF720928:LWG720928 MGB720928:MGC720928 MPX720928:MPY720928 MZT720928:MZU720928 NJP720928:NJQ720928 NTL720928:NTM720928 ODH720928:ODI720928 OND720928:ONE720928 OWZ720928:OXA720928 PGV720928:PGW720928 PQR720928:PQS720928 QAN720928:QAO720928 QKJ720928:QKK720928 QUF720928:QUG720928 REB720928:REC720928 RNX720928:RNY720928 RXT720928:RXU720928 SHP720928:SHQ720928 SRL720928:SRM720928 TBH720928:TBI720928 TLD720928:TLE720928 TUZ720928:TVA720928 UEV720928:UEW720928 UOR720928:UOS720928 UYN720928:UYO720928 VIJ720928:VIK720928 VSF720928:VSG720928 WCB720928:WCC720928 WLX720928:WLY720928 WVT720928:WVU720928 JH786464:JI786464 TD786464:TE786464 ACZ786464:ADA786464 AMV786464:AMW786464 AWR786464:AWS786464 BGN786464:BGO786464 BQJ786464:BQK786464 CAF786464:CAG786464 CKB786464:CKC786464 CTX786464:CTY786464 DDT786464:DDU786464 DNP786464:DNQ786464 DXL786464:DXM786464 EHH786464:EHI786464 ERD786464:ERE786464 FAZ786464:FBA786464 FKV786464:FKW786464 FUR786464:FUS786464 GEN786464:GEO786464 GOJ786464:GOK786464 GYF786464:GYG786464 HIB786464:HIC786464 HRX786464:HRY786464 IBT786464:IBU786464 ILP786464:ILQ786464 IVL786464:IVM786464 JFH786464:JFI786464 JPD786464:JPE786464 JYZ786464:JZA786464 KIV786464:KIW786464 KSR786464:KSS786464 LCN786464:LCO786464 LMJ786464:LMK786464 LWF786464:LWG786464 MGB786464:MGC786464 MPX786464:MPY786464 MZT786464:MZU786464 NJP786464:NJQ786464 NTL786464:NTM786464 ODH786464:ODI786464 OND786464:ONE786464 OWZ786464:OXA786464 PGV786464:PGW786464 PQR786464:PQS786464 QAN786464:QAO786464 QKJ786464:QKK786464 QUF786464:QUG786464 REB786464:REC786464 RNX786464:RNY786464 RXT786464:RXU786464 SHP786464:SHQ786464 SRL786464:SRM786464 TBH786464:TBI786464 TLD786464:TLE786464 TUZ786464:TVA786464 UEV786464:UEW786464 UOR786464:UOS786464 UYN786464:UYO786464 VIJ786464:VIK786464 VSF786464:VSG786464 WCB786464:WCC786464 WLX786464:WLY786464 WVT786464:WVU786464 JH852000:JI852000 TD852000:TE852000 ACZ852000:ADA852000 AMV852000:AMW852000 AWR852000:AWS852000 BGN852000:BGO852000 BQJ852000:BQK852000 CAF852000:CAG852000 CKB852000:CKC852000 CTX852000:CTY852000 DDT852000:DDU852000 DNP852000:DNQ852000 DXL852000:DXM852000 EHH852000:EHI852000 ERD852000:ERE852000 FAZ852000:FBA852000 FKV852000:FKW852000 FUR852000:FUS852000 GEN852000:GEO852000 GOJ852000:GOK852000 GYF852000:GYG852000 HIB852000:HIC852000 HRX852000:HRY852000 IBT852000:IBU852000 ILP852000:ILQ852000 IVL852000:IVM852000 JFH852000:JFI852000 JPD852000:JPE852000 JYZ852000:JZA852000 KIV852000:KIW852000 KSR852000:KSS852000 LCN852000:LCO852000 LMJ852000:LMK852000 LWF852000:LWG852000 MGB852000:MGC852000 MPX852000:MPY852000 MZT852000:MZU852000 NJP852000:NJQ852000 NTL852000:NTM852000 ODH852000:ODI852000 OND852000:ONE852000 OWZ852000:OXA852000 PGV852000:PGW852000 PQR852000:PQS852000 QAN852000:QAO852000 QKJ852000:QKK852000 QUF852000:QUG852000 REB852000:REC852000 RNX852000:RNY852000 RXT852000:RXU852000 SHP852000:SHQ852000 SRL852000:SRM852000 TBH852000:TBI852000 TLD852000:TLE852000 TUZ852000:TVA852000 UEV852000:UEW852000 UOR852000:UOS852000 UYN852000:UYO852000 VIJ852000:VIK852000 VSF852000:VSG852000 WCB852000:WCC852000 WLX852000:WLY852000 WVT852000:WVU852000 JH917536:JI917536 TD917536:TE917536 ACZ917536:ADA917536 AMV917536:AMW917536 AWR917536:AWS917536 BGN917536:BGO917536 BQJ917536:BQK917536 CAF917536:CAG917536 CKB917536:CKC917536 CTX917536:CTY917536 DDT917536:DDU917536 DNP917536:DNQ917536 DXL917536:DXM917536 EHH917536:EHI917536 ERD917536:ERE917536 FAZ917536:FBA917536 FKV917536:FKW917536 FUR917536:FUS917536 GEN917536:GEO917536 GOJ917536:GOK917536 GYF917536:GYG917536 HIB917536:HIC917536 HRX917536:HRY917536 IBT917536:IBU917536 ILP917536:ILQ917536 IVL917536:IVM917536 JFH917536:JFI917536 JPD917536:JPE917536 JYZ917536:JZA917536 KIV917536:KIW917536 KSR917536:KSS917536 LCN917536:LCO917536 LMJ917536:LMK917536 LWF917536:LWG917536 MGB917536:MGC917536 MPX917536:MPY917536 MZT917536:MZU917536 NJP917536:NJQ917536 NTL917536:NTM917536 ODH917536:ODI917536 OND917536:ONE917536 OWZ917536:OXA917536 PGV917536:PGW917536 PQR917536:PQS917536 QAN917536:QAO917536 QKJ917536:QKK917536 QUF917536:QUG917536 REB917536:REC917536 RNX917536:RNY917536 RXT917536:RXU917536 SHP917536:SHQ917536 SRL917536:SRM917536 TBH917536:TBI917536 TLD917536:TLE917536 TUZ917536:TVA917536 UEV917536:UEW917536 UOR917536:UOS917536 UYN917536:UYO917536 VIJ917536:VIK917536 VSF917536:VSG917536 WCB917536:WCC917536 WLX917536:WLY917536 WVT917536:WVU917536 JH983072:JI983072 TD983072:TE983072 ACZ983072:ADA983072 AMV983072:AMW983072 AWR983072:AWS983072 BGN983072:BGO983072 BQJ983072:BQK983072 CAF983072:CAG983072 CKB983072:CKC983072 CTX983072:CTY983072 DDT983072:DDU983072 DNP983072:DNQ983072 DXL983072:DXM983072 EHH983072:EHI983072 ERD983072:ERE983072 FAZ983072:FBA983072 FKV983072:FKW983072 FUR983072:FUS983072 GEN983072:GEO983072 GOJ983072:GOK983072 GYF983072:GYG983072 HIB983072:HIC983072 HRX983072:HRY983072 IBT983072:IBU983072 ILP983072:ILQ983072 IVL983072:IVM983072 JFH983072:JFI983072 JPD983072:JPE983072 JYZ983072:JZA983072 KIV983072:KIW983072 KSR983072:KSS983072 LCN983072:LCO983072 LMJ983072:LMK983072 LWF983072:LWG983072 MGB983072:MGC983072 MPX983072:MPY983072 MZT983072:MZU983072 NJP983072:NJQ983072 NTL983072:NTM983072 ODH983072:ODI983072 OND983072:ONE983072 OWZ983072:OXA983072 PGV983072:PGW983072 PQR983072:PQS983072 QAN983072:QAO983072 QKJ983072:QKK983072 QUF983072:QUG983072 REB983072:REC983072 RNX983072:RNY983072 RXT983072:RXU983072 SHP983072:SHQ983072 SRL983072:SRM983072 TBH983072:TBI983072 TLD983072:TLE983072 TUZ983072:TVA983072 UEV983072:UEW983072 UOR983072:UOS983072 UYN983072:UYO983072 VIJ983072:VIK983072 VSF983072:VSG983072 WCB983072:WCC983072 WLX983072:WLY983072 WVT983072:WVU983072 D65568:F65568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D131104:F131104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D196640:F196640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D262176:F262176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D327712:F327712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D393248:F393248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D458784:F458784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D524320:F524320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D589856:F589856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D655392:F655392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D720928:F720928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D786464:F786464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D852000:F852000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D917536:F917536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D983072:F983072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H18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H65552 JM65552 TI65552 ADE65552 ANA65552 AWW65552 BGS65552 BQO65552 CAK65552 CKG65552 CUC65552 DDY65552 DNU65552 DXQ65552 EHM65552 ERI65552 FBE65552 FLA65552 FUW65552 GES65552 GOO65552 GYK65552 HIG65552 HSC65552 IBY65552 ILU65552 IVQ65552 JFM65552 JPI65552 JZE65552 KJA65552 KSW65552 LCS65552 LMO65552 LWK65552 MGG65552 MQC65552 MZY65552 NJU65552 NTQ65552 ODM65552 ONI65552 OXE65552 PHA65552 PQW65552 QAS65552 QKO65552 QUK65552 REG65552 ROC65552 RXY65552 SHU65552 SRQ65552 TBM65552 TLI65552 TVE65552 UFA65552 UOW65552 UYS65552 VIO65552 VSK65552 WCG65552 WMC65552 WVY65552 H131088 JM131088 TI131088 ADE131088 ANA131088 AWW131088 BGS131088 BQO131088 CAK131088 CKG131088 CUC131088 DDY131088 DNU131088 DXQ131088 EHM131088 ERI131088 FBE131088 FLA131088 FUW131088 GES131088 GOO131088 GYK131088 HIG131088 HSC131088 IBY131088 ILU131088 IVQ131088 JFM131088 JPI131088 JZE131088 KJA131088 KSW131088 LCS131088 LMO131088 LWK131088 MGG131088 MQC131088 MZY131088 NJU131088 NTQ131088 ODM131088 ONI131088 OXE131088 PHA131088 PQW131088 QAS131088 QKO131088 QUK131088 REG131088 ROC131088 RXY131088 SHU131088 SRQ131088 TBM131088 TLI131088 TVE131088 UFA131088 UOW131088 UYS131088 VIO131088 VSK131088 WCG131088 WMC131088 WVY131088 H196624 JM196624 TI196624 ADE196624 ANA196624 AWW196624 BGS196624 BQO196624 CAK196624 CKG196624 CUC196624 DDY196624 DNU196624 DXQ196624 EHM196624 ERI196624 FBE196624 FLA196624 FUW196624 GES196624 GOO196624 GYK196624 HIG196624 HSC196624 IBY196624 ILU196624 IVQ196624 JFM196624 JPI196624 JZE196624 KJA196624 KSW196624 LCS196624 LMO196624 LWK196624 MGG196624 MQC196624 MZY196624 NJU196624 NTQ196624 ODM196624 ONI196624 OXE196624 PHA196624 PQW196624 QAS196624 QKO196624 QUK196624 REG196624 ROC196624 RXY196624 SHU196624 SRQ196624 TBM196624 TLI196624 TVE196624 UFA196624 UOW196624 UYS196624 VIO196624 VSK196624 WCG196624 WMC196624 WVY196624 H262160 JM262160 TI262160 ADE262160 ANA262160 AWW262160 BGS262160 BQO262160 CAK262160 CKG262160 CUC262160 DDY262160 DNU262160 DXQ262160 EHM262160 ERI262160 FBE262160 FLA262160 FUW262160 GES262160 GOO262160 GYK262160 HIG262160 HSC262160 IBY262160 ILU262160 IVQ262160 JFM262160 JPI262160 JZE262160 KJA262160 KSW262160 LCS262160 LMO262160 LWK262160 MGG262160 MQC262160 MZY262160 NJU262160 NTQ262160 ODM262160 ONI262160 OXE262160 PHA262160 PQW262160 QAS262160 QKO262160 QUK262160 REG262160 ROC262160 RXY262160 SHU262160 SRQ262160 TBM262160 TLI262160 TVE262160 UFA262160 UOW262160 UYS262160 VIO262160 VSK262160 WCG262160 WMC262160 WVY262160 H327696 JM327696 TI327696 ADE327696 ANA327696 AWW327696 BGS327696 BQO327696 CAK327696 CKG327696 CUC327696 DDY327696 DNU327696 DXQ327696 EHM327696 ERI327696 FBE327696 FLA327696 FUW327696 GES327696 GOO327696 GYK327696 HIG327696 HSC327696 IBY327696 ILU327696 IVQ327696 JFM327696 JPI327696 JZE327696 KJA327696 KSW327696 LCS327696 LMO327696 LWK327696 MGG327696 MQC327696 MZY327696 NJU327696 NTQ327696 ODM327696 ONI327696 OXE327696 PHA327696 PQW327696 QAS327696 QKO327696 QUK327696 REG327696 ROC327696 RXY327696 SHU327696 SRQ327696 TBM327696 TLI327696 TVE327696 UFA327696 UOW327696 UYS327696 VIO327696 VSK327696 WCG327696 WMC327696 WVY327696 H393232 JM393232 TI393232 ADE393232 ANA393232 AWW393232 BGS393232 BQO393232 CAK393232 CKG393232 CUC393232 DDY393232 DNU393232 DXQ393232 EHM393232 ERI393232 FBE393232 FLA393232 FUW393232 GES393232 GOO393232 GYK393232 HIG393232 HSC393232 IBY393232 ILU393232 IVQ393232 JFM393232 JPI393232 JZE393232 KJA393232 KSW393232 LCS393232 LMO393232 LWK393232 MGG393232 MQC393232 MZY393232 NJU393232 NTQ393232 ODM393232 ONI393232 OXE393232 PHA393232 PQW393232 QAS393232 QKO393232 QUK393232 REG393232 ROC393232 RXY393232 SHU393232 SRQ393232 TBM393232 TLI393232 TVE393232 UFA393232 UOW393232 UYS393232 VIO393232 VSK393232 WCG393232 WMC393232 WVY393232 H458768 JM458768 TI458768 ADE458768 ANA458768 AWW458768 BGS458768 BQO458768 CAK458768 CKG458768 CUC458768 DDY458768 DNU458768 DXQ458768 EHM458768 ERI458768 FBE458768 FLA458768 FUW458768 GES458768 GOO458768 GYK458768 HIG458768 HSC458768 IBY458768 ILU458768 IVQ458768 JFM458768 JPI458768 JZE458768 KJA458768 KSW458768 LCS458768 LMO458768 LWK458768 MGG458768 MQC458768 MZY458768 NJU458768 NTQ458768 ODM458768 ONI458768 OXE458768 PHA458768 PQW458768 QAS458768 QKO458768 QUK458768 REG458768 ROC458768 RXY458768 SHU458768 SRQ458768 TBM458768 TLI458768 TVE458768 UFA458768 UOW458768 UYS458768 VIO458768 VSK458768 WCG458768 WMC458768 WVY458768 H524304 JM524304 TI524304 ADE524304 ANA524304 AWW524304 BGS524304 BQO524304 CAK524304 CKG524304 CUC524304 DDY524304 DNU524304 DXQ524304 EHM524304 ERI524304 FBE524304 FLA524304 FUW524304 GES524304 GOO524304 GYK524304 HIG524304 HSC524304 IBY524304 ILU524304 IVQ524304 JFM524304 JPI524304 JZE524304 KJA524304 KSW524304 LCS524304 LMO524304 LWK524304 MGG524304 MQC524304 MZY524304 NJU524304 NTQ524304 ODM524304 ONI524304 OXE524304 PHA524304 PQW524304 QAS524304 QKO524304 QUK524304 REG524304 ROC524304 RXY524304 SHU524304 SRQ524304 TBM524304 TLI524304 TVE524304 UFA524304 UOW524304 UYS524304 VIO524304 VSK524304 WCG524304 WMC524304 WVY524304 H589840 JM589840 TI589840 ADE589840 ANA589840 AWW589840 BGS589840 BQO589840 CAK589840 CKG589840 CUC589840 DDY589840 DNU589840 DXQ589840 EHM589840 ERI589840 FBE589840 FLA589840 FUW589840 GES589840 GOO589840 GYK589840 HIG589840 HSC589840 IBY589840 ILU589840 IVQ589840 JFM589840 JPI589840 JZE589840 KJA589840 KSW589840 LCS589840 LMO589840 LWK589840 MGG589840 MQC589840 MZY589840 NJU589840 NTQ589840 ODM589840 ONI589840 OXE589840 PHA589840 PQW589840 QAS589840 QKO589840 QUK589840 REG589840 ROC589840 RXY589840 SHU589840 SRQ589840 TBM589840 TLI589840 TVE589840 UFA589840 UOW589840 UYS589840 VIO589840 VSK589840 WCG589840 WMC589840 WVY589840 H655376 JM655376 TI655376 ADE655376 ANA655376 AWW655376 BGS655376 BQO655376 CAK655376 CKG655376 CUC655376 DDY655376 DNU655376 DXQ655376 EHM655376 ERI655376 FBE655376 FLA655376 FUW655376 GES655376 GOO655376 GYK655376 HIG655376 HSC655376 IBY655376 ILU655376 IVQ655376 JFM655376 JPI655376 JZE655376 KJA655376 KSW655376 LCS655376 LMO655376 LWK655376 MGG655376 MQC655376 MZY655376 NJU655376 NTQ655376 ODM655376 ONI655376 OXE655376 PHA655376 PQW655376 QAS655376 QKO655376 QUK655376 REG655376 ROC655376 RXY655376 SHU655376 SRQ655376 TBM655376 TLI655376 TVE655376 UFA655376 UOW655376 UYS655376 VIO655376 VSK655376 WCG655376 WMC655376 WVY655376 H720912 JM720912 TI720912 ADE720912 ANA720912 AWW720912 BGS720912 BQO720912 CAK720912 CKG720912 CUC720912 DDY720912 DNU720912 DXQ720912 EHM720912 ERI720912 FBE720912 FLA720912 FUW720912 GES720912 GOO720912 GYK720912 HIG720912 HSC720912 IBY720912 ILU720912 IVQ720912 JFM720912 JPI720912 JZE720912 KJA720912 KSW720912 LCS720912 LMO720912 LWK720912 MGG720912 MQC720912 MZY720912 NJU720912 NTQ720912 ODM720912 ONI720912 OXE720912 PHA720912 PQW720912 QAS720912 QKO720912 QUK720912 REG720912 ROC720912 RXY720912 SHU720912 SRQ720912 TBM720912 TLI720912 TVE720912 UFA720912 UOW720912 UYS720912 VIO720912 VSK720912 WCG720912 WMC720912 WVY720912 H786448 JM786448 TI786448 ADE786448 ANA786448 AWW786448 BGS786448 BQO786448 CAK786448 CKG786448 CUC786448 DDY786448 DNU786448 DXQ786448 EHM786448 ERI786448 FBE786448 FLA786448 FUW786448 GES786448 GOO786448 GYK786448 HIG786448 HSC786448 IBY786448 ILU786448 IVQ786448 JFM786448 JPI786448 JZE786448 KJA786448 KSW786448 LCS786448 LMO786448 LWK786448 MGG786448 MQC786448 MZY786448 NJU786448 NTQ786448 ODM786448 ONI786448 OXE786448 PHA786448 PQW786448 QAS786448 QKO786448 QUK786448 REG786448 ROC786448 RXY786448 SHU786448 SRQ786448 TBM786448 TLI786448 TVE786448 UFA786448 UOW786448 UYS786448 VIO786448 VSK786448 WCG786448 WMC786448 WVY786448 H851984 JM851984 TI851984 ADE851984 ANA851984 AWW851984 BGS851984 BQO851984 CAK851984 CKG851984 CUC851984 DDY851984 DNU851984 DXQ851984 EHM851984 ERI851984 FBE851984 FLA851984 FUW851984 GES851984 GOO851984 GYK851984 HIG851984 HSC851984 IBY851984 ILU851984 IVQ851984 JFM851984 JPI851984 JZE851984 KJA851984 KSW851984 LCS851984 LMO851984 LWK851984 MGG851984 MQC851984 MZY851984 NJU851984 NTQ851984 ODM851984 ONI851984 OXE851984 PHA851984 PQW851984 QAS851984 QKO851984 QUK851984 REG851984 ROC851984 RXY851984 SHU851984 SRQ851984 TBM851984 TLI851984 TVE851984 UFA851984 UOW851984 UYS851984 VIO851984 VSK851984 WCG851984 WMC851984 WVY851984 H917520 JM917520 TI917520 ADE917520 ANA917520 AWW917520 BGS917520 BQO917520 CAK917520 CKG917520 CUC917520 DDY917520 DNU917520 DXQ917520 EHM917520 ERI917520 FBE917520 FLA917520 FUW917520 GES917520 GOO917520 GYK917520 HIG917520 HSC917520 IBY917520 ILU917520 IVQ917520 JFM917520 JPI917520 JZE917520 KJA917520 KSW917520 LCS917520 LMO917520 LWK917520 MGG917520 MQC917520 MZY917520 NJU917520 NTQ917520 ODM917520 ONI917520 OXE917520 PHA917520 PQW917520 QAS917520 QKO917520 QUK917520 REG917520 ROC917520 RXY917520 SHU917520 SRQ917520 TBM917520 TLI917520 TVE917520 UFA917520 UOW917520 UYS917520 VIO917520 VSK917520 WCG917520 WMC917520 WVY917520 H983056 JM983056 TI983056 ADE983056 ANA983056 AWW983056 BGS983056 BQO983056 CAK983056 CKG983056 CUC983056 DDY983056 DNU983056 DXQ983056 EHM983056 ERI983056 FBE983056 FLA983056 FUW983056 GES983056 GOO983056 GYK983056 HIG983056 HSC983056 IBY983056 ILU983056 IVQ983056 JFM983056 JPI983056 JZE983056 KJA983056 KSW983056 LCS983056 LMO983056 LWK983056 MGG983056 MQC983056 MZY983056 NJU983056 NTQ983056 ODM983056 ONI983056 OXE983056 PHA983056 PQW983056 QAS983056 QKO983056 QUK983056 REG983056 ROC983056 RXY983056 SHU983056 SRQ983056 TBM983056 TLI983056 TVE983056 UFA983056 UOW983056 UYS983056 VIO983056 VSK983056 WCG983056 WMC983056 WVY983056 H16 JM16 TI16 ADE16 ANA16 AWW16 BGS16 BQO16 CAK16 CKG16 CUC16 DDY16 DNU16 DXQ16 EHM16 ERI16 FBE16 FLA16 FUW16 GES16 GOO16 GYK16 HIG16 HSC16 IBY16 ILU16 IVQ16 JFM16 JPI16 JZE16 KJA16 KSW16 LCS16 LMO16 LWK16 MGG16 MQC16 MZY16 NJU16 NTQ16 ODM16 ONI16 OXE16 PHA16 PQW16 QAS16 QKO16 QUK16 REG16 ROC16 RXY16 SHU16 SRQ16 TBM16 TLI16 TVE16 UFA16 UOW16 UYS16 VIO16 VSK16 WCG16 WMC16 WVY16 H65550 JM65550 TI65550 ADE65550 ANA65550 AWW65550 BGS65550 BQO65550 CAK65550 CKG65550 CUC65550 DDY65550 DNU65550 DXQ65550 EHM65550 ERI65550 FBE65550 FLA65550 FUW65550 GES65550 GOO65550 GYK65550 HIG65550 HSC65550 IBY65550 ILU65550 IVQ65550 JFM65550 JPI65550 JZE65550 KJA65550 KSW65550 LCS65550 LMO65550 LWK65550 MGG65550 MQC65550 MZY65550 NJU65550 NTQ65550 ODM65550 ONI65550 OXE65550 PHA65550 PQW65550 QAS65550 QKO65550 QUK65550 REG65550 ROC65550 RXY65550 SHU65550 SRQ65550 TBM65550 TLI65550 TVE65550 UFA65550 UOW65550 UYS65550 VIO65550 VSK65550 WCG65550 WMC65550 WVY65550 H131086 JM131086 TI131086 ADE131086 ANA131086 AWW131086 BGS131086 BQO131086 CAK131086 CKG131086 CUC131086 DDY131086 DNU131086 DXQ131086 EHM131086 ERI131086 FBE131086 FLA131086 FUW131086 GES131086 GOO131086 GYK131086 HIG131086 HSC131086 IBY131086 ILU131086 IVQ131086 JFM131086 JPI131086 JZE131086 KJA131086 KSW131086 LCS131086 LMO131086 LWK131086 MGG131086 MQC131086 MZY131086 NJU131086 NTQ131086 ODM131086 ONI131086 OXE131086 PHA131086 PQW131086 QAS131086 QKO131086 QUK131086 REG131086 ROC131086 RXY131086 SHU131086 SRQ131086 TBM131086 TLI131086 TVE131086 UFA131086 UOW131086 UYS131086 VIO131086 VSK131086 WCG131086 WMC131086 WVY131086 H196622 JM196622 TI196622 ADE196622 ANA196622 AWW196622 BGS196622 BQO196622 CAK196622 CKG196622 CUC196622 DDY196622 DNU196622 DXQ196622 EHM196622 ERI196622 FBE196622 FLA196622 FUW196622 GES196622 GOO196622 GYK196622 HIG196622 HSC196622 IBY196622 ILU196622 IVQ196622 JFM196622 JPI196622 JZE196622 KJA196622 KSW196622 LCS196622 LMO196622 LWK196622 MGG196622 MQC196622 MZY196622 NJU196622 NTQ196622 ODM196622 ONI196622 OXE196622 PHA196622 PQW196622 QAS196622 QKO196622 QUK196622 REG196622 ROC196622 RXY196622 SHU196622 SRQ196622 TBM196622 TLI196622 TVE196622 UFA196622 UOW196622 UYS196622 VIO196622 VSK196622 WCG196622 WMC196622 WVY196622 H262158 JM262158 TI262158 ADE262158 ANA262158 AWW262158 BGS262158 BQO262158 CAK262158 CKG262158 CUC262158 DDY262158 DNU262158 DXQ262158 EHM262158 ERI262158 FBE262158 FLA262158 FUW262158 GES262158 GOO262158 GYK262158 HIG262158 HSC262158 IBY262158 ILU262158 IVQ262158 JFM262158 JPI262158 JZE262158 KJA262158 KSW262158 LCS262158 LMO262158 LWK262158 MGG262158 MQC262158 MZY262158 NJU262158 NTQ262158 ODM262158 ONI262158 OXE262158 PHA262158 PQW262158 QAS262158 QKO262158 QUK262158 REG262158 ROC262158 RXY262158 SHU262158 SRQ262158 TBM262158 TLI262158 TVE262158 UFA262158 UOW262158 UYS262158 VIO262158 VSK262158 WCG262158 WMC262158 WVY262158 H327694 JM327694 TI327694 ADE327694 ANA327694 AWW327694 BGS327694 BQO327694 CAK327694 CKG327694 CUC327694 DDY327694 DNU327694 DXQ327694 EHM327694 ERI327694 FBE327694 FLA327694 FUW327694 GES327694 GOO327694 GYK327694 HIG327694 HSC327694 IBY327694 ILU327694 IVQ327694 JFM327694 JPI327694 JZE327694 KJA327694 KSW327694 LCS327694 LMO327694 LWK327694 MGG327694 MQC327694 MZY327694 NJU327694 NTQ327694 ODM327694 ONI327694 OXE327694 PHA327694 PQW327694 QAS327694 QKO327694 QUK327694 REG327694 ROC327694 RXY327694 SHU327694 SRQ327694 TBM327694 TLI327694 TVE327694 UFA327694 UOW327694 UYS327694 VIO327694 VSK327694 WCG327694 WMC327694 WVY327694 H393230 JM393230 TI393230 ADE393230 ANA393230 AWW393230 BGS393230 BQO393230 CAK393230 CKG393230 CUC393230 DDY393230 DNU393230 DXQ393230 EHM393230 ERI393230 FBE393230 FLA393230 FUW393230 GES393230 GOO393230 GYK393230 HIG393230 HSC393230 IBY393230 ILU393230 IVQ393230 JFM393230 JPI393230 JZE393230 KJA393230 KSW393230 LCS393230 LMO393230 LWK393230 MGG393230 MQC393230 MZY393230 NJU393230 NTQ393230 ODM393230 ONI393230 OXE393230 PHA393230 PQW393230 QAS393230 QKO393230 QUK393230 REG393230 ROC393230 RXY393230 SHU393230 SRQ393230 TBM393230 TLI393230 TVE393230 UFA393230 UOW393230 UYS393230 VIO393230 VSK393230 WCG393230 WMC393230 WVY393230 H458766 JM458766 TI458766 ADE458766 ANA458766 AWW458766 BGS458766 BQO458766 CAK458766 CKG458766 CUC458766 DDY458766 DNU458766 DXQ458766 EHM458766 ERI458766 FBE458766 FLA458766 FUW458766 GES458766 GOO458766 GYK458766 HIG458766 HSC458766 IBY458766 ILU458766 IVQ458766 JFM458766 JPI458766 JZE458766 KJA458766 KSW458766 LCS458766 LMO458766 LWK458766 MGG458766 MQC458766 MZY458766 NJU458766 NTQ458766 ODM458766 ONI458766 OXE458766 PHA458766 PQW458766 QAS458766 QKO458766 QUK458766 REG458766 ROC458766 RXY458766 SHU458766 SRQ458766 TBM458766 TLI458766 TVE458766 UFA458766 UOW458766 UYS458766 VIO458766 VSK458766 WCG458766 WMC458766 WVY458766 H524302 JM524302 TI524302 ADE524302 ANA524302 AWW524302 BGS524302 BQO524302 CAK524302 CKG524302 CUC524302 DDY524302 DNU524302 DXQ524302 EHM524302 ERI524302 FBE524302 FLA524302 FUW524302 GES524302 GOO524302 GYK524302 HIG524302 HSC524302 IBY524302 ILU524302 IVQ524302 JFM524302 JPI524302 JZE524302 KJA524302 KSW524302 LCS524302 LMO524302 LWK524302 MGG524302 MQC524302 MZY524302 NJU524302 NTQ524302 ODM524302 ONI524302 OXE524302 PHA524302 PQW524302 QAS524302 QKO524302 QUK524302 REG524302 ROC524302 RXY524302 SHU524302 SRQ524302 TBM524302 TLI524302 TVE524302 UFA524302 UOW524302 UYS524302 VIO524302 VSK524302 WCG524302 WMC524302 WVY524302 H589838 JM589838 TI589838 ADE589838 ANA589838 AWW589838 BGS589838 BQO589838 CAK589838 CKG589838 CUC589838 DDY589838 DNU589838 DXQ589838 EHM589838 ERI589838 FBE589838 FLA589838 FUW589838 GES589838 GOO589838 GYK589838 HIG589838 HSC589838 IBY589838 ILU589838 IVQ589838 JFM589838 JPI589838 JZE589838 KJA589838 KSW589838 LCS589838 LMO589838 LWK589838 MGG589838 MQC589838 MZY589838 NJU589838 NTQ589838 ODM589838 ONI589838 OXE589838 PHA589838 PQW589838 QAS589838 QKO589838 QUK589838 REG589838 ROC589838 RXY589838 SHU589838 SRQ589838 TBM589838 TLI589838 TVE589838 UFA589838 UOW589838 UYS589838 VIO589838 VSK589838 WCG589838 WMC589838 WVY589838 H655374 JM655374 TI655374 ADE655374 ANA655374 AWW655374 BGS655374 BQO655374 CAK655374 CKG655374 CUC655374 DDY655374 DNU655374 DXQ655374 EHM655374 ERI655374 FBE655374 FLA655374 FUW655374 GES655374 GOO655374 GYK655374 HIG655374 HSC655374 IBY655374 ILU655374 IVQ655374 JFM655374 JPI655374 JZE655374 KJA655374 KSW655374 LCS655374 LMO655374 LWK655374 MGG655374 MQC655374 MZY655374 NJU655374 NTQ655374 ODM655374 ONI655374 OXE655374 PHA655374 PQW655374 QAS655374 QKO655374 QUK655374 REG655374 ROC655374 RXY655374 SHU655374 SRQ655374 TBM655374 TLI655374 TVE655374 UFA655374 UOW655374 UYS655374 VIO655374 VSK655374 WCG655374 WMC655374 WVY655374 H720910 JM720910 TI720910 ADE720910 ANA720910 AWW720910 BGS720910 BQO720910 CAK720910 CKG720910 CUC720910 DDY720910 DNU720910 DXQ720910 EHM720910 ERI720910 FBE720910 FLA720910 FUW720910 GES720910 GOO720910 GYK720910 HIG720910 HSC720910 IBY720910 ILU720910 IVQ720910 JFM720910 JPI720910 JZE720910 KJA720910 KSW720910 LCS720910 LMO720910 LWK720910 MGG720910 MQC720910 MZY720910 NJU720910 NTQ720910 ODM720910 ONI720910 OXE720910 PHA720910 PQW720910 QAS720910 QKO720910 QUK720910 REG720910 ROC720910 RXY720910 SHU720910 SRQ720910 TBM720910 TLI720910 TVE720910 UFA720910 UOW720910 UYS720910 VIO720910 VSK720910 WCG720910 WMC720910 WVY720910 H786446 JM786446 TI786446 ADE786446 ANA786446 AWW786446 BGS786446 BQO786446 CAK786446 CKG786446 CUC786446 DDY786446 DNU786446 DXQ786446 EHM786446 ERI786446 FBE786446 FLA786446 FUW786446 GES786446 GOO786446 GYK786446 HIG786446 HSC786446 IBY786446 ILU786446 IVQ786446 JFM786446 JPI786446 JZE786446 KJA786446 KSW786446 LCS786446 LMO786446 LWK786446 MGG786446 MQC786446 MZY786446 NJU786446 NTQ786446 ODM786446 ONI786446 OXE786446 PHA786446 PQW786446 QAS786446 QKO786446 QUK786446 REG786446 ROC786446 RXY786446 SHU786446 SRQ786446 TBM786446 TLI786446 TVE786446 UFA786446 UOW786446 UYS786446 VIO786446 VSK786446 WCG786446 WMC786446 WVY786446 H851982 JM851982 TI851982 ADE851982 ANA851982 AWW851982 BGS851982 BQO851982 CAK851982 CKG851982 CUC851982 DDY851982 DNU851982 DXQ851982 EHM851982 ERI851982 FBE851982 FLA851982 FUW851982 GES851982 GOO851982 GYK851982 HIG851982 HSC851982 IBY851982 ILU851982 IVQ851982 JFM851982 JPI851982 JZE851982 KJA851982 KSW851982 LCS851982 LMO851982 LWK851982 MGG851982 MQC851982 MZY851982 NJU851982 NTQ851982 ODM851982 ONI851982 OXE851982 PHA851982 PQW851982 QAS851982 QKO851982 QUK851982 REG851982 ROC851982 RXY851982 SHU851982 SRQ851982 TBM851982 TLI851982 TVE851982 UFA851982 UOW851982 UYS851982 VIO851982 VSK851982 WCG851982 WMC851982 WVY851982 H917518 JM917518 TI917518 ADE917518 ANA917518 AWW917518 BGS917518 BQO917518 CAK917518 CKG917518 CUC917518 DDY917518 DNU917518 DXQ917518 EHM917518 ERI917518 FBE917518 FLA917518 FUW917518 GES917518 GOO917518 GYK917518 HIG917518 HSC917518 IBY917518 ILU917518 IVQ917518 JFM917518 JPI917518 JZE917518 KJA917518 KSW917518 LCS917518 LMO917518 LWK917518 MGG917518 MQC917518 MZY917518 NJU917518 NTQ917518 ODM917518 ONI917518 OXE917518 PHA917518 PQW917518 QAS917518 QKO917518 QUK917518 REG917518 ROC917518 RXY917518 SHU917518 SRQ917518 TBM917518 TLI917518 TVE917518 UFA917518 UOW917518 UYS917518 VIO917518 VSK917518 WCG917518 WMC917518 WVY917518 H983054 JM983054 TI983054 ADE983054 ANA983054 AWW983054 BGS983054 BQO983054 CAK983054 CKG983054 CUC983054 DDY983054 DNU983054 DXQ983054 EHM983054 ERI983054 FBE983054 FLA983054 FUW983054 GES983054 GOO983054 GYK983054 HIG983054 HSC983054 IBY983054 ILU983054 IVQ983054 JFM983054 JPI983054 JZE983054 KJA983054 KSW983054 LCS983054 LMO983054 LWK983054 MGG983054 MQC983054 MZY983054 NJU983054 NTQ983054 ODM983054 ONI983054 OXE983054 PHA983054 PQW983054 QAS983054 QKO983054 QUK983054 REG983054 ROC983054 RXY983054 SHU983054 SRQ983054 TBM983054 TLI983054 TVE983054 UFA983054 UOW983054 UYS983054 VIO983054 VSK983054 WCG983054 WMC983054 WVY983054 H12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H65546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H131082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H196618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H262154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H327690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H393226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H458762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H524298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H589834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H655370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H720906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H786442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H851978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H917514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H983050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H20 JM20 TI20 ADE20 ANA20 AWW20 BGS20 BQO20 CAK20 CKG20 CUC20 DDY20 DNU20 DXQ20 EHM20 ERI20 FBE20 FLA20 FUW20 GES20 GOO20 GYK20 HIG20 HSC20 IBY20 ILU20 IVQ20 JFM20 JPI20 JZE20 KJA20 KSW20 LCS20 LMO20 LWK20 MGG20 MQC20 MZY20 NJU20 NTQ20 ODM20 ONI20 OXE20 PHA20 PQW20 QAS20 QKO20 QUK20 REG20 ROC20 RXY20 SHU20 SRQ20 TBM20 TLI20 TVE20 UFA20 UOW20 UYS20 VIO20 VSK20 WCG20 WMC20 WVY20 H65554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H131090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H196626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H262162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H327698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H393234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H458770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H524306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H589842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H655378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H720914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H786450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H851986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H917522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H983058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H22 JM22 TI22 ADE22 ANA22 AWW22 BGS22 BQO22 CAK22 CKG22 CUC22 DDY22 DNU22 DXQ22 EHM22 ERI22 FBE22 FLA22 FUW22 GES22 GOO22 GYK22 HIG22 HSC22 IBY22 ILU22 IVQ22 JFM22 JPI22 JZE22 KJA22 KSW22 LCS22 LMO22 LWK22 MGG22 MQC22 MZY22 NJU22 NTQ22 ODM22 ONI22 OXE22 PHA22 PQW22 QAS22 QKO22 QUK22 REG22 ROC22 RXY22 SHU22 SRQ22 TBM22 TLI22 TVE22 UFA22 UOW22 UYS22 VIO22 VSK22 WCG22 WMC22 WVY22 H65556 JM65556 TI65556 ADE65556 ANA65556 AWW65556 BGS65556 BQO65556 CAK65556 CKG65556 CUC65556 DDY65556 DNU65556 DXQ65556 EHM65556 ERI65556 FBE65556 FLA65556 FUW65556 GES65556 GOO65556 GYK65556 HIG65556 HSC65556 IBY65556 ILU65556 IVQ65556 JFM65556 JPI65556 JZE65556 KJA65556 KSW65556 LCS65556 LMO65556 LWK65556 MGG65556 MQC65556 MZY65556 NJU65556 NTQ65556 ODM65556 ONI65556 OXE65556 PHA65556 PQW65556 QAS65556 QKO65556 QUK65556 REG65556 ROC65556 RXY65556 SHU65556 SRQ65556 TBM65556 TLI65556 TVE65556 UFA65556 UOW65556 UYS65556 VIO65556 VSK65556 WCG65556 WMC65556 WVY65556 H131092 JM131092 TI131092 ADE131092 ANA131092 AWW131092 BGS131092 BQO131092 CAK131092 CKG131092 CUC131092 DDY131092 DNU131092 DXQ131092 EHM131092 ERI131092 FBE131092 FLA131092 FUW131092 GES131092 GOO131092 GYK131092 HIG131092 HSC131092 IBY131092 ILU131092 IVQ131092 JFM131092 JPI131092 JZE131092 KJA131092 KSW131092 LCS131092 LMO131092 LWK131092 MGG131092 MQC131092 MZY131092 NJU131092 NTQ131092 ODM131092 ONI131092 OXE131092 PHA131092 PQW131092 QAS131092 QKO131092 QUK131092 REG131092 ROC131092 RXY131092 SHU131092 SRQ131092 TBM131092 TLI131092 TVE131092 UFA131092 UOW131092 UYS131092 VIO131092 VSK131092 WCG131092 WMC131092 WVY131092 H196628 JM196628 TI196628 ADE196628 ANA196628 AWW196628 BGS196628 BQO196628 CAK196628 CKG196628 CUC196628 DDY196628 DNU196628 DXQ196628 EHM196628 ERI196628 FBE196628 FLA196628 FUW196628 GES196628 GOO196628 GYK196628 HIG196628 HSC196628 IBY196628 ILU196628 IVQ196628 JFM196628 JPI196628 JZE196628 KJA196628 KSW196628 LCS196628 LMO196628 LWK196628 MGG196628 MQC196628 MZY196628 NJU196628 NTQ196628 ODM196628 ONI196628 OXE196628 PHA196628 PQW196628 QAS196628 QKO196628 QUK196628 REG196628 ROC196628 RXY196628 SHU196628 SRQ196628 TBM196628 TLI196628 TVE196628 UFA196628 UOW196628 UYS196628 VIO196628 VSK196628 WCG196628 WMC196628 WVY196628 H262164 JM262164 TI262164 ADE262164 ANA262164 AWW262164 BGS262164 BQO262164 CAK262164 CKG262164 CUC262164 DDY262164 DNU262164 DXQ262164 EHM262164 ERI262164 FBE262164 FLA262164 FUW262164 GES262164 GOO262164 GYK262164 HIG262164 HSC262164 IBY262164 ILU262164 IVQ262164 JFM262164 JPI262164 JZE262164 KJA262164 KSW262164 LCS262164 LMO262164 LWK262164 MGG262164 MQC262164 MZY262164 NJU262164 NTQ262164 ODM262164 ONI262164 OXE262164 PHA262164 PQW262164 QAS262164 QKO262164 QUK262164 REG262164 ROC262164 RXY262164 SHU262164 SRQ262164 TBM262164 TLI262164 TVE262164 UFA262164 UOW262164 UYS262164 VIO262164 VSK262164 WCG262164 WMC262164 WVY262164 H327700 JM327700 TI327700 ADE327700 ANA327700 AWW327700 BGS327700 BQO327700 CAK327700 CKG327700 CUC327700 DDY327700 DNU327700 DXQ327700 EHM327700 ERI327700 FBE327700 FLA327700 FUW327700 GES327700 GOO327700 GYK327700 HIG327700 HSC327700 IBY327700 ILU327700 IVQ327700 JFM327700 JPI327700 JZE327700 KJA327700 KSW327700 LCS327700 LMO327700 LWK327700 MGG327700 MQC327700 MZY327700 NJU327700 NTQ327700 ODM327700 ONI327700 OXE327700 PHA327700 PQW327700 QAS327700 QKO327700 QUK327700 REG327700 ROC327700 RXY327700 SHU327700 SRQ327700 TBM327700 TLI327700 TVE327700 UFA327700 UOW327700 UYS327700 VIO327700 VSK327700 WCG327700 WMC327700 WVY327700 H393236 JM393236 TI393236 ADE393236 ANA393236 AWW393236 BGS393236 BQO393236 CAK393236 CKG393236 CUC393236 DDY393236 DNU393236 DXQ393236 EHM393236 ERI393236 FBE393236 FLA393236 FUW393236 GES393236 GOO393236 GYK393236 HIG393236 HSC393236 IBY393236 ILU393236 IVQ393236 JFM393236 JPI393236 JZE393236 KJA393236 KSW393236 LCS393236 LMO393236 LWK393236 MGG393236 MQC393236 MZY393236 NJU393236 NTQ393236 ODM393236 ONI393236 OXE393236 PHA393236 PQW393236 QAS393236 QKO393236 QUK393236 REG393236 ROC393236 RXY393236 SHU393236 SRQ393236 TBM393236 TLI393236 TVE393236 UFA393236 UOW393236 UYS393236 VIO393236 VSK393236 WCG393236 WMC393236 WVY393236 H458772 JM458772 TI458772 ADE458772 ANA458772 AWW458772 BGS458772 BQO458772 CAK458772 CKG458772 CUC458772 DDY458772 DNU458772 DXQ458772 EHM458772 ERI458772 FBE458772 FLA458772 FUW458772 GES458772 GOO458772 GYK458772 HIG458772 HSC458772 IBY458772 ILU458772 IVQ458772 JFM458772 JPI458772 JZE458772 KJA458772 KSW458772 LCS458772 LMO458772 LWK458772 MGG458772 MQC458772 MZY458772 NJU458772 NTQ458772 ODM458772 ONI458772 OXE458772 PHA458772 PQW458772 QAS458772 QKO458772 QUK458772 REG458772 ROC458772 RXY458772 SHU458772 SRQ458772 TBM458772 TLI458772 TVE458772 UFA458772 UOW458772 UYS458772 VIO458772 VSK458772 WCG458772 WMC458772 WVY458772 H524308 JM524308 TI524308 ADE524308 ANA524308 AWW524308 BGS524308 BQO524308 CAK524308 CKG524308 CUC524308 DDY524308 DNU524308 DXQ524308 EHM524308 ERI524308 FBE524308 FLA524308 FUW524308 GES524308 GOO524308 GYK524308 HIG524308 HSC524308 IBY524308 ILU524308 IVQ524308 JFM524308 JPI524308 JZE524308 KJA524308 KSW524308 LCS524308 LMO524308 LWK524308 MGG524308 MQC524308 MZY524308 NJU524308 NTQ524308 ODM524308 ONI524308 OXE524308 PHA524308 PQW524308 QAS524308 QKO524308 QUK524308 REG524308 ROC524308 RXY524308 SHU524308 SRQ524308 TBM524308 TLI524308 TVE524308 UFA524308 UOW524308 UYS524308 VIO524308 VSK524308 WCG524308 WMC524308 WVY524308 H589844 JM589844 TI589844 ADE589844 ANA589844 AWW589844 BGS589844 BQO589844 CAK589844 CKG589844 CUC589844 DDY589844 DNU589844 DXQ589844 EHM589844 ERI589844 FBE589844 FLA589844 FUW589844 GES589844 GOO589844 GYK589844 HIG589844 HSC589844 IBY589844 ILU589844 IVQ589844 JFM589844 JPI589844 JZE589844 KJA589844 KSW589844 LCS589844 LMO589844 LWK589844 MGG589844 MQC589844 MZY589844 NJU589844 NTQ589844 ODM589844 ONI589844 OXE589844 PHA589844 PQW589844 QAS589844 QKO589844 QUK589844 REG589844 ROC589844 RXY589844 SHU589844 SRQ589844 TBM589844 TLI589844 TVE589844 UFA589844 UOW589844 UYS589844 VIO589844 VSK589844 WCG589844 WMC589844 WVY589844 H655380 JM655380 TI655380 ADE655380 ANA655380 AWW655380 BGS655380 BQO655380 CAK655380 CKG655380 CUC655380 DDY655380 DNU655380 DXQ655380 EHM655380 ERI655380 FBE655380 FLA655380 FUW655380 GES655380 GOO655380 GYK655380 HIG655380 HSC655380 IBY655380 ILU655380 IVQ655380 JFM655380 JPI655380 JZE655380 KJA655380 KSW655380 LCS655380 LMO655380 LWK655380 MGG655380 MQC655380 MZY655380 NJU655380 NTQ655380 ODM655380 ONI655380 OXE655380 PHA655380 PQW655380 QAS655380 QKO655380 QUK655380 REG655380 ROC655380 RXY655380 SHU655380 SRQ655380 TBM655380 TLI655380 TVE655380 UFA655380 UOW655380 UYS655380 VIO655380 VSK655380 WCG655380 WMC655380 WVY655380 H720916 JM720916 TI720916 ADE720916 ANA720916 AWW720916 BGS720916 BQO720916 CAK720916 CKG720916 CUC720916 DDY720916 DNU720916 DXQ720916 EHM720916 ERI720916 FBE720916 FLA720916 FUW720916 GES720916 GOO720916 GYK720916 HIG720916 HSC720916 IBY720916 ILU720916 IVQ720916 JFM720916 JPI720916 JZE720916 KJA720916 KSW720916 LCS720916 LMO720916 LWK720916 MGG720916 MQC720916 MZY720916 NJU720916 NTQ720916 ODM720916 ONI720916 OXE720916 PHA720916 PQW720916 QAS720916 QKO720916 QUK720916 REG720916 ROC720916 RXY720916 SHU720916 SRQ720916 TBM720916 TLI720916 TVE720916 UFA720916 UOW720916 UYS720916 VIO720916 VSK720916 WCG720916 WMC720916 WVY720916 H786452 JM786452 TI786452 ADE786452 ANA786452 AWW786452 BGS786452 BQO786452 CAK786452 CKG786452 CUC786452 DDY786452 DNU786452 DXQ786452 EHM786452 ERI786452 FBE786452 FLA786452 FUW786452 GES786452 GOO786452 GYK786452 HIG786452 HSC786452 IBY786452 ILU786452 IVQ786452 JFM786452 JPI786452 JZE786452 KJA786452 KSW786452 LCS786452 LMO786452 LWK786452 MGG786452 MQC786452 MZY786452 NJU786452 NTQ786452 ODM786452 ONI786452 OXE786452 PHA786452 PQW786452 QAS786452 QKO786452 QUK786452 REG786452 ROC786452 RXY786452 SHU786452 SRQ786452 TBM786452 TLI786452 TVE786452 UFA786452 UOW786452 UYS786452 VIO786452 VSK786452 WCG786452 WMC786452 WVY786452 H851988 JM851988 TI851988 ADE851988 ANA851988 AWW851988 BGS851988 BQO851988 CAK851988 CKG851988 CUC851988 DDY851988 DNU851988 DXQ851988 EHM851988 ERI851988 FBE851988 FLA851988 FUW851988 GES851988 GOO851988 GYK851988 HIG851988 HSC851988 IBY851988 ILU851988 IVQ851988 JFM851988 JPI851988 JZE851988 KJA851988 KSW851988 LCS851988 LMO851988 LWK851988 MGG851988 MQC851988 MZY851988 NJU851988 NTQ851988 ODM851988 ONI851988 OXE851988 PHA851988 PQW851988 QAS851988 QKO851988 QUK851988 REG851988 ROC851988 RXY851988 SHU851988 SRQ851988 TBM851988 TLI851988 TVE851988 UFA851988 UOW851988 UYS851988 VIO851988 VSK851988 WCG851988 WMC851988 WVY851988 H917524 JM917524 TI917524 ADE917524 ANA917524 AWW917524 BGS917524 BQO917524 CAK917524 CKG917524 CUC917524 DDY917524 DNU917524 DXQ917524 EHM917524 ERI917524 FBE917524 FLA917524 FUW917524 GES917524 GOO917524 GYK917524 HIG917524 HSC917524 IBY917524 ILU917524 IVQ917524 JFM917524 JPI917524 JZE917524 KJA917524 KSW917524 LCS917524 LMO917524 LWK917524 MGG917524 MQC917524 MZY917524 NJU917524 NTQ917524 ODM917524 ONI917524 OXE917524 PHA917524 PQW917524 QAS917524 QKO917524 QUK917524 REG917524 ROC917524 RXY917524 SHU917524 SRQ917524 TBM917524 TLI917524 TVE917524 UFA917524 UOW917524 UYS917524 VIO917524 VSK917524 WCG917524 WMC917524 WVY917524 H983060 JM983060 TI983060 ADE983060 ANA983060 AWW983060 BGS983060 BQO983060 CAK983060 CKG983060 CUC983060 DDY983060 DNU983060 DXQ983060 EHM983060 ERI983060 FBE983060 FLA983060 FUW983060 GES983060 GOO983060 GYK983060 HIG983060 HSC983060 IBY983060 ILU983060 IVQ983060 JFM983060 JPI983060 JZE983060 KJA983060 KSW983060 LCS983060 LMO983060 LWK983060 MGG983060 MQC983060 MZY983060 NJU983060 NTQ983060 ODM983060 ONI983060 OXE983060 PHA983060 PQW983060 QAS983060 QKO983060 QUK983060 REG983060 ROC983060 RXY983060 SHU983060 SRQ983060 TBM983060 TLI983060 TVE983060 UFA983060 UOW983060 UYS983060 VIO983060 VSK983060 WCG983060 WMC983060 WVY983060 H26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H65558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H131094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H196630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H262166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H327702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H393238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H458774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H524310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H589846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H655382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H720918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H786454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H851990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H917526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H983062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H28 JM28 TI28 ADE28 ANA28 AWW28 BGS28 BQO28 CAK28 CKG28 CUC28 DDY28 DNU28 DXQ28 EHM28 ERI28 FBE28 FLA28 FUW28 GES28 GOO28 GYK28 HIG28 HSC28 IBY28 ILU28 IVQ28 JFM28 JPI28 JZE28 KJA28 KSW28 LCS28 LMO28 LWK28 MGG28 MQC28 MZY28 NJU28 NTQ28 ODM28 ONI28 OXE28 PHA28 PQW28 QAS28 QKO28 QUK28 REG28 ROC28 RXY28 SHU28 SRQ28 TBM28 TLI28 TVE28 UFA28 UOW28 UYS28 VIO28 VSK28 WCG28 WMC28 WVY28 H65560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H131096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H196632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H262168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H327704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H393240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H458776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H524312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H589848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H655384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H720920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H786456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H851992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H917528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H983064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H30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H65562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H131098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H196634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H262170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H327706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H393242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H458778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H524314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H589850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H655386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H720922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H786458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H851994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H917530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H983066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H65568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H131104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H196640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H262176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H327712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H393248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H458784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H524320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H589856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H655392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H720928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H786464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H852000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H917536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H983072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H34 JM34 TI34 ADE34 ANA34 AWW34 BGS34 BQO34 CAK34 CKG34 CUC34 DDY34 DNU34 DXQ34 EHM34 ERI34 FBE34 FLA34 FUW34 GES34 GOO34 GYK34 HIG34 HSC34 IBY34 ILU34 IVQ34 JFM34 JPI34 JZE34 KJA34 KSW34 LCS34 LMO34 LWK34 MGG34 MQC34 MZY34 NJU34 NTQ34 ODM34 ONI34 OXE34 PHA34 PQW34 QAS34 QKO34 QUK34 REG34 ROC34 RXY34 SHU34 SRQ34 TBM34 TLI34 TVE34 UFA34 UOW34 UYS34 VIO34 VSK34 WCG34 WMC34 WVY34 H65570 JM65570 TI65570 ADE65570 ANA65570 AWW65570 BGS65570 BQO65570 CAK65570 CKG65570 CUC65570 DDY65570 DNU65570 DXQ65570 EHM65570 ERI65570 FBE65570 FLA65570 FUW65570 GES65570 GOO65570 GYK65570 HIG65570 HSC65570 IBY65570 ILU65570 IVQ65570 JFM65570 JPI65570 JZE65570 KJA65570 KSW65570 LCS65570 LMO65570 LWK65570 MGG65570 MQC65570 MZY65570 NJU65570 NTQ65570 ODM65570 ONI65570 OXE65570 PHA65570 PQW65570 QAS65570 QKO65570 QUK65570 REG65570 ROC65570 RXY65570 SHU65570 SRQ65570 TBM65570 TLI65570 TVE65570 UFA65570 UOW65570 UYS65570 VIO65570 VSK65570 WCG65570 WMC65570 WVY65570 H131106 JM131106 TI131106 ADE131106 ANA131106 AWW131106 BGS131106 BQO131106 CAK131106 CKG131106 CUC131106 DDY131106 DNU131106 DXQ131106 EHM131106 ERI131106 FBE131106 FLA131106 FUW131106 GES131106 GOO131106 GYK131106 HIG131106 HSC131106 IBY131106 ILU131106 IVQ131106 JFM131106 JPI131106 JZE131106 KJA131106 KSW131106 LCS131106 LMO131106 LWK131106 MGG131106 MQC131106 MZY131106 NJU131106 NTQ131106 ODM131106 ONI131106 OXE131106 PHA131106 PQW131106 QAS131106 QKO131106 QUK131106 REG131106 ROC131106 RXY131106 SHU131106 SRQ131106 TBM131106 TLI131106 TVE131106 UFA131106 UOW131106 UYS131106 VIO131106 VSK131106 WCG131106 WMC131106 WVY131106 H196642 JM196642 TI196642 ADE196642 ANA196642 AWW196642 BGS196642 BQO196642 CAK196642 CKG196642 CUC196642 DDY196642 DNU196642 DXQ196642 EHM196642 ERI196642 FBE196642 FLA196642 FUW196642 GES196642 GOO196642 GYK196642 HIG196642 HSC196642 IBY196642 ILU196642 IVQ196642 JFM196642 JPI196642 JZE196642 KJA196642 KSW196642 LCS196642 LMO196642 LWK196642 MGG196642 MQC196642 MZY196642 NJU196642 NTQ196642 ODM196642 ONI196642 OXE196642 PHA196642 PQW196642 QAS196642 QKO196642 QUK196642 REG196642 ROC196642 RXY196642 SHU196642 SRQ196642 TBM196642 TLI196642 TVE196642 UFA196642 UOW196642 UYS196642 VIO196642 VSK196642 WCG196642 WMC196642 WVY196642 H262178 JM262178 TI262178 ADE262178 ANA262178 AWW262178 BGS262178 BQO262178 CAK262178 CKG262178 CUC262178 DDY262178 DNU262178 DXQ262178 EHM262178 ERI262178 FBE262178 FLA262178 FUW262178 GES262178 GOO262178 GYK262178 HIG262178 HSC262178 IBY262178 ILU262178 IVQ262178 JFM262178 JPI262178 JZE262178 KJA262178 KSW262178 LCS262178 LMO262178 LWK262178 MGG262178 MQC262178 MZY262178 NJU262178 NTQ262178 ODM262178 ONI262178 OXE262178 PHA262178 PQW262178 QAS262178 QKO262178 QUK262178 REG262178 ROC262178 RXY262178 SHU262178 SRQ262178 TBM262178 TLI262178 TVE262178 UFA262178 UOW262178 UYS262178 VIO262178 VSK262178 WCG262178 WMC262178 WVY262178 H327714 JM327714 TI327714 ADE327714 ANA327714 AWW327714 BGS327714 BQO327714 CAK327714 CKG327714 CUC327714 DDY327714 DNU327714 DXQ327714 EHM327714 ERI327714 FBE327714 FLA327714 FUW327714 GES327714 GOO327714 GYK327714 HIG327714 HSC327714 IBY327714 ILU327714 IVQ327714 JFM327714 JPI327714 JZE327714 KJA327714 KSW327714 LCS327714 LMO327714 LWK327714 MGG327714 MQC327714 MZY327714 NJU327714 NTQ327714 ODM327714 ONI327714 OXE327714 PHA327714 PQW327714 QAS327714 QKO327714 QUK327714 REG327714 ROC327714 RXY327714 SHU327714 SRQ327714 TBM327714 TLI327714 TVE327714 UFA327714 UOW327714 UYS327714 VIO327714 VSK327714 WCG327714 WMC327714 WVY327714 H393250 JM393250 TI393250 ADE393250 ANA393250 AWW393250 BGS393250 BQO393250 CAK393250 CKG393250 CUC393250 DDY393250 DNU393250 DXQ393250 EHM393250 ERI393250 FBE393250 FLA393250 FUW393250 GES393250 GOO393250 GYK393250 HIG393250 HSC393250 IBY393250 ILU393250 IVQ393250 JFM393250 JPI393250 JZE393250 KJA393250 KSW393250 LCS393250 LMO393250 LWK393250 MGG393250 MQC393250 MZY393250 NJU393250 NTQ393250 ODM393250 ONI393250 OXE393250 PHA393250 PQW393250 QAS393250 QKO393250 QUK393250 REG393250 ROC393250 RXY393250 SHU393250 SRQ393250 TBM393250 TLI393250 TVE393250 UFA393250 UOW393250 UYS393250 VIO393250 VSK393250 WCG393250 WMC393250 WVY393250 H458786 JM458786 TI458786 ADE458786 ANA458786 AWW458786 BGS458786 BQO458786 CAK458786 CKG458786 CUC458786 DDY458786 DNU458786 DXQ458786 EHM458786 ERI458786 FBE458786 FLA458786 FUW458786 GES458786 GOO458786 GYK458786 HIG458786 HSC458786 IBY458786 ILU458786 IVQ458786 JFM458786 JPI458786 JZE458786 KJA458786 KSW458786 LCS458786 LMO458786 LWK458786 MGG458786 MQC458786 MZY458786 NJU458786 NTQ458786 ODM458786 ONI458786 OXE458786 PHA458786 PQW458786 QAS458786 QKO458786 QUK458786 REG458786 ROC458786 RXY458786 SHU458786 SRQ458786 TBM458786 TLI458786 TVE458786 UFA458786 UOW458786 UYS458786 VIO458786 VSK458786 WCG458786 WMC458786 WVY458786 H524322 JM524322 TI524322 ADE524322 ANA524322 AWW524322 BGS524322 BQO524322 CAK524322 CKG524322 CUC524322 DDY524322 DNU524322 DXQ524322 EHM524322 ERI524322 FBE524322 FLA524322 FUW524322 GES524322 GOO524322 GYK524322 HIG524322 HSC524322 IBY524322 ILU524322 IVQ524322 JFM524322 JPI524322 JZE524322 KJA524322 KSW524322 LCS524322 LMO524322 LWK524322 MGG524322 MQC524322 MZY524322 NJU524322 NTQ524322 ODM524322 ONI524322 OXE524322 PHA524322 PQW524322 QAS524322 QKO524322 QUK524322 REG524322 ROC524322 RXY524322 SHU524322 SRQ524322 TBM524322 TLI524322 TVE524322 UFA524322 UOW524322 UYS524322 VIO524322 VSK524322 WCG524322 WMC524322 WVY524322 H589858 JM589858 TI589858 ADE589858 ANA589858 AWW589858 BGS589858 BQO589858 CAK589858 CKG589858 CUC589858 DDY589858 DNU589858 DXQ589858 EHM589858 ERI589858 FBE589858 FLA589858 FUW589858 GES589858 GOO589858 GYK589858 HIG589858 HSC589858 IBY589858 ILU589858 IVQ589858 JFM589858 JPI589858 JZE589858 KJA589858 KSW589858 LCS589858 LMO589858 LWK589858 MGG589858 MQC589858 MZY589858 NJU589858 NTQ589858 ODM589858 ONI589858 OXE589858 PHA589858 PQW589858 QAS589858 QKO589858 QUK589858 REG589858 ROC589858 RXY589858 SHU589858 SRQ589858 TBM589858 TLI589858 TVE589858 UFA589858 UOW589858 UYS589858 VIO589858 VSK589858 WCG589858 WMC589858 WVY589858 H655394 JM655394 TI655394 ADE655394 ANA655394 AWW655394 BGS655394 BQO655394 CAK655394 CKG655394 CUC655394 DDY655394 DNU655394 DXQ655394 EHM655394 ERI655394 FBE655394 FLA655394 FUW655394 GES655394 GOO655394 GYK655394 HIG655394 HSC655394 IBY655394 ILU655394 IVQ655394 JFM655394 JPI655394 JZE655394 KJA655394 KSW655394 LCS655394 LMO655394 LWK655394 MGG655394 MQC655394 MZY655394 NJU655394 NTQ655394 ODM655394 ONI655394 OXE655394 PHA655394 PQW655394 QAS655394 QKO655394 QUK655394 REG655394 ROC655394 RXY655394 SHU655394 SRQ655394 TBM655394 TLI655394 TVE655394 UFA655394 UOW655394 UYS655394 VIO655394 VSK655394 WCG655394 WMC655394 WVY655394 H720930 JM720930 TI720930 ADE720930 ANA720930 AWW720930 BGS720930 BQO720930 CAK720930 CKG720930 CUC720930 DDY720930 DNU720930 DXQ720930 EHM720930 ERI720930 FBE720930 FLA720930 FUW720930 GES720930 GOO720930 GYK720930 HIG720930 HSC720930 IBY720930 ILU720930 IVQ720930 JFM720930 JPI720930 JZE720930 KJA720930 KSW720930 LCS720930 LMO720930 LWK720930 MGG720930 MQC720930 MZY720930 NJU720930 NTQ720930 ODM720930 ONI720930 OXE720930 PHA720930 PQW720930 QAS720930 QKO720930 QUK720930 REG720930 ROC720930 RXY720930 SHU720930 SRQ720930 TBM720930 TLI720930 TVE720930 UFA720930 UOW720930 UYS720930 VIO720930 VSK720930 WCG720930 WMC720930 WVY720930 H786466 JM786466 TI786466 ADE786466 ANA786466 AWW786466 BGS786466 BQO786466 CAK786466 CKG786466 CUC786466 DDY786466 DNU786466 DXQ786466 EHM786466 ERI786466 FBE786466 FLA786466 FUW786466 GES786466 GOO786466 GYK786466 HIG786466 HSC786466 IBY786466 ILU786466 IVQ786466 JFM786466 JPI786466 JZE786466 KJA786466 KSW786466 LCS786466 LMO786466 LWK786466 MGG786466 MQC786466 MZY786466 NJU786466 NTQ786466 ODM786466 ONI786466 OXE786466 PHA786466 PQW786466 QAS786466 QKO786466 QUK786466 REG786466 ROC786466 RXY786466 SHU786466 SRQ786466 TBM786466 TLI786466 TVE786466 UFA786466 UOW786466 UYS786466 VIO786466 VSK786466 WCG786466 WMC786466 WVY786466 H852002 JM852002 TI852002 ADE852002 ANA852002 AWW852002 BGS852002 BQO852002 CAK852002 CKG852002 CUC852002 DDY852002 DNU852002 DXQ852002 EHM852002 ERI852002 FBE852002 FLA852002 FUW852002 GES852002 GOO852002 GYK852002 HIG852002 HSC852002 IBY852002 ILU852002 IVQ852002 JFM852002 JPI852002 JZE852002 KJA852002 KSW852002 LCS852002 LMO852002 LWK852002 MGG852002 MQC852002 MZY852002 NJU852002 NTQ852002 ODM852002 ONI852002 OXE852002 PHA852002 PQW852002 QAS852002 QKO852002 QUK852002 REG852002 ROC852002 RXY852002 SHU852002 SRQ852002 TBM852002 TLI852002 TVE852002 UFA852002 UOW852002 UYS852002 VIO852002 VSK852002 WCG852002 WMC852002 WVY852002 H917538 JM917538 TI917538 ADE917538 ANA917538 AWW917538 BGS917538 BQO917538 CAK917538 CKG917538 CUC917538 DDY917538 DNU917538 DXQ917538 EHM917538 ERI917538 FBE917538 FLA917538 FUW917538 GES917538 GOO917538 GYK917538 HIG917538 HSC917538 IBY917538 ILU917538 IVQ917538 JFM917538 JPI917538 JZE917538 KJA917538 KSW917538 LCS917538 LMO917538 LWK917538 MGG917538 MQC917538 MZY917538 NJU917538 NTQ917538 ODM917538 ONI917538 OXE917538 PHA917538 PQW917538 QAS917538 QKO917538 QUK917538 REG917538 ROC917538 RXY917538 SHU917538 SRQ917538 TBM917538 TLI917538 TVE917538 UFA917538 UOW917538 UYS917538 VIO917538 VSK917538 WCG917538 WMC917538 WVY917538 H983074 JM983074 TI983074 ADE983074 ANA983074 AWW983074 BGS983074 BQO983074 CAK983074 CKG983074 CUC983074 DDY983074 DNU983074 DXQ983074 EHM983074 ERI983074 FBE983074 FLA983074 FUW983074 GES983074 GOO983074 GYK983074 HIG983074 HSC983074 IBY983074 ILU983074 IVQ983074 JFM983074 JPI983074 JZE983074 KJA983074 KSW983074 LCS983074 LMO983074 LWK983074 MGG983074 MQC983074 MZY983074 NJU983074 NTQ983074 ODM983074 ONI983074 OXE983074 PHA983074 PQW983074 QAS983074 QKO983074 QUK983074 REG983074 ROC983074 RXY983074 SHU983074 SRQ983074 TBM983074 TLI983074 TVE983074 UFA983074 UOW983074 UYS983074 VIO983074 VSK983074 WCG983074 WMC983074 WVY983074 H32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UYS32 VIO32 VSK32 WCG32 WMC32 WVY32 H65566 JM65566 TI65566 ADE65566 ANA65566 AWW65566 BGS65566 BQO65566 CAK65566 CKG65566 CUC65566 DDY65566 DNU65566 DXQ65566 EHM65566 ERI65566 FBE65566 FLA65566 FUW65566 GES65566 GOO65566 GYK65566 HIG65566 HSC65566 IBY65566 ILU65566 IVQ65566 JFM65566 JPI65566 JZE65566 KJA65566 KSW65566 LCS65566 LMO65566 LWK65566 MGG65566 MQC65566 MZY65566 NJU65566 NTQ65566 ODM65566 ONI65566 OXE65566 PHA65566 PQW65566 QAS65566 QKO65566 QUK65566 REG65566 ROC65566 RXY65566 SHU65566 SRQ65566 TBM65566 TLI65566 TVE65566 UFA65566 UOW65566 UYS65566 VIO65566 VSK65566 WCG65566 WMC65566 WVY65566 H131102 JM131102 TI131102 ADE131102 ANA131102 AWW131102 BGS131102 BQO131102 CAK131102 CKG131102 CUC131102 DDY131102 DNU131102 DXQ131102 EHM131102 ERI131102 FBE131102 FLA131102 FUW131102 GES131102 GOO131102 GYK131102 HIG131102 HSC131102 IBY131102 ILU131102 IVQ131102 JFM131102 JPI131102 JZE131102 KJA131102 KSW131102 LCS131102 LMO131102 LWK131102 MGG131102 MQC131102 MZY131102 NJU131102 NTQ131102 ODM131102 ONI131102 OXE131102 PHA131102 PQW131102 QAS131102 QKO131102 QUK131102 REG131102 ROC131102 RXY131102 SHU131102 SRQ131102 TBM131102 TLI131102 TVE131102 UFA131102 UOW131102 UYS131102 VIO131102 VSK131102 WCG131102 WMC131102 WVY131102 H196638 JM196638 TI196638 ADE196638 ANA196638 AWW196638 BGS196638 BQO196638 CAK196638 CKG196638 CUC196638 DDY196638 DNU196638 DXQ196638 EHM196638 ERI196638 FBE196638 FLA196638 FUW196638 GES196638 GOO196638 GYK196638 HIG196638 HSC196638 IBY196638 ILU196638 IVQ196638 JFM196638 JPI196638 JZE196638 KJA196638 KSW196638 LCS196638 LMO196638 LWK196638 MGG196638 MQC196638 MZY196638 NJU196638 NTQ196638 ODM196638 ONI196638 OXE196638 PHA196638 PQW196638 QAS196638 QKO196638 QUK196638 REG196638 ROC196638 RXY196638 SHU196638 SRQ196638 TBM196638 TLI196638 TVE196638 UFA196638 UOW196638 UYS196638 VIO196638 VSK196638 WCG196638 WMC196638 WVY196638 H262174 JM262174 TI262174 ADE262174 ANA262174 AWW262174 BGS262174 BQO262174 CAK262174 CKG262174 CUC262174 DDY262174 DNU262174 DXQ262174 EHM262174 ERI262174 FBE262174 FLA262174 FUW262174 GES262174 GOO262174 GYK262174 HIG262174 HSC262174 IBY262174 ILU262174 IVQ262174 JFM262174 JPI262174 JZE262174 KJA262174 KSW262174 LCS262174 LMO262174 LWK262174 MGG262174 MQC262174 MZY262174 NJU262174 NTQ262174 ODM262174 ONI262174 OXE262174 PHA262174 PQW262174 QAS262174 QKO262174 QUK262174 REG262174 ROC262174 RXY262174 SHU262174 SRQ262174 TBM262174 TLI262174 TVE262174 UFA262174 UOW262174 UYS262174 VIO262174 VSK262174 WCG262174 WMC262174 WVY262174 H327710 JM327710 TI327710 ADE327710 ANA327710 AWW327710 BGS327710 BQO327710 CAK327710 CKG327710 CUC327710 DDY327710 DNU327710 DXQ327710 EHM327710 ERI327710 FBE327710 FLA327710 FUW327710 GES327710 GOO327710 GYK327710 HIG327710 HSC327710 IBY327710 ILU327710 IVQ327710 JFM327710 JPI327710 JZE327710 KJA327710 KSW327710 LCS327710 LMO327710 LWK327710 MGG327710 MQC327710 MZY327710 NJU327710 NTQ327710 ODM327710 ONI327710 OXE327710 PHA327710 PQW327710 QAS327710 QKO327710 QUK327710 REG327710 ROC327710 RXY327710 SHU327710 SRQ327710 TBM327710 TLI327710 TVE327710 UFA327710 UOW327710 UYS327710 VIO327710 VSK327710 WCG327710 WMC327710 WVY327710 H393246 JM393246 TI393246 ADE393246 ANA393246 AWW393246 BGS393246 BQO393246 CAK393246 CKG393246 CUC393246 DDY393246 DNU393246 DXQ393246 EHM393246 ERI393246 FBE393246 FLA393246 FUW393246 GES393246 GOO393246 GYK393246 HIG393246 HSC393246 IBY393246 ILU393246 IVQ393246 JFM393246 JPI393246 JZE393246 KJA393246 KSW393246 LCS393246 LMO393246 LWK393246 MGG393246 MQC393246 MZY393246 NJU393246 NTQ393246 ODM393246 ONI393246 OXE393246 PHA393246 PQW393246 QAS393246 QKO393246 QUK393246 REG393246 ROC393246 RXY393246 SHU393246 SRQ393246 TBM393246 TLI393246 TVE393246 UFA393246 UOW393246 UYS393246 VIO393246 VSK393246 WCG393246 WMC393246 WVY393246 H458782 JM458782 TI458782 ADE458782 ANA458782 AWW458782 BGS458782 BQO458782 CAK458782 CKG458782 CUC458782 DDY458782 DNU458782 DXQ458782 EHM458782 ERI458782 FBE458782 FLA458782 FUW458782 GES458782 GOO458782 GYK458782 HIG458782 HSC458782 IBY458782 ILU458782 IVQ458782 JFM458782 JPI458782 JZE458782 KJA458782 KSW458782 LCS458782 LMO458782 LWK458782 MGG458782 MQC458782 MZY458782 NJU458782 NTQ458782 ODM458782 ONI458782 OXE458782 PHA458782 PQW458782 QAS458782 QKO458782 QUK458782 REG458782 ROC458782 RXY458782 SHU458782 SRQ458782 TBM458782 TLI458782 TVE458782 UFA458782 UOW458782 UYS458782 VIO458782 VSK458782 WCG458782 WMC458782 WVY458782 H524318 JM524318 TI524318 ADE524318 ANA524318 AWW524318 BGS524318 BQO524318 CAK524318 CKG524318 CUC524318 DDY524318 DNU524318 DXQ524318 EHM524318 ERI524318 FBE524318 FLA524318 FUW524318 GES524318 GOO524318 GYK524318 HIG524318 HSC524318 IBY524318 ILU524318 IVQ524318 JFM524318 JPI524318 JZE524318 KJA524318 KSW524318 LCS524318 LMO524318 LWK524318 MGG524318 MQC524318 MZY524318 NJU524318 NTQ524318 ODM524318 ONI524318 OXE524318 PHA524318 PQW524318 QAS524318 QKO524318 QUK524318 REG524318 ROC524318 RXY524318 SHU524318 SRQ524318 TBM524318 TLI524318 TVE524318 UFA524318 UOW524318 UYS524318 VIO524318 VSK524318 WCG524318 WMC524318 WVY524318 H589854 JM589854 TI589854 ADE589854 ANA589854 AWW589854 BGS589854 BQO589854 CAK589854 CKG589854 CUC589854 DDY589854 DNU589854 DXQ589854 EHM589854 ERI589854 FBE589854 FLA589854 FUW589854 GES589854 GOO589854 GYK589854 HIG589854 HSC589854 IBY589854 ILU589854 IVQ589854 JFM589854 JPI589854 JZE589854 KJA589854 KSW589854 LCS589854 LMO589854 LWK589854 MGG589854 MQC589854 MZY589854 NJU589854 NTQ589854 ODM589854 ONI589854 OXE589854 PHA589854 PQW589854 QAS589854 QKO589854 QUK589854 REG589854 ROC589854 RXY589854 SHU589854 SRQ589854 TBM589854 TLI589854 TVE589854 UFA589854 UOW589854 UYS589854 VIO589854 VSK589854 WCG589854 WMC589854 WVY589854 H655390 JM655390 TI655390 ADE655390 ANA655390 AWW655390 BGS655390 BQO655390 CAK655390 CKG655390 CUC655390 DDY655390 DNU655390 DXQ655390 EHM655390 ERI655390 FBE655390 FLA655390 FUW655390 GES655390 GOO655390 GYK655390 HIG655390 HSC655390 IBY655390 ILU655390 IVQ655390 JFM655390 JPI655390 JZE655390 KJA655390 KSW655390 LCS655390 LMO655390 LWK655390 MGG655390 MQC655390 MZY655390 NJU655390 NTQ655390 ODM655390 ONI655390 OXE655390 PHA655390 PQW655390 QAS655390 QKO655390 QUK655390 REG655390 ROC655390 RXY655390 SHU655390 SRQ655390 TBM655390 TLI655390 TVE655390 UFA655390 UOW655390 UYS655390 VIO655390 VSK655390 WCG655390 WMC655390 WVY655390 H720926 JM720926 TI720926 ADE720926 ANA720926 AWW720926 BGS720926 BQO720926 CAK720926 CKG720926 CUC720926 DDY720926 DNU720926 DXQ720926 EHM720926 ERI720926 FBE720926 FLA720926 FUW720926 GES720926 GOO720926 GYK720926 HIG720926 HSC720926 IBY720926 ILU720926 IVQ720926 JFM720926 JPI720926 JZE720926 KJA720926 KSW720926 LCS720926 LMO720926 LWK720926 MGG720926 MQC720926 MZY720926 NJU720926 NTQ720926 ODM720926 ONI720926 OXE720926 PHA720926 PQW720926 QAS720926 QKO720926 QUK720926 REG720926 ROC720926 RXY720926 SHU720926 SRQ720926 TBM720926 TLI720926 TVE720926 UFA720926 UOW720926 UYS720926 VIO720926 VSK720926 WCG720926 WMC720926 WVY720926 H786462 JM786462 TI786462 ADE786462 ANA786462 AWW786462 BGS786462 BQO786462 CAK786462 CKG786462 CUC786462 DDY786462 DNU786462 DXQ786462 EHM786462 ERI786462 FBE786462 FLA786462 FUW786462 GES786462 GOO786462 GYK786462 HIG786462 HSC786462 IBY786462 ILU786462 IVQ786462 JFM786462 JPI786462 JZE786462 KJA786462 KSW786462 LCS786462 LMO786462 LWK786462 MGG786462 MQC786462 MZY786462 NJU786462 NTQ786462 ODM786462 ONI786462 OXE786462 PHA786462 PQW786462 QAS786462 QKO786462 QUK786462 REG786462 ROC786462 RXY786462 SHU786462 SRQ786462 TBM786462 TLI786462 TVE786462 UFA786462 UOW786462 UYS786462 VIO786462 VSK786462 WCG786462 WMC786462 WVY786462 H851998 JM851998 TI851998 ADE851998 ANA851998 AWW851998 BGS851998 BQO851998 CAK851998 CKG851998 CUC851998 DDY851998 DNU851998 DXQ851998 EHM851998 ERI851998 FBE851998 FLA851998 FUW851998 GES851998 GOO851998 GYK851998 HIG851998 HSC851998 IBY851998 ILU851998 IVQ851998 JFM851998 JPI851998 JZE851998 KJA851998 KSW851998 LCS851998 LMO851998 LWK851998 MGG851998 MQC851998 MZY851998 NJU851998 NTQ851998 ODM851998 ONI851998 OXE851998 PHA851998 PQW851998 QAS851998 QKO851998 QUK851998 REG851998 ROC851998 RXY851998 SHU851998 SRQ851998 TBM851998 TLI851998 TVE851998 UFA851998 UOW851998 UYS851998 VIO851998 VSK851998 WCG851998 WMC851998 WVY851998 H917534 JM917534 TI917534 ADE917534 ANA917534 AWW917534 BGS917534 BQO917534 CAK917534 CKG917534 CUC917534 DDY917534 DNU917534 DXQ917534 EHM917534 ERI917534 FBE917534 FLA917534 FUW917534 GES917534 GOO917534 GYK917534 HIG917534 HSC917534 IBY917534 ILU917534 IVQ917534 JFM917534 JPI917534 JZE917534 KJA917534 KSW917534 LCS917534 LMO917534 LWK917534 MGG917534 MQC917534 MZY917534 NJU917534 NTQ917534 ODM917534 ONI917534 OXE917534 PHA917534 PQW917534 QAS917534 QKO917534 QUK917534 REG917534 ROC917534 RXY917534 SHU917534 SRQ917534 TBM917534 TLI917534 TVE917534 UFA917534 UOW917534 UYS917534 VIO917534 VSK917534 WCG917534 WMC917534 WVY917534 H983070 JM983070 TI983070 ADE983070 ANA983070 AWW983070 BGS983070 BQO983070 CAK983070 CKG983070 CUC983070 DDY983070 DNU983070 DXQ983070 EHM983070 ERI983070 FBE983070 FLA983070 FUW983070 GES983070 GOO983070 GYK983070 HIG983070 HSC983070 IBY983070 ILU983070 IVQ983070 JFM983070 JPI983070 JZE983070 KJA983070 KSW983070 LCS983070 LMO983070 LWK983070 MGG983070 MQC983070 MZY983070 NJU983070 NTQ983070 ODM983070 ONI983070 OXE983070 PHA983070 PQW983070 QAS983070 QKO983070 QUK983070 REG983070 ROC983070 RXY983070 SHU983070 SRQ983070 TBM983070 TLI983070 TVE983070 UFA983070 UOW983070 UYS983070 VIO983070 VSK983070 WCG983070 WMC983070 WVY983070 C32:F32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D65566:F65566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D131102:F131102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D196638:F196638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D262174:F262174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D327710:F327710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D393246:F393246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D458782:F458782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D524318:F524318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D589854:F589854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D655390:F655390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D720926:F720926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D786462:F786462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D851998:F851998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D917534:F917534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D983070:F983070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JH32:JI32 TD32:TE32 ACZ32:ADA32 AMV32:AMW32 AWR32:AWS32 BGN32:BGO32 BQJ32:BQK32 CAF32:CAG32 CKB32:CKC32 CTX32:CTY32 DDT32:DDU32 DNP32:DNQ32 DXL32:DXM32 EHH32:EHI32 ERD32:ERE32 FAZ32:FBA32 FKV32:FKW32 FUR32:FUS32 GEN32:GEO32 GOJ32:GOK32 GYF32:GYG32 HIB32:HIC32 HRX32:HRY32 IBT32:IBU32 ILP32:ILQ32 IVL32:IVM32 JFH32:JFI32 JPD32:JPE32 JYZ32:JZA32 KIV32:KIW32 KSR32:KSS32 LCN32:LCO32 LMJ32:LMK32 LWF32:LWG32 MGB32:MGC32 MPX32:MPY32 MZT32:MZU32 NJP32:NJQ32 NTL32:NTM32 ODH32:ODI32 OND32:ONE32 OWZ32:OXA32 PGV32:PGW32 PQR32:PQS32 QAN32:QAO32 QKJ32:QKK32 QUF32:QUG32 REB32:REC32 RNX32:RNY32 RXT32:RXU32 SHP32:SHQ32 SRL32:SRM32 TBH32:TBI32 TLD32:TLE32 TUZ32:TVA32 UEV32:UEW32 UOR32:UOS32 UYN32:UYO32 VIJ32:VIK32 VSF32:VSG32 WCB32:WCC32 WLX32:WLY32 WVT32:WVU32 JH65566:JI65566 TD65566:TE65566 ACZ65566:ADA65566 AMV65566:AMW65566 AWR65566:AWS65566 BGN65566:BGO65566 BQJ65566:BQK65566 CAF65566:CAG65566 CKB65566:CKC65566 CTX65566:CTY65566 DDT65566:DDU65566 DNP65566:DNQ65566 DXL65566:DXM65566 EHH65566:EHI65566 ERD65566:ERE65566 FAZ65566:FBA65566 FKV65566:FKW65566 FUR65566:FUS65566 GEN65566:GEO65566 GOJ65566:GOK65566 GYF65566:GYG65566 HIB65566:HIC65566 HRX65566:HRY65566 IBT65566:IBU65566 ILP65566:ILQ65566 IVL65566:IVM65566 JFH65566:JFI65566 JPD65566:JPE65566 JYZ65566:JZA65566 KIV65566:KIW65566 KSR65566:KSS65566 LCN65566:LCO65566 LMJ65566:LMK65566 LWF65566:LWG65566 MGB65566:MGC65566 MPX65566:MPY65566 MZT65566:MZU65566 NJP65566:NJQ65566 NTL65566:NTM65566 ODH65566:ODI65566 OND65566:ONE65566 OWZ65566:OXA65566 PGV65566:PGW65566 PQR65566:PQS65566 QAN65566:QAO65566 QKJ65566:QKK65566 QUF65566:QUG65566 REB65566:REC65566 RNX65566:RNY65566 RXT65566:RXU65566 SHP65566:SHQ65566 SRL65566:SRM65566 TBH65566:TBI65566 TLD65566:TLE65566 TUZ65566:TVA65566 UEV65566:UEW65566 UOR65566:UOS65566 UYN65566:UYO65566 VIJ65566:VIK65566 VSF65566:VSG65566 WCB65566:WCC65566 WLX65566:WLY65566 WVT65566:WVU65566 JH131102:JI131102 TD131102:TE131102 ACZ131102:ADA131102 AMV131102:AMW131102 AWR131102:AWS131102 BGN131102:BGO131102 BQJ131102:BQK131102 CAF131102:CAG131102 CKB131102:CKC131102 CTX131102:CTY131102 DDT131102:DDU131102 DNP131102:DNQ131102 DXL131102:DXM131102 EHH131102:EHI131102 ERD131102:ERE131102 FAZ131102:FBA131102 FKV131102:FKW131102 FUR131102:FUS131102 GEN131102:GEO131102 GOJ131102:GOK131102 GYF131102:GYG131102 HIB131102:HIC131102 HRX131102:HRY131102 IBT131102:IBU131102 ILP131102:ILQ131102 IVL131102:IVM131102 JFH131102:JFI131102 JPD131102:JPE131102 JYZ131102:JZA131102 KIV131102:KIW131102 KSR131102:KSS131102 LCN131102:LCO131102 LMJ131102:LMK131102 LWF131102:LWG131102 MGB131102:MGC131102 MPX131102:MPY131102 MZT131102:MZU131102 NJP131102:NJQ131102 NTL131102:NTM131102 ODH131102:ODI131102 OND131102:ONE131102 OWZ131102:OXA131102 PGV131102:PGW131102 PQR131102:PQS131102 QAN131102:QAO131102 QKJ131102:QKK131102 QUF131102:QUG131102 REB131102:REC131102 RNX131102:RNY131102 RXT131102:RXU131102 SHP131102:SHQ131102 SRL131102:SRM131102 TBH131102:TBI131102 TLD131102:TLE131102 TUZ131102:TVA131102 UEV131102:UEW131102 UOR131102:UOS131102 UYN131102:UYO131102 VIJ131102:VIK131102 VSF131102:VSG131102 WCB131102:WCC131102 WLX131102:WLY131102 WVT131102:WVU131102 JH196638:JI196638 TD196638:TE196638 ACZ196638:ADA196638 AMV196638:AMW196638 AWR196638:AWS196638 BGN196638:BGO196638 BQJ196638:BQK196638 CAF196638:CAG196638 CKB196638:CKC196638 CTX196638:CTY196638 DDT196638:DDU196638 DNP196638:DNQ196638 DXL196638:DXM196638 EHH196638:EHI196638 ERD196638:ERE196638 FAZ196638:FBA196638 FKV196638:FKW196638 FUR196638:FUS196638 GEN196638:GEO196638 GOJ196638:GOK196638 GYF196638:GYG196638 HIB196638:HIC196638 HRX196638:HRY196638 IBT196638:IBU196638 ILP196638:ILQ196638 IVL196638:IVM196638 JFH196638:JFI196638 JPD196638:JPE196638 JYZ196638:JZA196638 KIV196638:KIW196638 KSR196638:KSS196638 LCN196638:LCO196638 LMJ196638:LMK196638 LWF196638:LWG196638 MGB196638:MGC196638 MPX196638:MPY196638 MZT196638:MZU196638 NJP196638:NJQ196638 NTL196638:NTM196638 ODH196638:ODI196638 OND196638:ONE196638 OWZ196638:OXA196638 PGV196638:PGW196638 PQR196638:PQS196638 QAN196638:QAO196638 QKJ196638:QKK196638 QUF196638:QUG196638 REB196638:REC196638 RNX196638:RNY196638 RXT196638:RXU196638 SHP196638:SHQ196638 SRL196638:SRM196638 TBH196638:TBI196638 TLD196638:TLE196638 TUZ196638:TVA196638 UEV196638:UEW196638 UOR196638:UOS196638 UYN196638:UYO196638 VIJ196638:VIK196638 VSF196638:VSG196638 WCB196638:WCC196638 WLX196638:WLY196638 WVT196638:WVU196638 JH262174:JI262174 TD262174:TE262174 ACZ262174:ADA262174 AMV262174:AMW262174 AWR262174:AWS262174 BGN262174:BGO262174 BQJ262174:BQK262174 CAF262174:CAG262174 CKB262174:CKC262174 CTX262174:CTY262174 DDT262174:DDU262174 DNP262174:DNQ262174 DXL262174:DXM262174 EHH262174:EHI262174 ERD262174:ERE262174 FAZ262174:FBA262174 FKV262174:FKW262174 FUR262174:FUS262174 GEN262174:GEO262174 GOJ262174:GOK262174 GYF262174:GYG262174 HIB262174:HIC262174 HRX262174:HRY262174 IBT262174:IBU262174 ILP262174:ILQ262174 IVL262174:IVM262174 JFH262174:JFI262174 JPD262174:JPE262174 JYZ262174:JZA262174 KIV262174:KIW262174 KSR262174:KSS262174 LCN262174:LCO262174 LMJ262174:LMK262174 LWF262174:LWG262174 MGB262174:MGC262174 MPX262174:MPY262174 MZT262174:MZU262174 NJP262174:NJQ262174 NTL262174:NTM262174 ODH262174:ODI262174 OND262174:ONE262174 OWZ262174:OXA262174 PGV262174:PGW262174 PQR262174:PQS262174 QAN262174:QAO262174 QKJ262174:QKK262174 QUF262174:QUG262174 REB262174:REC262174 RNX262174:RNY262174 RXT262174:RXU262174 SHP262174:SHQ262174 SRL262174:SRM262174 TBH262174:TBI262174 TLD262174:TLE262174 TUZ262174:TVA262174 UEV262174:UEW262174 UOR262174:UOS262174 UYN262174:UYO262174 VIJ262174:VIK262174 VSF262174:VSG262174 WCB262174:WCC262174 WLX262174:WLY262174 WVT262174:WVU262174 JH327710:JI327710 TD327710:TE327710 ACZ327710:ADA327710 AMV327710:AMW327710 AWR327710:AWS327710 BGN327710:BGO327710 BQJ327710:BQK327710 CAF327710:CAG327710 CKB327710:CKC327710 CTX327710:CTY327710 DDT327710:DDU327710 DNP327710:DNQ327710 DXL327710:DXM327710 EHH327710:EHI327710 ERD327710:ERE327710 FAZ327710:FBA327710 FKV327710:FKW327710 FUR327710:FUS327710 GEN327710:GEO327710 GOJ327710:GOK327710 GYF327710:GYG327710 HIB327710:HIC327710 HRX327710:HRY327710 IBT327710:IBU327710 ILP327710:ILQ327710 IVL327710:IVM327710 JFH327710:JFI327710 JPD327710:JPE327710 JYZ327710:JZA327710 KIV327710:KIW327710 KSR327710:KSS327710 LCN327710:LCO327710 LMJ327710:LMK327710 LWF327710:LWG327710 MGB327710:MGC327710 MPX327710:MPY327710 MZT327710:MZU327710 NJP327710:NJQ327710 NTL327710:NTM327710 ODH327710:ODI327710 OND327710:ONE327710 OWZ327710:OXA327710 PGV327710:PGW327710 PQR327710:PQS327710 QAN327710:QAO327710 QKJ327710:QKK327710 QUF327710:QUG327710 REB327710:REC327710 RNX327710:RNY327710 RXT327710:RXU327710 SHP327710:SHQ327710 SRL327710:SRM327710 TBH327710:TBI327710 TLD327710:TLE327710 TUZ327710:TVA327710 UEV327710:UEW327710 UOR327710:UOS327710 UYN327710:UYO327710 VIJ327710:VIK327710 VSF327710:VSG327710 WCB327710:WCC327710 WLX327710:WLY327710 WVT327710:WVU327710 JH393246:JI393246 TD393246:TE393246 ACZ393246:ADA393246 AMV393246:AMW393246 AWR393246:AWS393246 BGN393246:BGO393246 BQJ393246:BQK393246 CAF393246:CAG393246 CKB393246:CKC393246 CTX393246:CTY393246 DDT393246:DDU393246 DNP393246:DNQ393246 DXL393246:DXM393246 EHH393246:EHI393246 ERD393246:ERE393246 FAZ393246:FBA393246 FKV393246:FKW393246 FUR393246:FUS393246 GEN393246:GEO393246 GOJ393246:GOK393246 GYF393246:GYG393246 HIB393246:HIC393246 HRX393246:HRY393246 IBT393246:IBU393246 ILP393246:ILQ393246 IVL393246:IVM393246 JFH393246:JFI393246 JPD393246:JPE393246 JYZ393246:JZA393246 KIV393246:KIW393246 KSR393246:KSS393246 LCN393246:LCO393246 LMJ393246:LMK393246 LWF393246:LWG393246 MGB393246:MGC393246 MPX393246:MPY393246 MZT393246:MZU393246 NJP393246:NJQ393246 NTL393246:NTM393246 ODH393246:ODI393246 OND393246:ONE393246 OWZ393246:OXA393246 PGV393246:PGW393246 PQR393246:PQS393246 QAN393246:QAO393246 QKJ393246:QKK393246 QUF393246:QUG393246 REB393246:REC393246 RNX393246:RNY393246 RXT393246:RXU393246 SHP393246:SHQ393246 SRL393246:SRM393246 TBH393246:TBI393246 TLD393246:TLE393246 TUZ393246:TVA393246 UEV393246:UEW393246 UOR393246:UOS393246 UYN393246:UYO393246 VIJ393246:VIK393246 VSF393246:VSG393246 WCB393246:WCC393246 WLX393246:WLY393246 WVT393246:WVU393246 JH458782:JI458782 TD458782:TE458782 ACZ458782:ADA458782 AMV458782:AMW458782 AWR458782:AWS458782 BGN458782:BGO458782 BQJ458782:BQK458782 CAF458782:CAG458782 CKB458782:CKC458782 CTX458782:CTY458782 DDT458782:DDU458782 DNP458782:DNQ458782 DXL458782:DXM458782 EHH458782:EHI458782 ERD458782:ERE458782 FAZ458782:FBA458782 FKV458782:FKW458782 FUR458782:FUS458782 GEN458782:GEO458782 GOJ458782:GOK458782 GYF458782:GYG458782 HIB458782:HIC458782 HRX458782:HRY458782 IBT458782:IBU458782 ILP458782:ILQ458782 IVL458782:IVM458782 JFH458782:JFI458782 JPD458782:JPE458782 JYZ458782:JZA458782 KIV458782:KIW458782 KSR458782:KSS458782 LCN458782:LCO458782 LMJ458782:LMK458782 LWF458782:LWG458782 MGB458782:MGC458782 MPX458782:MPY458782 MZT458782:MZU458782 NJP458782:NJQ458782 NTL458782:NTM458782 ODH458782:ODI458782 OND458782:ONE458782 OWZ458782:OXA458782 PGV458782:PGW458782 PQR458782:PQS458782 QAN458782:QAO458782 QKJ458782:QKK458782 QUF458782:QUG458782 REB458782:REC458782 RNX458782:RNY458782 RXT458782:RXU458782 SHP458782:SHQ458782 SRL458782:SRM458782 TBH458782:TBI458782 TLD458782:TLE458782 TUZ458782:TVA458782 UEV458782:UEW458782 UOR458782:UOS458782 UYN458782:UYO458782 VIJ458782:VIK458782 VSF458782:VSG458782 WCB458782:WCC458782 WLX458782:WLY458782 WVT458782:WVU458782 JH524318:JI524318 TD524318:TE524318 ACZ524318:ADA524318 AMV524318:AMW524318 AWR524318:AWS524318 BGN524318:BGO524318 BQJ524318:BQK524318 CAF524318:CAG524318 CKB524318:CKC524318 CTX524318:CTY524318 DDT524318:DDU524318 DNP524318:DNQ524318 DXL524318:DXM524318 EHH524318:EHI524318 ERD524318:ERE524318 FAZ524318:FBA524318 FKV524318:FKW524318 FUR524318:FUS524318 GEN524318:GEO524318 GOJ524318:GOK524318 GYF524318:GYG524318 HIB524318:HIC524318 HRX524318:HRY524318 IBT524318:IBU524318 ILP524318:ILQ524318 IVL524318:IVM524318 JFH524318:JFI524318 JPD524318:JPE524318 JYZ524318:JZA524318 KIV524318:KIW524318 KSR524318:KSS524318 LCN524318:LCO524318 LMJ524318:LMK524318 LWF524318:LWG524318 MGB524318:MGC524318 MPX524318:MPY524318 MZT524318:MZU524318 NJP524318:NJQ524318 NTL524318:NTM524318 ODH524318:ODI524318 OND524318:ONE524318 OWZ524318:OXA524318 PGV524318:PGW524318 PQR524318:PQS524318 QAN524318:QAO524318 QKJ524318:QKK524318 QUF524318:QUG524318 REB524318:REC524318 RNX524318:RNY524318 RXT524318:RXU524318 SHP524318:SHQ524318 SRL524318:SRM524318 TBH524318:TBI524318 TLD524318:TLE524318 TUZ524318:TVA524318 UEV524318:UEW524318 UOR524318:UOS524318 UYN524318:UYO524318 VIJ524318:VIK524318 VSF524318:VSG524318 WCB524318:WCC524318 WLX524318:WLY524318 WVT524318:WVU524318 JH589854:JI589854 TD589854:TE589854 ACZ589854:ADA589854 AMV589854:AMW589854 AWR589854:AWS589854 BGN589854:BGO589854 BQJ589854:BQK589854 CAF589854:CAG589854 CKB589854:CKC589854 CTX589854:CTY589854 DDT589854:DDU589854 DNP589854:DNQ589854 DXL589854:DXM589854 EHH589854:EHI589854 ERD589854:ERE589854 FAZ589854:FBA589854 FKV589854:FKW589854 FUR589854:FUS589854 GEN589854:GEO589854 GOJ589854:GOK589854 GYF589854:GYG589854 HIB589854:HIC589854 HRX589854:HRY589854 IBT589854:IBU589854 ILP589854:ILQ589854 IVL589854:IVM589854 JFH589854:JFI589854 JPD589854:JPE589854 JYZ589854:JZA589854 KIV589854:KIW589854 KSR589854:KSS589854 LCN589854:LCO589854 LMJ589854:LMK589854 LWF589854:LWG589854 MGB589854:MGC589854 MPX589854:MPY589854 MZT589854:MZU589854 NJP589854:NJQ589854 NTL589854:NTM589854 ODH589854:ODI589854 OND589854:ONE589854 OWZ589854:OXA589854 PGV589854:PGW589854 PQR589854:PQS589854 QAN589854:QAO589854 QKJ589854:QKK589854 QUF589854:QUG589854 REB589854:REC589854 RNX589854:RNY589854 RXT589854:RXU589854 SHP589854:SHQ589854 SRL589854:SRM589854 TBH589854:TBI589854 TLD589854:TLE589854 TUZ589854:TVA589854 UEV589854:UEW589854 UOR589854:UOS589854 UYN589854:UYO589854 VIJ589854:VIK589854 VSF589854:VSG589854 WCB589854:WCC589854 WLX589854:WLY589854 WVT589854:WVU589854 JH655390:JI655390 TD655390:TE655390 ACZ655390:ADA655390 AMV655390:AMW655390 AWR655390:AWS655390 BGN655390:BGO655390 BQJ655390:BQK655390 CAF655390:CAG655390 CKB655390:CKC655390 CTX655390:CTY655390 DDT655390:DDU655390 DNP655390:DNQ655390 DXL655390:DXM655390 EHH655390:EHI655390 ERD655390:ERE655390 FAZ655390:FBA655390 FKV655390:FKW655390 FUR655390:FUS655390 GEN655390:GEO655390 GOJ655390:GOK655390 GYF655390:GYG655390 HIB655390:HIC655390 HRX655390:HRY655390 IBT655390:IBU655390 ILP655390:ILQ655390 IVL655390:IVM655390 JFH655390:JFI655390 JPD655390:JPE655390 JYZ655390:JZA655390 KIV655390:KIW655390 KSR655390:KSS655390 LCN655390:LCO655390 LMJ655390:LMK655390 LWF655390:LWG655390 MGB655390:MGC655390 MPX655390:MPY655390 MZT655390:MZU655390 NJP655390:NJQ655390 NTL655390:NTM655390 ODH655390:ODI655390 OND655390:ONE655390 OWZ655390:OXA655390 PGV655390:PGW655390 PQR655390:PQS655390 QAN655390:QAO655390 QKJ655390:QKK655390 QUF655390:QUG655390 REB655390:REC655390 RNX655390:RNY655390 RXT655390:RXU655390 SHP655390:SHQ655390 SRL655390:SRM655390 TBH655390:TBI655390 TLD655390:TLE655390 TUZ655390:TVA655390 UEV655390:UEW655390 UOR655390:UOS655390 UYN655390:UYO655390 VIJ655390:VIK655390 VSF655390:VSG655390 WCB655390:WCC655390 WLX655390:WLY655390 WVT655390:WVU655390 JH720926:JI720926 TD720926:TE720926 ACZ720926:ADA720926 AMV720926:AMW720926 AWR720926:AWS720926 BGN720926:BGO720926 BQJ720926:BQK720926 CAF720926:CAG720926 CKB720926:CKC720926 CTX720926:CTY720926 DDT720926:DDU720926 DNP720926:DNQ720926 DXL720926:DXM720926 EHH720926:EHI720926 ERD720926:ERE720926 FAZ720926:FBA720926 FKV720926:FKW720926 FUR720926:FUS720926 GEN720926:GEO720926 GOJ720926:GOK720926 GYF720926:GYG720926 HIB720926:HIC720926 HRX720926:HRY720926 IBT720926:IBU720926 ILP720926:ILQ720926 IVL720926:IVM720926 JFH720926:JFI720926 JPD720926:JPE720926 JYZ720926:JZA720926 KIV720926:KIW720926 KSR720926:KSS720926 LCN720926:LCO720926 LMJ720926:LMK720926 LWF720926:LWG720926 MGB720926:MGC720926 MPX720926:MPY720926 MZT720926:MZU720926 NJP720926:NJQ720926 NTL720926:NTM720926 ODH720926:ODI720926 OND720926:ONE720926 OWZ720926:OXA720926 PGV720926:PGW720926 PQR720926:PQS720926 QAN720926:QAO720926 QKJ720926:QKK720926 QUF720926:QUG720926 REB720926:REC720926 RNX720926:RNY720926 RXT720926:RXU720926 SHP720926:SHQ720926 SRL720926:SRM720926 TBH720926:TBI720926 TLD720926:TLE720926 TUZ720926:TVA720926 UEV720926:UEW720926 UOR720926:UOS720926 UYN720926:UYO720926 VIJ720926:VIK720926 VSF720926:VSG720926 WCB720926:WCC720926 WLX720926:WLY720926 WVT720926:WVU720926 JH786462:JI786462 TD786462:TE786462 ACZ786462:ADA786462 AMV786462:AMW786462 AWR786462:AWS786462 BGN786462:BGO786462 BQJ786462:BQK786462 CAF786462:CAG786462 CKB786462:CKC786462 CTX786462:CTY786462 DDT786462:DDU786462 DNP786462:DNQ786462 DXL786462:DXM786462 EHH786462:EHI786462 ERD786462:ERE786462 FAZ786462:FBA786462 FKV786462:FKW786462 FUR786462:FUS786462 GEN786462:GEO786462 GOJ786462:GOK786462 GYF786462:GYG786462 HIB786462:HIC786462 HRX786462:HRY786462 IBT786462:IBU786462 ILP786462:ILQ786462 IVL786462:IVM786462 JFH786462:JFI786462 JPD786462:JPE786462 JYZ786462:JZA786462 KIV786462:KIW786462 KSR786462:KSS786462 LCN786462:LCO786462 LMJ786462:LMK786462 LWF786462:LWG786462 MGB786462:MGC786462 MPX786462:MPY786462 MZT786462:MZU786462 NJP786462:NJQ786462 NTL786462:NTM786462 ODH786462:ODI786462 OND786462:ONE786462 OWZ786462:OXA786462 PGV786462:PGW786462 PQR786462:PQS786462 QAN786462:QAO786462 QKJ786462:QKK786462 QUF786462:QUG786462 REB786462:REC786462 RNX786462:RNY786462 RXT786462:RXU786462 SHP786462:SHQ786462 SRL786462:SRM786462 TBH786462:TBI786462 TLD786462:TLE786462 TUZ786462:TVA786462 UEV786462:UEW786462 UOR786462:UOS786462 UYN786462:UYO786462 VIJ786462:VIK786462 VSF786462:VSG786462 WCB786462:WCC786462 WLX786462:WLY786462 WVT786462:WVU786462 JH851998:JI851998 TD851998:TE851998 ACZ851998:ADA851998 AMV851998:AMW851998 AWR851998:AWS851998 BGN851998:BGO851998 BQJ851998:BQK851998 CAF851998:CAG851998 CKB851998:CKC851998 CTX851998:CTY851998 DDT851998:DDU851998 DNP851998:DNQ851998 DXL851998:DXM851998 EHH851998:EHI851998 ERD851998:ERE851998 FAZ851998:FBA851998 FKV851998:FKW851998 FUR851998:FUS851998 GEN851998:GEO851998 GOJ851998:GOK851998 GYF851998:GYG851998 HIB851998:HIC851998 HRX851998:HRY851998 IBT851998:IBU851998 ILP851998:ILQ851998 IVL851998:IVM851998 JFH851998:JFI851998 JPD851998:JPE851998 JYZ851998:JZA851998 KIV851998:KIW851998 KSR851998:KSS851998 LCN851998:LCO851998 LMJ851998:LMK851998 LWF851998:LWG851998 MGB851998:MGC851998 MPX851998:MPY851998 MZT851998:MZU851998 NJP851998:NJQ851998 NTL851998:NTM851998 ODH851998:ODI851998 OND851998:ONE851998 OWZ851998:OXA851998 PGV851998:PGW851998 PQR851998:PQS851998 QAN851998:QAO851998 QKJ851998:QKK851998 QUF851998:QUG851998 REB851998:REC851998 RNX851998:RNY851998 RXT851998:RXU851998 SHP851998:SHQ851998 SRL851998:SRM851998 TBH851998:TBI851998 TLD851998:TLE851998 TUZ851998:TVA851998 UEV851998:UEW851998 UOR851998:UOS851998 UYN851998:UYO851998 VIJ851998:VIK851998 VSF851998:VSG851998 WCB851998:WCC851998 WLX851998:WLY851998 WVT851998:WVU851998 JH917534:JI917534 TD917534:TE917534 ACZ917534:ADA917534 AMV917534:AMW917534 AWR917534:AWS917534 BGN917534:BGO917534 BQJ917534:BQK917534 CAF917534:CAG917534 CKB917534:CKC917534 CTX917534:CTY917534 DDT917534:DDU917534 DNP917534:DNQ917534 DXL917534:DXM917534 EHH917534:EHI917534 ERD917534:ERE917534 FAZ917534:FBA917534 FKV917534:FKW917534 FUR917534:FUS917534 GEN917534:GEO917534 GOJ917534:GOK917534 GYF917534:GYG917534 HIB917534:HIC917534 HRX917534:HRY917534 IBT917534:IBU917534 ILP917534:ILQ917534 IVL917534:IVM917534 JFH917534:JFI917534 JPD917534:JPE917534 JYZ917534:JZA917534 KIV917534:KIW917534 KSR917534:KSS917534 LCN917534:LCO917534 LMJ917534:LMK917534 LWF917534:LWG917534 MGB917534:MGC917534 MPX917534:MPY917534 MZT917534:MZU917534 NJP917534:NJQ917534 NTL917534:NTM917534 ODH917534:ODI917534 OND917534:ONE917534 OWZ917534:OXA917534 PGV917534:PGW917534 PQR917534:PQS917534 QAN917534:QAO917534 QKJ917534:QKK917534 QUF917534:QUG917534 REB917534:REC917534 RNX917534:RNY917534 RXT917534:RXU917534 SHP917534:SHQ917534 SRL917534:SRM917534 TBH917534:TBI917534 TLD917534:TLE917534 TUZ917534:TVA917534 UEV917534:UEW917534 UOR917534:UOS917534 UYN917534:UYO917534 VIJ917534:VIK917534 VSF917534:VSG917534 WCB917534:WCC917534 WLX917534:WLY917534 WVT917534:WVU917534 JH983070:JI983070 TD983070:TE983070 ACZ983070:ADA983070 AMV983070:AMW983070 AWR983070:AWS983070 BGN983070:BGO983070 BQJ983070:BQK983070 CAF983070:CAG983070 CKB983070:CKC983070 CTX983070:CTY983070 DDT983070:DDU983070 DNP983070:DNQ983070 DXL983070:DXM983070 EHH983070:EHI983070 ERD983070:ERE983070 FAZ983070:FBA983070 FKV983070:FKW983070 FUR983070:FUS983070 GEN983070:GEO983070 GOJ983070:GOK983070 GYF983070:GYG983070 HIB983070:HIC983070 HRX983070:HRY983070 IBT983070:IBU983070 ILP983070:ILQ983070 IVL983070:IVM983070 JFH983070:JFI983070 JPD983070:JPE983070 JYZ983070:JZA983070 KIV983070:KIW983070 KSR983070:KSS983070 LCN983070:LCO983070 LMJ983070:LMK983070 LWF983070:LWG983070 MGB983070:MGC983070 MPX983070:MPY983070 MZT983070:MZU983070 NJP983070:NJQ983070 NTL983070:NTM983070 ODH983070:ODI983070 OND983070:ONE983070 OWZ983070:OXA983070 PGV983070:PGW983070 PQR983070:PQS983070 QAN983070:QAO983070 QKJ983070:QKK983070 QUF983070:QUG983070 REB983070:REC983070 RNX983070:RNY983070 RXT983070:RXU983070 SHP983070:SHQ983070 SRL983070:SRM983070 TBH983070:TBI983070 TLD983070:TLE983070 TUZ983070:TVA983070 UEV983070:UEW983070 UOR983070:UOS983070 UYN983070:UYO983070 VIJ983070:VIK983070 VSF983070:VSG983070 WCB983070:WCC983070 WLX983070:WLY983070 WVT983070:WVU983070 H14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H65548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H131084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H196620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H262156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H327692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H393228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H458764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H524300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H589836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H655372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H720908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H786444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H851980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H917516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H983052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JH65564:JI65564 TD65564:TE65564 ACZ65564:ADA65564 AMV65564:AMW65564 AWR65564:AWS65564 BGN65564:BGO65564 BQJ65564:BQK65564 CAF65564:CAG65564 CKB65564:CKC65564 CTX65564:CTY65564 DDT65564:DDU65564 DNP65564:DNQ65564 DXL65564:DXM65564 EHH65564:EHI65564 ERD65564:ERE65564 FAZ65564:FBA65564 FKV65564:FKW65564 FUR65564:FUS65564 GEN65564:GEO65564 GOJ65564:GOK65564 GYF65564:GYG65564 HIB65564:HIC65564 HRX65564:HRY65564 IBT65564:IBU65564 ILP65564:ILQ65564 IVL65564:IVM65564 JFH65564:JFI65564 JPD65564:JPE65564 JYZ65564:JZA65564 KIV65564:KIW65564 KSR65564:KSS65564 LCN65564:LCO65564 LMJ65564:LMK65564 LWF65564:LWG65564 MGB65564:MGC65564 MPX65564:MPY65564 MZT65564:MZU65564 NJP65564:NJQ65564 NTL65564:NTM65564 ODH65564:ODI65564 OND65564:ONE65564 OWZ65564:OXA65564 PGV65564:PGW65564 PQR65564:PQS65564 QAN65564:QAO65564 QKJ65564:QKK65564 QUF65564:QUG65564 REB65564:REC65564 RNX65564:RNY65564 RXT65564:RXU65564 SHP65564:SHQ65564 SRL65564:SRM65564 TBH65564:TBI65564 TLD65564:TLE65564 TUZ65564:TVA65564 UEV65564:UEW65564 UOR65564:UOS65564 UYN65564:UYO65564 VIJ65564:VIK65564 VSF65564:VSG65564 WCB65564:WCC65564 WLX65564:WLY65564 WVT65564:WVU65564 JH131100:JI131100 TD131100:TE131100 ACZ131100:ADA131100 AMV131100:AMW131100 AWR131100:AWS131100 BGN131100:BGO131100 BQJ131100:BQK131100 CAF131100:CAG131100 CKB131100:CKC131100 CTX131100:CTY131100 DDT131100:DDU131100 DNP131100:DNQ131100 DXL131100:DXM131100 EHH131100:EHI131100 ERD131100:ERE131100 FAZ131100:FBA131100 FKV131100:FKW131100 FUR131100:FUS131100 GEN131100:GEO131100 GOJ131100:GOK131100 GYF131100:GYG131100 HIB131100:HIC131100 HRX131100:HRY131100 IBT131100:IBU131100 ILP131100:ILQ131100 IVL131100:IVM131100 JFH131100:JFI131100 JPD131100:JPE131100 JYZ131100:JZA131100 KIV131100:KIW131100 KSR131100:KSS131100 LCN131100:LCO131100 LMJ131100:LMK131100 LWF131100:LWG131100 MGB131100:MGC131100 MPX131100:MPY131100 MZT131100:MZU131100 NJP131100:NJQ131100 NTL131100:NTM131100 ODH131100:ODI131100 OND131100:ONE131100 OWZ131100:OXA131100 PGV131100:PGW131100 PQR131100:PQS131100 QAN131100:QAO131100 QKJ131100:QKK131100 QUF131100:QUG131100 REB131100:REC131100 RNX131100:RNY131100 RXT131100:RXU131100 SHP131100:SHQ131100 SRL131100:SRM131100 TBH131100:TBI131100 TLD131100:TLE131100 TUZ131100:TVA131100 UEV131100:UEW131100 UOR131100:UOS131100 UYN131100:UYO131100 VIJ131100:VIK131100 VSF131100:VSG131100 WCB131100:WCC131100 WLX131100:WLY131100 WVT131100:WVU131100 JH196636:JI196636 TD196636:TE196636 ACZ196636:ADA196636 AMV196636:AMW196636 AWR196636:AWS196636 BGN196636:BGO196636 BQJ196636:BQK196636 CAF196636:CAG196636 CKB196636:CKC196636 CTX196636:CTY196636 DDT196636:DDU196636 DNP196636:DNQ196636 DXL196636:DXM196636 EHH196636:EHI196636 ERD196636:ERE196636 FAZ196636:FBA196636 FKV196636:FKW196636 FUR196636:FUS196636 GEN196636:GEO196636 GOJ196636:GOK196636 GYF196636:GYG196636 HIB196636:HIC196636 HRX196636:HRY196636 IBT196636:IBU196636 ILP196636:ILQ196636 IVL196636:IVM196636 JFH196636:JFI196636 JPD196636:JPE196636 JYZ196636:JZA196636 KIV196636:KIW196636 KSR196636:KSS196636 LCN196636:LCO196636 LMJ196636:LMK196636 LWF196636:LWG196636 MGB196636:MGC196636 MPX196636:MPY196636 MZT196636:MZU196636 NJP196636:NJQ196636 NTL196636:NTM196636 ODH196636:ODI196636 OND196636:ONE196636 OWZ196636:OXA196636 PGV196636:PGW196636 PQR196636:PQS196636 QAN196636:QAO196636 QKJ196636:QKK196636 QUF196636:QUG196636 REB196636:REC196636 RNX196636:RNY196636 RXT196636:RXU196636 SHP196636:SHQ196636 SRL196636:SRM196636 TBH196636:TBI196636 TLD196636:TLE196636 TUZ196636:TVA196636 UEV196636:UEW196636 UOR196636:UOS196636 UYN196636:UYO196636 VIJ196636:VIK196636 VSF196636:VSG196636 WCB196636:WCC196636 WLX196636:WLY196636 WVT196636:WVU196636 JH262172:JI262172 TD262172:TE262172 ACZ262172:ADA262172 AMV262172:AMW262172 AWR262172:AWS262172 BGN262172:BGO262172 BQJ262172:BQK262172 CAF262172:CAG262172 CKB262172:CKC262172 CTX262172:CTY262172 DDT262172:DDU262172 DNP262172:DNQ262172 DXL262172:DXM262172 EHH262172:EHI262172 ERD262172:ERE262172 FAZ262172:FBA262172 FKV262172:FKW262172 FUR262172:FUS262172 GEN262172:GEO262172 GOJ262172:GOK262172 GYF262172:GYG262172 HIB262172:HIC262172 HRX262172:HRY262172 IBT262172:IBU262172 ILP262172:ILQ262172 IVL262172:IVM262172 JFH262172:JFI262172 JPD262172:JPE262172 JYZ262172:JZA262172 KIV262172:KIW262172 KSR262172:KSS262172 LCN262172:LCO262172 LMJ262172:LMK262172 LWF262172:LWG262172 MGB262172:MGC262172 MPX262172:MPY262172 MZT262172:MZU262172 NJP262172:NJQ262172 NTL262172:NTM262172 ODH262172:ODI262172 OND262172:ONE262172 OWZ262172:OXA262172 PGV262172:PGW262172 PQR262172:PQS262172 QAN262172:QAO262172 QKJ262172:QKK262172 QUF262172:QUG262172 REB262172:REC262172 RNX262172:RNY262172 RXT262172:RXU262172 SHP262172:SHQ262172 SRL262172:SRM262172 TBH262172:TBI262172 TLD262172:TLE262172 TUZ262172:TVA262172 UEV262172:UEW262172 UOR262172:UOS262172 UYN262172:UYO262172 VIJ262172:VIK262172 VSF262172:VSG262172 WCB262172:WCC262172 WLX262172:WLY262172 WVT262172:WVU262172 JH327708:JI327708 TD327708:TE327708 ACZ327708:ADA327708 AMV327708:AMW327708 AWR327708:AWS327708 BGN327708:BGO327708 BQJ327708:BQK327708 CAF327708:CAG327708 CKB327708:CKC327708 CTX327708:CTY327708 DDT327708:DDU327708 DNP327708:DNQ327708 DXL327708:DXM327708 EHH327708:EHI327708 ERD327708:ERE327708 FAZ327708:FBA327708 FKV327708:FKW327708 FUR327708:FUS327708 GEN327708:GEO327708 GOJ327708:GOK327708 GYF327708:GYG327708 HIB327708:HIC327708 HRX327708:HRY327708 IBT327708:IBU327708 ILP327708:ILQ327708 IVL327708:IVM327708 JFH327708:JFI327708 JPD327708:JPE327708 JYZ327708:JZA327708 KIV327708:KIW327708 KSR327708:KSS327708 LCN327708:LCO327708 LMJ327708:LMK327708 LWF327708:LWG327708 MGB327708:MGC327708 MPX327708:MPY327708 MZT327708:MZU327708 NJP327708:NJQ327708 NTL327708:NTM327708 ODH327708:ODI327708 OND327708:ONE327708 OWZ327708:OXA327708 PGV327708:PGW327708 PQR327708:PQS327708 QAN327708:QAO327708 QKJ327708:QKK327708 QUF327708:QUG327708 REB327708:REC327708 RNX327708:RNY327708 RXT327708:RXU327708 SHP327708:SHQ327708 SRL327708:SRM327708 TBH327708:TBI327708 TLD327708:TLE327708 TUZ327708:TVA327708 UEV327708:UEW327708 UOR327708:UOS327708 UYN327708:UYO327708 VIJ327708:VIK327708 VSF327708:VSG327708 WCB327708:WCC327708 WLX327708:WLY327708 WVT327708:WVU327708 JH393244:JI393244 TD393244:TE393244 ACZ393244:ADA393244 AMV393244:AMW393244 AWR393244:AWS393244 BGN393244:BGO393244 BQJ393244:BQK393244 CAF393244:CAG393244 CKB393244:CKC393244 CTX393244:CTY393244 DDT393244:DDU393244 DNP393244:DNQ393244 DXL393244:DXM393244 EHH393244:EHI393244 ERD393244:ERE393244 FAZ393244:FBA393244 FKV393244:FKW393244 FUR393244:FUS393244 GEN393244:GEO393244 GOJ393244:GOK393244 GYF393244:GYG393244 HIB393244:HIC393244 HRX393244:HRY393244 IBT393244:IBU393244 ILP393244:ILQ393244 IVL393244:IVM393244 JFH393244:JFI393244 JPD393244:JPE393244 JYZ393244:JZA393244 KIV393244:KIW393244 KSR393244:KSS393244 LCN393244:LCO393244 LMJ393244:LMK393244 LWF393244:LWG393244 MGB393244:MGC393244 MPX393244:MPY393244 MZT393244:MZU393244 NJP393244:NJQ393244 NTL393244:NTM393244 ODH393244:ODI393244 OND393244:ONE393244 OWZ393244:OXA393244 PGV393244:PGW393244 PQR393244:PQS393244 QAN393244:QAO393244 QKJ393244:QKK393244 QUF393244:QUG393244 REB393244:REC393244 RNX393244:RNY393244 RXT393244:RXU393244 SHP393244:SHQ393244 SRL393244:SRM393244 TBH393244:TBI393244 TLD393244:TLE393244 TUZ393244:TVA393244 UEV393244:UEW393244 UOR393244:UOS393244 UYN393244:UYO393244 VIJ393244:VIK393244 VSF393244:VSG393244 WCB393244:WCC393244 WLX393244:WLY393244 WVT393244:WVU393244 JH458780:JI458780 TD458780:TE458780 ACZ458780:ADA458780 AMV458780:AMW458780 AWR458780:AWS458780 BGN458780:BGO458780 BQJ458780:BQK458780 CAF458780:CAG458780 CKB458780:CKC458780 CTX458780:CTY458780 DDT458780:DDU458780 DNP458780:DNQ458780 DXL458780:DXM458780 EHH458780:EHI458780 ERD458780:ERE458780 FAZ458780:FBA458780 FKV458780:FKW458780 FUR458780:FUS458780 GEN458780:GEO458780 GOJ458780:GOK458780 GYF458780:GYG458780 HIB458780:HIC458780 HRX458780:HRY458780 IBT458780:IBU458780 ILP458780:ILQ458780 IVL458780:IVM458780 JFH458780:JFI458780 JPD458780:JPE458780 JYZ458780:JZA458780 KIV458780:KIW458780 KSR458780:KSS458780 LCN458780:LCO458780 LMJ458780:LMK458780 LWF458780:LWG458780 MGB458780:MGC458780 MPX458780:MPY458780 MZT458780:MZU458780 NJP458780:NJQ458780 NTL458780:NTM458780 ODH458780:ODI458780 OND458780:ONE458780 OWZ458780:OXA458780 PGV458780:PGW458780 PQR458780:PQS458780 QAN458780:QAO458780 QKJ458780:QKK458780 QUF458780:QUG458780 REB458780:REC458780 RNX458780:RNY458780 RXT458780:RXU458780 SHP458780:SHQ458780 SRL458780:SRM458780 TBH458780:TBI458780 TLD458780:TLE458780 TUZ458780:TVA458780 UEV458780:UEW458780 UOR458780:UOS458780 UYN458780:UYO458780 VIJ458780:VIK458780 VSF458780:VSG458780 WCB458780:WCC458780 WLX458780:WLY458780 WVT458780:WVU458780 JH524316:JI524316 TD524316:TE524316 ACZ524316:ADA524316 AMV524316:AMW524316 AWR524316:AWS524316 BGN524316:BGO524316 BQJ524316:BQK524316 CAF524316:CAG524316 CKB524316:CKC524316 CTX524316:CTY524316 DDT524316:DDU524316 DNP524316:DNQ524316 DXL524316:DXM524316 EHH524316:EHI524316 ERD524316:ERE524316 FAZ524316:FBA524316 FKV524316:FKW524316 FUR524316:FUS524316 GEN524316:GEO524316 GOJ524316:GOK524316 GYF524316:GYG524316 HIB524316:HIC524316 HRX524316:HRY524316 IBT524316:IBU524316 ILP524316:ILQ524316 IVL524316:IVM524316 JFH524316:JFI524316 JPD524316:JPE524316 JYZ524316:JZA524316 KIV524316:KIW524316 KSR524316:KSS524316 LCN524316:LCO524316 LMJ524316:LMK524316 LWF524316:LWG524316 MGB524316:MGC524316 MPX524316:MPY524316 MZT524316:MZU524316 NJP524316:NJQ524316 NTL524316:NTM524316 ODH524316:ODI524316 OND524316:ONE524316 OWZ524316:OXA524316 PGV524316:PGW524316 PQR524316:PQS524316 QAN524316:QAO524316 QKJ524316:QKK524316 QUF524316:QUG524316 REB524316:REC524316 RNX524316:RNY524316 RXT524316:RXU524316 SHP524316:SHQ524316 SRL524316:SRM524316 TBH524316:TBI524316 TLD524316:TLE524316 TUZ524316:TVA524316 UEV524316:UEW524316 UOR524316:UOS524316 UYN524316:UYO524316 VIJ524316:VIK524316 VSF524316:VSG524316 WCB524316:WCC524316 WLX524316:WLY524316 WVT524316:WVU524316 JH589852:JI589852 TD589852:TE589852 ACZ589852:ADA589852 AMV589852:AMW589852 AWR589852:AWS589852 BGN589852:BGO589852 BQJ589852:BQK589852 CAF589852:CAG589852 CKB589852:CKC589852 CTX589852:CTY589852 DDT589852:DDU589852 DNP589852:DNQ589852 DXL589852:DXM589852 EHH589852:EHI589852 ERD589852:ERE589852 FAZ589852:FBA589852 FKV589852:FKW589852 FUR589852:FUS589852 GEN589852:GEO589852 GOJ589852:GOK589852 GYF589852:GYG589852 HIB589852:HIC589852 HRX589852:HRY589852 IBT589852:IBU589852 ILP589852:ILQ589852 IVL589852:IVM589852 JFH589852:JFI589852 JPD589852:JPE589852 JYZ589852:JZA589852 KIV589852:KIW589852 KSR589852:KSS589852 LCN589852:LCO589852 LMJ589852:LMK589852 LWF589852:LWG589852 MGB589852:MGC589852 MPX589852:MPY589852 MZT589852:MZU589852 NJP589852:NJQ589852 NTL589852:NTM589852 ODH589852:ODI589852 OND589852:ONE589852 OWZ589852:OXA589852 PGV589852:PGW589852 PQR589852:PQS589852 QAN589852:QAO589852 QKJ589852:QKK589852 QUF589852:QUG589852 REB589852:REC589852 RNX589852:RNY589852 RXT589852:RXU589852 SHP589852:SHQ589852 SRL589852:SRM589852 TBH589852:TBI589852 TLD589852:TLE589852 TUZ589852:TVA589852 UEV589852:UEW589852 UOR589852:UOS589852 UYN589852:UYO589852 VIJ589852:VIK589852 VSF589852:VSG589852 WCB589852:WCC589852 WLX589852:WLY589852 WVT589852:WVU589852 JH655388:JI655388 TD655388:TE655388 ACZ655388:ADA655388 AMV655388:AMW655388 AWR655388:AWS655388 BGN655388:BGO655388 BQJ655388:BQK655388 CAF655388:CAG655388 CKB655388:CKC655388 CTX655388:CTY655388 DDT655388:DDU655388 DNP655388:DNQ655388 DXL655388:DXM655388 EHH655388:EHI655388 ERD655388:ERE655388 FAZ655388:FBA655388 FKV655388:FKW655388 FUR655388:FUS655388 GEN655388:GEO655388 GOJ655388:GOK655388 GYF655388:GYG655388 HIB655388:HIC655388 HRX655388:HRY655388 IBT655388:IBU655388 ILP655388:ILQ655388 IVL655388:IVM655388 JFH655388:JFI655388 JPD655388:JPE655388 JYZ655388:JZA655388 KIV655388:KIW655388 KSR655388:KSS655388 LCN655388:LCO655388 LMJ655388:LMK655388 LWF655388:LWG655388 MGB655388:MGC655388 MPX655388:MPY655388 MZT655388:MZU655388 NJP655388:NJQ655388 NTL655388:NTM655388 ODH655388:ODI655388 OND655388:ONE655388 OWZ655388:OXA655388 PGV655388:PGW655388 PQR655388:PQS655388 QAN655388:QAO655388 QKJ655388:QKK655388 QUF655388:QUG655388 REB655388:REC655388 RNX655388:RNY655388 RXT655388:RXU655388 SHP655388:SHQ655388 SRL655388:SRM655388 TBH655388:TBI655388 TLD655388:TLE655388 TUZ655388:TVA655388 UEV655388:UEW655388 UOR655388:UOS655388 UYN655388:UYO655388 VIJ655388:VIK655388 VSF655388:VSG655388 WCB655388:WCC655388 WLX655388:WLY655388 WVT655388:WVU655388 JH720924:JI720924 TD720924:TE720924 ACZ720924:ADA720924 AMV720924:AMW720924 AWR720924:AWS720924 BGN720924:BGO720924 BQJ720924:BQK720924 CAF720924:CAG720924 CKB720924:CKC720924 CTX720924:CTY720924 DDT720924:DDU720924 DNP720924:DNQ720924 DXL720924:DXM720924 EHH720924:EHI720924 ERD720924:ERE720924 FAZ720924:FBA720924 FKV720924:FKW720924 FUR720924:FUS720924 GEN720924:GEO720924 GOJ720924:GOK720924 GYF720924:GYG720924 HIB720924:HIC720924 HRX720924:HRY720924 IBT720924:IBU720924 ILP720924:ILQ720924 IVL720924:IVM720924 JFH720924:JFI720924 JPD720924:JPE720924 JYZ720924:JZA720924 KIV720924:KIW720924 KSR720924:KSS720924 LCN720924:LCO720924 LMJ720924:LMK720924 LWF720924:LWG720924 MGB720924:MGC720924 MPX720924:MPY720924 MZT720924:MZU720924 NJP720924:NJQ720924 NTL720924:NTM720924 ODH720924:ODI720924 OND720924:ONE720924 OWZ720924:OXA720924 PGV720924:PGW720924 PQR720924:PQS720924 QAN720924:QAO720924 QKJ720924:QKK720924 QUF720924:QUG720924 REB720924:REC720924 RNX720924:RNY720924 RXT720924:RXU720924 SHP720924:SHQ720924 SRL720924:SRM720924 TBH720924:TBI720924 TLD720924:TLE720924 TUZ720924:TVA720924 UEV720924:UEW720924 UOR720924:UOS720924 UYN720924:UYO720924 VIJ720924:VIK720924 VSF720924:VSG720924 WCB720924:WCC720924 WLX720924:WLY720924 WVT720924:WVU720924 JH786460:JI786460 TD786460:TE786460 ACZ786460:ADA786460 AMV786460:AMW786460 AWR786460:AWS786460 BGN786460:BGO786460 BQJ786460:BQK786460 CAF786460:CAG786460 CKB786460:CKC786460 CTX786460:CTY786460 DDT786460:DDU786460 DNP786460:DNQ786460 DXL786460:DXM786460 EHH786460:EHI786460 ERD786460:ERE786460 FAZ786460:FBA786460 FKV786460:FKW786460 FUR786460:FUS786460 GEN786460:GEO786460 GOJ786460:GOK786460 GYF786460:GYG786460 HIB786460:HIC786460 HRX786460:HRY786460 IBT786460:IBU786460 ILP786460:ILQ786460 IVL786460:IVM786460 JFH786460:JFI786460 JPD786460:JPE786460 JYZ786460:JZA786460 KIV786460:KIW786460 KSR786460:KSS786460 LCN786460:LCO786460 LMJ786460:LMK786460 LWF786460:LWG786460 MGB786460:MGC786460 MPX786460:MPY786460 MZT786460:MZU786460 NJP786460:NJQ786460 NTL786460:NTM786460 ODH786460:ODI786460 OND786460:ONE786460 OWZ786460:OXA786460 PGV786460:PGW786460 PQR786460:PQS786460 QAN786460:QAO786460 QKJ786460:QKK786460 QUF786460:QUG786460 REB786460:REC786460 RNX786460:RNY786460 RXT786460:RXU786460 SHP786460:SHQ786460 SRL786460:SRM786460 TBH786460:TBI786460 TLD786460:TLE786460 TUZ786460:TVA786460 UEV786460:UEW786460 UOR786460:UOS786460 UYN786460:UYO786460 VIJ786460:VIK786460 VSF786460:VSG786460 WCB786460:WCC786460 WLX786460:WLY786460 WVT786460:WVU786460 JH851996:JI851996 TD851996:TE851996 ACZ851996:ADA851996 AMV851996:AMW851996 AWR851996:AWS851996 BGN851996:BGO851996 BQJ851996:BQK851996 CAF851996:CAG851996 CKB851996:CKC851996 CTX851996:CTY851996 DDT851996:DDU851996 DNP851996:DNQ851996 DXL851996:DXM851996 EHH851996:EHI851996 ERD851996:ERE851996 FAZ851996:FBA851996 FKV851996:FKW851996 FUR851996:FUS851996 GEN851996:GEO851996 GOJ851996:GOK851996 GYF851996:GYG851996 HIB851996:HIC851996 HRX851996:HRY851996 IBT851996:IBU851996 ILP851996:ILQ851996 IVL851996:IVM851996 JFH851996:JFI851996 JPD851996:JPE851996 JYZ851996:JZA851996 KIV851996:KIW851996 KSR851996:KSS851996 LCN851996:LCO851996 LMJ851996:LMK851996 LWF851996:LWG851996 MGB851996:MGC851996 MPX851996:MPY851996 MZT851996:MZU851996 NJP851996:NJQ851996 NTL851996:NTM851996 ODH851996:ODI851996 OND851996:ONE851996 OWZ851996:OXA851996 PGV851996:PGW851996 PQR851996:PQS851996 QAN851996:QAO851996 QKJ851996:QKK851996 QUF851996:QUG851996 REB851996:REC851996 RNX851996:RNY851996 RXT851996:RXU851996 SHP851996:SHQ851996 SRL851996:SRM851996 TBH851996:TBI851996 TLD851996:TLE851996 TUZ851996:TVA851996 UEV851996:UEW851996 UOR851996:UOS851996 UYN851996:UYO851996 VIJ851996:VIK851996 VSF851996:VSG851996 WCB851996:WCC851996 WLX851996:WLY851996 WVT851996:WVU851996 JH917532:JI917532 TD917532:TE917532 ACZ917532:ADA917532 AMV917532:AMW917532 AWR917532:AWS917532 BGN917532:BGO917532 BQJ917532:BQK917532 CAF917532:CAG917532 CKB917532:CKC917532 CTX917532:CTY917532 DDT917532:DDU917532 DNP917532:DNQ917532 DXL917532:DXM917532 EHH917532:EHI917532 ERD917532:ERE917532 FAZ917532:FBA917532 FKV917532:FKW917532 FUR917532:FUS917532 GEN917532:GEO917532 GOJ917532:GOK917532 GYF917532:GYG917532 HIB917532:HIC917532 HRX917532:HRY917532 IBT917532:IBU917532 ILP917532:ILQ917532 IVL917532:IVM917532 JFH917532:JFI917532 JPD917532:JPE917532 JYZ917532:JZA917532 KIV917532:KIW917532 KSR917532:KSS917532 LCN917532:LCO917532 LMJ917532:LMK917532 LWF917532:LWG917532 MGB917532:MGC917532 MPX917532:MPY917532 MZT917532:MZU917532 NJP917532:NJQ917532 NTL917532:NTM917532 ODH917532:ODI917532 OND917532:ONE917532 OWZ917532:OXA917532 PGV917532:PGW917532 PQR917532:PQS917532 QAN917532:QAO917532 QKJ917532:QKK917532 QUF917532:QUG917532 REB917532:REC917532 RNX917532:RNY917532 RXT917532:RXU917532 SHP917532:SHQ917532 SRL917532:SRM917532 TBH917532:TBI917532 TLD917532:TLE917532 TUZ917532:TVA917532 UEV917532:UEW917532 UOR917532:UOS917532 UYN917532:UYO917532 VIJ917532:VIK917532 VSF917532:VSG917532 WCB917532:WCC917532 WLX917532:WLY917532 WVT917532:WVU917532 JH983068:JI983068 TD983068:TE983068 ACZ983068:ADA983068 AMV983068:AMW983068 AWR983068:AWS983068 BGN983068:BGO983068 BQJ983068:BQK983068 CAF983068:CAG983068 CKB983068:CKC983068 CTX983068:CTY983068 DDT983068:DDU983068 DNP983068:DNQ983068 DXL983068:DXM983068 EHH983068:EHI983068 ERD983068:ERE983068 FAZ983068:FBA983068 FKV983068:FKW983068 FUR983068:FUS983068 GEN983068:GEO983068 GOJ983068:GOK983068 GYF983068:GYG983068 HIB983068:HIC983068 HRX983068:HRY983068 IBT983068:IBU983068 ILP983068:ILQ983068 IVL983068:IVM983068 JFH983068:JFI983068 JPD983068:JPE983068 JYZ983068:JZA983068 KIV983068:KIW983068 KSR983068:KSS983068 LCN983068:LCO983068 LMJ983068:LMK983068 LWF983068:LWG983068 MGB983068:MGC983068 MPX983068:MPY983068 MZT983068:MZU983068 NJP983068:NJQ983068 NTL983068:NTM983068 ODH983068:ODI983068 OND983068:ONE983068 OWZ983068:OXA983068 PGV983068:PGW983068 PQR983068:PQS983068 QAN983068:QAO983068 QKJ983068:QKK983068 QUF983068:QUG983068 REB983068:REC983068 RNX983068:RNY983068 RXT983068:RXU983068 SHP983068:SHQ983068 SRL983068:SRM983068 TBH983068:TBI983068 TLD983068:TLE983068 TUZ983068:TVA983068 UEV983068:UEW983068 UOR983068:UOS983068 UYN983068:UYO983068 VIJ983068:VIK983068 VSF983068:VSG983068 WCB983068:WCC983068 WLX983068:WLY983068 WVT983068:WVU983068 D65564:F65564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D131100:F131100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D196636:F196636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D262172:F262172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D327708:F327708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D393244:F393244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D458780:F458780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D524316:F524316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D589852:F589852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D655388:F655388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D720924:F720924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D786460:F786460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D851996:F851996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D917532:F917532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D983068:F983068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H65564 JM65564 TI65564 ADE65564 ANA65564 AWW65564 BGS65564 BQO65564 CAK65564 CKG65564 CUC65564 DDY65564 DNU65564 DXQ65564 EHM65564 ERI65564 FBE65564 FLA65564 FUW65564 GES65564 GOO65564 GYK65564 HIG65564 HSC65564 IBY65564 ILU65564 IVQ65564 JFM65564 JPI65564 JZE65564 KJA65564 KSW65564 LCS65564 LMO65564 LWK65564 MGG65564 MQC65564 MZY65564 NJU65564 NTQ65564 ODM65564 ONI65564 OXE65564 PHA65564 PQW65564 QAS65564 QKO65564 QUK65564 REG65564 ROC65564 RXY65564 SHU65564 SRQ65564 TBM65564 TLI65564 TVE65564 UFA65564 UOW65564 UYS65564 VIO65564 VSK65564 WCG65564 WMC65564 WVY65564 H131100 JM131100 TI131100 ADE131100 ANA131100 AWW131100 BGS131100 BQO131100 CAK131100 CKG131100 CUC131100 DDY131100 DNU131100 DXQ131100 EHM131100 ERI131100 FBE131100 FLA131100 FUW131100 GES131100 GOO131100 GYK131100 HIG131100 HSC131100 IBY131100 ILU131100 IVQ131100 JFM131100 JPI131100 JZE131100 KJA131100 KSW131100 LCS131100 LMO131100 LWK131100 MGG131100 MQC131100 MZY131100 NJU131100 NTQ131100 ODM131100 ONI131100 OXE131100 PHA131100 PQW131100 QAS131100 QKO131100 QUK131100 REG131100 ROC131100 RXY131100 SHU131100 SRQ131100 TBM131100 TLI131100 TVE131100 UFA131100 UOW131100 UYS131100 VIO131100 VSK131100 WCG131100 WMC131100 WVY131100 H196636 JM196636 TI196636 ADE196636 ANA196636 AWW196636 BGS196636 BQO196636 CAK196636 CKG196636 CUC196636 DDY196636 DNU196636 DXQ196636 EHM196636 ERI196636 FBE196636 FLA196636 FUW196636 GES196636 GOO196636 GYK196636 HIG196636 HSC196636 IBY196636 ILU196636 IVQ196636 JFM196636 JPI196636 JZE196636 KJA196636 KSW196636 LCS196636 LMO196636 LWK196636 MGG196636 MQC196636 MZY196636 NJU196636 NTQ196636 ODM196636 ONI196636 OXE196636 PHA196636 PQW196636 QAS196636 QKO196636 QUK196636 REG196636 ROC196636 RXY196636 SHU196636 SRQ196636 TBM196636 TLI196636 TVE196636 UFA196636 UOW196636 UYS196636 VIO196636 VSK196636 WCG196636 WMC196636 WVY196636 H262172 JM262172 TI262172 ADE262172 ANA262172 AWW262172 BGS262172 BQO262172 CAK262172 CKG262172 CUC262172 DDY262172 DNU262172 DXQ262172 EHM262172 ERI262172 FBE262172 FLA262172 FUW262172 GES262172 GOO262172 GYK262172 HIG262172 HSC262172 IBY262172 ILU262172 IVQ262172 JFM262172 JPI262172 JZE262172 KJA262172 KSW262172 LCS262172 LMO262172 LWK262172 MGG262172 MQC262172 MZY262172 NJU262172 NTQ262172 ODM262172 ONI262172 OXE262172 PHA262172 PQW262172 QAS262172 QKO262172 QUK262172 REG262172 ROC262172 RXY262172 SHU262172 SRQ262172 TBM262172 TLI262172 TVE262172 UFA262172 UOW262172 UYS262172 VIO262172 VSK262172 WCG262172 WMC262172 WVY262172 H327708 JM327708 TI327708 ADE327708 ANA327708 AWW327708 BGS327708 BQO327708 CAK327708 CKG327708 CUC327708 DDY327708 DNU327708 DXQ327708 EHM327708 ERI327708 FBE327708 FLA327708 FUW327708 GES327708 GOO327708 GYK327708 HIG327708 HSC327708 IBY327708 ILU327708 IVQ327708 JFM327708 JPI327708 JZE327708 KJA327708 KSW327708 LCS327708 LMO327708 LWK327708 MGG327708 MQC327708 MZY327708 NJU327708 NTQ327708 ODM327708 ONI327708 OXE327708 PHA327708 PQW327708 QAS327708 QKO327708 QUK327708 REG327708 ROC327708 RXY327708 SHU327708 SRQ327708 TBM327708 TLI327708 TVE327708 UFA327708 UOW327708 UYS327708 VIO327708 VSK327708 WCG327708 WMC327708 WVY327708 H393244 JM393244 TI393244 ADE393244 ANA393244 AWW393244 BGS393244 BQO393244 CAK393244 CKG393244 CUC393244 DDY393244 DNU393244 DXQ393244 EHM393244 ERI393244 FBE393244 FLA393244 FUW393244 GES393244 GOO393244 GYK393244 HIG393244 HSC393244 IBY393244 ILU393244 IVQ393244 JFM393244 JPI393244 JZE393244 KJA393244 KSW393244 LCS393244 LMO393244 LWK393244 MGG393244 MQC393244 MZY393244 NJU393244 NTQ393244 ODM393244 ONI393244 OXE393244 PHA393244 PQW393244 QAS393244 QKO393244 QUK393244 REG393244 ROC393244 RXY393244 SHU393244 SRQ393244 TBM393244 TLI393244 TVE393244 UFA393244 UOW393244 UYS393244 VIO393244 VSK393244 WCG393244 WMC393244 WVY393244 H458780 JM458780 TI458780 ADE458780 ANA458780 AWW458780 BGS458780 BQO458780 CAK458780 CKG458780 CUC458780 DDY458780 DNU458780 DXQ458780 EHM458780 ERI458780 FBE458780 FLA458780 FUW458780 GES458780 GOO458780 GYK458780 HIG458780 HSC458780 IBY458780 ILU458780 IVQ458780 JFM458780 JPI458780 JZE458780 KJA458780 KSW458780 LCS458780 LMO458780 LWK458780 MGG458780 MQC458780 MZY458780 NJU458780 NTQ458780 ODM458780 ONI458780 OXE458780 PHA458780 PQW458780 QAS458780 QKO458780 QUK458780 REG458780 ROC458780 RXY458780 SHU458780 SRQ458780 TBM458780 TLI458780 TVE458780 UFA458780 UOW458780 UYS458780 VIO458780 VSK458780 WCG458780 WMC458780 WVY458780 H524316 JM524316 TI524316 ADE524316 ANA524316 AWW524316 BGS524316 BQO524316 CAK524316 CKG524316 CUC524316 DDY524316 DNU524316 DXQ524316 EHM524316 ERI524316 FBE524316 FLA524316 FUW524316 GES524316 GOO524316 GYK524316 HIG524316 HSC524316 IBY524316 ILU524316 IVQ524316 JFM524316 JPI524316 JZE524316 KJA524316 KSW524316 LCS524316 LMO524316 LWK524316 MGG524316 MQC524316 MZY524316 NJU524316 NTQ524316 ODM524316 ONI524316 OXE524316 PHA524316 PQW524316 QAS524316 QKO524316 QUK524316 REG524316 ROC524316 RXY524316 SHU524316 SRQ524316 TBM524316 TLI524316 TVE524316 UFA524316 UOW524316 UYS524316 VIO524316 VSK524316 WCG524316 WMC524316 WVY524316 H589852 JM589852 TI589852 ADE589852 ANA589852 AWW589852 BGS589852 BQO589852 CAK589852 CKG589852 CUC589852 DDY589852 DNU589852 DXQ589852 EHM589852 ERI589852 FBE589852 FLA589852 FUW589852 GES589852 GOO589852 GYK589852 HIG589852 HSC589852 IBY589852 ILU589852 IVQ589852 JFM589852 JPI589852 JZE589852 KJA589852 KSW589852 LCS589852 LMO589852 LWK589852 MGG589852 MQC589852 MZY589852 NJU589852 NTQ589852 ODM589852 ONI589852 OXE589852 PHA589852 PQW589852 QAS589852 QKO589852 QUK589852 REG589852 ROC589852 RXY589852 SHU589852 SRQ589852 TBM589852 TLI589852 TVE589852 UFA589852 UOW589852 UYS589852 VIO589852 VSK589852 WCG589852 WMC589852 WVY589852 H655388 JM655388 TI655388 ADE655388 ANA655388 AWW655388 BGS655388 BQO655388 CAK655388 CKG655388 CUC655388 DDY655388 DNU655388 DXQ655388 EHM655388 ERI655388 FBE655388 FLA655388 FUW655388 GES655388 GOO655388 GYK655388 HIG655388 HSC655388 IBY655388 ILU655388 IVQ655388 JFM655388 JPI655388 JZE655388 KJA655388 KSW655388 LCS655388 LMO655388 LWK655388 MGG655388 MQC655388 MZY655388 NJU655388 NTQ655388 ODM655388 ONI655388 OXE655388 PHA655388 PQW655388 QAS655388 QKO655388 QUK655388 REG655388 ROC655388 RXY655388 SHU655388 SRQ655388 TBM655388 TLI655388 TVE655388 UFA655388 UOW655388 UYS655388 VIO655388 VSK655388 WCG655388 WMC655388 WVY655388 H720924 JM720924 TI720924 ADE720924 ANA720924 AWW720924 BGS720924 BQO720924 CAK720924 CKG720924 CUC720924 DDY720924 DNU720924 DXQ720924 EHM720924 ERI720924 FBE720924 FLA720924 FUW720924 GES720924 GOO720924 GYK720924 HIG720924 HSC720924 IBY720924 ILU720924 IVQ720924 JFM720924 JPI720924 JZE720924 KJA720924 KSW720924 LCS720924 LMO720924 LWK720924 MGG720924 MQC720924 MZY720924 NJU720924 NTQ720924 ODM720924 ONI720924 OXE720924 PHA720924 PQW720924 QAS720924 QKO720924 QUK720924 REG720924 ROC720924 RXY720924 SHU720924 SRQ720924 TBM720924 TLI720924 TVE720924 UFA720924 UOW720924 UYS720924 VIO720924 VSK720924 WCG720924 WMC720924 WVY720924 H786460 JM786460 TI786460 ADE786460 ANA786460 AWW786460 BGS786460 BQO786460 CAK786460 CKG786460 CUC786460 DDY786460 DNU786460 DXQ786460 EHM786460 ERI786460 FBE786460 FLA786460 FUW786460 GES786460 GOO786460 GYK786460 HIG786460 HSC786460 IBY786460 ILU786460 IVQ786460 JFM786460 JPI786460 JZE786460 KJA786460 KSW786460 LCS786460 LMO786460 LWK786460 MGG786460 MQC786460 MZY786460 NJU786460 NTQ786460 ODM786460 ONI786460 OXE786460 PHA786460 PQW786460 QAS786460 QKO786460 QUK786460 REG786460 ROC786460 RXY786460 SHU786460 SRQ786460 TBM786460 TLI786460 TVE786460 UFA786460 UOW786460 UYS786460 VIO786460 VSK786460 WCG786460 WMC786460 WVY786460 H851996 JM851996 TI851996 ADE851996 ANA851996 AWW851996 BGS851996 BQO851996 CAK851996 CKG851996 CUC851996 DDY851996 DNU851996 DXQ851996 EHM851996 ERI851996 FBE851996 FLA851996 FUW851996 GES851996 GOO851996 GYK851996 HIG851996 HSC851996 IBY851996 ILU851996 IVQ851996 JFM851996 JPI851996 JZE851996 KJA851996 KSW851996 LCS851996 LMO851996 LWK851996 MGG851996 MQC851996 MZY851996 NJU851996 NTQ851996 ODM851996 ONI851996 OXE851996 PHA851996 PQW851996 QAS851996 QKO851996 QUK851996 REG851996 ROC851996 RXY851996 SHU851996 SRQ851996 TBM851996 TLI851996 TVE851996 UFA851996 UOW851996 UYS851996 VIO851996 VSK851996 WCG851996 WMC851996 WVY851996 H917532 JM917532 TI917532 ADE917532 ANA917532 AWW917532 BGS917532 BQO917532 CAK917532 CKG917532 CUC917532 DDY917532 DNU917532 DXQ917532 EHM917532 ERI917532 FBE917532 FLA917532 FUW917532 GES917532 GOO917532 GYK917532 HIG917532 HSC917532 IBY917532 ILU917532 IVQ917532 JFM917532 JPI917532 JZE917532 KJA917532 KSW917532 LCS917532 LMO917532 LWK917532 MGG917532 MQC917532 MZY917532 NJU917532 NTQ917532 ODM917532 ONI917532 OXE917532 PHA917532 PQW917532 QAS917532 QKO917532 QUK917532 REG917532 ROC917532 RXY917532 SHU917532 SRQ917532 TBM917532 TLI917532 TVE917532 UFA917532 UOW917532 UYS917532 VIO917532 VSK917532 WCG917532 WMC917532 WVY917532 H983068 JM983068 TI983068 ADE983068 ANA983068 AWW983068 BGS983068 BQO983068 CAK983068 CKG983068 CUC983068 DDY983068 DNU983068 DXQ983068 EHM983068 ERI983068 FBE983068 FLA983068 FUW983068 GES983068 GOO983068 GYK983068 HIG983068 HSC983068 IBY983068 ILU983068 IVQ983068 JFM983068 JPI983068 JZE983068 KJA983068 KSW983068 LCS983068 LMO983068 LWK983068 MGG983068 MQC983068 MZY983068 NJU983068 NTQ983068 ODM983068 ONI983068 OXE983068 PHA983068 PQW983068 QAS983068 QKO983068 QUK983068 REG983068 ROC983068 RXY983068 SHU983068 SRQ983068 TBM983068 TLI983068 TVE983068 UFA983068 UOW983068 UYS983068 VIO983068 VSK983068 WCG983068 WMC983068 WVY983068 JH24:JI24 TD24:TE24 ACZ24:ADA24 AMV24:AMW24 AWR24:AWS24 BGN24:BGO24 BQJ24:BQK24 CAF24:CAG24 CKB24:CKC24 CTX24:CTY24 DDT24:DDU24 DNP24:DNQ24 DXL24:DXM24 EHH24:EHI24 ERD24:ERE24 FAZ24:FBA24 FKV24:FKW24 FUR24:FUS24 GEN24:GEO24 GOJ24:GOK24 GYF24:GYG24 HIB24:HIC24 HRX24:HRY24 IBT24:IBU24 ILP24:ILQ24 IVL24:IVM24 JFH24:JFI24 JPD24:JPE24 JYZ24:JZA24 KIV24:KIW24 KSR24:KSS24 LCN24:LCO24 LMJ24:LMK24 LWF24:LWG24 MGB24:MGC24 MPX24:MPY24 MZT24:MZU24 NJP24:NJQ24 NTL24:NTM24 ODH24:ODI24 OND24:ONE24 OWZ24:OXA24 PGV24:PGW24 PQR24:PQS24 QAN24:QAO24 QKJ24:QKK24 QUF24:QUG24 REB24:REC24 RNX24:RNY24 RXT24:RXU24 SHP24:SHQ24 SRL24:SRM24 TBH24:TBI24 TLD24:TLE24 TUZ24:TVA24 UEV24:UEW24 UOR24:UOS24 UYN24:UYO24 VIJ24:VIK24 VSF24:VSG24 WCB24:WCC24 WLX24:WLY24 WVT24:WVU24 C24:F24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H24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N65546:P65546 N131082:P131082 N196618:P196618 N262154:P262154 N327690:P327690 N393226:P393226 N458762:P458762 N524298:P524298 N589834:P589834 N655370:P655370 N720906:P720906 N786442:P786442 N851978:P851978 N917514:P917514 N983050:P983050 N65548:P65548 N131084:P131084 N196620:P196620 N262156:P262156 N327692:P327692 N393228:P393228 N458764:P458764 N524300:P524300 N589836:P589836 N655372:P655372 N720908:P720908 N786444:P786444 N851980:P851980 N917516:P917516 N983052:P983052 N65558:P65558 N131094:P131094 N196630:P196630 N262166:P262166 N327702:P327702 N393238:P393238 N458774:P458774 N524310:P524310 N589846:P589846 N655382:P655382 N720918:P720918 N786454:P786454 N851990:P851990 N917526:P917526 N983062:P983062 N65560:P65560 N131096:P131096 N196632:P196632 N262168:P262168 N327704:P327704 N393240:P393240 N458776:P458776 N524312:P524312 N589848:P589848 N655384:P655384 N720920:P720920 N786456:P786456 N851992:P851992 N917528:P917528 N983064:P983064 N65562:P65562 N131098:P131098 N196634:P196634 N262170:P262170 N327706:P327706 N393242:P393242 N458778:P458778 N524314:P524314 N589850:P589850 N655386:P655386 N720922:P720922 N786458:P786458 N851994:P851994 N917530:P917530 N983066:P983066 N65570:P65570 N131106:P131106 N196642:P196642 N262178:P262178 N327714:P327714 N393250:P393250 N458786:P458786 N524322:P524322 N589858:P589858 N655394:P655394 N720930:P720930 N786466:P786466 N852002:P852002 N917538:P917538 N983074:P983074 N65550:P65550 N131086:P131086 N196622:P196622 N262158:P262158 N327694:P327694 N393230:P393230 N458766:P458766 N524302:P524302 N589838:P589838 N655374:P655374 N720910:P720910 N786446:P786446 N851982:P851982 N917518:P917518 N983054:P983054 N65552:P65552 N131088:P131088 N196624:P196624 N262160:P262160 N327696:P327696 N393232:P393232 N458768:P458768 N524304:P524304 N589840:P589840 N655376:P655376 N720912:P720912 N786448:P786448 N851984:P851984 N917520:P917520 N983056:P983056 N65554:P65554 N131090:P131090 N196626:P196626 N262162:P262162 N327698:P327698 N393234:P393234 N458770:P458770 N524306:P524306 N589842:P589842 N655378:P655378 N720914:P720914 N786450:P786450 N851986:P851986 N917522:P917522 N983058:P983058 N65556:P65556 N131092:P131092 N196628:P196628 N262164:P262164 N327700:P327700 N393236:P393236 N458772:P458772 N524308:P524308 N589844:P589844 N655380:P655380 N720916:P720916 N786452:P786452 N851988:P851988 N917524:P917524 N983060:P983060 N65568:P65568 N131104:P131104 N196640:P196640 N262176:P262176 N327712:P327712 N393248:P393248 N458784:P458784 N524320:P524320 N589856:P589856 N655392:P655392 N720928:P720928 N786464:P786464 N852000:P852000 N917536:P917536 N983072:P983072 R65552 R131088 R196624 R262160 R327696 R393232 R458768 R524304 R589840 R655376 R720912 R786448 R851984 R917520 R983056 R65550 R131086 R196622 R262158 R327694 R393230 R458766 R524302 R589838 R655374 R720910 R786446 R851982 R917518 R983054 R65546 R131082 R196618 R262154 R327690 R393226 R458762 R524298 R589834 R655370 R720906 R786442 R851978 R917514 R983050 R65554 R131090 R196626 R262162 R327698 R393234 R458770 R524306 R589842 R655378 R720914 R786450 R851986 R917522 R983058 R65556 R131092 R196628 R262164 R327700 R393236 R458772 R524308 R589844 R655380 R720916 R786452 R851988 R917524 R983060 R65558 R131094 R196630 R262166 R327702 R393238 R458774 R524310 R589846 R655382 R720918 R786454 R851990 R917526 R983062 R65560 R131096 R196632 R262168 R327704 R393240 R458776 R524312 R589848 R655384 R720920 R786456 R851992 R917528 R983064 R65562 R131098 R196634 R262170 R327706 R393242 R458778 R524314 R589850 R655386 R720922 R786458 R851994 R917530 R983066 R65568 R131104 R196640 R262176 R327712 R393248 R458784 R524320 R589856 R655392 R720928 R786464 R852000 R917536 R983072 R65570 R131106 R196642 R262178 R327714 R393250 R458786 R524322 R589858 R655394 R720930 R786466 R852002 R917538 R983074 R65566 R131102 R196638 R262174 R327710 R393246 R458782 R524318 R589854 R655390 R720926 R786462 R851998 R917534 R983070 N65566:P65566 N131102:P131102 N196638:P196638 N262174:P262174 N327710:P327710 N393246:P393246 N458782:P458782 N524318:P524318 N589854:P589854 N655390:P655390 N720926:P720926 N786462:P786462 N851998:P851998 N917534:P917534 N983070:P983070 R65548 R131084 R196620 R262156 R327692 R393228 R458764 R524300 R589836 R655372 R720908 R786444 R851980 R917516 R983052 N65564:P65564 N131100:P131100 N196636:P196636 N262172:P262172 N327708:P327708 N393244:P393244 N458780:P458780 N524316:P524316 N589852:P589852 N655388:P655388 N720924:P720924 N786460:P786460 N851996:P851996 N917532:P917532 N983068:P983068 R65564 R131100 R196636 R262172 R327708 R393244 R458780 R524316 R589852 R655388 R720924 R786460 R851996 R917532 R983068 N12:Q12 N14:Q14 N26:Q26 N28:Q28 N30:Q30 N34:Q34 N16:Q16 N18:Q18 N22:Q22 S18 S16 S12 S20 S22 S26 S28 S30 S34 S32 N32:Q32 S14 N24:Q24 S24 N20:Q20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S38"/>
  <sheetViews>
    <sheetView view="pageBreakPreview" topLeftCell="A8" zoomScale="70" zoomScaleNormal="100" zoomScaleSheetLayoutView="70" workbookViewId="0">
      <selection activeCell="AU17" sqref="AU17"/>
    </sheetView>
  </sheetViews>
  <sheetFormatPr defaultRowHeight="18.75"/>
  <cols>
    <col min="1" max="1" width="5.125" customWidth="1"/>
    <col min="2" max="2" width="2.875" customWidth="1"/>
    <col min="3" max="40" width="3.125" customWidth="1"/>
    <col min="41" max="41" width="3.625" customWidth="1"/>
    <col min="42" max="42" width="3.125" customWidth="1"/>
    <col min="43" max="44" width="3.625" customWidth="1"/>
    <col min="45" max="45" width="4.375" customWidth="1"/>
  </cols>
  <sheetData>
    <row r="1" spans="2:45" ht="18" customHeight="1">
      <c r="B1" t="s">
        <v>541</v>
      </c>
      <c r="AL1" s="874"/>
      <c r="AM1" s="874"/>
    </row>
    <row r="2" spans="2:45" ht="18" customHeight="1">
      <c r="AL2" s="465"/>
      <c r="AM2" s="949"/>
      <c r="AN2" s="949"/>
      <c r="AO2" s="465" t="s">
        <v>542</v>
      </c>
      <c r="AP2" s="596"/>
      <c r="AQ2" s="465" t="s">
        <v>543</v>
      </c>
      <c r="AR2" s="596"/>
      <c r="AS2" s="465" t="s">
        <v>544</v>
      </c>
    </row>
    <row r="3" spans="2:45" ht="9.9499999999999993" customHeight="1"/>
    <row r="4" spans="2:45" ht="9.9499999999999993" customHeight="1"/>
    <row r="5" spans="2:45" ht="18" customHeight="1">
      <c r="B5" s="489" t="s">
        <v>545</v>
      </c>
    </row>
    <row r="6" spans="2:45" ht="18" customHeight="1">
      <c r="B6" s="950" t="str">
        <f>フェイスシート!E6&amp;CHAR(10)&amp;フェイスシート!E7</f>
        <v xml:space="preserve">
</v>
      </c>
      <c r="C6" s="950"/>
      <c r="D6" s="950"/>
      <c r="E6" s="950"/>
      <c r="F6" s="950"/>
      <c r="G6" s="950"/>
      <c r="H6" s="950"/>
      <c r="I6" s="950"/>
      <c r="J6" s="950"/>
      <c r="K6" s="950"/>
      <c r="L6" s="950"/>
      <c r="M6" s="950"/>
      <c r="N6" s="950"/>
      <c r="O6" s="950"/>
      <c r="P6" s="950"/>
      <c r="Q6" s="950"/>
      <c r="R6" s="488" t="s">
        <v>546</v>
      </c>
    </row>
    <row r="7" spans="2:45" ht="6.75" customHeight="1">
      <c r="B7" s="483"/>
      <c r="R7" s="483"/>
      <c r="AC7" s="943"/>
      <c r="AD7" s="943"/>
      <c r="AE7" s="943"/>
      <c r="AF7" s="943"/>
      <c r="AG7" s="943"/>
      <c r="AH7" s="943"/>
      <c r="AI7" s="943"/>
      <c r="AJ7" s="943"/>
      <c r="AK7" s="943"/>
      <c r="AL7" s="943"/>
      <c r="AM7" s="943"/>
      <c r="AN7" s="943"/>
    </row>
    <row r="8" spans="2:45" ht="18" customHeight="1">
      <c r="B8" s="483"/>
      <c r="R8" s="483"/>
      <c r="Y8" s="13" t="s">
        <v>547</v>
      </c>
      <c r="Z8" s="46"/>
      <c r="AA8" s="46"/>
      <c r="AB8" s="46"/>
      <c r="AC8" s="944"/>
      <c r="AD8" s="944"/>
      <c r="AE8" s="944"/>
      <c r="AF8" s="944"/>
      <c r="AG8" s="944"/>
      <c r="AH8" s="944"/>
      <c r="AI8" s="944"/>
      <c r="AJ8" s="944"/>
      <c r="AK8" s="944"/>
      <c r="AL8" s="944"/>
      <c r="AM8" s="944"/>
      <c r="AN8" s="944"/>
    </row>
    <row r="9" spans="2:45" ht="18" customHeight="1"/>
    <row r="10" spans="2:45" ht="10.5" customHeight="1"/>
    <row r="11" spans="2:45" ht="33" customHeight="1">
      <c r="B11" s="951" t="s">
        <v>548</v>
      </c>
      <c r="C11" s="951"/>
      <c r="D11" s="951"/>
      <c r="E11" s="951"/>
      <c r="F11" s="951"/>
      <c r="G11" s="951"/>
      <c r="H11" s="951"/>
      <c r="I11" s="951"/>
      <c r="J11" s="951"/>
      <c r="K11" s="951"/>
      <c r="L11" s="951"/>
      <c r="M11" s="951"/>
      <c r="N11" s="951"/>
      <c r="O11" s="951"/>
      <c r="P11" s="951"/>
      <c r="Q11" s="951"/>
      <c r="R11" s="951"/>
      <c r="S11" s="951"/>
      <c r="T11" s="951"/>
      <c r="U11" s="951"/>
      <c r="V11" s="951"/>
      <c r="W11" s="951"/>
      <c r="X11" s="951"/>
      <c r="Y11" s="951"/>
      <c r="Z11" s="951"/>
      <c r="AA11" s="951"/>
      <c r="AB11" s="951"/>
      <c r="AC11" s="951"/>
      <c r="AD11" s="951"/>
      <c r="AE11" s="951"/>
      <c r="AF11" s="951"/>
      <c r="AG11" s="951"/>
      <c r="AH11" s="951"/>
      <c r="AI11" s="951"/>
      <c r="AJ11" s="951"/>
      <c r="AK11" s="951"/>
      <c r="AL11" s="951"/>
      <c r="AM11" s="951"/>
      <c r="AN11" s="951"/>
      <c r="AO11" s="951"/>
      <c r="AP11" s="951"/>
      <c r="AQ11" s="951"/>
      <c r="AR11" s="951"/>
    </row>
    <row r="12" spans="2:45" ht="9.9499999999999993" customHeight="1">
      <c r="B12" s="484"/>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484"/>
      <c r="AH12" s="484"/>
      <c r="AI12" s="484"/>
      <c r="AJ12" s="484"/>
      <c r="AK12" s="484"/>
      <c r="AL12" s="484"/>
      <c r="AM12" s="484"/>
      <c r="AN12" s="484"/>
      <c r="AO12" s="484"/>
      <c r="AP12" s="484"/>
      <c r="AQ12" s="484"/>
      <c r="AR12" s="484"/>
    </row>
    <row r="13" spans="2:45" ht="9.9499999999999993" customHeight="1">
      <c r="B13" s="484"/>
      <c r="C13" s="484"/>
      <c r="D13" s="484"/>
      <c r="E13" s="484"/>
      <c r="F13" s="484"/>
      <c r="G13" s="484"/>
      <c r="H13" s="484"/>
      <c r="I13" s="484"/>
      <c r="J13" s="941" t="str">
        <f>IF(フェイスシート!F12="","",フェイスシート!E12&amp;フェイスシート!F12&amp;フェイスシート!G12&amp;CHAR(10)&amp;"　"&amp;フェイスシート!E13&amp;フェイスシート!F13&amp;フェイスシート!G13)</f>
        <v/>
      </c>
      <c r="K13" s="941"/>
      <c r="L13" s="941"/>
      <c r="M13" s="941"/>
      <c r="N13" s="941"/>
      <c r="O13" s="941"/>
      <c r="P13" s="941"/>
      <c r="Q13" s="941"/>
      <c r="R13" s="941"/>
      <c r="S13" s="941"/>
      <c r="T13" s="941"/>
      <c r="U13" s="941"/>
      <c r="V13" s="941"/>
      <c r="W13" s="941"/>
      <c r="X13" s="941"/>
      <c r="Y13" s="941"/>
      <c r="Z13" s="941"/>
      <c r="AA13" s="941"/>
      <c r="AB13" s="941"/>
      <c r="AC13" s="941"/>
      <c r="AD13" s="941"/>
      <c r="AE13" s="941"/>
      <c r="AF13" s="941"/>
      <c r="AG13" s="941"/>
      <c r="AH13" s="941"/>
      <c r="AI13" s="484"/>
      <c r="AJ13" s="484"/>
      <c r="AK13" s="484"/>
      <c r="AL13" s="484"/>
      <c r="AM13" s="484"/>
      <c r="AN13" s="484"/>
      <c r="AO13" s="484"/>
      <c r="AP13" s="484"/>
      <c r="AQ13" s="484"/>
      <c r="AR13" s="484"/>
    </row>
    <row r="14" spans="2:45" ht="18" customHeight="1">
      <c r="B14" s="487" t="s">
        <v>549</v>
      </c>
      <c r="C14" s="485"/>
      <c r="D14" s="485"/>
      <c r="E14" s="485"/>
      <c r="F14" s="485"/>
      <c r="G14" s="485"/>
      <c r="H14" s="485"/>
      <c r="I14" s="486"/>
      <c r="J14" s="942"/>
      <c r="K14" s="942"/>
      <c r="L14" s="942"/>
      <c r="M14" s="942"/>
      <c r="N14" s="942"/>
      <c r="O14" s="942"/>
      <c r="P14" s="942"/>
      <c r="Q14" s="942"/>
      <c r="R14" s="942"/>
      <c r="S14" s="942"/>
      <c r="T14" s="942"/>
      <c r="U14" s="942"/>
      <c r="V14" s="942"/>
      <c r="W14" s="942"/>
      <c r="X14" s="942"/>
      <c r="Y14" s="942"/>
      <c r="Z14" s="942"/>
      <c r="AA14" s="942"/>
      <c r="AB14" s="942"/>
      <c r="AC14" s="942"/>
      <c r="AD14" s="942"/>
      <c r="AE14" s="942"/>
      <c r="AF14" s="942"/>
      <c r="AG14" s="942"/>
      <c r="AH14" s="942"/>
      <c r="AI14" s="485" t="s">
        <v>550</v>
      </c>
    </row>
    <row r="15" spans="2:45" ht="18" customHeight="1">
      <c r="B15" t="s">
        <v>551</v>
      </c>
    </row>
    <row r="16" spans="2:45" ht="18" customHeight="1">
      <c r="B16" s="597" t="s">
        <v>533</v>
      </c>
      <c r="C16" t="s">
        <v>552</v>
      </c>
    </row>
    <row r="17" spans="2:42" ht="5.0999999999999996" customHeight="1">
      <c r="S17" s="943"/>
      <c r="T17" s="943"/>
      <c r="U17" s="943"/>
      <c r="V17" s="943"/>
      <c r="W17" s="943"/>
    </row>
    <row r="18" spans="2:42" ht="18" customHeight="1">
      <c r="B18" s="597"/>
      <c r="C18" t="s">
        <v>570</v>
      </c>
      <c r="M18" s="46"/>
      <c r="N18" s="46"/>
      <c r="O18" s="46"/>
      <c r="P18" s="46"/>
      <c r="Q18" s="46"/>
      <c r="R18" s="46"/>
      <c r="S18" s="944"/>
      <c r="T18" s="944"/>
      <c r="U18" s="944"/>
      <c r="V18" s="944"/>
      <c r="W18" s="944"/>
      <c r="X18" s="466" t="s">
        <v>553</v>
      </c>
      <c r="Y18" t="s">
        <v>554</v>
      </c>
    </row>
    <row r="19" spans="2:42" ht="18" customHeight="1"/>
    <row r="20" spans="2:42" ht="18" customHeight="1">
      <c r="B20" t="s">
        <v>555</v>
      </c>
    </row>
    <row r="21" spans="2:42" ht="18" customHeight="1">
      <c r="C21" s="490" t="s">
        <v>571</v>
      </c>
    </row>
    <row r="22" spans="2:42" ht="18" customHeight="1"/>
    <row r="23" spans="2:42" ht="18" customHeight="1">
      <c r="AL23" s="840" t="s">
        <v>556</v>
      </c>
      <c r="AM23" s="840"/>
      <c r="AN23" s="840"/>
    </row>
    <row r="24" spans="2:42" ht="18" customHeight="1">
      <c r="E24" s="945" t="s">
        <v>515</v>
      </c>
      <c r="F24" s="945"/>
      <c r="G24" s="945"/>
      <c r="H24" s="945"/>
      <c r="I24" s="945"/>
      <c r="J24" s="945"/>
      <c r="K24" s="945"/>
      <c r="L24" s="946" t="s">
        <v>557</v>
      </c>
      <c r="M24" s="947"/>
      <c r="N24" s="947"/>
      <c r="O24" s="947"/>
      <c r="P24" s="947"/>
      <c r="Q24" s="947"/>
      <c r="R24" s="947"/>
      <c r="S24" s="948"/>
      <c r="T24" s="945" t="s">
        <v>558</v>
      </c>
      <c r="U24" s="945"/>
      <c r="V24" s="945"/>
      <c r="W24" s="945"/>
      <c r="X24" s="945"/>
      <c r="Y24" s="945"/>
      <c r="Z24" s="945"/>
      <c r="AA24" s="945" t="s">
        <v>559</v>
      </c>
      <c r="AB24" s="945"/>
      <c r="AC24" s="945"/>
      <c r="AD24" s="945"/>
      <c r="AE24" s="945"/>
      <c r="AF24" s="945"/>
      <c r="AG24" s="945"/>
      <c r="AH24" s="945" t="s">
        <v>560</v>
      </c>
      <c r="AI24" s="945"/>
      <c r="AJ24" s="945"/>
      <c r="AK24" s="945"/>
      <c r="AL24" s="945"/>
      <c r="AM24" s="945"/>
      <c r="AN24" s="945"/>
    </row>
    <row r="25" spans="2:42" ht="18" customHeight="1">
      <c r="E25" s="952"/>
      <c r="F25" s="953"/>
      <c r="G25" s="953"/>
      <c r="H25" s="953"/>
      <c r="I25" s="953"/>
      <c r="J25" s="953"/>
      <c r="K25" s="954"/>
      <c r="L25" s="952"/>
      <c r="M25" s="953"/>
      <c r="N25" s="953"/>
      <c r="O25" s="953"/>
      <c r="P25" s="953"/>
      <c r="Q25" s="953"/>
      <c r="R25" s="953"/>
      <c r="S25" s="954"/>
      <c r="T25" s="952"/>
      <c r="U25" s="953"/>
      <c r="V25" s="953"/>
      <c r="W25" s="953"/>
      <c r="X25" s="953"/>
      <c r="Y25" s="953"/>
      <c r="Z25" s="954"/>
      <c r="AA25" s="952"/>
      <c r="AB25" s="953"/>
      <c r="AC25" s="953"/>
      <c r="AD25" s="953"/>
      <c r="AE25" s="953"/>
      <c r="AF25" s="953"/>
      <c r="AG25" s="954"/>
      <c r="AH25" s="952" t="str">
        <f>IF(T25="","",T25-AA25)</f>
        <v/>
      </c>
      <c r="AI25" s="953"/>
      <c r="AJ25" s="953"/>
      <c r="AK25" s="953"/>
      <c r="AL25" s="953"/>
      <c r="AM25" s="953"/>
      <c r="AN25" s="954"/>
    </row>
    <row r="26" spans="2:42" ht="18" customHeight="1">
      <c r="M26" t="s">
        <v>561</v>
      </c>
    </row>
    <row r="27" spans="2:42" ht="18" customHeight="1">
      <c r="O27" s="956" t="s">
        <v>562</v>
      </c>
      <c r="P27" s="945"/>
      <c r="Q27" s="945"/>
      <c r="R27" s="945"/>
      <c r="S27" s="945"/>
      <c r="T27" s="945"/>
      <c r="U27" s="945"/>
      <c r="V27" s="956" t="s">
        <v>563</v>
      </c>
      <c r="W27" s="945"/>
      <c r="X27" s="945"/>
      <c r="Y27" s="945"/>
      <c r="Z27" s="945"/>
      <c r="AA27" s="945"/>
      <c r="AB27" s="945"/>
      <c r="AC27" s="956" t="s">
        <v>564</v>
      </c>
      <c r="AD27" s="945"/>
      <c r="AE27" s="945"/>
      <c r="AF27" s="945"/>
      <c r="AG27" s="945"/>
      <c r="AH27" s="945"/>
      <c r="AI27" s="945"/>
      <c r="AJ27" s="956" t="s">
        <v>565</v>
      </c>
      <c r="AK27" s="945"/>
      <c r="AL27" s="945"/>
      <c r="AM27" s="945"/>
      <c r="AN27" s="945"/>
      <c r="AO27" s="945"/>
      <c r="AP27" s="945"/>
    </row>
    <row r="28" spans="2:42" ht="18" customHeight="1">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c r="AL28" s="945"/>
      <c r="AM28" s="945"/>
      <c r="AN28" s="945"/>
      <c r="AO28" s="945"/>
      <c r="AP28" s="945"/>
    </row>
    <row r="29" spans="2:42" ht="18" customHeight="1">
      <c r="O29" s="955"/>
      <c r="P29" s="955"/>
      <c r="Q29" s="955"/>
      <c r="R29" s="955"/>
      <c r="S29" s="955"/>
      <c r="T29" s="955"/>
      <c r="U29" s="955"/>
      <c r="V29" s="955"/>
      <c r="W29" s="955"/>
      <c r="X29" s="955"/>
      <c r="Y29" s="955"/>
      <c r="Z29" s="955"/>
      <c r="AA29" s="955"/>
      <c r="AB29" s="955"/>
      <c r="AC29" s="955"/>
      <c r="AD29" s="955"/>
      <c r="AE29" s="955"/>
      <c r="AF29" s="955"/>
      <c r="AG29" s="955"/>
      <c r="AH29" s="955"/>
      <c r="AI29" s="955"/>
      <c r="AJ29" s="955"/>
      <c r="AK29" s="955"/>
      <c r="AL29" s="955"/>
      <c r="AM29" s="955"/>
      <c r="AN29" s="955"/>
      <c r="AO29" s="955"/>
      <c r="AP29" s="955"/>
    </row>
    <row r="30" spans="2:42" ht="18" customHeight="1"/>
    <row r="31" spans="2:42" ht="18" customHeight="1">
      <c r="B31" t="s">
        <v>566</v>
      </c>
    </row>
    <row r="32" spans="2:42" ht="18" customHeight="1">
      <c r="B32" t="s">
        <v>567</v>
      </c>
    </row>
    <row r="33" spans="1:2" ht="18" customHeight="1">
      <c r="B33" t="s">
        <v>568</v>
      </c>
    </row>
    <row r="34" spans="1:2" ht="18" customHeight="1">
      <c r="B34" t="s">
        <v>569</v>
      </c>
    </row>
    <row r="35" spans="1:2" s="65" customFormat="1" ht="28.5" customHeight="1">
      <c r="A35" s="782"/>
    </row>
    <row r="36" spans="1:2" ht="18" customHeight="1"/>
    <row r="37" spans="1:2" ht="18" customHeight="1"/>
    <row r="38" spans="1:2" ht="18" customHeight="1"/>
  </sheetData>
  <mergeCells count="26">
    <mergeCell ref="AC29:AI29"/>
    <mergeCell ref="AJ29:AP29"/>
    <mergeCell ref="AA25:AG25"/>
    <mergeCell ref="AH25:AN25"/>
    <mergeCell ref="O27:U28"/>
    <mergeCell ref="V27:AB28"/>
    <mergeCell ref="AC27:AI28"/>
    <mergeCell ref="AJ27:AP28"/>
    <mergeCell ref="E25:K25"/>
    <mergeCell ref="L25:S25"/>
    <mergeCell ref="T25:Z25"/>
    <mergeCell ref="O29:U29"/>
    <mergeCell ref="V29:AB29"/>
    <mergeCell ref="AL1:AM1"/>
    <mergeCell ref="AM2:AN2"/>
    <mergeCell ref="B6:Q6"/>
    <mergeCell ref="AC7:AN8"/>
    <mergeCell ref="B11:AR11"/>
    <mergeCell ref="J13:AH14"/>
    <mergeCell ref="S17:W18"/>
    <mergeCell ref="AL23:AN23"/>
    <mergeCell ref="E24:K24"/>
    <mergeCell ref="L24:S24"/>
    <mergeCell ref="T24:Z24"/>
    <mergeCell ref="AA24:AG24"/>
    <mergeCell ref="AH24:AN24"/>
  </mergeCells>
  <phoneticPr fontId="1"/>
  <dataValidations count="1">
    <dataValidation type="list" allowBlank="1" showInputMessage="1" showErrorMessage="1" sqref="B16 B18" xr:uid="{9B07C16C-EB65-4D0E-9E89-401294F59E5A}">
      <formula1>"レ,　"</formula1>
    </dataValidation>
  </dataValidations>
  <pageMargins left="0.57999999999999996" right="0.2" top="1" bottom="0.21" header="0.51200000000000001" footer="0.21"/>
  <pageSetup paperSize="9" scale="84" orientation="landscape"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E0AFD-83C7-4F9A-B001-B19BD26B3061}">
  <dimension ref="A1:Q34"/>
  <sheetViews>
    <sheetView view="pageBreakPreview" topLeftCell="A8" zoomScale="70" zoomScaleNormal="75" zoomScaleSheetLayoutView="70" workbookViewId="0">
      <selection activeCell="L12" sqref="L12"/>
    </sheetView>
  </sheetViews>
  <sheetFormatPr defaultColWidth="7.625" defaultRowHeight="14.25"/>
  <cols>
    <col min="1" max="1" width="3.625" style="652" customWidth="1"/>
    <col min="2" max="2" width="18.125" style="652" customWidth="1"/>
    <col min="3" max="3" width="7.625" style="652" customWidth="1"/>
    <col min="4" max="15" width="7.375" style="652" customWidth="1"/>
    <col min="16" max="17" width="7.625" style="652" customWidth="1"/>
    <col min="18" max="24" width="2.625" style="652" customWidth="1"/>
    <col min="25" max="257" width="7.625" style="652"/>
    <col min="258" max="258" width="18.125" style="652" customWidth="1"/>
    <col min="259" max="259" width="10.125" style="652" customWidth="1"/>
    <col min="260" max="271" width="7.625" style="652"/>
    <col min="272" max="272" width="10.125" style="652" customWidth="1"/>
    <col min="273" max="513" width="7.625" style="652"/>
    <col min="514" max="514" width="18.125" style="652" customWidth="1"/>
    <col min="515" max="515" width="10.125" style="652" customWidth="1"/>
    <col min="516" max="527" width="7.625" style="652"/>
    <col min="528" max="528" width="10.125" style="652" customWidth="1"/>
    <col min="529" max="769" width="7.625" style="652"/>
    <col min="770" max="770" width="18.125" style="652" customWidth="1"/>
    <col min="771" max="771" width="10.125" style="652" customWidth="1"/>
    <col min="772" max="783" width="7.625" style="652"/>
    <col min="784" max="784" width="10.125" style="652" customWidth="1"/>
    <col min="785" max="1025" width="7.625" style="652"/>
    <col min="1026" max="1026" width="18.125" style="652" customWidth="1"/>
    <col min="1027" max="1027" width="10.125" style="652" customWidth="1"/>
    <col min="1028" max="1039" width="7.625" style="652"/>
    <col min="1040" max="1040" width="10.125" style="652" customWidth="1"/>
    <col min="1041" max="1281" width="7.625" style="652"/>
    <col min="1282" max="1282" width="18.125" style="652" customWidth="1"/>
    <col min="1283" max="1283" width="10.125" style="652" customWidth="1"/>
    <col min="1284" max="1295" width="7.625" style="652"/>
    <col min="1296" max="1296" width="10.125" style="652" customWidth="1"/>
    <col min="1297" max="1537" width="7.625" style="652"/>
    <col min="1538" max="1538" width="18.125" style="652" customWidth="1"/>
    <col min="1539" max="1539" width="10.125" style="652" customWidth="1"/>
    <col min="1540" max="1551" width="7.625" style="652"/>
    <col min="1552" max="1552" width="10.125" style="652" customWidth="1"/>
    <col min="1553" max="1793" width="7.625" style="652"/>
    <col min="1794" max="1794" width="18.125" style="652" customWidth="1"/>
    <col min="1795" max="1795" width="10.125" style="652" customWidth="1"/>
    <col min="1796" max="1807" width="7.625" style="652"/>
    <col min="1808" max="1808" width="10.125" style="652" customWidth="1"/>
    <col min="1809" max="2049" width="7.625" style="652"/>
    <col min="2050" max="2050" width="18.125" style="652" customWidth="1"/>
    <col min="2051" max="2051" width="10.125" style="652" customWidth="1"/>
    <col min="2052" max="2063" width="7.625" style="652"/>
    <col min="2064" max="2064" width="10.125" style="652" customWidth="1"/>
    <col min="2065" max="2305" width="7.625" style="652"/>
    <col min="2306" max="2306" width="18.125" style="652" customWidth="1"/>
    <col min="2307" max="2307" width="10.125" style="652" customWidth="1"/>
    <col min="2308" max="2319" width="7.625" style="652"/>
    <col min="2320" max="2320" width="10.125" style="652" customWidth="1"/>
    <col min="2321" max="2561" width="7.625" style="652"/>
    <col min="2562" max="2562" width="18.125" style="652" customWidth="1"/>
    <col min="2563" max="2563" width="10.125" style="652" customWidth="1"/>
    <col min="2564" max="2575" width="7.625" style="652"/>
    <col min="2576" max="2576" width="10.125" style="652" customWidth="1"/>
    <col min="2577" max="2817" width="7.625" style="652"/>
    <col min="2818" max="2818" width="18.125" style="652" customWidth="1"/>
    <col min="2819" max="2819" width="10.125" style="652" customWidth="1"/>
    <col min="2820" max="2831" width="7.625" style="652"/>
    <col min="2832" max="2832" width="10.125" style="652" customWidth="1"/>
    <col min="2833" max="3073" width="7.625" style="652"/>
    <col min="3074" max="3074" width="18.125" style="652" customWidth="1"/>
    <col min="3075" max="3075" width="10.125" style="652" customWidth="1"/>
    <col min="3076" max="3087" width="7.625" style="652"/>
    <col min="3088" max="3088" width="10.125" style="652" customWidth="1"/>
    <col min="3089" max="3329" width="7.625" style="652"/>
    <col min="3330" max="3330" width="18.125" style="652" customWidth="1"/>
    <col min="3331" max="3331" width="10.125" style="652" customWidth="1"/>
    <col min="3332" max="3343" width="7.625" style="652"/>
    <col min="3344" max="3344" width="10.125" style="652" customWidth="1"/>
    <col min="3345" max="3585" width="7.625" style="652"/>
    <col min="3586" max="3586" width="18.125" style="652" customWidth="1"/>
    <col min="3587" max="3587" width="10.125" style="652" customWidth="1"/>
    <col min="3588" max="3599" width="7.625" style="652"/>
    <col min="3600" max="3600" width="10.125" style="652" customWidth="1"/>
    <col min="3601" max="3841" width="7.625" style="652"/>
    <col min="3842" max="3842" width="18.125" style="652" customWidth="1"/>
    <col min="3843" max="3843" width="10.125" style="652" customWidth="1"/>
    <col min="3844" max="3855" width="7.625" style="652"/>
    <col min="3856" max="3856" width="10.125" style="652" customWidth="1"/>
    <col min="3857" max="4097" width="7.625" style="652"/>
    <col min="4098" max="4098" width="18.125" style="652" customWidth="1"/>
    <col min="4099" max="4099" width="10.125" style="652" customWidth="1"/>
    <col min="4100" max="4111" width="7.625" style="652"/>
    <col min="4112" max="4112" width="10.125" style="652" customWidth="1"/>
    <col min="4113" max="4353" width="7.625" style="652"/>
    <col min="4354" max="4354" width="18.125" style="652" customWidth="1"/>
    <col min="4355" max="4355" width="10.125" style="652" customWidth="1"/>
    <col min="4356" max="4367" width="7.625" style="652"/>
    <col min="4368" max="4368" width="10.125" style="652" customWidth="1"/>
    <col min="4369" max="4609" width="7.625" style="652"/>
    <col min="4610" max="4610" width="18.125" style="652" customWidth="1"/>
    <col min="4611" max="4611" width="10.125" style="652" customWidth="1"/>
    <col min="4612" max="4623" width="7.625" style="652"/>
    <col min="4624" max="4624" width="10.125" style="652" customWidth="1"/>
    <col min="4625" max="4865" width="7.625" style="652"/>
    <col min="4866" max="4866" width="18.125" style="652" customWidth="1"/>
    <col min="4867" max="4867" width="10.125" style="652" customWidth="1"/>
    <col min="4868" max="4879" width="7.625" style="652"/>
    <col min="4880" max="4880" width="10.125" style="652" customWidth="1"/>
    <col min="4881" max="5121" width="7.625" style="652"/>
    <col min="5122" max="5122" width="18.125" style="652" customWidth="1"/>
    <col min="5123" max="5123" width="10.125" style="652" customWidth="1"/>
    <col min="5124" max="5135" width="7.625" style="652"/>
    <col min="5136" max="5136" width="10.125" style="652" customWidth="1"/>
    <col min="5137" max="5377" width="7.625" style="652"/>
    <col min="5378" max="5378" width="18.125" style="652" customWidth="1"/>
    <col min="5379" max="5379" width="10.125" style="652" customWidth="1"/>
    <col min="5380" max="5391" width="7.625" style="652"/>
    <col min="5392" max="5392" width="10.125" style="652" customWidth="1"/>
    <col min="5393" max="5633" width="7.625" style="652"/>
    <col min="5634" max="5634" width="18.125" style="652" customWidth="1"/>
    <col min="5635" max="5635" width="10.125" style="652" customWidth="1"/>
    <col min="5636" max="5647" width="7.625" style="652"/>
    <col min="5648" max="5648" width="10.125" style="652" customWidth="1"/>
    <col min="5649" max="5889" width="7.625" style="652"/>
    <col min="5890" max="5890" width="18.125" style="652" customWidth="1"/>
    <col min="5891" max="5891" width="10.125" style="652" customWidth="1"/>
    <col min="5892" max="5903" width="7.625" style="652"/>
    <col min="5904" max="5904" width="10.125" style="652" customWidth="1"/>
    <col min="5905" max="6145" width="7.625" style="652"/>
    <col min="6146" max="6146" width="18.125" style="652" customWidth="1"/>
    <col min="6147" max="6147" width="10.125" style="652" customWidth="1"/>
    <col min="6148" max="6159" width="7.625" style="652"/>
    <col min="6160" max="6160" width="10.125" style="652" customWidth="1"/>
    <col min="6161" max="6401" width="7.625" style="652"/>
    <col min="6402" max="6402" width="18.125" style="652" customWidth="1"/>
    <col min="6403" max="6403" width="10.125" style="652" customWidth="1"/>
    <col min="6404" max="6415" width="7.625" style="652"/>
    <col min="6416" max="6416" width="10.125" style="652" customWidth="1"/>
    <col min="6417" max="6657" width="7.625" style="652"/>
    <col min="6658" max="6658" width="18.125" style="652" customWidth="1"/>
    <col min="6659" max="6659" width="10.125" style="652" customWidth="1"/>
    <col min="6660" max="6671" width="7.625" style="652"/>
    <col min="6672" max="6672" width="10.125" style="652" customWidth="1"/>
    <col min="6673" max="6913" width="7.625" style="652"/>
    <col min="6914" max="6914" width="18.125" style="652" customWidth="1"/>
    <col min="6915" max="6915" width="10.125" style="652" customWidth="1"/>
    <col min="6916" max="6927" width="7.625" style="652"/>
    <col min="6928" max="6928" width="10.125" style="652" customWidth="1"/>
    <col min="6929" max="7169" width="7.625" style="652"/>
    <col min="7170" max="7170" width="18.125" style="652" customWidth="1"/>
    <col min="7171" max="7171" width="10.125" style="652" customWidth="1"/>
    <col min="7172" max="7183" width="7.625" style="652"/>
    <col min="7184" max="7184" width="10.125" style="652" customWidth="1"/>
    <col min="7185" max="7425" width="7.625" style="652"/>
    <col min="7426" max="7426" width="18.125" style="652" customWidth="1"/>
    <col min="7427" max="7427" width="10.125" style="652" customWidth="1"/>
    <col min="7428" max="7439" width="7.625" style="652"/>
    <col min="7440" max="7440" width="10.125" style="652" customWidth="1"/>
    <col min="7441" max="7681" width="7.625" style="652"/>
    <col min="7682" max="7682" width="18.125" style="652" customWidth="1"/>
    <col min="7683" max="7683" width="10.125" style="652" customWidth="1"/>
    <col min="7684" max="7695" width="7.625" style="652"/>
    <col min="7696" max="7696" width="10.125" style="652" customWidth="1"/>
    <col min="7697" max="7937" width="7.625" style="652"/>
    <col min="7938" max="7938" width="18.125" style="652" customWidth="1"/>
    <col min="7939" max="7939" width="10.125" style="652" customWidth="1"/>
    <col min="7940" max="7951" width="7.625" style="652"/>
    <col min="7952" max="7952" width="10.125" style="652" customWidth="1"/>
    <col min="7953" max="8193" width="7.625" style="652"/>
    <col min="8194" max="8194" width="18.125" style="652" customWidth="1"/>
    <col min="8195" max="8195" width="10.125" style="652" customWidth="1"/>
    <col min="8196" max="8207" width="7.625" style="652"/>
    <col min="8208" max="8208" width="10.125" style="652" customWidth="1"/>
    <col min="8209" max="8449" width="7.625" style="652"/>
    <col min="8450" max="8450" width="18.125" style="652" customWidth="1"/>
    <col min="8451" max="8451" width="10.125" style="652" customWidth="1"/>
    <col min="8452" max="8463" width="7.625" style="652"/>
    <col min="8464" max="8464" width="10.125" style="652" customWidth="1"/>
    <col min="8465" max="8705" width="7.625" style="652"/>
    <col min="8706" max="8706" width="18.125" style="652" customWidth="1"/>
    <col min="8707" max="8707" width="10.125" style="652" customWidth="1"/>
    <col min="8708" max="8719" width="7.625" style="652"/>
    <col min="8720" max="8720" width="10.125" style="652" customWidth="1"/>
    <col min="8721" max="8961" width="7.625" style="652"/>
    <col min="8962" max="8962" width="18.125" style="652" customWidth="1"/>
    <col min="8963" max="8963" width="10.125" style="652" customWidth="1"/>
    <col min="8964" max="8975" width="7.625" style="652"/>
    <col min="8976" max="8976" width="10.125" style="652" customWidth="1"/>
    <col min="8977" max="9217" width="7.625" style="652"/>
    <col min="9218" max="9218" width="18.125" style="652" customWidth="1"/>
    <col min="9219" max="9219" width="10.125" style="652" customWidth="1"/>
    <col min="9220" max="9231" width="7.625" style="652"/>
    <col min="9232" max="9232" width="10.125" style="652" customWidth="1"/>
    <col min="9233" max="9473" width="7.625" style="652"/>
    <col min="9474" max="9474" width="18.125" style="652" customWidth="1"/>
    <col min="9475" max="9475" width="10.125" style="652" customWidth="1"/>
    <col min="9476" max="9487" width="7.625" style="652"/>
    <col min="9488" max="9488" width="10.125" style="652" customWidth="1"/>
    <col min="9489" max="9729" width="7.625" style="652"/>
    <col min="9730" max="9730" width="18.125" style="652" customWidth="1"/>
    <col min="9731" max="9731" width="10.125" style="652" customWidth="1"/>
    <col min="9732" max="9743" width="7.625" style="652"/>
    <col min="9744" max="9744" width="10.125" style="652" customWidth="1"/>
    <col min="9745" max="9985" width="7.625" style="652"/>
    <col min="9986" max="9986" width="18.125" style="652" customWidth="1"/>
    <col min="9987" max="9987" width="10.125" style="652" customWidth="1"/>
    <col min="9988" max="9999" width="7.625" style="652"/>
    <col min="10000" max="10000" width="10.125" style="652" customWidth="1"/>
    <col min="10001" max="10241" width="7.625" style="652"/>
    <col min="10242" max="10242" width="18.125" style="652" customWidth="1"/>
    <col min="10243" max="10243" width="10.125" style="652" customWidth="1"/>
    <col min="10244" max="10255" width="7.625" style="652"/>
    <col min="10256" max="10256" width="10.125" style="652" customWidth="1"/>
    <col min="10257" max="10497" width="7.625" style="652"/>
    <col min="10498" max="10498" width="18.125" style="652" customWidth="1"/>
    <col min="10499" max="10499" width="10.125" style="652" customWidth="1"/>
    <col min="10500" max="10511" width="7.625" style="652"/>
    <col min="10512" max="10512" width="10.125" style="652" customWidth="1"/>
    <col min="10513" max="10753" width="7.625" style="652"/>
    <col min="10754" max="10754" width="18.125" style="652" customWidth="1"/>
    <col min="10755" max="10755" width="10.125" style="652" customWidth="1"/>
    <col min="10756" max="10767" width="7.625" style="652"/>
    <col min="10768" max="10768" width="10.125" style="652" customWidth="1"/>
    <col min="10769" max="11009" width="7.625" style="652"/>
    <col min="11010" max="11010" width="18.125" style="652" customWidth="1"/>
    <col min="11011" max="11011" width="10.125" style="652" customWidth="1"/>
    <col min="11012" max="11023" width="7.625" style="652"/>
    <col min="11024" max="11024" width="10.125" style="652" customWidth="1"/>
    <col min="11025" max="11265" width="7.625" style="652"/>
    <col min="11266" max="11266" width="18.125" style="652" customWidth="1"/>
    <col min="11267" max="11267" width="10.125" style="652" customWidth="1"/>
    <col min="11268" max="11279" width="7.625" style="652"/>
    <col min="11280" max="11280" width="10.125" style="652" customWidth="1"/>
    <col min="11281" max="11521" width="7.625" style="652"/>
    <col min="11522" max="11522" width="18.125" style="652" customWidth="1"/>
    <col min="11523" max="11523" width="10.125" style="652" customWidth="1"/>
    <col min="11524" max="11535" width="7.625" style="652"/>
    <col min="11536" max="11536" width="10.125" style="652" customWidth="1"/>
    <col min="11537" max="11777" width="7.625" style="652"/>
    <col min="11778" max="11778" width="18.125" style="652" customWidth="1"/>
    <col min="11779" max="11779" width="10.125" style="652" customWidth="1"/>
    <col min="11780" max="11791" width="7.625" style="652"/>
    <col min="11792" max="11792" width="10.125" style="652" customWidth="1"/>
    <col min="11793" max="12033" width="7.625" style="652"/>
    <col min="12034" max="12034" width="18.125" style="652" customWidth="1"/>
    <col min="12035" max="12035" width="10.125" style="652" customWidth="1"/>
    <col min="12036" max="12047" width="7.625" style="652"/>
    <col min="12048" max="12048" width="10.125" style="652" customWidth="1"/>
    <col min="12049" max="12289" width="7.625" style="652"/>
    <col min="12290" max="12290" width="18.125" style="652" customWidth="1"/>
    <col min="12291" max="12291" width="10.125" style="652" customWidth="1"/>
    <col min="12292" max="12303" width="7.625" style="652"/>
    <col min="12304" max="12304" width="10.125" style="652" customWidth="1"/>
    <col min="12305" max="12545" width="7.625" style="652"/>
    <col min="12546" max="12546" width="18.125" style="652" customWidth="1"/>
    <col min="12547" max="12547" width="10.125" style="652" customWidth="1"/>
    <col min="12548" max="12559" width="7.625" style="652"/>
    <col min="12560" max="12560" width="10.125" style="652" customWidth="1"/>
    <col min="12561" max="12801" width="7.625" style="652"/>
    <col min="12802" max="12802" width="18.125" style="652" customWidth="1"/>
    <col min="12803" max="12803" width="10.125" style="652" customWidth="1"/>
    <col min="12804" max="12815" width="7.625" style="652"/>
    <col min="12816" max="12816" width="10.125" style="652" customWidth="1"/>
    <col min="12817" max="13057" width="7.625" style="652"/>
    <col min="13058" max="13058" width="18.125" style="652" customWidth="1"/>
    <col min="13059" max="13059" width="10.125" style="652" customWidth="1"/>
    <col min="13060" max="13071" width="7.625" style="652"/>
    <col min="13072" max="13072" width="10.125" style="652" customWidth="1"/>
    <col min="13073" max="13313" width="7.625" style="652"/>
    <col min="13314" max="13314" width="18.125" style="652" customWidth="1"/>
    <col min="13315" max="13315" width="10.125" style="652" customWidth="1"/>
    <col min="13316" max="13327" width="7.625" style="652"/>
    <col min="13328" max="13328" width="10.125" style="652" customWidth="1"/>
    <col min="13329" max="13569" width="7.625" style="652"/>
    <col min="13570" max="13570" width="18.125" style="652" customWidth="1"/>
    <col min="13571" max="13571" width="10.125" style="652" customWidth="1"/>
    <col min="13572" max="13583" width="7.625" style="652"/>
    <col min="13584" max="13584" width="10.125" style="652" customWidth="1"/>
    <col min="13585" max="13825" width="7.625" style="652"/>
    <col min="13826" max="13826" width="18.125" style="652" customWidth="1"/>
    <col min="13827" max="13827" width="10.125" style="652" customWidth="1"/>
    <col min="13828" max="13839" width="7.625" style="652"/>
    <col min="13840" max="13840" width="10.125" style="652" customWidth="1"/>
    <col min="13841" max="14081" width="7.625" style="652"/>
    <col min="14082" max="14082" width="18.125" style="652" customWidth="1"/>
    <col min="14083" max="14083" width="10.125" style="652" customWidth="1"/>
    <col min="14084" max="14095" width="7.625" style="652"/>
    <col min="14096" max="14096" width="10.125" style="652" customWidth="1"/>
    <col min="14097" max="14337" width="7.625" style="652"/>
    <col min="14338" max="14338" width="18.125" style="652" customWidth="1"/>
    <col min="14339" max="14339" width="10.125" style="652" customWidth="1"/>
    <col min="14340" max="14351" width="7.625" style="652"/>
    <col min="14352" max="14352" width="10.125" style="652" customWidth="1"/>
    <col min="14353" max="14593" width="7.625" style="652"/>
    <col min="14594" max="14594" width="18.125" style="652" customWidth="1"/>
    <col min="14595" max="14595" width="10.125" style="652" customWidth="1"/>
    <col min="14596" max="14607" width="7.625" style="652"/>
    <col min="14608" max="14608" width="10.125" style="652" customWidth="1"/>
    <col min="14609" max="14849" width="7.625" style="652"/>
    <col min="14850" max="14850" width="18.125" style="652" customWidth="1"/>
    <col min="14851" max="14851" width="10.125" style="652" customWidth="1"/>
    <col min="14852" max="14863" width="7.625" style="652"/>
    <col min="14864" max="14864" width="10.125" style="652" customWidth="1"/>
    <col min="14865" max="15105" width="7.625" style="652"/>
    <col min="15106" max="15106" width="18.125" style="652" customWidth="1"/>
    <col min="15107" max="15107" width="10.125" style="652" customWidth="1"/>
    <col min="15108" max="15119" width="7.625" style="652"/>
    <col min="15120" max="15120" width="10.125" style="652" customWidth="1"/>
    <col min="15121" max="15361" width="7.625" style="652"/>
    <col min="15362" max="15362" width="18.125" style="652" customWidth="1"/>
    <col min="15363" max="15363" width="10.125" style="652" customWidth="1"/>
    <col min="15364" max="15375" width="7.625" style="652"/>
    <col min="15376" max="15376" width="10.125" style="652" customWidth="1"/>
    <col min="15377" max="15617" width="7.625" style="652"/>
    <col min="15618" max="15618" width="18.125" style="652" customWidth="1"/>
    <col min="15619" max="15619" width="10.125" style="652" customWidth="1"/>
    <col min="15620" max="15631" width="7.625" style="652"/>
    <col min="15632" max="15632" width="10.125" style="652" customWidth="1"/>
    <col min="15633" max="15873" width="7.625" style="652"/>
    <col min="15874" max="15874" width="18.125" style="652" customWidth="1"/>
    <col min="15875" max="15875" width="10.125" style="652" customWidth="1"/>
    <col min="15876" max="15887" width="7.625" style="652"/>
    <col min="15888" max="15888" width="10.125" style="652" customWidth="1"/>
    <col min="15889" max="16129" width="7.625" style="652"/>
    <col min="16130" max="16130" width="18.125" style="652" customWidth="1"/>
    <col min="16131" max="16131" width="10.125" style="652" customWidth="1"/>
    <col min="16132" max="16143" width="7.625" style="652"/>
    <col min="16144" max="16144" width="10.125" style="652" customWidth="1"/>
    <col min="16145" max="16384" width="7.625" style="652"/>
  </cols>
  <sheetData>
    <row r="1" spans="1:17">
      <c r="N1" s="975"/>
      <c r="O1" s="976"/>
      <c r="P1" s="976"/>
    </row>
    <row r="2" spans="1:17">
      <c r="N2" s="977"/>
      <c r="O2" s="978"/>
      <c r="P2" s="978"/>
    </row>
    <row r="3" spans="1:17" ht="5.25" customHeight="1">
      <c r="N3" s="979"/>
      <c r="O3" s="979"/>
      <c r="P3" s="979"/>
    </row>
    <row r="4" spans="1:17" ht="15" customHeight="1">
      <c r="A4" s="980" t="s">
        <v>741</v>
      </c>
      <c r="B4" s="980"/>
      <c r="C4" s="980"/>
      <c r="D4" s="980"/>
      <c r="E4" s="980"/>
      <c r="F4" s="980"/>
      <c r="G4" s="959" t="s">
        <v>742</v>
      </c>
      <c r="H4" s="960"/>
      <c r="I4" s="981" t="str">
        <f>IF(フェイスシート!F12="","",フェイスシート!E12&amp;フェイスシート!F12&amp;フェイスシート!G12)</f>
        <v/>
      </c>
      <c r="J4" s="981"/>
      <c r="K4" s="981"/>
      <c r="L4" s="981"/>
      <c r="M4" s="981"/>
      <c r="N4" s="981"/>
      <c r="O4" s="981"/>
      <c r="P4" s="981"/>
      <c r="Q4" s="653"/>
    </row>
    <row r="5" spans="1:17" ht="15" customHeight="1">
      <c r="A5" s="980"/>
      <c r="B5" s="980"/>
      <c r="C5" s="980"/>
      <c r="D5" s="980"/>
      <c r="E5" s="980"/>
      <c r="F5" s="980"/>
      <c r="G5" s="961"/>
      <c r="H5" s="962"/>
      <c r="I5" s="963" t="str">
        <f>IF(フェイスシート!F13="","",フェイスシート!E13&amp;フェイスシート!F13&amp;フェイスシート!G13)</f>
        <v/>
      </c>
      <c r="J5" s="964"/>
      <c r="K5" s="964"/>
      <c r="L5" s="964"/>
      <c r="M5" s="964"/>
      <c r="N5" s="964"/>
      <c r="O5" s="964"/>
      <c r="P5" s="965"/>
      <c r="Q5" s="653"/>
    </row>
    <row r="6" spans="1:17" ht="27" customHeight="1">
      <c r="A6" s="980"/>
      <c r="B6" s="980"/>
      <c r="C6" s="980"/>
      <c r="D6" s="980"/>
      <c r="E6" s="980"/>
      <c r="F6" s="980"/>
      <c r="G6" s="982" t="s">
        <v>192</v>
      </c>
      <c r="H6" s="983"/>
      <c r="I6" s="984">
        <f>フェイスシート!E17</f>
        <v>0</v>
      </c>
      <c r="J6" s="984"/>
      <c r="K6" s="984"/>
      <c r="L6" s="984"/>
      <c r="M6" s="984"/>
      <c r="N6" s="984"/>
      <c r="O6" s="984"/>
      <c r="P6" s="984"/>
      <c r="Q6" s="654"/>
    </row>
    <row r="7" spans="1:17" ht="20.100000000000001" customHeight="1">
      <c r="A7" s="652" t="s">
        <v>743</v>
      </c>
    </row>
    <row r="8" spans="1:17" ht="23.1" customHeight="1">
      <c r="B8" s="957" t="s">
        <v>744</v>
      </c>
      <c r="C8" s="966" t="s">
        <v>745</v>
      </c>
      <c r="D8" s="655"/>
      <c r="E8" s="656"/>
      <c r="F8" s="656"/>
      <c r="G8" s="656"/>
      <c r="H8" s="656"/>
      <c r="I8" s="657"/>
      <c r="J8" s="658" t="s">
        <v>746</v>
      </c>
      <c r="K8" s="656"/>
      <c r="L8" s="656"/>
      <c r="M8" s="656"/>
      <c r="N8" s="656"/>
      <c r="O8" s="659"/>
      <c r="P8" s="968" t="s">
        <v>747</v>
      </c>
      <c r="Q8" s="660"/>
    </row>
    <row r="9" spans="1:17" ht="23.1" customHeight="1">
      <c r="B9" s="957"/>
      <c r="C9" s="967"/>
      <c r="D9" s="661" t="s">
        <v>748</v>
      </c>
      <c r="E9" s="661" t="s">
        <v>749</v>
      </c>
      <c r="F9" s="661" t="s">
        <v>750</v>
      </c>
      <c r="G9" s="661" t="s">
        <v>751</v>
      </c>
      <c r="H9" s="661" t="s">
        <v>752</v>
      </c>
      <c r="I9" s="661" t="s">
        <v>753</v>
      </c>
      <c r="J9" s="661" t="s">
        <v>754</v>
      </c>
      <c r="K9" s="661" t="s">
        <v>755</v>
      </c>
      <c r="L9" s="661" t="s">
        <v>756</v>
      </c>
      <c r="M9" s="661" t="s">
        <v>757</v>
      </c>
      <c r="N9" s="661" t="s">
        <v>758</v>
      </c>
      <c r="O9" s="661" t="s">
        <v>759</v>
      </c>
      <c r="P9" s="968"/>
      <c r="Q9" s="660"/>
    </row>
    <row r="10" spans="1:17" ht="23.1" customHeight="1">
      <c r="B10" s="662"/>
      <c r="C10" s="663"/>
      <c r="D10" s="664"/>
      <c r="E10" s="664"/>
      <c r="F10" s="664"/>
      <c r="G10" s="664"/>
      <c r="H10" s="664"/>
      <c r="I10" s="664"/>
      <c r="J10" s="664"/>
      <c r="K10" s="664"/>
      <c r="L10" s="664"/>
      <c r="M10" s="664"/>
      <c r="N10" s="664"/>
      <c r="O10" s="664"/>
      <c r="P10" s="665" t="str">
        <f>IF(SUM(D10:O10)=0,"",SUM(D10:O10))</f>
        <v/>
      </c>
      <c r="Q10" s="666"/>
    </row>
    <row r="11" spans="1:17" ht="23.1" customHeight="1">
      <c r="B11" s="667"/>
      <c r="C11" s="668"/>
      <c r="D11" s="669"/>
      <c r="E11" s="669"/>
      <c r="F11" s="669"/>
      <c r="G11" s="669"/>
      <c r="H11" s="669"/>
      <c r="I11" s="669"/>
      <c r="J11" s="669"/>
      <c r="K11" s="669"/>
      <c r="L11" s="669"/>
      <c r="M11" s="669"/>
      <c r="N11" s="669"/>
      <c r="O11" s="669"/>
      <c r="P11" s="670"/>
      <c r="Q11" s="666"/>
    </row>
    <row r="12" spans="1:17" ht="23.1" customHeight="1">
      <c r="B12" s="667"/>
      <c r="C12" s="668"/>
      <c r="D12" s="669"/>
      <c r="E12" s="669"/>
      <c r="F12" s="669"/>
      <c r="G12" s="669"/>
      <c r="H12" s="669"/>
      <c r="I12" s="669"/>
      <c r="J12" s="669"/>
      <c r="K12" s="669"/>
      <c r="L12" s="669"/>
      <c r="M12" s="669"/>
      <c r="N12" s="669"/>
      <c r="O12" s="669"/>
      <c r="P12" s="670"/>
      <c r="Q12" s="666"/>
    </row>
    <row r="13" spans="1:17" ht="23.1" customHeight="1">
      <c r="B13" s="667"/>
      <c r="C13" s="668"/>
      <c r="D13" s="669"/>
      <c r="E13" s="669"/>
      <c r="F13" s="669"/>
      <c r="G13" s="669"/>
      <c r="H13" s="669"/>
      <c r="I13" s="669"/>
      <c r="J13" s="669"/>
      <c r="K13" s="669"/>
      <c r="L13" s="669"/>
      <c r="M13" s="669"/>
      <c r="N13" s="669"/>
      <c r="O13" s="669"/>
      <c r="P13" s="670"/>
      <c r="Q13" s="666"/>
    </row>
    <row r="14" spans="1:17" ht="23.1" customHeight="1">
      <c r="B14" s="667"/>
      <c r="C14" s="668"/>
      <c r="D14" s="669"/>
      <c r="E14" s="669"/>
      <c r="F14" s="669"/>
      <c r="G14" s="669"/>
      <c r="H14" s="669"/>
      <c r="I14" s="669"/>
      <c r="J14" s="669"/>
      <c r="K14" s="669"/>
      <c r="L14" s="669"/>
      <c r="M14" s="669"/>
      <c r="N14" s="669"/>
      <c r="O14" s="669"/>
      <c r="P14" s="670"/>
      <c r="Q14" s="666"/>
    </row>
    <row r="15" spans="1:17" ht="23.1" customHeight="1">
      <c r="B15" s="671"/>
      <c r="C15" s="672"/>
      <c r="D15" s="673"/>
      <c r="E15" s="673"/>
      <c r="F15" s="673"/>
      <c r="G15" s="673"/>
      <c r="H15" s="673"/>
      <c r="I15" s="673"/>
      <c r="J15" s="673"/>
      <c r="K15" s="673"/>
      <c r="L15" s="673"/>
      <c r="M15" s="673"/>
      <c r="N15" s="673"/>
      <c r="O15" s="673"/>
      <c r="P15" s="674" t="str">
        <f t="shared" ref="P15:P21" si="0">IF(SUM(D15:O15)=0,"",SUM(D15:O15))</f>
        <v/>
      </c>
      <c r="Q15" s="666"/>
    </row>
    <row r="16" spans="1:17" ht="23.1" customHeight="1">
      <c r="B16" s="671"/>
      <c r="C16" s="672"/>
      <c r="D16" s="673"/>
      <c r="E16" s="673"/>
      <c r="F16" s="673"/>
      <c r="G16" s="673"/>
      <c r="H16" s="673"/>
      <c r="I16" s="673"/>
      <c r="J16" s="673"/>
      <c r="K16" s="673"/>
      <c r="L16" s="673"/>
      <c r="M16" s="673"/>
      <c r="N16" s="673"/>
      <c r="O16" s="673"/>
      <c r="P16" s="674"/>
      <c r="Q16" s="666"/>
    </row>
    <row r="17" spans="1:17" ht="23.1" customHeight="1">
      <c r="B17" s="671"/>
      <c r="C17" s="672"/>
      <c r="D17" s="673"/>
      <c r="E17" s="673"/>
      <c r="F17" s="673"/>
      <c r="G17" s="673"/>
      <c r="H17" s="673"/>
      <c r="I17" s="673"/>
      <c r="J17" s="673"/>
      <c r="K17" s="673"/>
      <c r="L17" s="673"/>
      <c r="M17" s="673"/>
      <c r="N17" s="673"/>
      <c r="O17" s="673"/>
      <c r="P17" s="674" t="str">
        <f t="shared" si="0"/>
        <v/>
      </c>
      <c r="Q17" s="666"/>
    </row>
    <row r="18" spans="1:17" ht="23.1" customHeight="1">
      <c r="B18" s="671"/>
      <c r="C18" s="672"/>
      <c r="D18" s="673"/>
      <c r="E18" s="673"/>
      <c r="F18" s="673"/>
      <c r="G18" s="673"/>
      <c r="H18" s="673"/>
      <c r="I18" s="673"/>
      <c r="J18" s="673"/>
      <c r="K18" s="673"/>
      <c r="L18" s="673"/>
      <c r="M18" s="673"/>
      <c r="N18" s="673"/>
      <c r="O18" s="673"/>
      <c r="P18" s="674" t="str">
        <f t="shared" si="0"/>
        <v/>
      </c>
      <c r="Q18" s="666"/>
    </row>
    <row r="19" spans="1:17" ht="23.1" customHeight="1">
      <c r="B19" s="675"/>
      <c r="C19" s="676"/>
      <c r="D19" s="677"/>
      <c r="E19" s="677"/>
      <c r="F19" s="677"/>
      <c r="G19" s="677"/>
      <c r="H19" s="677"/>
      <c r="I19" s="677"/>
      <c r="J19" s="677"/>
      <c r="K19" s="677"/>
      <c r="L19" s="677"/>
      <c r="M19" s="677"/>
      <c r="N19" s="677"/>
      <c r="O19" s="677"/>
      <c r="P19" s="678" t="str">
        <f t="shared" si="0"/>
        <v/>
      </c>
      <c r="Q19" s="666"/>
    </row>
    <row r="20" spans="1:17" ht="23.1" customHeight="1" thickBot="1">
      <c r="B20" s="969" t="s">
        <v>760</v>
      </c>
      <c r="C20" s="970"/>
      <c r="D20" s="679">
        <f>SUM(D10:D19)</f>
        <v>0</v>
      </c>
      <c r="E20" s="679">
        <f>SUM(E10:E19)+D20</f>
        <v>0</v>
      </c>
      <c r="F20" s="679">
        <f t="shared" ref="F20:O20" si="1">SUM(F10:F19)+E20</f>
        <v>0</v>
      </c>
      <c r="G20" s="679">
        <f t="shared" si="1"/>
        <v>0</v>
      </c>
      <c r="H20" s="679">
        <f t="shared" si="1"/>
        <v>0</v>
      </c>
      <c r="I20" s="679">
        <f t="shared" si="1"/>
        <v>0</v>
      </c>
      <c r="J20" s="679">
        <f t="shared" si="1"/>
        <v>0</v>
      </c>
      <c r="K20" s="679">
        <f t="shared" si="1"/>
        <v>0</v>
      </c>
      <c r="L20" s="679">
        <f t="shared" si="1"/>
        <v>0</v>
      </c>
      <c r="M20" s="679">
        <f t="shared" si="1"/>
        <v>0</v>
      </c>
      <c r="N20" s="679">
        <f t="shared" si="1"/>
        <v>0</v>
      </c>
      <c r="O20" s="679">
        <f t="shared" si="1"/>
        <v>0</v>
      </c>
      <c r="P20" s="679" t="str">
        <f>IF(SUM(P10:P19)=0,"",SUM(P10:P19))</f>
        <v/>
      </c>
      <c r="Q20" s="666"/>
    </row>
    <row r="21" spans="1:17" ht="23.1" customHeight="1" thickTop="1">
      <c r="B21" s="971" t="s">
        <v>761</v>
      </c>
      <c r="C21" s="972"/>
      <c r="D21" s="680"/>
      <c r="E21" s="680"/>
      <c r="F21" s="680"/>
      <c r="G21" s="680"/>
      <c r="H21" s="680"/>
      <c r="I21" s="680"/>
      <c r="J21" s="680"/>
      <c r="K21" s="680"/>
      <c r="L21" s="680"/>
      <c r="M21" s="680"/>
      <c r="N21" s="680"/>
      <c r="O21" s="680"/>
      <c r="P21" s="681" t="str">
        <f t="shared" si="0"/>
        <v/>
      </c>
      <c r="Q21" s="666"/>
    </row>
    <row r="22" spans="1:17" ht="23.1" customHeight="1">
      <c r="B22" s="973" t="s">
        <v>762</v>
      </c>
      <c r="C22" s="974"/>
      <c r="D22" s="677"/>
      <c r="E22" s="677"/>
      <c r="F22" s="677"/>
      <c r="G22" s="677"/>
      <c r="H22" s="677"/>
      <c r="I22" s="677"/>
      <c r="J22" s="677"/>
      <c r="K22" s="677"/>
      <c r="L22" s="677"/>
      <c r="M22" s="677"/>
      <c r="N22" s="677"/>
      <c r="O22" s="677"/>
      <c r="P22" s="682" t="str">
        <f>IF(SUM(D22:O22)=0,"",SUM(D22:O22))</f>
        <v/>
      </c>
      <c r="Q22" s="666"/>
    </row>
    <row r="23" spans="1:17" ht="23.1" customHeight="1">
      <c r="B23" s="957" t="s">
        <v>308</v>
      </c>
      <c r="C23" s="958"/>
      <c r="D23" s="683">
        <f>SUM(D21:D22)</f>
        <v>0</v>
      </c>
      <c r="E23" s="683">
        <f>SUM(E21:E22)+D23</f>
        <v>0</v>
      </c>
      <c r="F23" s="683">
        <f t="shared" ref="F23:O23" si="2">SUM(F21:F22)+E23</f>
        <v>0</v>
      </c>
      <c r="G23" s="683">
        <f t="shared" si="2"/>
        <v>0</v>
      </c>
      <c r="H23" s="683">
        <f t="shared" si="2"/>
        <v>0</v>
      </c>
      <c r="I23" s="683">
        <f t="shared" si="2"/>
        <v>0</v>
      </c>
      <c r="J23" s="683">
        <f t="shared" si="2"/>
        <v>0</v>
      </c>
      <c r="K23" s="683">
        <f t="shared" si="2"/>
        <v>0</v>
      </c>
      <c r="L23" s="683">
        <f t="shared" si="2"/>
        <v>0</v>
      </c>
      <c r="M23" s="683">
        <f t="shared" si="2"/>
        <v>0</v>
      </c>
      <c r="N23" s="683">
        <f t="shared" si="2"/>
        <v>0</v>
      </c>
      <c r="O23" s="683">
        <f t="shared" si="2"/>
        <v>0</v>
      </c>
      <c r="P23" s="682" t="str">
        <f>IF(SUM(P21:P22)=0,"",SUM(P21:P22))</f>
        <v/>
      </c>
      <c r="Q23" s="666"/>
    </row>
    <row r="24" spans="1:17" ht="8.25" customHeight="1"/>
    <row r="25" spans="1:17" ht="20.100000000000001" customHeight="1">
      <c r="A25" s="660"/>
      <c r="B25" s="652" t="s">
        <v>763</v>
      </c>
    </row>
    <row r="26" spans="1:17" ht="20.100000000000001" customHeight="1">
      <c r="A26" s="660"/>
      <c r="I26" s="684"/>
      <c r="J26" s="684"/>
      <c r="K26" s="684"/>
      <c r="L26" s="684"/>
      <c r="M26" s="684"/>
      <c r="N26" s="684"/>
      <c r="O26" s="684"/>
      <c r="P26" s="685"/>
      <c r="Q26" s="685"/>
    </row>
    <row r="27" spans="1:17" ht="20.100000000000001" customHeight="1">
      <c r="I27" s="684"/>
      <c r="J27" s="684"/>
      <c r="K27" s="684"/>
      <c r="L27" s="653"/>
      <c r="M27" s="653"/>
      <c r="N27" s="653"/>
      <c r="O27" s="653"/>
      <c r="P27" s="653"/>
      <c r="Q27" s="686"/>
    </row>
    <row r="28" spans="1:17" ht="15" customHeight="1">
      <c r="I28" s="684"/>
      <c r="J28" s="684"/>
      <c r="K28" s="684"/>
      <c r="L28" s="653"/>
      <c r="M28" s="653"/>
      <c r="N28" s="653"/>
      <c r="O28" s="653"/>
      <c r="P28" s="653"/>
      <c r="Q28" s="686"/>
    </row>
    <row r="29" spans="1:17" ht="20.100000000000001" customHeight="1">
      <c r="I29" s="684"/>
      <c r="J29" s="684"/>
      <c r="K29" s="684"/>
      <c r="L29" s="687"/>
      <c r="M29" s="687"/>
      <c r="N29" s="687"/>
      <c r="O29" s="687"/>
      <c r="P29" s="687"/>
      <c r="Q29" s="687"/>
    </row>
    <row r="30" spans="1:17" ht="20.100000000000001" customHeight="1">
      <c r="I30" s="684"/>
      <c r="J30" s="684"/>
      <c r="K30" s="684"/>
      <c r="L30" s="687"/>
      <c r="M30" s="687"/>
      <c r="N30" s="687"/>
      <c r="O30" s="687"/>
      <c r="P30" s="687"/>
      <c r="Q30" s="687"/>
    </row>
    <row r="31" spans="1:17" ht="20.100000000000001" customHeight="1">
      <c r="I31" s="684"/>
      <c r="J31" s="684"/>
      <c r="K31" s="684"/>
      <c r="L31" s="687"/>
      <c r="M31" s="687"/>
      <c r="N31" s="687"/>
      <c r="O31" s="687"/>
      <c r="P31" s="687"/>
      <c r="Q31" s="687"/>
    </row>
    <row r="32" spans="1:17" ht="20.100000000000001" customHeight="1">
      <c r="G32" s="660"/>
      <c r="I32" s="684"/>
      <c r="J32" s="684"/>
      <c r="K32" s="684"/>
      <c r="L32" s="687"/>
      <c r="M32" s="687"/>
      <c r="N32" s="687"/>
      <c r="O32" s="687"/>
      <c r="P32" s="687"/>
      <c r="Q32" s="687"/>
    </row>
    <row r="33" spans="9:17" ht="20.100000000000001" customHeight="1">
      <c r="I33" s="684"/>
      <c r="J33" s="684"/>
      <c r="K33" s="684"/>
      <c r="L33" s="687"/>
      <c r="M33" s="687"/>
      <c r="N33" s="687"/>
      <c r="O33" s="687"/>
      <c r="P33" s="687"/>
      <c r="Q33" s="687"/>
    </row>
    <row r="34" spans="9:17">
      <c r="I34" s="688"/>
    </row>
  </sheetData>
  <mergeCells count="16">
    <mergeCell ref="N1:P1"/>
    <mergeCell ref="N2:P2"/>
    <mergeCell ref="N3:P3"/>
    <mergeCell ref="A4:F6"/>
    <mergeCell ref="I4:P4"/>
    <mergeCell ref="G6:H6"/>
    <mergeCell ref="I6:P6"/>
    <mergeCell ref="B23:C23"/>
    <mergeCell ref="G4:H5"/>
    <mergeCell ref="I5:P5"/>
    <mergeCell ref="B8:B9"/>
    <mergeCell ref="C8:C9"/>
    <mergeCell ref="P8:P9"/>
    <mergeCell ref="B20:C20"/>
    <mergeCell ref="B21:C21"/>
    <mergeCell ref="B22:C22"/>
  </mergeCells>
  <phoneticPr fontId="1"/>
  <pageMargins left="0.53" right="0.26" top="0.78740157480314965" bottom="0.26" header="0.51181102362204722" footer="0.2"/>
  <pageSetup paperSize="9" orientation="landscape"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T34"/>
  <sheetViews>
    <sheetView view="pageBreakPreview" zoomScale="70" zoomScaleNormal="100" zoomScaleSheetLayoutView="70" workbookViewId="0">
      <selection activeCell="L12" sqref="L12"/>
    </sheetView>
  </sheetViews>
  <sheetFormatPr defaultRowHeight="13.5"/>
  <cols>
    <col min="1" max="1" width="4.625" style="65" customWidth="1"/>
    <col min="2" max="5" width="5.625" style="65" customWidth="1"/>
    <col min="6" max="6" width="3" style="65" customWidth="1"/>
    <col min="7" max="7" width="5.5" style="65" customWidth="1"/>
    <col min="8" max="12" width="4.625" style="65" customWidth="1"/>
    <col min="13" max="14" width="3.625" style="65" customWidth="1"/>
    <col min="15" max="15" width="4.625" style="65" customWidth="1"/>
    <col min="16" max="19" width="5.625" style="65" customWidth="1"/>
    <col min="20" max="22" width="4.75" style="65" customWidth="1"/>
    <col min="23" max="111" width="9.375" style="65" customWidth="1"/>
    <col min="112" max="256" width="9" style="65"/>
    <col min="257" max="257" width="4.625" style="65" customWidth="1"/>
    <col min="258" max="261" width="5.625" style="65" customWidth="1"/>
    <col min="262" max="263" width="3.625" style="65" customWidth="1"/>
    <col min="264" max="268" width="4.625" style="65" customWidth="1"/>
    <col min="269" max="270" width="3.625" style="65" customWidth="1"/>
    <col min="271" max="271" width="4.625" style="65" customWidth="1"/>
    <col min="272" max="275" width="5.625" style="65" customWidth="1"/>
    <col min="276" max="278" width="4.75" style="65" customWidth="1"/>
    <col min="279" max="367" width="9.375" style="65" customWidth="1"/>
    <col min="368" max="512" width="9" style="65"/>
    <col min="513" max="513" width="4.625" style="65" customWidth="1"/>
    <col min="514" max="517" width="5.625" style="65" customWidth="1"/>
    <col min="518" max="519" width="3.625" style="65" customWidth="1"/>
    <col min="520" max="524" width="4.625" style="65" customWidth="1"/>
    <col min="525" max="526" width="3.625" style="65" customWidth="1"/>
    <col min="527" max="527" width="4.625" style="65" customWidth="1"/>
    <col min="528" max="531" width="5.625" style="65" customWidth="1"/>
    <col min="532" max="534" width="4.75" style="65" customWidth="1"/>
    <col min="535" max="623" width="9.375" style="65" customWidth="1"/>
    <col min="624" max="768" width="9" style="65"/>
    <col min="769" max="769" width="4.625" style="65" customWidth="1"/>
    <col min="770" max="773" width="5.625" style="65" customWidth="1"/>
    <col min="774" max="775" width="3.625" style="65" customWidth="1"/>
    <col min="776" max="780" width="4.625" style="65" customWidth="1"/>
    <col min="781" max="782" width="3.625" style="65" customWidth="1"/>
    <col min="783" max="783" width="4.625" style="65" customWidth="1"/>
    <col min="784" max="787" width="5.625" style="65" customWidth="1"/>
    <col min="788" max="790" width="4.75" style="65" customWidth="1"/>
    <col min="791" max="879" width="9.375" style="65" customWidth="1"/>
    <col min="880" max="1024" width="9" style="65"/>
    <col min="1025" max="1025" width="4.625" style="65" customWidth="1"/>
    <col min="1026" max="1029" width="5.625" style="65" customWidth="1"/>
    <col min="1030" max="1031" width="3.625" style="65" customWidth="1"/>
    <col min="1032" max="1036" width="4.625" style="65" customWidth="1"/>
    <col min="1037" max="1038" width="3.625" style="65" customWidth="1"/>
    <col min="1039" max="1039" width="4.625" style="65" customWidth="1"/>
    <col min="1040" max="1043" width="5.625" style="65" customWidth="1"/>
    <col min="1044" max="1046" width="4.75" style="65" customWidth="1"/>
    <col min="1047" max="1135" width="9.375" style="65" customWidth="1"/>
    <col min="1136" max="1280" width="9" style="65"/>
    <col min="1281" max="1281" width="4.625" style="65" customWidth="1"/>
    <col min="1282" max="1285" width="5.625" style="65" customWidth="1"/>
    <col min="1286" max="1287" width="3.625" style="65" customWidth="1"/>
    <col min="1288" max="1292" width="4.625" style="65" customWidth="1"/>
    <col min="1293" max="1294" width="3.625" style="65" customWidth="1"/>
    <col min="1295" max="1295" width="4.625" style="65" customWidth="1"/>
    <col min="1296" max="1299" width="5.625" style="65" customWidth="1"/>
    <col min="1300" max="1302" width="4.75" style="65" customWidth="1"/>
    <col min="1303" max="1391" width="9.375" style="65" customWidth="1"/>
    <col min="1392" max="1536" width="9" style="65"/>
    <col min="1537" max="1537" width="4.625" style="65" customWidth="1"/>
    <col min="1538" max="1541" width="5.625" style="65" customWidth="1"/>
    <col min="1542" max="1543" width="3.625" style="65" customWidth="1"/>
    <col min="1544" max="1548" width="4.625" style="65" customWidth="1"/>
    <col min="1549" max="1550" width="3.625" style="65" customWidth="1"/>
    <col min="1551" max="1551" width="4.625" style="65" customWidth="1"/>
    <col min="1552" max="1555" width="5.625" style="65" customWidth="1"/>
    <col min="1556" max="1558" width="4.75" style="65" customWidth="1"/>
    <col min="1559" max="1647" width="9.375" style="65" customWidth="1"/>
    <col min="1648" max="1792" width="9" style="65"/>
    <col min="1793" max="1793" width="4.625" style="65" customWidth="1"/>
    <col min="1794" max="1797" width="5.625" style="65" customWidth="1"/>
    <col min="1798" max="1799" width="3.625" style="65" customWidth="1"/>
    <col min="1800" max="1804" width="4.625" style="65" customWidth="1"/>
    <col min="1805" max="1806" width="3.625" style="65" customWidth="1"/>
    <col min="1807" max="1807" width="4.625" style="65" customWidth="1"/>
    <col min="1808" max="1811" width="5.625" style="65" customWidth="1"/>
    <col min="1812" max="1814" width="4.75" style="65" customWidth="1"/>
    <col min="1815" max="1903" width="9.375" style="65" customWidth="1"/>
    <col min="1904" max="2048" width="9" style="65"/>
    <col min="2049" max="2049" width="4.625" style="65" customWidth="1"/>
    <col min="2050" max="2053" width="5.625" style="65" customWidth="1"/>
    <col min="2054" max="2055" width="3.625" style="65" customWidth="1"/>
    <col min="2056" max="2060" width="4.625" style="65" customWidth="1"/>
    <col min="2061" max="2062" width="3.625" style="65" customWidth="1"/>
    <col min="2063" max="2063" width="4.625" style="65" customWidth="1"/>
    <col min="2064" max="2067" width="5.625" style="65" customWidth="1"/>
    <col min="2068" max="2070" width="4.75" style="65" customWidth="1"/>
    <col min="2071" max="2159" width="9.375" style="65" customWidth="1"/>
    <col min="2160" max="2304" width="9" style="65"/>
    <col min="2305" max="2305" width="4.625" style="65" customWidth="1"/>
    <col min="2306" max="2309" width="5.625" style="65" customWidth="1"/>
    <col min="2310" max="2311" width="3.625" style="65" customWidth="1"/>
    <col min="2312" max="2316" width="4.625" style="65" customWidth="1"/>
    <col min="2317" max="2318" width="3.625" style="65" customWidth="1"/>
    <col min="2319" max="2319" width="4.625" style="65" customWidth="1"/>
    <col min="2320" max="2323" width="5.625" style="65" customWidth="1"/>
    <col min="2324" max="2326" width="4.75" style="65" customWidth="1"/>
    <col min="2327" max="2415" width="9.375" style="65" customWidth="1"/>
    <col min="2416" max="2560" width="9" style="65"/>
    <col min="2561" max="2561" width="4.625" style="65" customWidth="1"/>
    <col min="2562" max="2565" width="5.625" style="65" customWidth="1"/>
    <col min="2566" max="2567" width="3.625" style="65" customWidth="1"/>
    <col min="2568" max="2572" width="4.625" style="65" customWidth="1"/>
    <col min="2573" max="2574" width="3.625" style="65" customWidth="1"/>
    <col min="2575" max="2575" width="4.625" style="65" customWidth="1"/>
    <col min="2576" max="2579" width="5.625" style="65" customWidth="1"/>
    <col min="2580" max="2582" width="4.75" style="65" customWidth="1"/>
    <col min="2583" max="2671" width="9.375" style="65" customWidth="1"/>
    <col min="2672" max="2816" width="9" style="65"/>
    <col min="2817" max="2817" width="4.625" style="65" customWidth="1"/>
    <col min="2818" max="2821" width="5.625" style="65" customWidth="1"/>
    <col min="2822" max="2823" width="3.625" style="65" customWidth="1"/>
    <col min="2824" max="2828" width="4.625" style="65" customWidth="1"/>
    <col min="2829" max="2830" width="3.625" style="65" customWidth="1"/>
    <col min="2831" max="2831" width="4.625" style="65" customWidth="1"/>
    <col min="2832" max="2835" width="5.625" style="65" customWidth="1"/>
    <col min="2836" max="2838" width="4.75" style="65" customWidth="1"/>
    <col min="2839" max="2927" width="9.375" style="65" customWidth="1"/>
    <col min="2928" max="3072" width="9" style="65"/>
    <col min="3073" max="3073" width="4.625" style="65" customWidth="1"/>
    <col min="3074" max="3077" width="5.625" style="65" customWidth="1"/>
    <col min="3078" max="3079" width="3.625" style="65" customWidth="1"/>
    <col min="3080" max="3084" width="4.625" style="65" customWidth="1"/>
    <col min="3085" max="3086" width="3.625" style="65" customWidth="1"/>
    <col min="3087" max="3087" width="4.625" style="65" customWidth="1"/>
    <col min="3088" max="3091" width="5.625" style="65" customWidth="1"/>
    <col min="3092" max="3094" width="4.75" style="65" customWidth="1"/>
    <col min="3095" max="3183" width="9.375" style="65" customWidth="1"/>
    <col min="3184" max="3328" width="9" style="65"/>
    <col min="3329" max="3329" width="4.625" style="65" customWidth="1"/>
    <col min="3330" max="3333" width="5.625" style="65" customWidth="1"/>
    <col min="3334" max="3335" width="3.625" style="65" customWidth="1"/>
    <col min="3336" max="3340" width="4.625" style="65" customWidth="1"/>
    <col min="3341" max="3342" width="3.625" style="65" customWidth="1"/>
    <col min="3343" max="3343" width="4.625" style="65" customWidth="1"/>
    <col min="3344" max="3347" width="5.625" style="65" customWidth="1"/>
    <col min="3348" max="3350" width="4.75" style="65" customWidth="1"/>
    <col min="3351" max="3439" width="9.375" style="65" customWidth="1"/>
    <col min="3440" max="3584" width="9" style="65"/>
    <col min="3585" max="3585" width="4.625" style="65" customWidth="1"/>
    <col min="3586" max="3589" width="5.625" style="65" customWidth="1"/>
    <col min="3590" max="3591" width="3.625" style="65" customWidth="1"/>
    <col min="3592" max="3596" width="4.625" style="65" customWidth="1"/>
    <col min="3597" max="3598" width="3.625" style="65" customWidth="1"/>
    <col min="3599" max="3599" width="4.625" style="65" customWidth="1"/>
    <col min="3600" max="3603" width="5.625" style="65" customWidth="1"/>
    <col min="3604" max="3606" width="4.75" style="65" customWidth="1"/>
    <col min="3607" max="3695" width="9.375" style="65" customWidth="1"/>
    <col min="3696" max="3840" width="9" style="65"/>
    <col min="3841" max="3841" width="4.625" style="65" customWidth="1"/>
    <col min="3842" max="3845" width="5.625" style="65" customWidth="1"/>
    <col min="3846" max="3847" width="3.625" style="65" customWidth="1"/>
    <col min="3848" max="3852" width="4.625" style="65" customWidth="1"/>
    <col min="3853" max="3854" width="3.625" style="65" customWidth="1"/>
    <col min="3855" max="3855" width="4.625" style="65" customWidth="1"/>
    <col min="3856" max="3859" width="5.625" style="65" customWidth="1"/>
    <col min="3860" max="3862" width="4.75" style="65" customWidth="1"/>
    <col min="3863" max="3951" width="9.375" style="65" customWidth="1"/>
    <col min="3952" max="4096" width="9" style="65"/>
    <col min="4097" max="4097" width="4.625" style="65" customWidth="1"/>
    <col min="4098" max="4101" width="5.625" style="65" customWidth="1"/>
    <col min="4102" max="4103" width="3.625" style="65" customWidth="1"/>
    <col min="4104" max="4108" width="4.625" style="65" customWidth="1"/>
    <col min="4109" max="4110" width="3.625" style="65" customWidth="1"/>
    <col min="4111" max="4111" width="4.625" style="65" customWidth="1"/>
    <col min="4112" max="4115" width="5.625" style="65" customWidth="1"/>
    <col min="4116" max="4118" width="4.75" style="65" customWidth="1"/>
    <col min="4119" max="4207" width="9.375" style="65" customWidth="1"/>
    <col min="4208" max="4352" width="9" style="65"/>
    <col min="4353" max="4353" width="4.625" style="65" customWidth="1"/>
    <col min="4354" max="4357" width="5.625" style="65" customWidth="1"/>
    <col min="4358" max="4359" width="3.625" style="65" customWidth="1"/>
    <col min="4360" max="4364" width="4.625" style="65" customWidth="1"/>
    <col min="4365" max="4366" width="3.625" style="65" customWidth="1"/>
    <col min="4367" max="4367" width="4.625" style="65" customWidth="1"/>
    <col min="4368" max="4371" width="5.625" style="65" customWidth="1"/>
    <col min="4372" max="4374" width="4.75" style="65" customWidth="1"/>
    <col min="4375" max="4463" width="9.375" style="65" customWidth="1"/>
    <col min="4464" max="4608" width="9" style="65"/>
    <col min="4609" max="4609" width="4.625" style="65" customWidth="1"/>
    <col min="4610" max="4613" width="5.625" style="65" customWidth="1"/>
    <col min="4614" max="4615" width="3.625" style="65" customWidth="1"/>
    <col min="4616" max="4620" width="4.625" style="65" customWidth="1"/>
    <col min="4621" max="4622" width="3.625" style="65" customWidth="1"/>
    <col min="4623" max="4623" width="4.625" style="65" customWidth="1"/>
    <col min="4624" max="4627" width="5.625" style="65" customWidth="1"/>
    <col min="4628" max="4630" width="4.75" style="65" customWidth="1"/>
    <col min="4631" max="4719" width="9.375" style="65" customWidth="1"/>
    <col min="4720" max="4864" width="9" style="65"/>
    <col min="4865" max="4865" width="4.625" style="65" customWidth="1"/>
    <col min="4866" max="4869" width="5.625" style="65" customWidth="1"/>
    <col min="4870" max="4871" width="3.625" style="65" customWidth="1"/>
    <col min="4872" max="4876" width="4.625" style="65" customWidth="1"/>
    <col min="4877" max="4878" width="3.625" style="65" customWidth="1"/>
    <col min="4879" max="4879" width="4.625" style="65" customWidth="1"/>
    <col min="4880" max="4883" width="5.625" style="65" customWidth="1"/>
    <col min="4884" max="4886" width="4.75" style="65" customWidth="1"/>
    <col min="4887" max="4975" width="9.375" style="65" customWidth="1"/>
    <col min="4976" max="5120" width="9" style="65"/>
    <col min="5121" max="5121" width="4.625" style="65" customWidth="1"/>
    <col min="5122" max="5125" width="5.625" style="65" customWidth="1"/>
    <col min="5126" max="5127" width="3.625" style="65" customWidth="1"/>
    <col min="5128" max="5132" width="4.625" style="65" customWidth="1"/>
    <col min="5133" max="5134" width="3.625" style="65" customWidth="1"/>
    <col min="5135" max="5135" width="4.625" style="65" customWidth="1"/>
    <col min="5136" max="5139" width="5.625" style="65" customWidth="1"/>
    <col min="5140" max="5142" width="4.75" style="65" customWidth="1"/>
    <col min="5143" max="5231" width="9.375" style="65" customWidth="1"/>
    <col min="5232" max="5376" width="9" style="65"/>
    <col min="5377" max="5377" width="4.625" style="65" customWidth="1"/>
    <col min="5378" max="5381" width="5.625" style="65" customWidth="1"/>
    <col min="5382" max="5383" width="3.625" style="65" customWidth="1"/>
    <col min="5384" max="5388" width="4.625" style="65" customWidth="1"/>
    <col min="5389" max="5390" width="3.625" style="65" customWidth="1"/>
    <col min="5391" max="5391" width="4.625" style="65" customWidth="1"/>
    <col min="5392" max="5395" width="5.625" style="65" customWidth="1"/>
    <col min="5396" max="5398" width="4.75" style="65" customWidth="1"/>
    <col min="5399" max="5487" width="9.375" style="65" customWidth="1"/>
    <col min="5488" max="5632" width="9" style="65"/>
    <col min="5633" max="5633" width="4.625" style="65" customWidth="1"/>
    <col min="5634" max="5637" width="5.625" style="65" customWidth="1"/>
    <col min="5638" max="5639" width="3.625" style="65" customWidth="1"/>
    <col min="5640" max="5644" width="4.625" style="65" customWidth="1"/>
    <col min="5645" max="5646" width="3.625" style="65" customWidth="1"/>
    <col min="5647" max="5647" width="4.625" style="65" customWidth="1"/>
    <col min="5648" max="5651" width="5.625" style="65" customWidth="1"/>
    <col min="5652" max="5654" width="4.75" style="65" customWidth="1"/>
    <col min="5655" max="5743" width="9.375" style="65" customWidth="1"/>
    <col min="5744" max="5888" width="9" style="65"/>
    <col min="5889" max="5889" width="4.625" style="65" customWidth="1"/>
    <col min="5890" max="5893" width="5.625" style="65" customWidth="1"/>
    <col min="5894" max="5895" width="3.625" style="65" customWidth="1"/>
    <col min="5896" max="5900" width="4.625" style="65" customWidth="1"/>
    <col min="5901" max="5902" width="3.625" style="65" customWidth="1"/>
    <col min="5903" max="5903" width="4.625" style="65" customWidth="1"/>
    <col min="5904" max="5907" width="5.625" style="65" customWidth="1"/>
    <col min="5908" max="5910" width="4.75" style="65" customWidth="1"/>
    <col min="5911" max="5999" width="9.375" style="65" customWidth="1"/>
    <col min="6000" max="6144" width="9" style="65"/>
    <col min="6145" max="6145" width="4.625" style="65" customWidth="1"/>
    <col min="6146" max="6149" width="5.625" style="65" customWidth="1"/>
    <col min="6150" max="6151" width="3.625" style="65" customWidth="1"/>
    <col min="6152" max="6156" width="4.625" style="65" customWidth="1"/>
    <col min="6157" max="6158" width="3.625" style="65" customWidth="1"/>
    <col min="6159" max="6159" width="4.625" style="65" customWidth="1"/>
    <col min="6160" max="6163" width="5.625" style="65" customWidth="1"/>
    <col min="6164" max="6166" width="4.75" style="65" customWidth="1"/>
    <col min="6167" max="6255" width="9.375" style="65" customWidth="1"/>
    <col min="6256" max="6400" width="9" style="65"/>
    <col min="6401" max="6401" width="4.625" style="65" customWidth="1"/>
    <col min="6402" max="6405" width="5.625" style="65" customWidth="1"/>
    <col min="6406" max="6407" width="3.625" style="65" customWidth="1"/>
    <col min="6408" max="6412" width="4.625" style="65" customWidth="1"/>
    <col min="6413" max="6414" width="3.625" style="65" customWidth="1"/>
    <col min="6415" max="6415" width="4.625" style="65" customWidth="1"/>
    <col min="6416" max="6419" width="5.625" style="65" customWidth="1"/>
    <col min="6420" max="6422" width="4.75" style="65" customWidth="1"/>
    <col min="6423" max="6511" width="9.375" style="65" customWidth="1"/>
    <col min="6512" max="6656" width="9" style="65"/>
    <col min="6657" max="6657" width="4.625" style="65" customWidth="1"/>
    <col min="6658" max="6661" width="5.625" style="65" customWidth="1"/>
    <col min="6662" max="6663" width="3.625" style="65" customWidth="1"/>
    <col min="6664" max="6668" width="4.625" style="65" customWidth="1"/>
    <col min="6669" max="6670" width="3.625" style="65" customWidth="1"/>
    <col min="6671" max="6671" width="4.625" style="65" customWidth="1"/>
    <col min="6672" max="6675" width="5.625" style="65" customWidth="1"/>
    <col min="6676" max="6678" width="4.75" style="65" customWidth="1"/>
    <col min="6679" max="6767" width="9.375" style="65" customWidth="1"/>
    <col min="6768" max="6912" width="9" style="65"/>
    <col min="6913" max="6913" width="4.625" style="65" customWidth="1"/>
    <col min="6914" max="6917" width="5.625" style="65" customWidth="1"/>
    <col min="6918" max="6919" width="3.625" style="65" customWidth="1"/>
    <col min="6920" max="6924" width="4.625" style="65" customWidth="1"/>
    <col min="6925" max="6926" width="3.625" style="65" customWidth="1"/>
    <col min="6927" max="6927" width="4.625" style="65" customWidth="1"/>
    <col min="6928" max="6931" width="5.625" style="65" customWidth="1"/>
    <col min="6932" max="6934" width="4.75" style="65" customWidth="1"/>
    <col min="6935" max="7023" width="9.375" style="65" customWidth="1"/>
    <col min="7024" max="7168" width="9" style="65"/>
    <col min="7169" max="7169" width="4.625" style="65" customWidth="1"/>
    <col min="7170" max="7173" width="5.625" style="65" customWidth="1"/>
    <col min="7174" max="7175" width="3.625" style="65" customWidth="1"/>
    <col min="7176" max="7180" width="4.625" style="65" customWidth="1"/>
    <col min="7181" max="7182" width="3.625" style="65" customWidth="1"/>
    <col min="7183" max="7183" width="4.625" style="65" customWidth="1"/>
    <col min="7184" max="7187" width="5.625" style="65" customWidth="1"/>
    <col min="7188" max="7190" width="4.75" style="65" customWidth="1"/>
    <col min="7191" max="7279" width="9.375" style="65" customWidth="1"/>
    <col min="7280" max="7424" width="9" style="65"/>
    <col min="7425" max="7425" width="4.625" style="65" customWidth="1"/>
    <col min="7426" max="7429" width="5.625" style="65" customWidth="1"/>
    <col min="7430" max="7431" width="3.625" style="65" customWidth="1"/>
    <col min="7432" max="7436" width="4.625" style="65" customWidth="1"/>
    <col min="7437" max="7438" width="3.625" style="65" customWidth="1"/>
    <col min="7439" max="7439" width="4.625" style="65" customWidth="1"/>
    <col min="7440" max="7443" width="5.625" style="65" customWidth="1"/>
    <col min="7444" max="7446" width="4.75" style="65" customWidth="1"/>
    <col min="7447" max="7535" width="9.375" style="65" customWidth="1"/>
    <col min="7536" max="7680" width="9" style="65"/>
    <col min="7681" max="7681" width="4.625" style="65" customWidth="1"/>
    <col min="7682" max="7685" width="5.625" style="65" customWidth="1"/>
    <col min="7686" max="7687" width="3.625" style="65" customWidth="1"/>
    <col min="7688" max="7692" width="4.625" style="65" customWidth="1"/>
    <col min="7693" max="7694" width="3.625" style="65" customWidth="1"/>
    <col min="7695" max="7695" width="4.625" style="65" customWidth="1"/>
    <col min="7696" max="7699" width="5.625" style="65" customWidth="1"/>
    <col min="7700" max="7702" width="4.75" style="65" customWidth="1"/>
    <col min="7703" max="7791" width="9.375" style="65" customWidth="1"/>
    <col min="7792" max="7936" width="9" style="65"/>
    <col min="7937" max="7937" width="4.625" style="65" customWidth="1"/>
    <col min="7938" max="7941" width="5.625" style="65" customWidth="1"/>
    <col min="7942" max="7943" width="3.625" style="65" customWidth="1"/>
    <col min="7944" max="7948" width="4.625" style="65" customWidth="1"/>
    <col min="7949" max="7950" width="3.625" style="65" customWidth="1"/>
    <col min="7951" max="7951" width="4.625" style="65" customWidth="1"/>
    <col min="7952" max="7955" width="5.625" style="65" customWidth="1"/>
    <col min="7956" max="7958" width="4.75" style="65" customWidth="1"/>
    <col min="7959" max="8047" width="9.375" style="65" customWidth="1"/>
    <col min="8048" max="8192" width="9" style="65"/>
    <col min="8193" max="8193" width="4.625" style="65" customWidth="1"/>
    <col min="8194" max="8197" width="5.625" style="65" customWidth="1"/>
    <col min="8198" max="8199" width="3.625" style="65" customWidth="1"/>
    <col min="8200" max="8204" width="4.625" style="65" customWidth="1"/>
    <col min="8205" max="8206" width="3.625" style="65" customWidth="1"/>
    <col min="8207" max="8207" width="4.625" style="65" customWidth="1"/>
    <col min="8208" max="8211" width="5.625" style="65" customWidth="1"/>
    <col min="8212" max="8214" width="4.75" style="65" customWidth="1"/>
    <col min="8215" max="8303" width="9.375" style="65" customWidth="1"/>
    <col min="8304" max="8448" width="9" style="65"/>
    <col min="8449" max="8449" width="4.625" style="65" customWidth="1"/>
    <col min="8450" max="8453" width="5.625" style="65" customWidth="1"/>
    <col min="8454" max="8455" width="3.625" style="65" customWidth="1"/>
    <col min="8456" max="8460" width="4.625" style="65" customWidth="1"/>
    <col min="8461" max="8462" width="3.625" style="65" customWidth="1"/>
    <col min="8463" max="8463" width="4.625" style="65" customWidth="1"/>
    <col min="8464" max="8467" width="5.625" style="65" customWidth="1"/>
    <col min="8468" max="8470" width="4.75" style="65" customWidth="1"/>
    <col min="8471" max="8559" width="9.375" style="65" customWidth="1"/>
    <col min="8560" max="8704" width="9" style="65"/>
    <col min="8705" max="8705" width="4.625" style="65" customWidth="1"/>
    <col min="8706" max="8709" width="5.625" style="65" customWidth="1"/>
    <col min="8710" max="8711" width="3.625" style="65" customWidth="1"/>
    <col min="8712" max="8716" width="4.625" style="65" customWidth="1"/>
    <col min="8717" max="8718" width="3.625" style="65" customWidth="1"/>
    <col min="8719" max="8719" width="4.625" style="65" customWidth="1"/>
    <col min="8720" max="8723" width="5.625" style="65" customWidth="1"/>
    <col min="8724" max="8726" width="4.75" style="65" customWidth="1"/>
    <col min="8727" max="8815" width="9.375" style="65" customWidth="1"/>
    <col min="8816" max="8960" width="9" style="65"/>
    <col min="8961" max="8961" width="4.625" style="65" customWidth="1"/>
    <col min="8962" max="8965" width="5.625" style="65" customWidth="1"/>
    <col min="8966" max="8967" width="3.625" style="65" customWidth="1"/>
    <col min="8968" max="8972" width="4.625" style="65" customWidth="1"/>
    <col min="8973" max="8974" width="3.625" style="65" customWidth="1"/>
    <col min="8975" max="8975" width="4.625" style="65" customWidth="1"/>
    <col min="8976" max="8979" width="5.625" style="65" customWidth="1"/>
    <col min="8980" max="8982" width="4.75" style="65" customWidth="1"/>
    <col min="8983" max="9071" width="9.375" style="65" customWidth="1"/>
    <col min="9072" max="9216" width="9" style="65"/>
    <col min="9217" max="9217" width="4.625" style="65" customWidth="1"/>
    <col min="9218" max="9221" width="5.625" style="65" customWidth="1"/>
    <col min="9222" max="9223" width="3.625" style="65" customWidth="1"/>
    <col min="9224" max="9228" width="4.625" style="65" customWidth="1"/>
    <col min="9229" max="9230" width="3.625" style="65" customWidth="1"/>
    <col min="9231" max="9231" width="4.625" style="65" customWidth="1"/>
    <col min="9232" max="9235" width="5.625" style="65" customWidth="1"/>
    <col min="9236" max="9238" width="4.75" style="65" customWidth="1"/>
    <col min="9239" max="9327" width="9.375" style="65" customWidth="1"/>
    <col min="9328" max="9472" width="9" style="65"/>
    <col min="9473" max="9473" width="4.625" style="65" customWidth="1"/>
    <col min="9474" max="9477" width="5.625" style="65" customWidth="1"/>
    <col min="9478" max="9479" width="3.625" style="65" customWidth="1"/>
    <col min="9480" max="9484" width="4.625" style="65" customWidth="1"/>
    <col min="9485" max="9486" width="3.625" style="65" customWidth="1"/>
    <col min="9487" max="9487" width="4.625" style="65" customWidth="1"/>
    <col min="9488" max="9491" width="5.625" style="65" customWidth="1"/>
    <col min="9492" max="9494" width="4.75" style="65" customWidth="1"/>
    <col min="9495" max="9583" width="9.375" style="65" customWidth="1"/>
    <col min="9584" max="9728" width="9" style="65"/>
    <col min="9729" max="9729" width="4.625" style="65" customWidth="1"/>
    <col min="9730" max="9733" width="5.625" style="65" customWidth="1"/>
    <col min="9734" max="9735" width="3.625" style="65" customWidth="1"/>
    <col min="9736" max="9740" width="4.625" style="65" customWidth="1"/>
    <col min="9741" max="9742" width="3.625" style="65" customWidth="1"/>
    <col min="9743" max="9743" width="4.625" style="65" customWidth="1"/>
    <col min="9744" max="9747" width="5.625" style="65" customWidth="1"/>
    <col min="9748" max="9750" width="4.75" style="65" customWidth="1"/>
    <col min="9751" max="9839" width="9.375" style="65" customWidth="1"/>
    <col min="9840" max="9984" width="9" style="65"/>
    <col min="9985" max="9985" width="4.625" style="65" customWidth="1"/>
    <col min="9986" max="9989" width="5.625" style="65" customWidth="1"/>
    <col min="9990" max="9991" width="3.625" style="65" customWidth="1"/>
    <col min="9992" max="9996" width="4.625" style="65" customWidth="1"/>
    <col min="9997" max="9998" width="3.625" style="65" customWidth="1"/>
    <col min="9999" max="9999" width="4.625" style="65" customWidth="1"/>
    <col min="10000" max="10003" width="5.625" style="65" customWidth="1"/>
    <col min="10004" max="10006" width="4.75" style="65" customWidth="1"/>
    <col min="10007" max="10095" width="9.375" style="65" customWidth="1"/>
    <col min="10096" max="10240" width="9" style="65"/>
    <col min="10241" max="10241" width="4.625" style="65" customWidth="1"/>
    <col min="10242" max="10245" width="5.625" style="65" customWidth="1"/>
    <col min="10246" max="10247" width="3.625" style="65" customWidth="1"/>
    <col min="10248" max="10252" width="4.625" style="65" customWidth="1"/>
    <col min="10253" max="10254" width="3.625" style="65" customWidth="1"/>
    <col min="10255" max="10255" width="4.625" style="65" customWidth="1"/>
    <col min="10256" max="10259" width="5.625" style="65" customWidth="1"/>
    <col min="10260" max="10262" width="4.75" style="65" customWidth="1"/>
    <col min="10263" max="10351" width="9.375" style="65" customWidth="1"/>
    <col min="10352" max="10496" width="9" style="65"/>
    <col min="10497" max="10497" width="4.625" style="65" customWidth="1"/>
    <col min="10498" max="10501" width="5.625" style="65" customWidth="1"/>
    <col min="10502" max="10503" width="3.625" style="65" customWidth="1"/>
    <col min="10504" max="10508" width="4.625" style="65" customWidth="1"/>
    <col min="10509" max="10510" width="3.625" style="65" customWidth="1"/>
    <col min="10511" max="10511" width="4.625" style="65" customWidth="1"/>
    <col min="10512" max="10515" width="5.625" style="65" customWidth="1"/>
    <col min="10516" max="10518" width="4.75" style="65" customWidth="1"/>
    <col min="10519" max="10607" width="9.375" style="65" customWidth="1"/>
    <col min="10608" max="10752" width="9" style="65"/>
    <col min="10753" max="10753" width="4.625" style="65" customWidth="1"/>
    <col min="10754" max="10757" width="5.625" style="65" customWidth="1"/>
    <col min="10758" max="10759" width="3.625" style="65" customWidth="1"/>
    <col min="10760" max="10764" width="4.625" style="65" customWidth="1"/>
    <col min="10765" max="10766" width="3.625" style="65" customWidth="1"/>
    <col min="10767" max="10767" width="4.625" style="65" customWidth="1"/>
    <col min="10768" max="10771" width="5.625" style="65" customWidth="1"/>
    <col min="10772" max="10774" width="4.75" style="65" customWidth="1"/>
    <col min="10775" max="10863" width="9.375" style="65" customWidth="1"/>
    <col min="10864" max="11008" width="9" style="65"/>
    <col min="11009" max="11009" width="4.625" style="65" customWidth="1"/>
    <col min="11010" max="11013" width="5.625" style="65" customWidth="1"/>
    <col min="11014" max="11015" width="3.625" style="65" customWidth="1"/>
    <col min="11016" max="11020" width="4.625" style="65" customWidth="1"/>
    <col min="11021" max="11022" width="3.625" style="65" customWidth="1"/>
    <col min="11023" max="11023" width="4.625" style="65" customWidth="1"/>
    <col min="11024" max="11027" width="5.625" style="65" customWidth="1"/>
    <col min="11028" max="11030" width="4.75" style="65" customWidth="1"/>
    <col min="11031" max="11119" width="9.375" style="65" customWidth="1"/>
    <col min="11120" max="11264" width="9" style="65"/>
    <col min="11265" max="11265" width="4.625" style="65" customWidth="1"/>
    <col min="11266" max="11269" width="5.625" style="65" customWidth="1"/>
    <col min="11270" max="11271" width="3.625" style="65" customWidth="1"/>
    <col min="11272" max="11276" width="4.625" style="65" customWidth="1"/>
    <col min="11277" max="11278" width="3.625" style="65" customWidth="1"/>
    <col min="11279" max="11279" width="4.625" style="65" customWidth="1"/>
    <col min="11280" max="11283" width="5.625" style="65" customWidth="1"/>
    <col min="11284" max="11286" width="4.75" style="65" customWidth="1"/>
    <col min="11287" max="11375" width="9.375" style="65" customWidth="1"/>
    <col min="11376" max="11520" width="9" style="65"/>
    <col min="11521" max="11521" width="4.625" style="65" customWidth="1"/>
    <col min="11522" max="11525" width="5.625" style="65" customWidth="1"/>
    <col min="11526" max="11527" width="3.625" style="65" customWidth="1"/>
    <col min="11528" max="11532" width="4.625" style="65" customWidth="1"/>
    <col min="11533" max="11534" width="3.625" style="65" customWidth="1"/>
    <col min="11535" max="11535" width="4.625" style="65" customWidth="1"/>
    <col min="11536" max="11539" width="5.625" style="65" customWidth="1"/>
    <col min="11540" max="11542" width="4.75" style="65" customWidth="1"/>
    <col min="11543" max="11631" width="9.375" style="65" customWidth="1"/>
    <col min="11632" max="11776" width="9" style="65"/>
    <col min="11777" max="11777" width="4.625" style="65" customWidth="1"/>
    <col min="11778" max="11781" width="5.625" style="65" customWidth="1"/>
    <col min="11782" max="11783" width="3.625" style="65" customWidth="1"/>
    <col min="11784" max="11788" width="4.625" style="65" customWidth="1"/>
    <col min="11789" max="11790" width="3.625" style="65" customWidth="1"/>
    <col min="11791" max="11791" width="4.625" style="65" customWidth="1"/>
    <col min="11792" max="11795" width="5.625" style="65" customWidth="1"/>
    <col min="11796" max="11798" width="4.75" style="65" customWidth="1"/>
    <col min="11799" max="11887" width="9.375" style="65" customWidth="1"/>
    <col min="11888" max="12032" width="9" style="65"/>
    <col min="12033" max="12033" width="4.625" style="65" customWidth="1"/>
    <col min="12034" max="12037" width="5.625" style="65" customWidth="1"/>
    <col min="12038" max="12039" width="3.625" style="65" customWidth="1"/>
    <col min="12040" max="12044" width="4.625" style="65" customWidth="1"/>
    <col min="12045" max="12046" width="3.625" style="65" customWidth="1"/>
    <col min="12047" max="12047" width="4.625" style="65" customWidth="1"/>
    <col min="12048" max="12051" width="5.625" style="65" customWidth="1"/>
    <col min="12052" max="12054" width="4.75" style="65" customWidth="1"/>
    <col min="12055" max="12143" width="9.375" style="65" customWidth="1"/>
    <col min="12144" max="12288" width="9" style="65"/>
    <col min="12289" max="12289" width="4.625" style="65" customWidth="1"/>
    <col min="12290" max="12293" width="5.625" style="65" customWidth="1"/>
    <col min="12294" max="12295" width="3.625" style="65" customWidth="1"/>
    <col min="12296" max="12300" width="4.625" style="65" customWidth="1"/>
    <col min="12301" max="12302" width="3.625" style="65" customWidth="1"/>
    <col min="12303" max="12303" width="4.625" style="65" customWidth="1"/>
    <col min="12304" max="12307" width="5.625" style="65" customWidth="1"/>
    <col min="12308" max="12310" width="4.75" style="65" customWidth="1"/>
    <col min="12311" max="12399" width="9.375" style="65" customWidth="1"/>
    <col min="12400" max="12544" width="9" style="65"/>
    <col min="12545" max="12545" width="4.625" style="65" customWidth="1"/>
    <col min="12546" max="12549" width="5.625" style="65" customWidth="1"/>
    <col min="12550" max="12551" width="3.625" style="65" customWidth="1"/>
    <col min="12552" max="12556" width="4.625" style="65" customWidth="1"/>
    <col min="12557" max="12558" width="3.625" style="65" customWidth="1"/>
    <col min="12559" max="12559" width="4.625" style="65" customWidth="1"/>
    <col min="12560" max="12563" width="5.625" style="65" customWidth="1"/>
    <col min="12564" max="12566" width="4.75" style="65" customWidth="1"/>
    <col min="12567" max="12655" width="9.375" style="65" customWidth="1"/>
    <col min="12656" max="12800" width="9" style="65"/>
    <col min="12801" max="12801" width="4.625" style="65" customWidth="1"/>
    <col min="12802" max="12805" width="5.625" style="65" customWidth="1"/>
    <col min="12806" max="12807" width="3.625" style="65" customWidth="1"/>
    <col min="12808" max="12812" width="4.625" style="65" customWidth="1"/>
    <col min="12813" max="12814" width="3.625" style="65" customWidth="1"/>
    <col min="12815" max="12815" width="4.625" style="65" customWidth="1"/>
    <col min="12816" max="12819" width="5.625" style="65" customWidth="1"/>
    <col min="12820" max="12822" width="4.75" style="65" customWidth="1"/>
    <col min="12823" max="12911" width="9.375" style="65" customWidth="1"/>
    <col min="12912" max="13056" width="9" style="65"/>
    <col min="13057" max="13057" width="4.625" style="65" customWidth="1"/>
    <col min="13058" max="13061" width="5.625" style="65" customWidth="1"/>
    <col min="13062" max="13063" width="3.625" style="65" customWidth="1"/>
    <col min="13064" max="13068" width="4.625" style="65" customWidth="1"/>
    <col min="13069" max="13070" width="3.625" style="65" customWidth="1"/>
    <col min="13071" max="13071" width="4.625" style="65" customWidth="1"/>
    <col min="13072" max="13075" width="5.625" style="65" customWidth="1"/>
    <col min="13076" max="13078" width="4.75" style="65" customWidth="1"/>
    <col min="13079" max="13167" width="9.375" style="65" customWidth="1"/>
    <col min="13168" max="13312" width="9" style="65"/>
    <col min="13313" max="13313" width="4.625" style="65" customWidth="1"/>
    <col min="13314" max="13317" width="5.625" style="65" customWidth="1"/>
    <col min="13318" max="13319" width="3.625" style="65" customWidth="1"/>
    <col min="13320" max="13324" width="4.625" style="65" customWidth="1"/>
    <col min="13325" max="13326" width="3.625" style="65" customWidth="1"/>
    <col min="13327" max="13327" width="4.625" style="65" customWidth="1"/>
    <col min="13328" max="13331" width="5.625" style="65" customWidth="1"/>
    <col min="13332" max="13334" width="4.75" style="65" customWidth="1"/>
    <col min="13335" max="13423" width="9.375" style="65" customWidth="1"/>
    <col min="13424" max="13568" width="9" style="65"/>
    <col min="13569" max="13569" width="4.625" style="65" customWidth="1"/>
    <col min="13570" max="13573" width="5.625" style="65" customWidth="1"/>
    <col min="13574" max="13575" width="3.625" style="65" customWidth="1"/>
    <col min="13576" max="13580" width="4.625" style="65" customWidth="1"/>
    <col min="13581" max="13582" width="3.625" style="65" customWidth="1"/>
    <col min="13583" max="13583" width="4.625" style="65" customWidth="1"/>
    <col min="13584" max="13587" width="5.625" style="65" customWidth="1"/>
    <col min="13588" max="13590" width="4.75" style="65" customWidth="1"/>
    <col min="13591" max="13679" width="9.375" style="65" customWidth="1"/>
    <col min="13680" max="13824" width="9" style="65"/>
    <col min="13825" max="13825" width="4.625" style="65" customWidth="1"/>
    <col min="13826" max="13829" width="5.625" style="65" customWidth="1"/>
    <col min="13830" max="13831" width="3.625" style="65" customWidth="1"/>
    <col min="13832" max="13836" width="4.625" style="65" customWidth="1"/>
    <col min="13837" max="13838" width="3.625" style="65" customWidth="1"/>
    <col min="13839" max="13839" width="4.625" style="65" customWidth="1"/>
    <col min="13840" max="13843" width="5.625" style="65" customWidth="1"/>
    <col min="13844" max="13846" width="4.75" style="65" customWidth="1"/>
    <col min="13847" max="13935" width="9.375" style="65" customWidth="1"/>
    <col min="13936" max="14080" width="9" style="65"/>
    <col min="14081" max="14081" width="4.625" style="65" customWidth="1"/>
    <col min="14082" max="14085" width="5.625" style="65" customWidth="1"/>
    <col min="14086" max="14087" width="3.625" style="65" customWidth="1"/>
    <col min="14088" max="14092" width="4.625" style="65" customWidth="1"/>
    <col min="14093" max="14094" width="3.625" style="65" customWidth="1"/>
    <col min="14095" max="14095" width="4.625" style="65" customWidth="1"/>
    <col min="14096" max="14099" width="5.625" style="65" customWidth="1"/>
    <col min="14100" max="14102" width="4.75" style="65" customWidth="1"/>
    <col min="14103" max="14191" width="9.375" style="65" customWidth="1"/>
    <col min="14192" max="14336" width="9" style="65"/>
    <col min="14337" max="14337" width="4.625" style="65" customWidth="1"/>
    <col min="14338" max="14341" width="5.625" style="65" customWidth="1"/>
    <col min="14342" max="14343" width="3.625" style="65" customWidth="1"/>
    <col min="14344" max="14348" width="4.625" style="65" customWidth="1"/>
    <col min="14349" max="14350" width="3.625" style="65" customWidth="1"/>
    <col min="14351" max="14351" width="4.625" style="65" customWidth="1"/>
    <col min="14352" max="14355" width="5.625" style="65" customWidth="1"/>
    <col min="14356" max="14358" width="4.75" style="65" customWidth="1"/>
    <col min="14359" max="14447" width="9.375" style="65" customWidth="1"/>
    <col min="14448" max="14592" width="9" style="65"/>
    <col min="14593" max="14593" width="4.625" style="65" customWidth="1"/>
    <col min="14594" max="14597" width="5.625" style="65" customWidth="1"/>
    <col min="14598" max="14599" width="3.625" style="65" customWidth="1"/>
    <col min="14600" max="14604" width="4.625" style="65" customWidth="1"/>
    <col min="14605" max="14606" width="3.625" style="65" customWidth="1"/>
    <col min="14607" max="14607" width="4.625" style="65" customWidth="1"/>
    <col min="14608" max="14611" width="5.625" style="65" customWidth="1"/>
    <col min="14612" max="14614" width="4.75" style="65" customWidth="1"/>
    <col min="14615" max="14703" width="9.375" style="65" customWidth="1"/>
    <col min="14704" max="14848" width="9" style="65"/>
    <col min="14849" max="14849" width="4.625" style="65" customWidth="1"/>
    <col min="14850" max="14853" width="5.625" style="65" customWidth="1"/>
    <col min="14854" max="14855" width="3.625" style="65" customWidth="1"/>
    <col min="14856" max="14860" width="4.625" style="65" customWidth="1"/>
    <col min="14861" max="14862" width="3.625" style="65" customWidth="1"/>
    <col min="14863" max="14863" width="4.625" style="65" customWidth="1"/>
    <col min="14864" max="14867" width="5.625" style="65" customWidth="1"/>
    <col min="14868" max="14870" width="4.75" style="65" customWidth="1"/>
    <col min="14871" max="14959" width="9.375" style="65" customWidth="1"/>
    <col min="14960" max="15104" width="9" style="65"/>
    <col min="15105" max="15105" width="4.625" style="65" customWidth="1"/>
    <col min="15106" max="15109" width="5.625" style="65" customWidth="1"/>
    <col min="15110" max="15111" width="3.625" style="65" customWidth="1"/>
    <col min="15112" max="15116" width="4.625" style="65" customWidth="1"/>
    <col min="15117" max="15118" width="3.625" style="65" customWidth="1"/>
    <col min="15119" max="15119" width="4.625" style="65" customWidth="1"/>
    <col min="15120" max="15123" width="5.625" style="65" customWidth="1"/>
    <col min="15124" max="15126" width="4.75" style="65" customWidth="1"/>
    <col min="15127" max="15215" width="9.375" style="65" customWidth="1"/>
    <col min="15216" max="15360" width="9" style="65"/>
    <col min="15361" max="15361" width="4.625" style="65" customWidth="1"/>
    <col min="15362" max="15365" width="5.625" style="65" customWidth="1"/>
    <col min="15366" max="15367" width="3.625" style="65" customWidth="1"/>
    <col min="15368" max="15372" width="4.625" style="65" customWidth="1"/>
    <col min="15373" max="15374" width="3.625" style="65" customWidth="1"/>
    <col min="15375" max="15375" width="4.625" style="65" customWidth="1"/>
    <col min="15376" max="15379" width="5.625" style="65" customWidth="1"/>
    <col min="15380" max="15382" width="4.75" style="65" customWidth="1"/>
    <col min="15383" max="15471" width="9.375" style="65" customWidth="1"/>
    <col min="15472" max="15616" width="9" style="65"/>
    <col min="15617" max="15617" width="4.625" style="65" customWidth="1"/>
    <col min="15618" max="15621" width="5.625" style="65" customWidth="1"/>
    <col min="15622" max="15623" width="3.625" style="65" customWidth="1"/>
    <col min="15624" max="15628" width="4.625" style="65" customWidth="1"/>
    <col min="15629" max="15630" width="3.625" style="65" customWidth="1"/>
    <col min="15631" max="15631" width="4.625" style="65" customWidth="1"/>
    <col min="15632" max="15635" width="5.625" style="65" customWidth="1"/>
    <col min="15636" max="15638" width="4.75" style="65" customWidth="1"/>
    <col min="15639" max="15727" width="9.375" style="65" customWidth="1"/>
    <col min="15728" max="15872" width="9" style="65"/>
    <col min="15873" max="15873" width="4.625" style="65" customWidth="1"/>
    <col min="15874" max="15877" width="5.625" style="65" customWidth="1"/>
    <col min="15878" max="15879" width="3.625" style="65" customWidth="1"/>
    <col min="15880" max="15884" width="4.625" style="65" customWidth="1"/>
    <col min="15885" max="15886" width="3.625" style="65" customWidth="1"/>
    <col min="15887" max="15887" width="4.625" style="65" customWidth="1"/>
    <col min="15888" max="15891" width="5.625" style="65" customWidth="1"/>
    <col min="15892" max="15894" width="4.75" style="65" customWidth="1"/>
    <col min="15895" max="15983" width="9.375" style="65" customWidth="1"/>
    <col min="15984" max="16128" width="9" style="65"/>
    <col min="16129" max="16129" width="4.625" style="65" customWidth="1"/>
    <col min="16130" max="16133" width="5.625" style="65" customWidth="1"/>
    <col min="16134" max="16135" width="3.625" style="65" customWidth="1"/>
    <col min="16136" max="16140" width="4.625" style="65" customWidth="1"/>
    <col min="16141" max="16142" width="3.625" style="65" customWidth="1"/>
    <col min="16143" max="16143" width="4.625" style="65" customWidth="1"/>
    <col min="16144" max="16147" width="5.625" style="65" customWidth="1"/>
    <col min="16148" max="16150" width="4.75" style="65" customWidth="1"/>
    <col min="16151" max="16239" width="9.375" style="65" customWidth="1"/>
    <col min="16240" max="16384" width="9" style="65"/>
  </cols>
  <sheetData>
    <row r="2" spans="1:20" ht="19.899999999999999" customHeight="1">
      <c r="A2" s="985" t="s">
        <v>323</v>
      </c>
      <c r="B2" s="985"/>
      <c r="C2" s="985"/>
      <c r="D2" s="985"/>
      <c r="E2" s="985"/>
      <c r="F2" s="985"/>
      <c r="G2" s="985"/>
      <c r="H2" s="985"/>
      <c r="I2" s="985"/>
      <c r="J2" s="985"/>
      <c r="K2" s="985"/>
      <c r="L2" s="985"/>
      <c r="M2" s="985"/>
      <c r="N2" s="985"/>
      <c r="O2" s="985"/>
      <c r="P2" s="985"/>
      <c r="Q2" s="985"/>
      <c r="R2" s="985"/>
      <c r="S2" s="985"/>
    </row>
    <row r="3" spans="1:20" ht="16.5" customHeight="1">
      <c r="E3" s="258"/>
      <c r="F3" s="258"/>
      <c r="G3" s="258"/>
      <c r="H3" s="258"/>
      <c r="I3" s="258"/>
      <c r="J3" s="258"/>
      <c r="K3" s="258"/>
      <c r="L3" s="258"/>
      <c r="M3" s="258"/>
      <c r="N3" s="258"/>
      <c r="S3" s="258"/>
    </row>
    <row r="4" spans="1:20" ht="35.1" customHeight="1">
      <c r="C4" s="1011" t="s">
        <v>118</v>
      </c>
      <c r="D4" s="1012"/>
      <c r="E4" s="987" t="str">
        <f>フェイスシート!E6&amp;CHAR(10)&amp;フェイスシート!E7</f>
        <v xml:space="preserve">
</v>
      </c>
      <c r="F4" s="987"/>
      <c r="G4" s="987"/>
      <c r="H4" s="987"/>
      <c r="I4" s="987"/>
      <c r="J4" s="987"/>
      <c r="K4" s="987"/>
      <c r="L4" s="987"/>
      <c r="M4" s="987"/>
      <c r="N4" s="987"/>
      <c r="O4" s="987"/>
      <c r="P4" s="987"/>
      <c r="Q4" s="987"/>
    </row>
    <row r="5" spans="1:20" ht="19.899999999999999" customHeight="1">
      <c r="C5" s="986" t="s">
        <v>109</v>
      </c>
      <c r="D5" s="986"/>
      <c r="E5" s="988" t="str">
        <f>IF(フェイスシート!E5="","",フェイスシート!E5)</f>
        <v/>
      </c>
      <c r="F5" s="988"/>
      <c r="G5" s="988"/>
      <c r="H5" s="988"/>
      <c r="I5" s="988"/>
      <c r="J5" s="988"/>
      <c r="K5" s="988"/>
      <c r="L5" s="988"/>
      <c r="M5" s="988"/>
      <c r="N5" s="988"/>
      <c r="O5" s="988"/>
      <c r="P5" s="988"/>
      <c r="Q5" s="988"/>
    </row>
    <row r="6" spans="1:20" ht="19.899999999999999" customHeight="1">
      <c r="C6" s="986" t="s">
        <v>324</v>
      </c>
      <c r="D6" s="986"/>
      <c r="E6" s="988" t="str">
        <f>IF(フェイスシート!E8="","",フェイスシート!E8)</f>
        <v/>
      </c>
      <c r="F6" s="988"/>
      <c r="G6" s="988"/>
      <c r="H6" s="988"/>
      <c r="I6" s="988"/>
      <c r="J6" s="988"/>
      <c r="K6" s="988"/>
      <c r="L6" s="988"/>
      <c r="M6" s="988"/>
      <c r="N6" s="988"/>
      <c r="O6" s="988"/>
      <c r="P6" s="988"/>
      <c r="Q6" s="988"/>
    </row>
    <row r="7" spans="1:20" ht="19.899999999999999" customHeight="1">
      <c r="C7" s="986" t="s">
        <v>325</v>
      </c>
      <c r="D7" s="986"/>
      <c r="E7" s="988" t="str">
        <f>IF(フェイスシート!E10="","",フェイスシート!E10)</f>
        <v/>
      </c>
      <c r="F7" s="988"/>
      <c r="G7" s="988"/>
      <c r="H7" s="988"/>
      <c r="I7" s="988"/>
      <c r="J7" s="988"/>
      <c r="K7" s="1006" t="s">
        <v>326</v>
      </c>
      <c r="L7" s="1007"/>
      <c r="M7" s="1008"/>
      <c r="N7" s="1009"/>
      <c r="O7" s="1009"/>
      <c r="P7" s="1009"/>
      <c r="Q7" s="1010"/>
    </row>
    <row r="9" spans="1:20" ht="16.899999999999999" customHeight="1">
      <c r="I9" s="67"/>
      <c r="L9" s="67"/>
      <c r="M9" s="67"/>
    </row>
    <row r="10" spans="1:20" ht="30" customHeight="1">
      <c r="A10" s="989" t="s">
        <v>327</v>
      </c>
      <c r="B10" s="991"/>
      <c r="C10" s="992"/>
      <c r="D10" s="992"/>
      <c r="E10" s="993"/>
      <c r="G10" s="997" t="s">
        <v>716</v>
      </c>
      <c r="H10" s="936"/>
      <c r="I10" s="996"/>
      <c r="J10" s="996"/>
      <c r="K10" s="996"/>
      <c r="L10" s="996"/>
      <c r="M10" s="882"/>
      <c r="O10" s="989" t="s">
        <v>328</v>
      </c>
      <c r="P10" s="991" t="s">
        <v>329</v>
      </c>
      <c r="Q10" s="992"/>
      <c r="R10" s="992"/>
      <c r="S10" s="993"/>
      <c r="T10" s="259"/>
    </row>
    <row r="11" spans="1:20" ht="30" customHeight="1">
      <c r="A11" s="990"/>
      <c r="B11" s="260" t="s">
        <v>325</v>
      </c>
      <c r="C11" s="994"/>
      <c r="D11" s="994"/>
      <c r="E11" s="937"/>
      <c r="G11" s="998"/>
      <c r="H11" s="633" t="s">
        <v>715</v>
      </c>
      <c r="I11" s="994"/>
      <c r="J11" s="994"/>
      <c r="K11" s="994"/>
      <c r="L11" s="994"/>
      <c r="M11" s="937"/>
      <c r="O11" s="990"/>
      <c r="P11" s="260" t="s">
        <v>325</v>
      </c>
      <c r="Q11" s="994"/>
      <c r="R11" s="994"/>
      <c r="S11" s="937"/>
      <c r="T11" s="261"/>
    </row>
    <row r="12" spans="1:20" ht="15" customHeight="1">
      <c r="A12" s="67"/>
      <c r="H12" s="67"/>
      <c r="I12" s="67"/>
      <c r="J12" s="67"/>
      <c r="K12" s="67"/>
      <c r="O12" s="67"/>
    </row>
    <row r="13" spans="1:20" ht="30" customHeight="1">
      <c r="A13" s="989" t="s">
        <v>327</v>
      </c>
      <c r="B13" s="995"/>
      <c r="C13" s="995"/>
      <c r="D13" s="995"/>
      <c r="E13" s="995"/>
      <c r="I13" s="67"/>
      <c r="J13" s="67"/>
      <c r="O13" s="989" t="s">
        <v>330</v>
      </c>
      <c r="P13" s="995" t="s">
        <v>331</v>
      </c>
      <c r="Q13" s="995"/>
      <c r="R13" s="995"/>
      <c r="S13" s="995"/>
      <c r="T13" s="259"/>
    </row>
    <row r="14" spans="1:20" ht="30" customHeight="1" thickBot="1">
      <c r="A14" s="990"/>
      <c r="B14" s="260" t="s">
        <v>325</v>
      </c>
      <c r="C14" s="937"/>
      <c r="D14" s="934"/>
      <c r="E14" s="934"/>
      <c r="M14" s="66"/>
      <c r="O14" s="990"/>
      <c r="P14" s="260" t="s">
        <v>325</v>
      </c>
      <c r="Q14" s="937"/>
      <c r="R14" s="934"/>
      <c r="S14" s="934"/>
      <c r="T14" s="261"/>
    </row>
    <row r="15" spans="1:20" ht="15" customHeight="1">
      <c r="A15" s="262"/>
      <c r="B15" s="263"/>
      <c r="C15" s="263"/>
      <c r="D15" s="263"/>
      <c r="E15" s="263"/>
      <c r="H15" s="1001" t="s">
        <v>192</v>
      </c>
      <c r="I15" s="1002"/>
      <c r="J15" s="1002"/>
      <c r="K15" s="264"/>
      <c r="L15" s="265"/>
      <c r="M15" s="66"/>
      <c r="O15" s="262"/>
      <c r="P15" s="263"/>
      <c r="Q15" s="263"/>
      <c r="R15" s="263"/>
      <c r="S15" s="263"/>
      <c r="T15" s="259"/>
    </row>
    <row r="16" spans="1:20" ht="30" customHeight="1">
      <c r="A16" s="989" t="s">
        <v>327</v>
      </c>
      <c r="B16" s="995"/>
      <c r="C16" s="995"/>
      <c r="D16" s="995"/>
      <c r="E16" s="995"/>
      <c r="H16" s="1003" t="str">
        <f>IF(フェイスシート!E17="","",フェイスシート!E17)</f>
        <v/>
      </c>
      <c r="I16" s="1004"/>
      <c r="J16" s="1004"/>
      <c r="K16" s="1004"/>
      <c r="L16" s="1005"/>
      <c r="M16" s="66"/>
      <c r="O16" s="989" t="s">
        <v>332</v>
      </c>
      <c r="P16" s="995" t="s">
        <v>333</v>
      </c>
      <c r="Q16" s="995"/>
      <c r="R16" s="995"/>
      <c r="S16" s="995"/>
      <c r="T16" s="259"/>
    </row>
    <row r="17" spans="1:20" ht="30" customHeight="1" thickBot="1">
      <c r="A17" s="990"/>
      <c r="B17" s="260" t="s">
        <v>325</v>
      </c>
      <c r="C17" s="937"/>
      <c r="D17" s="934"/>
      <c r="E17" s="934"/>
      <c r="H17" s="266" t="s">
        <v>325</v>
      </c>
      <c r="I17" s="999"/>
      <c r="J17" s="999"/>
      <c r="K17" s="999"/>
      <c r="L17" s="1000"/>
      <c r="M17" s="66"/>
      <c r="O17" s="990"/>
      <c r="P17" s="260" t="s">
        <v>325</v>
      </c>
      <c r="Q17" s="937"/>
      <c r="R17" s="934"/>
      <c r="S17" s="934"/>
      <c r="T17" s="261"/>
    </row>
    <row r="18" spans="1:20" ht="15" customHeight="1">
      <c r="A18" s="267"/>
      <c r="B18" s="267"/>
      <c r="C18" s="267"/>
      <c r="D18" s="267"/>
      <c r="E18" s="267"/>
      <c r="H18" s="1001" t="s">
        <v>50</v>
      </c>
      <c r="I18" s="1002"/>
      <c r="J18" s="1002"/>
      <c r="K18" s="264"/>
      <c r="L18" s="265"/>
      <c r="O18" s="267"/>
      <c r="P18" s="267"/>
      <c r="Q18" s="267"/>
      <c r="R18" s="267"/>
      <c r="S18" s="267"/>
      <c r="T18" s="261"/>
    </row>
    <row r="19" spans="1:20" ht="30" customHeight="1">
      <c r="A19" s="989" t="s">
        <v>334</v>
      </c>
      <c r="B19" s="995"/>
      <c r="C19" s="995"/>
      <c r="D19" s="995"/>
      <c r="E19" s="995"/>
      <c r="H19" s="1003" t="str">
        <f>IF(フェイスシート!E18="","",フェイスシート!E18)</f>
        <v/>
      </c>
      <c r="I19" s="1004"/>
      <c r="J19" s="1004"/>
      <c r="K19" s="1004"/>
      <c r="L19" s="1005"/>
      <c r="M19" s="66"/>
      <c r="O19" s="989" t="s">
        <v>335</v>
      </c>
      <c r="P19" s="995"/>
      <c r="Q19" s="995"/>
      <c r="R19" s="995"/>
      <c r="S19" s="995"/>
      <c r="T19" s="259"/>
    </row>
    <row r="20" spans="1:20" ht="30" customHeight="1" thickBot="1">
      <c r="A20" s="990"/>
      <c r="B20" s="260" t="s">
        <v>325</v>
      </c>
      <c r="C20" s="937"/>
      <c r="D20" s="934"/>
      <c r="E20" s="934"/>
      <c r="H20" s="266" t="s">
        <v>325</v>
      </c>
      <c r="I20" s="999"/>
      <c r="J20" s="999"/>
      <c r="K20" s="999"/>
      <c r="L20" s="1000"/>
      <c r="M20" s="66"/>
      <c r="O20" s="990"/>
      <c r="P20" s="260" t="s">
        <v>325</v>
      </c>
      <c r="Q20" s="937"/>
      <c r="R20" s="934"/>
      <c r="S20" s="934"/>
      <c r="T20" s="261"/>
    </row>
    <row r="21" spans="1:20" ht="15" customHeight="1">
      <c r="A21" s="267"/>
      <c r="B21" s="267"/>
      <c r="C21" s="267"/>
      <c r="D21" s="267"/>
      <c r="E21" s="267"/>
      <c r="O21" s="267"/>
      <c r="P21" s="267"/>
      <c r="Q21" s="267"/>
      <c r="R21" s="267"/>
      <c r="S21" s="267"/>
      <c r="T21" s="261"/>
    </row>
    <row r="22" spans="1:20" ht="30" customHeight="1">
      <c r="A22" s="989" t="s">
        <v>336</v>
      </c>
      <c r="B22" s="995"/>
      <c r="C22" s="995"/>
      <c r="D22" s="995"/>
      <c r="E22" s="995"/>
      <c r="M22" s="66"/>
      <c r="O22" s="989" t="s">
        <v>337</v>
      </c>
      <c r="P22" s="995"/>
      <c r="Q22" s="995"/>
      <c r="R22" s="995"/>
      <c r="S22" s="995"/>
      <c r="T22" s="259"/>
    </row>
    <row r="23" spans="1:20" ht="30" customHeight="1">
      <c r="A23" s="990"/>
      <c r="B23" s="260" t="s">
        <v>325</v>
      </c>
      <c r="C23" s="937"/>
      <c r="D23" s="934"/>
      <c r="E23" s="934"/>
      <c r="M23" s="66"/>
      <c r="O23" s="990"/>
      <c r="P23" s="260" t="s">
        <v>325</v>
      </c>
      <c r="Q23" s="937"/>
      <c r="R23" s="934"/>
      <c r="S23" s="934"/>
      <c r="T23" s="261"/>
    </row>
    <row r="24" spans="1:20" ht="15" customHeight="1">
      <c r="A24" s="267"/>
      <c r="B24" s="267"/>
      <c r="C24" s="267"/>
      <c r="D24" s="267"/>
      <c r="E24" s="267"/>
      <c r="O24" s="267"/>
      <c r="P24" s="267"/>
      <c r="Q24" s="267"/>
      <c r="R24" s="267"/>
      <c r="S24" s="267"/>
      <c r="T24" s="261"/>
    </row>
    <row r="25" spans="1:20" ht="30" customHeight="1">
      <c r="A25" s="989" t="s">
        <v>338</v>
      </c>
      <c r="B25" s="995"/>
      <c r="C25" s="995"/>
      <c r="D25" s="995"/>
      <c r="E25" s="995"/>
      <c r="H25" s="267"/>
      <c r="I25" s="267"/>
      <c r="J25" s="267"/>
      <c r="K25" s="267"/>
      <c r="L25" s="267"/>
      <c r="M25" s="66"/>
      <c r="O25" s="989" t="s">
        <v>339</v>
      </c>
      <c r="P25" s="995"/>
      <c r="Q25" s="995"/>
      <c r="R25" s="995"/>
      <c r="S25" s="995"/>
      <c r="T25" s="259"/>
    </row>
    <row r="26" spans="1:20" ht="30" customHeight="1">
      <c r="A26" s="990"/>
      <c r="B26" s="260" t="s">
        <v>325</v>
      </c>
      <c r="C26" s="937"/>
      <c r="D26" s="934"/>
      <c r="E26" s="934"/>
      <c r="H26" s="267"/>
      <c r="I26" s="267"/>
      <c r="J26" s="267"/>
      <c r="K26" s="267"/>
      <c r="L26" s="267"/>
      <c r="M26" s="66"/>
      <c r="O26" s="990"/>
      <c r="P26" s="260" t="s">
        <v>325</v>
      </c>
      <c r="Q26" s="937"/>
      <c r="R26" s="934"/>
      <c r="S26" s="934"/>
      <c r="T26" s="261"/>
    </row>
    <row r="27" spans="1:20" ht="15" customHeight="1">
      <c r="A27" s="267"/>
      <c r="B27" s="267"/>
      <c r="C27" s="267"/>
      <c r="D27" s="267"/>
      <c r="E27" s="267"/>
      <c r="O27" s="267"/>
      <c r="P27" s="267"/>
      <c r="Q27" s="267"/>
      <c r="R27" s="267"/>
      <c r="S27" s="267"/>
      <c r="T27" s="261"/>
    </row>
    <row r="28" spans="1:20" ht="30" customHeight="1">
      <c r="A28" s="989" t="s">
        <v>340</v>
      </c>
      <c r="B28" s="995" t="s">
        <v>341</v>
      </c>
      <c r="C28" s="995"/>
      <c r="D28" s="995"/>
      <c r="E28" s="995"/>
      <c r="H28" s="267"/>
      <c r="I28" s="267"/>
      <c r="J28" s="267"/>
      <c r="K28" s="267"/>
      <c r="L28" s="267"/>
      <c r="M28" s="66"/>
      <c r="O28" s="989"/>
      <c r="P28" s="995"/>
      <c r="Q28" s="995"/>
      <c r="R28" s="995"/>
      <c r="S28" s="995"/>
      <c r="T28" s="259"/>
    </row>
    <row r="29" spans="1:20" ht="30" customHeight="1">
      <c r="A29" s="990"/>
      <c r="B29" s="260" t="s">
        <v>325</v>
      </c>
      <c r="C29" s="937"/>
      <c r="D29" s="934"/>
      <c r="E29" s="934"/>
      <c r="H29" s="267"/>
      <c r="I29" s="267"/>
      <c r="J29" s="267"/>
      <c r="K29" s="267"/>
      <c r="L29" s="267"/>
      <c r="M29" s="66"/>
      <c r="O29" s="990"/>
      <c r="P29" s="260" t="s">
        <v>325</v>
      </c>
      <c r="Q29" s="937"/>
      <c r="R29" s="934"/>
      <c r="S29" s="934"/>
      <c r="T29" s="261"/>
    </row>
    <row r="30" spans="1:20" ht="16.899999999999999" customHeight="1">
      <c r="A30" s="267"/>
      <c r="B30" s="267"/>
      <c r="C30" s="267"/>
      <c r="D30" s="267"/>
      <c r="E30" s="267"/>
      <c r="H30" s="67"/>
      <c r="I30" s="1013"/>
      <c r="J30" s="1013"/>
      <c r="K30" s="67"/>
      <c r="O30" s="267"/>
      <c r="P30" s="267"/>
      <c r="Q30" s="267"/>
      <c r="R30" s="267"/>
      <c r="S30" s="267"/>
      <c r="T30" s="261"/>
    </row>
    <row r="31" spans="1:20" ht="16.899999999999999" customHeight="1"/>
    <row r="32" spans="1:20" ht="16.899999999999999" customHeight="1"/>
    <row r="33" ht="16.899999999999999" customHeight="1"/>
    <row r="34" ht="16.899999999999999" customHeight="1"/>
  </sheetData>
  <mergeCells count="63">
    <mergeCell ref="K7:L7"/>
    <mergeCell ref="M7:Q7"/>
    <mergeCell ref="C4:D4"/>
    <mergeCell ref="I30:J30"/>
    <mergeCell ref="A28:A29"/>
    <mergeCell ref="B28:E28"/>
    <mergeCell ref="O28:O29"/>
    <mergeCell ref="P28:S28"/>
    <mergeCell ref="C29:E29"/>
    <mergeCell ref="Q29:S29"/>
    <mergeCell ref="P22:S22"/>
    <mergeCell ref="C23:E23"/>
    <mergeCell ref="Q23:S23"/>
    <mergeCell ref="A25:A26"/>
    <mergeCell ref="B25:E25"/>
    <mergeCell ref="O25:O26"/>
    <mergeCell ref="P25:S25"/>
    <mergeCell ref="C26:E26"/>
    <mergeCell ref="Q26:S26"/>
    <mergeCell ref="A19:A20"/>
    <mergeCell ref="B19:E19"/>
    <mergeCell ref="H19:L19"/>
    <mergeCell ref="O19:O20"/>
    <mergeCell ref="A22:A23"/>
    <mergeCell ref="B22:E22"/>
    <mergeCell ref="O22:O23"/>
    <mergeCell ref="P19:S19"/>
    <mergeCell ref="C20:E20"/>
    <mergeCell ref="I20:L20"/>
    <mergeCell ref="Q20:S20"/>
    <mergeCell ref="H15:J15"/>
    <mergeCell ref="H18:J18"/>
    <mergeCell ref="A16:A17"/>
    <mergeCell ref="B16:E16"/>
    <mergeCell ref="H16:L16"/>
    <mergeCell ref="O16:O17"/>
    <mergeCell ref="P16:S16"/>
    <mergeCell ref="C17:E17"/>
    <mergeCell ref="I17:L17"/>
    <mergeCell ref="Q17:S17"/>
    <mergeCell ref="P10:S10"/>
    <mergeCell ref="C11:E11"/>
    <mergeCell ref="Q11:S11"/>
    <mergeCell ref="A13:A14"/>
    <mergeCell ref="B13:E13"/>
    <mergeCell ref="O13:O14"/>
    <mergeCell ref="P13:S13"/>
    <mergeCell ref="C14:E14"/>
    <mergeCell ref="Q14:S14"/>
    <mergeCell ref="O10:O11"/>
    <mergeCell ref="H10:M10"/>
    <mergeCell ref="G10:G11"/>
    <mergeCell ref="I11:M11"/>
    <mergeCell ref="C7:D7"/>
    <mergeCell ref="A10:A11"/>
    <mergeCell ref="B10:E10"/>
    <mergeCell ref="E7:J7"/>
    <mergeCell ref="C6:D6"/>
    <mergeCell ref="A2:S2"/>
    <mergeCell ref="C5:D5"/>
    <mergeCell ref="E4:Q4"/>
    <mergeCell ref="E5:Q5"/>
    <mergeCell ref="E6:Q6"/>
  </mergeCells>
  <phoneticPr fontId="1"/>
  <pageMargins left="0.7" right="0.39" top="0.75" bottom="0.75" header="0.3" footer="0.3"/>
  <pageSetup paperSize="9" scale="90" orientation="portrait" r:id="rId1"/>
  <headerFooter alignWithMargins="0">
    <oddFooter xml:space="preserve">&amp;C&amp;12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J36"/>
  <sheetViews>
    <sheetView view="pageBreakPreview" zoomScale="70" zoomScaleNormal="100" zoomScaleSheetLayoutView="70" workbookViewId="0">
      <selection activeCell="L12" sqref="L12"/>
    </sheetView>
  </sheetViews>
  <sheetFormatPr defaultRowHeight="18.75"/>
  <cols>
    <col min="1" max="1" width="1.375" customWidth="1"/>
    <col min="2" max="3" width="3.75" customWidth="1"/>
    <col min="4" max="4" width="13.25" customWidth="1"/>
    <col min="11" max="11" width="1.25" customWidth="1"/>
  </cols>
  <sheetData>
    <row r="2" spans="1:10" ht="25.5">
      <c r="A2" s="1014" t="s">
        <v>445</v>
      </c>
      <c r="B2" s="1014"/>
      <c r="C2" s="1014"/>
      <c r="D2" s="1014"/>
      <c r="E2" s="1014"/>
      <c r="F2" s="1014"/>
      <c r="G2" s="1014"/>
      <c r="H2" s="1014"/>
      <c r="I2" s="1014"/>
      <c r="J2" s="1014"/>
    </row>
    <row r="3" spans="1:10">
      <c r="A3" s="1015" t="s">
        <v>0</v>
      </c>
      <c r="B3" s="1015"/>
      <c r="C3" s="1015"/>
      <c r="D3" s="1015"/>
      <c r="E3" s="1015"/>
      <c r="F3" s="1015"/>
      <c r="G3" s="1015"/>
      <c r="H3" s="1015"/>
      <c r="I3" s="1015"/>
      <c r="J3" s="1015"/>
    </row>
    <row r="4" spans="1:10">
      <c r="A4" s="5"/>
      <c r="B4" s="5"/>
      <c r="C4" s="5"/>
      <c r="D4" s="5"/>
      <c r="E4" s="5"/>
      <c r="F4" s="5"/>
      <c r="G4" s="5"/>
      <c r="H4" s="5"/>
      <c r="I4" s="5"/>
      <c r="J4" s="5"/>
    </row>
    <row r="5" spans="1:10">
      <c r="A5" t="s">
        <v>1</v>
      </c>
    </row>
    <row r="6" spans="1:10">
      <c r="G6" s="451" t="s">
        <v>482</v>
      </c>
    </row>
    <row r="7" spans="1:10">
      <c r="A7" s="5"/>
      <c r="B7" s="5"/>
      <c r="C7" s="5"/>
      <c r="D7" s="5"/>
      <c r="E7" s="5"/>
      <c r="F7" s="5"/>
      <c r="G7" s="5"/>
      <c r="H7" s="832" t="str">
        <f>IF(フェイスシート!E17="","",フェイスシート!E17)</f>
        <v/>
      </c>
      <c r="I7" s="832"/>
      <c r="J7" s="48"/>
    </row>
    <row r="9" spans="1:10">
      <c r="A9" t="s">
        <v>726</v>
      </c>
    </row>
    <row r="11" spans="1:10">
      <c r="A11" s="874" t="s">
        <v>2</v>
      </c>
      <c r="B11" s="874"/>
      <c r="C11" s="874"/>
      <c r="D11" s="874"/>
      <c r="E11" s="874"/>
      <c r="F11" s="874"/>
      <c r="G11" s="874"/>
      <c r="H11" s="874"/>
      <c r="I11" s="874"/>
      <c r="J11" s="874"/>
    </row>
    <row r="12" spans="1:10" ht="19.5" thickBot="1"/>
    <row r="13" spans="1:10" ht="20.100000000000001" customHeight="1">
      <c r="B13" s="1016" t="s">
        <v>10</v>
      </c>
      <c r="C13" s="1017"/>
      <c r="D13" s="1018"/>
      <c r="E13" s="1040" t="str">
        <f>IF(フェイスシート!F12="","",フェイスシート!E12&amp;フェイスシート!F12&amp;フェイスシート!G12)</f>
        <v/>
      </c>
      <c r="F13" s="1041"/>
      <c r="G13" s="1041"/>
      <c r="H13" s="1041"/>
      <c r="I13" s="1041"/>
      <c r="J13" s="1042"/>
    </row>
    <row r="14" spans="1:10" ht="20.100000000000001" customHeight="1" thickBot="1">
      <c r="A14" s="1"/>
      <c r="B14" s="1019"/>
      <c r="C14" s="1020"/>
      <c r="D14" s="1021"/>
      <c r="E14" s="1046" t="str">
        <f>IF(フェイスシート!F13="","",フェイスシート!E13&amp;フェイスシート!F13&amp;フェイスシート!G13)</f>
        <v/>
      </c>
      <c r="F14" s="1047"/>
      <c r="G14" s="1047"/>
      <c r="H14" s="1047"/>
      <c r="I14" s="1047"/>
      <c r="J14" s="1048"/>
    </row>
    <row r="15" spans="1:10" ht="21.95" customHeight="1">
      <c r="B15" s="1022">
        <v>1</v>
      </c>
      <c r="C15" s="1025" t="s">
        <v>4</v>
      </c>
      <c r="D15" s="1026"/>
      <c r="E15" s="1027"/>
      <c r="F15" s="1027"/>
      <c r="G15" s="1027"/>
      <c r="H15" s="1027"/>
      <c r="I15" s="1027"/>
      <c r="J15" s="1028"/>
    </row>
    <row r="16" spans="1:10" ht="21.95" customHeight="1">
      <c r="B16" s="1023"/>
      <c r="C16" s="871" t="s">
        <v>5</v>
      </c>
      <c r="D16" s="873"/>
      <c r="E16" s="1029"/>
      <c r="F16" s="1029"/>
      <c r="G16" s="1029"/>
      <c r="H16" s="1029"/>
      <c r="I16" s="1029"/>
      <c r="J16" s="1030"/>
    </row>
    <row r="17" spans="1:10" ht="21.95" customHeight="1">
      <c r="B17" s="1023"/>
      <c r="C17" s="871" t="s">
        <v>6</v>
      </c>
      <c r="D17" s="873"/>
      <c r="E17" s="1029"/>
      <c r="F17" s="1029"/>
      <c r="G17" s="1029"/>
      <c r="H17" s="1029"/>
      <c r="I17" s="1029"/>
      <c r="J17" s="1030"/>
    </row>
    <row r="18" spans="1:10" ht="21.95" customHeight="1">
      <c r="B18" s="1023"/>
      <c r="C18" s="1031" t="s">
        <v>7</v>
      </c>
      <c r="D18" s="869"/>
      <c r="E18" s="1034" t="s">
        <v>8</v>
      </c>
      <c r="F18" s="1035"/>
      <c r="G18" s="1035"/>
      <c r="H18" s="1035"/>
      <c r="I18" s="1035"/>
      <c r="J18" s="1036"/>
    </row>
    <row r="19" spans="1:10" ht="21.95" customHeight="1" thickBot="1">
      <c r="B19" s="1024"/>
      <c r="C19" s="1032"/>
      <c r="D19" s="1033"/>
      <c r="E19" s="1037" t="s">
        <v>727</v>
      </c>
      <c r="F19" s="1038"/>
      <c r="G19" s="1038"/>
      <c r="H19" s="1038"/>
      <c r="I19" s="1038"/>
      <c r="J19" s="1039"/>
    </row>
    <row r="20" spans="1:10" ht="21.95" customHeight="1">
      <c r="A20">
        <v>2</v>
      </c>
      <c r="B20" s="1022">
        <v>2</v>
      </c>
      <c r="C20" s="1025" t="s">
        <v>4</v>
      </c>
      <c r="D20" s="1026"/>
      <c r="E20" s="1025"/>
      <c r="F20" s="1043"/>
      <c r="G20" s="1043"/>
      <c r="H20" s="1043"/>
      <c r="I20" s="1043"/>
      <c r="J20" s="1044"/>
    </row>
    <row r="21" spans="1:10" ht="21.95" customHeight="1">
      <c r="B21" s="1023"/>
      <c r="C21" s="871" t="s">
        <v>5</v>
      </c>
      <c r="D21" s="873"/>
      <c r="E21" s="871"/>
      <c r="F21" s="872"/>
      <c r="G21" s="872"/>
      <c r="H21" s="872"/>
      <c r="I21" s="872"/>
      <c r="J21" s="1045"/>
    </row>
    <row r="22" spans="1:10" ht="21.95" customHeight="1">
      <c r="B22" s="1023"/>
      <c r="C22" s="871" t="s">
        <v>6</v>
      </c>
      <c r="D22" s="873"/>
      <c r="E22" s="871"/>
      <c r="F22" s="872"/>
      <c r="G22" s="872"/>
      <c r="H22" s="872"/>
      <c r="I22" s="872"/>
      <c r="J22" s="1045"/>
    </row>
    <row r="23" spans="1:10" ht="21.95" customHeight="1">
      <c r="B23" s="1023"/>
      <c r="C23" s="1031" t="s">
        <v>7</v>
      </c>
      <c r="D23" s="869"/>
      <c r="E23" s="1034" t="s">
        <v>8</v>
      </c>
      <c r="F23" s="1035"/>
      <c r="G23" s="1035"/>
      <c r="H23" s="1035"/>
      <c r="I23" s="1035"/>
      <c r="J23" s="1036"/>
    </row>
    <row r="24" spans="1:10" ht="21.95" customHeight="1" thickBot="1">
      <c r="B24" s="1024"/>
      <c r="C24" s="1032"/>
      <c r="D24" s="1033"/>
      <c r="E24" s="1037" t="s">
        <v>727</v>
      </c>
      <c r="F24" s="1038"/>
      <c r="G24" s="1038"/>
      <c r="H24" s="1038"/>
      <c r="I24" s="1038"/>
      <c r="J24" s="1039"/>
    </row>
    <row r="25" spans="1:10" ht="21.95" customHeight="1">
      <c r="A25">
        <v>3</v>
      </c>
      <c r="B25" s="1022">
        <v>3</v>
      </c>
      <c r="C25" s="1025" t="s">
        <v>4</v>
      </c>
      <c r="D25" s="1026"/>
      <c r="E25" s="1025"/>
      <c r="F25" s="1043"/>
      <c r="G25" s="1043"/>
      <c r="H25" s="1043"/>
      <c r="I25" s="1043"/>
      <c r="J25" s="1044"/>
    </row>
    <row r="26" spans="1:10" ht="21.95" customHeight="1">
      <c r="B26" s="1023"/>
      <c r="C26" s="871" t="s">
        <v>5</v>
      </c>
      <c r="D26" s="873"/>
      <c r="E26" s="871"/>
      <c r="F26" s="872"/>
      <c r="G26" s="872"/>
      <c r="H26" s="872"/>
      <c r="I26" s="872"/>
      <c r="J26" s="1045"/>
    </row>
    <row r="27" spans="1:10" ht="21.95" customHeight="1">
      <c r="B27" s="1023"/>
      <c r="C27" s="871" t="s">
        <v>6</v>
      </c>
      <c r="D27" s="873"/>
      <c r="E27" s="871"/>
      <c r="F27" s="872"/>
      <c r="G27" s="872"/>
      <c r="H27" s="872"/>
      <c r="I27" s="872"/>
      <c r="J27" s="1045"/>
    </row>
    <row r="28" spans="1:10" ht="21.95" customHeight="1">
      <c r="B28" s="1023"/>
      <c r="C28" s="1031" t="s">
        <v>7</v>
      </c>
      <c r="D28" s="869"/>
      <c r="E28" s="1034" t="s">
        <v>8</v>
      </c>
      <c r="F28" s="1035"/>
      <c r="G28" s="1035"/>
      <c r="H28" s="1035"/>
      <c r="I28" s="1035"/>
      <c r="J28" s="1036"/>
    </row>
    <row r="29" spans="1:10" ht="21.95" customHeight="1" thickBot="1">
      <c r="B29" s="1024"/>
      <c r="C29" s="1032"/>
      <c r="D29" s="1033"/>
      <c r="E29" s="1037"/>
      <c r="F29" s="1038"/>
      <c r="G29" s="1038"/>
      <c r="H29" s="1038"/>
      <c r="I29" s="1038"/>
      <c r="J29" s="1039"/>
    </row>
    <row r="30" spans="1:10" ht="21.95" customHeight="1">
      <c r="A30">
        <v>4</v>
      </c>
      <c r="B30" s="1022">
        <v>4</v>
      </c>
      <c r="C30" s="1025" t="s">
        <v>4</v>
      </c>
      <c r="D30" s="1026"/>
      <c r="E30" s="1025"/>
      <c r="F30" s="1043"/>
      <c r="G30" s="1043"/>
      <c r="H30" s="1043"/>
      <c r="I30" s="1043"/>
      <c r="J30" s="1044"/>
    </row>
    <row r="31" spans="1:10" ht="21.95" customHeight="1">
      <c r="B31" s="1023"/>
      <c r="C31" s="871" t="s">
        <v>5</v>
      </c>
      <c r="D31" s="873"/>
      <c r="E31" s="871"/>
      <c r="F31" s="872"/>
      <c r="G31" s="872"/>
      <c r="H31" s="872"/>
      <c r="I31" s="872"/>
      <c r="J31" s="1045"/>
    </row>
    <row r="32" spans="1:10" ht="21.95" customHeight="1">
      <c r="B32" s="1023"/>
      <c r="C32" s="871" t="s">
        <v>6</v>
      </c>
      <c r="D32" s="873"/>
      <c r="E32" s="871"/>
      <c r="F32" s="872"/>
      <c r="G32" s="872"/>
      <c r="H32" s="872"/>
      <c r="I32" s="872"/>
      <c r="J32" s="1045"/>
    </row>
    <row r="33" spans="1:10" ht="21.95" customHeight="1">
      <c r="B33" s="1023"/>
      <c r="C33" s="1031" t="s">
        <v>7</v>
      </c>
      <c r="D33" s="869"/>
      <c r="E33" s="1034" t="s">
        <v>8</v>
      </c>
      <c r="F33" s="1035"/>
      <c r="G33" s="1035"/>
      <c r="H33" s="1035"/>
      <c r="I33" s="1035"/>
      <c r="J33" s="1036"/>
    </row>
    <row r="34" spans="1:10" ht="21.95" customHeight="1" thickBot="1">
      <c r="B34" s="1024"/>
      <c r="C34" s="1032"/>
      <c r="D34" s="1033"/>
      <c r="E34" s="1037" t="s">
        <v>727</v>
      </c>
      <c r="F34" s="1038"/>
      <c r="G34" s="1038"/>
      <c r="H34" s="1038"/>
      <c r="I34" s="1038"/>
      <c r="J34" s="1039"/>
    </row>
    <row r="35" spans="1:10">
      <c r="B35" s="1" t="s">
        <v>11</v>
      </c>
      <c r="C35" s="1"/>
    </row>
    <row r="36" spans="1:10">
      <c r="A36" t="s">
        <v>9</v>
      </c>
      <c r="B36" s="635" t="s">
        <v>728</v>
      </c>
      <c r="C36" s="3"/>
    </row>
  </sheetData>
  <mergeCells count="47">
    <mergeCell ref="E14:J14"/>
    <mergeCell ref="B30:B34"/>
    <mergeCell ref="C30:D30"/>
    <mergeCell ref="E30:J30"/>
    <mergeCell ref="C31:D31"/>
    <mergeCell ref="E31:J31"/>
    <mergeCell ref="C32:D32"/>
    <mergeCell ref="E32:J32"/>
    <mergeCell ref="C33:D34"/>
    <mergeCell ref="E33:J33"/>
    <mergeCell ref="E34:J34"/>
    <mergeCell ref="B25:B29"/>
    <mergeCell ref="C25:D25"/>
    <mergeCell ref="E25:J25"/>
    <mergeCell ref="C26:D26"/>
    <mergeCell ref="E26:J26"/>
    <mergeCell ref="C27:D27"/>
    <mergeCell ref="E27:J27"/>
    <mergeCell ref="C28:D29"/>
    <mergeCell ref="E28:J28"/>
    <mergeCell ref="E29:J29"/>
    <mergeCell ref="B20:B24"/>
    <mergeCell ref="C20:D20"/>
    <mergeCell ref="E20:J20"/>
    <mergeCell ref="C21:D21"/>
    <mergeCell ref="E21:J21"/>
    <mergeCell ref="C22:D22"/>
    <mergeCell ref="E22:J22"/>
    <mergeCell ref="C23:D24"/>
    <mergeCell ref="E23:J23"/>
    <mergeCell ref="E24:J24"/>
    <mergeCell ref="A2:J2"/>
    <mergeCell ref="A3:J3"/>
    <mergeCell ref="A11:J11"/>
    <mergeCell ref="B13:D14"/>
    <mergeCell ref="B15:B19"/>
    <mergeCell ref="C15:D15"/>
    <mergeCell ref="E15:J15"/>
    <mergeCell ref="C16:D16"/>
    <mergeCell ref="E16:J16"/>
    <mergeCell ref="C17:D17"/>
    <mergeCell ref="E17:J17"/>
    <mergeCell ref="C18:D19"/>
    <mergeCell ref="E18:J18"/>
    <mergeCell ref="E19:J19"/>
    <mergeCell ref="H7:I7"/>
    <mergeCell ref="E13:J13"/>
  </mergeCells>
  <phoneticPr fontId="1"/>
  <printOptions horizontalCentered="1"/>
  <pageMargins left="0.70866141732283472" right="0.70866141732283472" top="0.74803149606299213" bottom="0.52"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0"/>
  <sheetViews>
    <sheetView view="pageBreakPreview" zoomScale="70" zoomScaleNormal="100" zoomScaleSheetLayoutView="70" workbookViewId="0">
      <selection activeCell="N17" sqref="N17"/>
    </sheetView>
  </sheetViews>
  <sheetFormatPr defaultRowHeight="18.75"/>
  <cols>
    <col min="1" max="1" width="1.375" customWidth="1"/>
    <col min="2" max="3" width="3.75" customWidth="1"/>
    <col min="4" max="4" width="13.25" customWidth="1"/>
    <col min="11" max="11" width="1.25" customWidth="1"/>
  </cols>
  <sheetData>
    <row r="1" spans="1:11">
      <c r="B1" s="3"/>
      <c r="C1" s="3"/>
    </row>
    <row r="2" spans="1:11" ht="25.5">
      <c r="A2" s="1014" t="s">
        <v>446</v>
      </c>
      <c r="B2" s="1014"/>
      <c r="C2" s="1014"/>
      <c r="D2" s="1014"/>
      <c r="E2" s="1014"/>
      <c r="F2" s="1014"/>
      <c r="G2" s="1014"/>
      <c r="H2" s="1014"/>
      <c r="I2" s="1014"/>
      <c r="J2" s="1014"/>
      <c r="K2" s="1014"/>
    </row>
    <row r="3" spans="1:11">
      <c r="A3" s="1015" t="s">
        <v>0</v>
      </c>
      <c r="B3" s="1015"/>
      <c r="C3" s="1015"/>
      <c r="D3" s="1015"/>
      <c r="E3" s="1015"/>
      <c r="F3" s="1015"/>
      <c r="G3" s="1015"/>
      <c r="H3" s="1015"/>
      <c r="I3" s="1015"/>
      <c r="J3" s="1015"/>
      <c r="K3" s="1015"/>
    </row>
    <row r="4" spans="1:11">
      <c r="A4" s="5"/>
      <c r="B4" s="5"/>
      <c r="C4" s="5"/>
      <c r="D4" s="5"/>
      <c r="E4" s="5"/>
      <c r="F4" s="5"/>
      <c r="G4" s="5"/>
      <c r="H4" s="5"/>
      <c r="I4" s="5"/>
      <c r="J4" s="5"/>
      <c r="K4" s="5"/>
    </row>
    <row r="5" spans="1:11">
      <c r="A5" t="s">
        <v>1</v>
      </c>
    </row>
    <row r="6" spans="1:11">
      <c r="G6" s="451" t="s">
        <v>483</v>
      </c>
    </row>
    <row r="7" spans="1:11">
      <c r="A7" s="1"/>
      <c r="B7" s="1"/>
      <c r="C7" s="1"/>
      <c r="D7" s="1"/>
      <c r="E7" s="1"/>
      <c r="F7" s="1"/>
      <c r="G7" s="1"/>
      <c r="H7" s="832" t="str">
        <f>IF(フェイスシート!E17="","",フェイスシート!E17)</f>
        <v/>
      </c>
      <c r="I7" s="832"/>
      <c r="J7" s="5"/>
      <c r="K7" s="1"/>
    </row>
    <row r="9" spans="1:11">
      <c r="A9" t="s">
        <v>729</v>
      </c>
    </row>
    <row r="11" spans="1:11">
      <c r="A11" s="874" t="s">
        <v>2</v>
      </c>
      <c r="B11" s="874"/>
      <c r="C11" s="874"/>
      <c r="D11" s="874"/>
      <c r="E11" s="874"/>
      <c r="F11" s="874"/>
      <c r="G11" s="874"/>
      <c r="H11" s="874"/>
      <c r="I11" s="874"/>
      <c r="J11" s="874"/>
      <c r="K11" s="874"/>
    </row>
    <row r="12" spans="1:11" ht="19.5" thickBot="1"/>
    <row r="13" spans="1:11" ht="20.100000000000001" customHeight="1">
      <c r="B13" s="1016" t="s">
        <v>3</v>
      </c>
      <c r="C13" s="1017"/>
      <c r="D13" s="1062" t="str">
        <f>IF(フェイスシート!F12="","",フェイスシート!E12&amp;フェイスシート!F12&amp;フェイスシート!G12)</f>
        <v/>
      </c>
      <c r="E13" s="1041"/>
      <c r="F13" s="1041"/>
      <c r="G13" s="1041"/>
      <c r="H13" s="1041"/>
      <c r="I13" s="1041"/>
      <c r="J13" s="1042"/>
    </row>
    <row r="14" spans="1:11" ht="20.100000000000001" customHeight="1" thickBot="1">
      <c r="B14" s="1019"/>
      <c r="C14" s="1020"/>
      <c r="D14" s="1063" t="str">
        <f>IF(フェイスシート!F13="","",フェイスシート!E13&amp;フェイスシート!F13&amp;フェイスシート!G13)</f>
        <v/>
      </c>
      <c r="E14" s="1047"/>
      <c r="F14" s="1047"/>
      <c r="G14" s="1047"/>
      <c r="H14" s="1047"/>
      <c r="I14" s="1047"/>
      <c r="J14" s="1048"/>
    </row>
    <row r="15" spans="1:11" ht="30" customHeight="1">
      <c r="A15">
        <v>1</v>
      </c>
      <c r="B15" s="1053">
        <v>1</v>
      </c>
      <c r="C15" s="1052" t="s">
        <v>12</v>
      </c>
      <c r="D15" s="4" t="s">
        <v>4</v>
      </c>
      <c r="E15" s="1060"/>
      <c r="F15" s="840"/>
      <c r="G15" s="840"/>
      <c r="H15" s="840"/>
      <c r="I15" s="840"/>
      <c r="J15" s="1061"/>
    </row>
    <row r="16" spans="1:11" ht="30" customHeight="1">
      <c r="B16" s="1053"/>
      <c r="C16" s="802"/>
      <c r="D16" s="2" t="s">
        <v>5</v>
      </c>
      <c r="E16" s="871"/>
      <c r="F16" s="872"/>
      <c r="G16" s="872"/>
      <c r="H16" s="872"/>
      <c r="I16" s="872"/>
      <c r="J16" s="1045"/>
    </row>
    <row r="17" spans="1:10" ht="30" customHeight="1">
      <c r="B17" s="1053"/>
      <c r="C17" s="1055" t="s">
        <v>13</v>
      </c>
      <c r="D17" s="2" t="s">
        <v>4</v>
      </c>
      <c r="E17" s="871"/>
      <c r="F17" s="872"/>
      <c r="G17" s="872"/>
      <c r="H17" s="872"/>
      <c r="I17" s="872"/>
      <c r="J17" s="1045"/>
    </row>
    <row r="18" spans="1:10" ht="30" customHeight="1">
      <c r="B18" s="1053"/>
      <c r="C18" s="1056"/>
      <c r="D18" s="2" t="s">
        <v>5</v>
      </c>
      <c r="E18" s="871"/>
      <c r="F18" s="872"/>
      <c r="G18" s="872"/>
      <c r="H18" s="872"/>
      <c r="I18" s="872"/>
      <c r="J18" s="1045"/>
    </row>
    <row r="19" spans="1:10" ht="30" customHeight="1">
      <c r="B19" s="1053"/>
      <c r="C19" s="1056"/>
      <c r="D19" s="2" t="s">
        <v>6</v>
      </c>
      <c r="E19" s="871"/>
      <c r="F19" s="872"/>
      <c r="G19" s="872"/>
      <c r="H19" s="872"/>
      <c r="I19" s="872"/>
      <c r="J19" s="1045"/>
    </row>
    <row r="20" spans="1:10" ht="30" customHeight="1">
      <c r="B20" s="1053"/>
      <c r="C20" s="1056"/>
      <c r="D20" s="1058" t="s">
        <v>7</v>
      </c>
      <c r="E20" s="1049" t="s">
        <v>8</v>
      </c>
      <c r="F20" s="1050"/>
      <c r="G20" s="1050"/>
      <c r="H20" s="1050"/>
      <c r="I20" s="1050"/>
      <c r="J20" s="1051"/>
    </row>
    <row r="21" spans="1:10" ht="30" customHeight="1" thickBot="1">
      <c r="B21" s="1054"/>
      <c r="C21" s="1057"/>
      <c r="D21" s="1059"/>
      <c r="E21" s="94" t="s">
        <v>727</v>
      </c>
      <c r="F21" s="94"/>
      <c r="G21" s="94"/>
      <c r="H21" s="94"/>
      <c r="I21" s="94"/>
      <c r="J21" s="95"/>
    </row>
    <row r="22" spans="1:10" ht="30" customHeight="1">
      <c r="A22">
        <v>2</v>
      </c>
      <c r="B22" s="1053">
        <v>2</v>
      </c>
      <c r="C22" s="1052" t="s">
        <v>12</v>
      </c>
      <c r="D22" s="4" t="s">
        <v>4</v>
      </c>
      <c r="E22" s="1060"/>
      <c r="F22" s="840"/>
      <c r="G22" s="840"/>
      <c r="H22" s="840"/>
      <c r="I22" s="840"/>
      <c r="J22" s="1061"/>
    </row>
    <row r="23" spans="1:10" ht="30" customHeight="1">
      <c r="B23" s="1053"/>
      <c r="C23" s="802"/>
      <c r="D23" s="2" t="s">
        <v>5</v>
      </c>
      <c r="E23" s="871"/>
      <c r="F23" s="872"/>
      <c r="G23" s="872"/>
      <c r="H23" s="872"/>
      <c r="I23" s="872"/>
      <c r="J23" s="1045"/>
    </row>
    <row r="24" spans="1:10" ht="30" customHeight="1">
      <c r="B24" s="1053"/>
      <c r="C24" s="1055" t="s">
        <v>13</v>
      </c>
      <c r="D24" s="2" t="s">
        <v>4</v>
      </c>
      <c r="E24" s="871"/>
      <c r="F24" s="872"/>
      <c r="G24" s="872"/>
      <c r="H24" s="872"/>
      <c r="I24" s="872"/>
      <c r="J24" s="1045"/>
    </row>
    <row r="25" spans="1:10" ht="30" customHeight="1">
      <c r="B25" s="1053"/>
      <c r="C25" s="1056"/>
      <c r="D25" s="2" t="s">
        <v>5</v>
      </c>
      <c r="E25" s="871"/>
      <c r="F25" s="872"/>
      <c r="G25" s="872"/>
      <c r="H25" s="872"/>
      <c r="I25" s="872"/>
      <c r="J25" s="1045"/>
    </row>
    <row r="26" spans="1:10" ht="30" customHeight="1">
      <c r="B26" s="1053"/>
      <c r="C26" s="1056"/>
      <c r="D26" s="2" t="s">
        <v>6</v>
      </c>
      <c r="E26" s="871"/>
      <c r="F26" s="872"/>
      <c r="G26" s="872"/>
      <c r="H26" s="872"/>
      <c r="I26" s="872"/>
      <c r="J26" s="1045"/>
    </row>
    <row r="27" spans="1:10" ht="30" customHeight="1">
      <c r="B27" s="1053"/>
      <c r="C27" s="1056"/>
      <c r="D27" s="1058" t="s">
        <v>7</v>
      </c>
      <c r="E27" s="1049" t="s">
        <v>8</v>
      </c>
      <c r="F27" s="1050"/>
      <c r="G27" s="1050"/>
      <c r="H27" s="1050"/>
      <c r="I27" s="1050"/>
      <c r="J27" s="1051"/>
    </row>
    <row r="28" spans="1:10" ht="30" customHeight="1" thickBot="1">
      <c r="B28" s="1054"/>
      <c r="C28" s="1057"/>
      <c r="D28" s="1059"/>
      <c r="E28" s="94" t="s">
        <v>727</v>
      </c>
      <c r="F28" s="94"/>
      <c r="G28" s="94"/>
      <c r="H28" s="94"/>
      <c r="I28" s="94"/>
      <c r="J28" s="95"/>
    </row>
    <row r="29" spans="1:10">
      <c r="A29" t="s">
        <v>9</v>
      </c>
      <c r="B29" s="6" t="s">
        <v>11</v>
      </c>
    </row>
    <row r="30" spans="1:10">
      <c r="B30" t="s">
        <v>730</v>
      </c>
    </row>
  </sheetData>
  <mergeCells count="27">
    <mergeCell ref="D14:J14"/>
    <mergeCell ref="B22:B28"/>
    <mergeCell ref="C22:C23"/>
    <mergeCell ref="E22:J22"/>
    <mergeCell ref="E23:J23"/>
    <mergeCell ref="C24:C28"/>
    <mergeCell ref="E24:J24"/>
    <mergeCell ref="E25:J25"/>
    <mergeCell ref="E26:J26"/>
    <mergeCell ref="D27:D28"/>
    <mergeCell ref="E27:J27"/>
    <mergeCell ref="A2:K2"/>
    <mergeCell ref="A3:K3"/>
    <mergeCell ref="A11:K11"/>
    <mergeCell ref="B13:C14"/>
    <mergeCell ref="E20:J20"/>
    <mergeCell ref="C15:C16"/>
    <mergeCell ref="B15:B21"/>
    <mergeCell ref="C17:C21"/>
    <mergeCell ref="D20:D21"/>
    <mergeCell ref="E15:J15"/>
    <mergeCell ref="E16:J16"/>
    <mergeCell ref="E17:J17"/>
    <mergeCell ref="E18:J18"/>
    <mergeCell ref="E19:J19"/>
    <mergeCell ref="H7:I7"/>
    <mergeCell ref="D13:J13"/>
  </mergeCells>
  <phoneticPr fontId="1"/>
  <printOptions horizontalCentered="1"/>
  <pageMargins left="0.70866141732283472" right="0.70866141732283472" top="0.74803149606299213" bottom="0.62"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36"/>
  <sheetViews>
    <sheetView view="pageBreakPreview" zoomScale="70" zoomScaleNormal="100" zoomScaleSheetLayoutView="70" workbookViewId="0">
      <selection activeCell="L1" sqref="L1"/>
    </sheetView>
  </sheetViews>
  <sheetFormatPr defaultColWidth="9" defaultRowHeight="18.75"/>
  <cols>
    <col min="1" max="1" width="1.375" style="9" customWidth="1"/>
    <col min="2" max="3" width="3.75" style="9" customWidth="1"/>
    <col min="4" max="4" width="13.25" style="9" customWidth="1"/>
    <col min="5" max="10" width="9" style="9"/>
    <col min="11" max="11" width="8" style="9" customWidth="1"/>
    <col min="12" max="16384" width="9" style="9"/>
  </cols>
  <sheetData>
    <row r="1" spans="1:11">
      <c r="B1" s="10"/>
      <c r="C1" s="10"/>
    </row>
    <row r="2" spans="1:11" ht="25.5">
      <c r="A2" s="1014" t="s">
        <v>16</v>
      </c>
      <c r="B2" s="1014"/>
      <c r="C2" s="1014"/>
      <c r="D2" s="1014"/>
      <c r="E2" s="1014"/>
      <c r="F2" s="1014"/>
      <c r="G2" s="1014"/>
      <c r="H2" s="1014"/>
      <c r="I2" s="1014"/>
      <c r="J2" s="1014"/>
      <c r="K2" s="1014"/>
    </row>
    <row r="3" spans="1:11">
      <c r="A3" s="1070" t="s">
        <v>393</v>
      </c>
      <c r="B3" s="1070"/>
      <c r="C3" s="1070"/>
      <c r="D3" s="1070"/>
      <c r="E3" s="1070"/>
      <c r="F3" s="1070"/>
      <c r="G3" s="1070"/>
      <c r="H3" s="1070"/>
      <c r="I3" s="1070"/>
      <c r="J3" s="1070"/>
      <c r="K3" s="1070"/>
    </row>
    <row r="4" spans="1:11">
      <c r="A4" s="11"/>
      <c r="B4" s="11"/>
      <c r="C4" s="11"/>
      <c r="D4" s="11"/>
      <c r="E4" s="11"/>
      <c r="F4" s="11"/>
      <c r="G4" s="11"/>
      <c r="H4" s="11"/>
      <c r="I4" s="11"/>
      <c r="J4" s="11"/>
      <c r="K4" s="11"/>
    </row>
    <row r="5" spans="1:11">
      <c r="A5" s="9" t="s">
        <v>1</v>
      </c>
    </row>
    <row r="6" spans="1:11" customFormat="1">
      <c r="G6" s="451" t="s">
        <v>483</v>
      </c>
    </row>
    <row r="7" spans="1:11" customFormat="1">
      <c r="A7" s="1"/>
      <c r="B7" s="1"/>
      <c r="C7" s="1"/>
      <c r="D7" s="1"/>
      <c r="E7" s="1"/>
      <c r="F7" s="1"/>
      <c r="G7" s="1"/>
      <c r="H7" s="832" t="str">
        <f>IF(フェイスシート!E17="","",フェイスシート!E17)</f>
        <v/>
      </c>
      <c r="I7" s="832"/>
      <c r="J7" s="5"/>
      <c r="K7" s="1"/>
    </row>
    <row r="9" spans="1:11">
      <c r="A9" s="9" t="s">
        <v>17</v>
      </c>
    </row>
    <row r="11" spans="1:11">
      <c r="A11" s="819" t="s">
        <v>2</v>
      </c>
      <c r="B11" s="819"/>
      <c r="C11" s="819"/>
      <c r="D11" s="819"/>
      <c r="E11" s="819"/>
      <c r="F11" s="819"/>
      <c r="G11" s="819"/>
      <c r="H11" s="819"/>
      <c r="I11" s="819"/>
      <c r="J11" s="819"/>
      <c r="K11" s="819"/>
    </row>
    <row r="12" spans="1:11">
      <c r="A12" s="12"/>
      <c r="B12" s="12"/>
      <c r="C12" s="12"/>
      <c r="D12" s="12"/>
      <c r="E12" s="12"/>
      <c r="F12" s="12"/>
      <c r="G12" s="12"/>
      <c r="H12" s="12"/>
      <c r="I12" s="12"/>
      <c r="J12" s="12"/>
      <c r="K12" s="12"/>
    </row>
    <row r="13" spans="1:11">
      <c r="B13" s="16" t="s">
        <v>32</v>
      </c>
      <c r="C13" s="1064" t="s">
        <v>33</v>
      </c>
      <c r="D13" s="1064"/>
      <c r="E13" s="815" t="str">
        <f>IF(フェイスシート!F12="","",フェイスシート!E12&amp;フェイスシート!F12&amp;フェイスシート!G12)</f>
        <v/>
      </c>
      <c r="F13" s="815"/>
      <c r="G13" s="815"/>
      <c r="H13" s="815"/>
      <c r="I13" s="815"/>
      <c r="J13" s="815"/>
      <c r="K13" s="815"/>
    </row>
    <row r="14" spans="1:11">
      <c r="B14" s="15"/>
      <c r="E14" s="815" t="str">
        <f>IF(フェイスシート!F13="","",フェイスシート!E13&amp;フェイスシート!F13&amp;フェイスシート!G13)</f>
        <v/>
      </c>
      <c r="F14" s="815"/>
      <c r="G14" s="815"/>
      <c r="H14" s="815"/>
      <c r="I14" s="815"/>
      <c r="J14" s="815"/>
      <c r="K14" s="815"/>
    </row>
    <row r="15" spans="1:11">
      <c r="B15" s="15"/>
    </row>
    <row r="16" spans="1:11">
      <c r="B16" s="15"/>
    </row>
    <row r="17" spans="2:10">
      <c r="B17" s="1069" t="s">
        <v>15</v>
      </c>
      <c r="C17" s="1069"/>
      <c r="D17" s="1069"/>
      <c r="E17" s="819"/>
      <c r="F17" s="819"/>
      <c r="G17" s="819"/>
      <c r="H17" s="819"/>
      <c r="I17" s="819"/>
    </row>
    <row r="18" spans="2:10">
      <c r="B18" s="16"/>
      <c r="C18" s="1064" t="s">
        <v>20</v>
      </c>
      <c r="D18" s="1064"/>
      <c r="E18" s="1066"/>
      <c r="F18" s="1066"/>
      <c r="G18" s="1066"/>
      <c r="H18" s="1066"/>
      <c r="I18" s="1066"/>
      <c r="J18" s="13"/>
    </row>
    <row r="19" spans="2:10">
      <c r="B19" s="15"/>
      <c r="C19" s="10"/>
      <c r="D19" s="10"/>
      <c r="E19" s="819"/>
      <c r="F19" s="819"/>
      <c r="G19" s="819"/>
      <c r="H19" s="819"/>
      <c r="I19" s="819"/>
    </row>
    <row r="20" spans="2:10">
      <c r="B20" s="16" t="s">
        <v>18</v>
      </c>
      <c r="C20" s="1064" t="s">
        <v>21</v>
      </c>
      <c r="D20" s="1064"/>
      <c r="E20" s="1067" t="s">
        <v>27</v>
      </c>
      <c r="F20" s="1067"/>
      <c r="G20" s="1067"/>
      <c r="H20" s="1067"/>
      <c r="I20" s="1067"/>
      <c r="J20" s="13"/>
    </row>
    <row r="21" spans="2:10">
      <c r="B21" s="15"/>
      <c r="C21" s="10"/>
      <c r="D21" s="10"/>
      <c r="E21" s="819"/>
      <c r="F21" s="819"/>
      <c r="G21" s="819"/>
      <c r="H21" s="819"/>
      <c r="I21" s="819"/>
    </row>
    <row r="22" spans="2:10">
      <c r="B22" s="15"/>
      <c r="C22" s="1064" t="s">
        <v>22</v>
      </c>
      <c r="D22" s="1064"/>
      <c r="E22" s="1066"/>
      <c r="F22" s="1066"/>
      <c r="G22" s="1066"/>
      <c r="H22" s="1066"/>
      <c r="I22" s="1066"/>
      <c r="J22" s="13"/>
    </row>
    <row r="23" spans="2:10">
      <c r="B23" s="15"/>
      <c r="C23" s="1065" t="s">
        <v>19</v>
      </c>
      <c r="D23" s="1065"/>
      <c r="E23" s="1066"/>
      <c r="F23" s="1066"/>
      <c r="G23" s="1066"/>
      <c r="H23" s="1066"/>
      <c r="I23" s="1066"/>
      <c r="J23" s="13"/>
    </row>
    <row r="24" spans="2:10">
      <c r="B24" s="15"/>
      <c r="C24" s="10"/>
      <c r="D24" s="10"/>
    </row>
    <row r="25" spans="2:10">
      <c r="B25" s="15"/>
      <c r="C25" s="1065" t="s">
        <v>23</v>
      </c>
      <c r="D25" s="1065"/>
      <c r="E25" s="1067"/>
      <c r="F25" s="1067"/>
      <c r="G25" s="1067"/>
      <c r="H25" s="1067"/>
      <c r="I25" s="1067"/>
      <c r="J25" s="13"/>
    </row>
    <row r="26" spans="2:10">
      <c r="B26" s="15"/>
      <c r="C26" s="1064" t="s">
        <v>24</v>
      </c>
      <c r="D26" s="1064"/>
      <c r="E26" s="1068" t="s">
        <v>26</v>
      </c>
      <c r="F26" s="1068"/>
      <c r="G26" s="1068"/>
      <c r="H26" s="1068"/>
      <c r="I26" s="1068"/>
      <c r="J26" s="13"/>
    </row>
    <row r="27" spans="2:10">
      <c r="B27" s="15"/>
      <c r="C27" s="1064" t="s">
        <v>25</v>
      </c>
      <c r="D27" s="1064"/>
      <c r="E27" s="1067" t="s">
        <v>27</v>
      </c>
      <c r="F27" s="1067"/>
      <c r="G27" s="1067"/>
      <c r="H27" s="1067"/>
      <c r="I27" s="1067"/>
      <c r="J27" s="13"/>
    </row>
    <row r="28" spans="2:10">
      <c r="B28" s="15"/>
      <c r="C28" s="10"/>
      <c r="D28" s="10"/>
    </row>
    <row r="29" spans="2:10">
      <c r="B29" s="15"/>
      <c r="C29" s="1064" t="s">
        <v>28</v>
      </c>
      <c r="D29" s="1064"/>
      <c r="E29" s="13"/>
      <c r="F29" s="13"/>
      <c r="G29" s="13"/>
      <c r="H29" s="13"/>
      <c r="I29" s="13"/>
      <c r="J29" s="13"/>
    </row>
    <row r="30" spans="2:10">
      <c r="B30" s="15" t="s">
        <v>29</v>
      </c>
      <c r="E30" s="14"/>
      <c r="F30" s="14"/>
      <c r="G30" s="14"/>
      <c r="H30" s="14"/>
      <c r="I30" s="14"/>
      <c r="J30" s="13"/>
    </row>
    <row r="31" spans="2:10">
      <c r="B31" s="15" t="s">
        <v>30</v>
      </c>
      <c r="E31" s="14"/>
      <c r="F31" s="14"/>
      <c r="G31" s="14"/>
      <c r="H31" s="14"/>
      <c r="I31" s="14"/>
      <c r="J31" s="13"/>
    </row>
    <row r="32" spans="2:10">
      <c r="B32" s="15"/>
      <c r="E32" s="17"/>
      <c r="F32" s="17"/>
      <c r="G32" s="17"/>
      <c r="H32" s="17"/>
      <c r="I32" s="17"/>
      <c r="J32" s="17"/>
    </row>
    <row r="33" spans="2:2">
      <c r="B33" s="10" t="s">
        <v>731</v>
      </c>
    </row>
    <row r="34" spans="2:2">
      <c r="B34" s="10" t="s">
        <v>31</v>
      </c>
    </row>
    <row r="35" spans="2:2">
      <c r="B35" s="10"/>
    </row>
    <row r="36" spans="2:2">
      <c r="B36" s="10"/>
    </row>
  </sheetData>
  <mergeCells count="26">
    <mergeCell ref="C22:D22"/>
    <mergeCell ref="B17:D17"/>
    <mergeCell ref="E17:I17"/>
    <mergeCell ref="E18:I18"/>
    <mergeCell ref="A2:K2"/>
    <mergeCell ref="A3:K3"/>
    <mergeCell ref="A11:K11"/>
    <mergeCell ref="H7:I7"/>
    <mergeCell ref="E13:K13"/>
    <mergeCell ref="E14:K14"/>
    <mergeCell ref="C29:D29"/>
    <mergeCell ref="C13:D13"/>
    <mergeCell ref="C23:D23"/>
    <mergeCell ref="E23:I23"/>
    <mergeCell ref="E25:I25"/>
    <mergeCell ref="C25:D25"/>
    <mergeCell ref="C26:D26"/>
    <mergeCell ref="C27:D27"/>
    <mergeCell ref="E26:I26"/>
    <mergeCell ref="E27:I27"/>
    <mergeCell ref="E19:I19"/>
    <mergeCell ref="E20:I20"/>
    <mergeCell ref="E21:I21"/>
    <mergeCell ref="E22:I22"/>
    <mergeCell ref="C18:D18"/>
    <mergeCell ref="C20:D20"/>
  </mergeCells>
  <phoneticPr fontId="1"/>
  <printOptions horizontalCentered="1"/>
  <pageMargins left="0.70866141732283472" right="0.34" top="0.74803149606299213" bottom="0.7480314960629921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37"/>
  <sheetViews>
    <sheetView view="pageBreakPreview" zoomScale="70" zoomScaleNormal="100" zoomScaleSheetLayoutView="70" workbookViewId="0">
      <selection activeCell="L12" sqref="L12"/>
    </sheetView>
  </sheetViews>
  <sheetFormatPr defaultColWidth="9" defaultRowHeight="18.75"/>
  <cols>
    <col min="1" max="1" width="9" style="20"/>
    <col min="2" max="7" width="9" style="9"/>
    <col min="8" max="8" width="3.75" style="9" customWidth="1"/>
    <col min="9" max="9" width="18.625" style="9" customWidth="1"/>
    <col min="10" max="16384" width="9" style="9"/>
  </cols>
  <sheetData>
    <row r="1" spans="1:9">
      <c r="A1" s="20" t="s">
        <v>38</v>
      </c>
    </row>
    <row r="5" spans="1:9">
      <c r="A5" s="20" t="s">
        <v>9</v>
      </c>
    </row>
    <row r="6" spans="1:9" ht="25.5">
      <c r="A6" s="1014" t="s">
        <v>447</v>
      </c>
      <c r="B6" s="1014"/>
      <c r="C6" s="1014"/>
      <c r="D6" s="1014"/>
      <c r="E6" s="1014"/>
      <c r="F6" s="1014"/>
      <c r="G6" s="1014"/>
      <c r="H6" s="1014"/>
      <c r="I6" s="1014"/>
    </row>
    <row r="8" spans="1:9">
      <c r="A8" s="1070" t="s">
        <v>230</v>
      </c>
      <c r="B8" s="1070"/>
      <c r="C8" s="1070"/>
      <c r="D8" s="1070"/>
      <c r="E8" s="1070"/>
      <c r="F8" s="1070"/>
      <c r="G8" s="1070"/>
      <c r="H8" s="1070"/>
      <c r="I8" s="1070"/>
    </row>
    <row r="9" spans="1:9">
      <c r="A9" s="80" t="s">
        <v>231</v>
      </c>
      <c r="B9" s="80"/>
      <c r="C9" s="80"/>
      <c r="D9" s="80"/>
      <c r="E9" s="80"/>
      <c r="F9" s="80"/>
      <c r="G9" s="80"/>
      <c r="H9" s="80"/>
      <c r="I9" s="80"/>
    </row>
    <row r="10" spans="1:9">
      <c r="A10" s="20" t="s">
        <v>34</v>
      </c>
    </row>
    <row r="11" spans="1:9">
      <c r="A11" s="21"/>
    </row>
    <row r="13" spans="1:9">
      <c r="A13" s="9"/>
      <c r="C13" s="452" t="s">
        <v>484</v>
      </c>
    </row>
    <row r="14" spans="1:9">
      <c r="C14" s="20" t="s">
        <v>219</v>
      </c>
      <c r="E14" s="815" t="str">
        <f>IF(フェイスシート!E5="","",フェイスシート!E5)</f>
        <v/>
      </c>
      <c r="F14" s="815"/>
      <c r="G14" s="815"/>
      <c r="H14" s="815"/>
      <c r="I14" s="815"/>
    </row>
    <row r="15" spans="1:9" ht="35.1" customHeight="1">
      <c r="A15" s="20" t="s">
        <v>35</v>
      </c>
      <c r="C15" s="382" t="s">
        <v>220</v>
      </c>
      <c r="E15" s="816" t="str">
        <f>フェイスシート!E6&amp;CHAR(10)&amp;フェイスシート!E7</f>
        <v xml:space="preserve">
</v>
      </c>
      <c r="F15" s="816"/>
      <c r="G15" s="816"/>
      <c r="H15" s="816"/>
      <c r="I15" s="816"/>
    </row>
    <row r="16" spans="1:9">
      <c r="A16" s="20" t="s">
        <v>35</v>
      </c>
      <c r="C16" s="9" t="s">
        <v>221</v>
      </c>
      <c r="E16" s="815" t="str">
        <f>IF(フェイスシート!E8="","",フェイスシート!E8)</f>
        <v/>
      </c>
      <c r="F16" s="815"/>
      <c r="G16" s="815"/>
      <c r="H16" s="815"/>
    </row>
    <row r="19" spans="1:9">
      <c r="A19" s="20" t="s">
        <v>732</v>
      </c>
    </row>
    <row r="22" spans="1:9">
      <c r="A22" s="819" t="s">
        <v>2</v>
      </c>
      <c r="B22" s="819"/>
      <c r="C22" s="819"/>
      <c r="D22" s="819"/>
      <c r="E22" s="819"/>
      <c r="F22" s="819"/>
      <c r="G22" s="819"/>
      <c r="H22" s="819"/>
      <c r="I22" s="819"/>
    </row>
    <row r="23" spans="1:9">
      <c r="A23" s="12"/>
      <c r="B23" s="12"/>
      <c r="C23" s="12"/>
      <c r="D23" s="12"/>
      <c r="E23" s="12"/>
      <c r="F23" s="12"/>
      <c r="G23" s="12"/>
      <c r="H23" s="12"/>
      <c r="I23" s="12"/>
    </row>
    <row r="24" spans="1:9">
      <c r="A24" s="12"/>
      <c r="B24" s="12"/>
      <c r="C24" s="12"/>
      <c r="D24" s="12"/>
      <c r="E24" s="12"/>
      <c r="F24" s="12"/>
      <c r="G24" s="12"/>
      <c r="H24" s="12"/>
      <c r="I24" s="12"/>
    </row>
    <row r="26" spans="1:9">
      <c r="A26" s="11">
        <v>1</v>
      </c>
      <c r="B26" s="819" t="s">
        <v>42</v>
      </c>
      <c r="C26" s="819"/>
      <c r="D26" s="815" t="str">
        <f>IF(フェイスシート!F12="","",フェイスシート!E12&amp;フェイスシート!F12&amp;フェイスシート!G12)</f>
        <v/>
      </c>
      <c r="E26" s="815"/>
      <c r="F26" s="815"/>
      <c r="G26" s="815"/>
      <c r="H26" s="815"/>
      <c r="I26" s="815"/>
    </row>
    <row r="27" spans="1:9">
      <c r="A27" s="11"/>
      <c r="B27" s="12"/>
      <c r="C27" s="12"/>
      <c r="D27" s="815" t="str">
        <f>IF(フェイスシート!F13="","",フェイスシート!E13&amp;フェイスシート!F13&amp;フェイスシート!G13)</f>
        <v/>
      </c>
      <c r="E27" s="815"/>
      <c r="F27" s="815"/>
      <c r="G27" s="815"/>
      <c r="H27" s="815"/>
      <c r="I27" s="815"/>
    </row>
    <row r="28" spans="1:9">
      <c r="A28" s="11" t="s">
        <v>36</v>
      </c>
      <c r="D28" s="819"/>
      <c r="E28" s="819"/>
      <c r="F28" s="819"/>
      <c r="G28" s="819"/>
      <c r="H28" s="819"/>
      <c r="I28" s="819"/>
    </row>
    <row r="29" spans="1:9">
      <c r="A29" s="11"/>
    </row>
    <row r="30" spans="1:9">
      <c r="A30" s="11">
        <v>2</v>
      </c>
      <c r="B30" s="819" t="s">
        <v>43</v>
      </c>
      <c r="C30" s="819"/>
      <c r="D30" s="821" t="str">
        <f>IF(フェイスシート!E20="","",フェイスシート!E20)</f>
        <v/>
      </c>
      <c r="E30" s="821"/>
      <c r="F30" s="20" t="s">
        <v>222</v>
      </c>
      <c r="G30" s="20"/>
      <c r="H30" s="20"/>
      <c r="I30" s="20"/>
    </row>
    <row r="31" spans="1:9">
      <c r="A31" s="11"/>
    </row>
    <row r="32" spans="1:9">
      <c r="A32" s="11"/>
    </row>
    <row r="33" spans="1:4">
      <c r="A33" s="11"/>
    </row>
    <row r="34" spans="1:4">
      <c r="A34" s="11">
        <v>3</v>
      </c>
      <c r="B34" s="819" t="s">
        <v>44</v>
      </c>
      <c r="C34" s="819"/>
      <c r="D34" s="9" t="s">
        <v>45</v>
      </c>
    </row>
    <row r="37" spans="1:4">
      <c r="A37" s="21"/>
    </row>
  </sheetData>
  <mergeCells count="13">
    <mergeCell ref="B34:C34"/>
    <mergeCell ref="A6:I6"/>
    <mergeCell ref="A8:I8"/>
    <mergeCell ref="A22:I22"/>
    <mergeCell ref="B26:C26"/>
    <mergeCell ref="B30:C30"/>
    <mergeCell ref="D28:I28"/>
    <mergeCell ref="E16:H16"/>
    <mergeCell ref="D26:I26"/>
    <mergeCell ref="D27:I27"/>
    <mergeCell ref="D30:E30"/>
    <mergeCell ref="E14:I14"/>
    <mergeCell ref="E15:I15"/>
  </mergeCells>
  <phoneticPr fontId="1"/>
  <printOptions horizontalCentered="1"/>
  <pageMargins left="0.70866141732283472" right="0.26"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I35"/>
  <sheetViews>
    <sheetView view="pageBreakPreview" zoomScale="70" zoomScaleNormal="100" zoomScaleSheetLayoutView="70" workbookViewId="0">
      <selection activeCell="O19" sqref="O19"/>
    </sheetView>
  </sheetViews>
  <sheetFormatPr defaultColWidth="9" defaultRowHeight="18.75"/>
  <cols>
    <col min="1" max="1" width="9" style="20"/>
    <col min="2" max="7" width="9" style="9"/>
    <col min="8" max="8" width="3.75" style="9" customWidth="1"/>
    <col min="9" max="9" width="18.625" style="9" customWidth="1"/>
    <col min="10" max="16384" width="9" style="9"/>
  </cols>
  <sheetData>
    <row r="2" spans="1:9">
      <c r="A2" s="1070" t="s">
        <v>230</v>
      </c>
      <c r="B2" s="1070"/>
      <c r="C2" s="1070"/>
      <c r="D2" s="1070"/>
      <c r="E2" s="1070"/>
      <c r="F2" s="1070"/>
      <c r="G2" s="1070"/>
      <c r="H2" s="1070"/>
      <c r="I2" s="1070"/>
    </row>
    <row r="3" spans="1:9">
      <c r="A3" s="20" t="s">
        <v>9</v>
      </c>
    </row>
    <row r="4" spans="1:9" ht="25.5">
      <c r="A4" s="1014" t="s">
        <v>392</v>
      </c>
      <c r="B4" s="1014"/>
      <c r="C4" s="1014"/>
      <c r="D4" s="1014"/>
      <c r="E4" s="1014"/>
      <c r="F4" s="1014"/>
      <c r="G4" s="1014"/>
      <c r="H4" s="1014"/>
      <c r="I4" s="1014"/>
    </row>
    <row r="6" spans="1:9">
      <c r="A6" s="97" t="s">
        <v>231</v>
      </c>
      <c r="B6" s="97"/>
      <c r="C6" s="97"/>
      <c r="D6" s="97"/>
      <c r="E6" s="97"/>
      <c r="F6" s="97"/>
      <c r="G6" s="97"/>
      <c r="H6" s="97"/>
      <c r="I6" s="97"/>
    </row>
    <row r="7" spans="1:9">
      <c r="A7" s="20" t="s">
        <v>34</v>
      </c>
    </row>
    <row r="8" spans="1:9">
      <c r="A8" s="21"/>
    </row>
    <row r="10" spans="1:9">
      <c r="A10" s="9"/>
      <c r="C10" s="452" t="s">
        <v>484</v>
      </c>
    </row>
    <row r="11" spans="1:9">
      <c r="C11" s="20" t="s">
        <v>219</v>
      </c>
      <c r="E11" s="815" t="str">
        <f>IF(フェイスシート!E5="","",フェイスシート!E5)</f>
        <v/>
      </c>
      <c r="F11" s="815"/>
      <c r="G11" s="815"/>
      <c r="H11" s="815"/>
      <c r="I11" s="815"/>
    </row>
    <row r="12" spans="1:9" ht="35.1" customHeight="1">
      <c r="A12" s="20" t="s">
        <v>35</v>
      </c>
      <c r="C12" s="382" t="s">
        <v>220</v>
      </c>
      <c r="E12" s="816" t="str">
        <f>フェイスシート!E6&amp;CHAR(10)&amp;フェイスシート!E7</f>
        <v xml:space="preserve">
</v>
      </c>
      <c r="F12" s="816"/>
      <c r="G12" s="816"/>
      <c r="H12" s="816"/>
      <c r="I12" s="816"/>
    </row>
    <row r="13" spans="1:9">
      <c r="A13" s="20" t="s">
        <v>35</v>
      </c>
      <c r="C13" s="9" t="s">
        <v>221</v>
      </c>
      <c r="E13" s="815" t="str">
        <f>IF(フェイスシート!E8="","",フェイスシート!E8)</f>
        <v/>
      </c>
      <c r="F13" s="815"/>
      <c r="G13" s="815"/>
      <c r="H13" s="815"/>
    </row>
    <row r="16" spans="1:9">
      <c r="A16" s="20" t="s">
        <v>733</v>
      </c>
    </row>
    <row r="17" spans="1:9">
      <c r="A17" s="20" t="s">
        <v>394</v>
      </c>
    </row>
    <row r="19" spans="1:9">
      <c r="A19" s="819" t="s">
        <v>2</v>
      </c>
      <c r="B19" s="819"/>
      <c r="C19" s="819"/>
      <c r="D19" s="819"/>
      <c r="E19" s="819"/>
      <c r="F19" s="819"/>
      <c r="G19" s="819"/>
      <c r="H19" s="819"/>
      <c r="I19" s="819"/>
    </row>
    <row r="20" spans="1:9">
      <c r="A20" s="96"/>
      <c r="B20" s="96"/>
      <c r="C20" s="96"/>
      <c r="D20" s="96"/>
      <c r="E20" s="96"/>
      <c r="F20" s="96"/>
      <c r="G20" s="96"/>
      <c r="H20" s="96"/>
      <c r="I20" s="96"/>
    </row>
    <row r="21" spans="1:9">
      <c r="A21" s="96"/>
      <c r="B21" s="96"/>
      <c r="C21" s="96"/>
      <c r="D21" s="96"/>
      <c r="E21" s="96"/>
      <c r="F21" s="96"/>
      <c r="G21" s="96"/>
      <c r="H21" s="96"/>
      <c r="I21" s="96"/>
    </row>
    <row r="23" spans="1:9">
      <c r="A23" s="97">
        <v>1</v>
      </c>
      <c r="B23" s="819" t="s">
        <v>42</v>
      </c>
      <c r="C23" s="819"/>
      <c r="D23" s="815" t="str">
        <f>IF(フェイスシート!F12="","",フェイスシート!E12&amp;フェイスシート!F12&amp;フェイスシート!G12)</f>
        <v/>
      </c>
      <c r="E23" s="815"/>
      <c r="F23" s="815"/>
      <c r="G23" s="815"/>
      <c r="H23" s="815"/>
      <c r="I23" s="815"/>
    </row>
    <row r="24" spans="1:9">
      <c r="A24" s="97"/>
      <c r="B24" s="96"/>
      <c r="C24" s="96"/>
      <c r="D24" s="815" t="str">
        <f>IF(フェイスシート!F13="","",フェイスシート!E13&amp;フェイスシート!F13&amp;フェイスシート!G13)</f>
        <v/>
      </c>
      <c r="E24" s="815"/>
      <c r="F24" s="815"/>
      <c r="G24" s="815"/>
      <c r="H24" s="815"/>
      <c r="I24" s="815"/>
    </row>
    <row r="25" spans="1:9">
      <c r="A25" s="97" t="s">
        <v>36</v>
      </c>
      <c r="D25" s="819"/>
      <c r="E25" s="819"/>
      <c r="F25" s="819"/>
      <c r="G25" s="819"/>
      <c r="H25" s="819"/>
      <c r="I25" s="819"/>
    </row>
    <row r="26" spans="1:9">
      <c r="A26" s="97"/>
    </row>
    <row r="27" spans="1:9">
      <c r="A27" s="97">
        <v>2</v>
      </c>
      <c r="B27" s="819" t="s">
        <v>43</v>
      </c>
      <c r="C27" s="819"/>
      <c r="D27" s="821" t="str">
        <f>IF(フェイスシート!E20="","",フェイスシート!E20)</f>
        <v/>
      </c>
      <c r="E27" s="821"/>
      <c r="F27" s="20" t="s">
        <v>210</v>
      </c>
      <c r="G27" s="20"/>
      <c r="H27" s="20"/>
      <c r="I27" s="20"/>
    </row>
    <row r="28" spans="1:9">
      <c r="A28" s="97"/>
    </row>
    <row r="29" spans="1:9">
      <c r="A29" s="97"/>
    </row>
    <row r="30" spans="1:9">
      <c r="A30" s="97"/>
    </row>
    <row r="31" spans="1:9">
      <c r="A31" s="97">
        <v>3</v>
      </c>
      <c r="B31" s="819" t="s">
        <v>395</v>
      </c>
      <c r="C31" s="819"/>
      <c r="D31" s="9" t="s">
        <v>45</v>
      </c>
    </row>
    <row r="32" spans="1:9">
      <c r="A32" s="20" t="s">
        <v>37</v>
      </c>
    </row>
    <row r="34" spans="1:4">
      <c r="A34" s="20">
        <v>4</v>
      </c>
      <c r="B34" s="819" t="s">
        <v>396</v>
      </c>
      <c r="C34" s="819"/>
      <c r="D34" s="9" t="s">
        <v>45</v>
      </c>
    </row>
    <row r="35" spans="1:4">
      <c r="A35" s="21"/>
    </row>
  </sheetData>
  <mergeCells count="14">
    <mergeCell ref="A19:I19"/>
    <mergeCell ref="A4:I4"/>
    <mergeCell ref="A2:I2"/>
    <mergeCell ref="E13:H13"/>
    <mergeCell ref="E11:I11"/>
    <mergeCell ref="E12:I12"/>
    <mergeCell ref="B31:C31"/>
    <mergeCell ref="B34:C34"/>
    <mergeCell ref="B23:C23"/>
    <mergeCell ref="D23:I23"/>
    <mergeCell ref="D24:I24"/>
    <mergeCell ref="D25:I25"/>
    <mergeCell ref="B27:C27"/>
    <mergeCell ref="D27:E27"/>
  </mergeCells>
  <phoneticPr fontId="1"/>
  <printOptions horizontalCentered="1"/>
  <pageMargins left="0.71" right="0.24" top="0.74803149606299213"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3"/>
  <sheetViews>
    <sheetView view="pageBreakPreview" zoomScale="70" zoomScaleNormal="70" zoomScaleSheetLayoutView="70" workbookViewId="0">
      <selection activeCell="O8" sqref="O8"/>
    </sheetView>
  </sheetViews>
  <sheetFormatPr defaultRowHeight="18.75"/>
  <cols>
    <col min="1" max="1" width="2.625" customWidth="1"/>
    <col min="2" max="4" width="5.125" customWidth="1"/>
    <col min="5" max="9" width="11.625" customWidth="1"/>
  </cols>
  <sheetData>
    <row r="1" spans="1:9">
      <c r="A1" s="770"/>
      <c r="B1" s="770"/>
      <c r="C1" s="770"/>
      <c r="D1" s="770"/>
      <c r="E1" s="770"/>
      <c r="F1" s="770"/>
      <c r="G1" s="770"/>
      <c r="H1" s="770"/>
      <c r="I1" s="770"/>
    </row>
    <row r="2" spans="1:9">
      <c r="A2" s="773"/>
      <c r="B2" s="773"/>
      <c r="C2" s="773"/>
      <c r="D2" s="773"/>
      <c r="E2" s="773"/>
      <c r="F2" s="773"/>
      <c r="G2" s="773"/>
      <c r="H2" s="773"/>
      <c r="I2" s="773"/>
    </row>
    <row r="3" spans="1:9">
      <c r="A3" s="773"/>
      <c r="B3" s="773"/>
      <c r="C3" s="774"/>
      <c r="D3" s="811" t="s">
        <v>486</v>
      </c>
      <c r="E3" s="811"/>
      <c r="F3" s="811" t="s">
        <v>487</v>
      </c>
      <c r="G3" s="811"/>
      <c r="H3" s="811" t="s">
        <v>405</v>
      </c>
      <c r="I3" s="811"/>
    </row>
    <row r="4" spans="1:9" ht="54.95" customHeight="1">
      <c r="A4" s="773"/>
      <c r="B4" s="773"/>
      <c r="C4" s="775"/>
      <c r="D4" s="805"/>
      <c r="E4" s="805"/>
      <c r="F4" s="805"/>
      <c r="G4" s="805"/>
      <c r="H4" s="805"/>
      <c r="I4" s="805"/>
    </row>
    <row r="5" spans="1:9" ht="15" customHeight="1">
      <c r="A5" s="773"/>
      <c r="B5" s="773"/>
      <c r="C5" s="773"/>
      <c r="D5" s="773"/>
      <c r="E5" s="773"/>
      <c r="F5" s="773"/>
      <c r="G5" s="773"/>
      <c r="H5" s="773"/>
      <c r="I5" s="773"/>
    </row>
    <row r="6" spans="1:9" ht="24">
      <c r="A6" s="773"/>
      <c r="B6" s="773"/>
      <c r="C6" s="812" t="s">
        <v>397</v>
      </c>
      <c r="D6" s="812"/>
      <c r="E6" s="812"/>
      <c r="F6" s="812"/>
      <c r="G6" s="812"/>
      <c r="H6" s="812"/>
      <c r="I6" s="812"/>
    </row>
    <row r="7" spans="1:9" ht="15" customHeight="1">
      <c r="A7" s="773"/>
      <c r="B7" s="773"/>
      <c r="C7" s="773"/>
      <c r="D7" s="773"/>
      <c r="E7" s="773"/>
      <c r="F7" s="773"/>
      <c r="G7" s="773"/>
      <c r="H7" s="773"/>
      <c r="I7" s="773"/>
    </row>
    <row r="8" spans="1:9">
      <c r="A8" s="773"/>
      <c r="B8" s="804" t="s">
        <v>828</v>
      </c>
      <c r="C8" s="804"/>
      <c r="D8" s="814" t="str">
        <f>IF(フェイスシート!F12="","",フェイスシート!E12&amp;フェイスシート!F12&amp;フェイスシート!G12)</f>
        <v/>
      </c>
      <c r="E8" s="814"/>
      <c r="F8" s="814"/>
      <c r="G8" s="814"/>
      <c r="H8" s="814"/>
      <c r="I8" s="814"/>
    </row>
    <row r="9" spans="1:9">
      <c r="A9" s="773"/>
      <c r="B9" s="773"/>
      <c r="C9" s="773"/>
      <c r="D9" s="814" t="str">
        <f>IF(フェイスシート!F13="","",フェイスシート!E13&amp;フェイスシート!F13&amp;フェイスシート!G13)</f>
        <v/>
      </c>
      <c r="E9" s="814"/>
      <c r="F9" s="814"/>
      <c r="G9" s="814"/>
      <c r="H9" s="814"/>
      <c r="I9" s="814"/>
    </row>
    <row r="10" spans="1:9" ht="9.9499999999999993" customHeight="1">
      <c r="A10" s="773"/>
      <c r="B10" s="773"/>
      <c r="C10" s="773"/>
      <c r="D10" s="773"/>
      <c r="E10" s="773"/>
      <c r="F10" s="773"/>
      <c r="G10" s="773"/>
      <c r="H10" s="773"/>
      <c r="I10" s="773"/>
    </row>
    <row r="11" spans="1:9" ht="24.95" customHeight="1">
      <c r="A11" s="773"/>
      <c r="B11" s="783" t="s">
        <v>825</v>
      </c>
      <c r="C11" s="783" t="s">
        <v>823</v>
      </c>
      <c r="D11" s="783" t="s">
        <v>824</v>
      </c>
      <c r="E11" s="813" t="s">
        <v>409</v>
      </c>
      <c r="F11" s="813"/>
      <c r="G11" s="813"/>
      <c r="H11" s="813"/>
      <c r="I11" s="813"/>
    </row>
    <row r="12" spans="1:9" ht="24.95" customHeight="1">
      <c r="A12" s="773"/>
      <c r="B12" s="784"/>
      <c r="C12" s="785" t="s">
        <v>398</v>
      </c>
      <c r="D12" s="785" t="s">
        <v>398</v>
      </c>
      <c r="E12" s="807" t="s">
        <v>436</v>
      </c>
      <c r="F12" s="807"/>
      <c r="G12" s="807"/>
      <c r="H12" s="807"/>
      <c r="I12" s="807"/>
    </row>
    <row r="13" spans="1:9" ht="24.95" customHeight="1">
      <c r="A13" s="773"/>
      <c r="B13" s="784"/>
      <c r="C13" s="785" t="s">
        <v>822</v>
      </c>
      <c r="D13" s="785" t="s">
        <v>398</v>
      </c>
      <c r="E13" s="807" t="s">
        <v>406</v>
      </c>
      <c r="F13" s="807"/>
      <c r="G13" s="807"/>
      <c r="H13" s="807"/>
      <c r="I13" s="807"/>
    </row>
    <row r="14" spans="1:9" ht="24.95" customHeight="1">
      <c r="A14" s="773"/>
      <c r="B14" s="784"/>
      <c r="C14" s="785" t="s">
        <v>822</v>
      </c>
      <c r="D14" s="785" t="s">
        <v>398</v>
      </c>
      <c r="E14" s="807" t="s">
        <v>407</v>
      </c>
      <c r="F14" s="807"/>
      <c r="G14" s="807"/>
      <c r="H14" s="807"/>
      <c r="I14" s="807"/>
    </row>
    <row r="15" spans="1:9" ht="24.95" customHeight="1">
      <c r="A15" s="773"/>
      <c r="B15" s="784"/>
      <c r="C15" s="785" t="s">
        <v>822</v>
      </c>
      <c r="D15" s="785" t="s">
        <v>398</v>
      </c>
      <c r="E15" s="807" t="s">
        <v>399</v>
      </c>
      <c r="F15" s="807"/>
      <c r="G15" s="807"/>
      <c r="H15" s="807"/>
      <c r="I15" s="807"/>
    </row>
    <row r="16" spans="1:9" ht="24.95" customHeight="1">
      <c r="A16" s="773"/>
      <c r="B16" s="784"/>
      <c r="C16" s="785" t="s">
        <v>822</v>
      </c>
      <c r="D16" s="785" t="s">
        <v>398</v>
      </c>
      <c r="E16" s="807" t="s">
        <v>408</v>
      </c>
      <c r="F16" s="807"/>
      <c r="G16" s="807"/>
      <c r="H16" s="807"/>
      <c r="I16" s="807"/>
    </row>
    <row r="17" spans="1:9" ht="24.95" customHeight="1">
      <c r="A17" s="773"/>
      <c r="B17" s="784"/>
      <c r="C17" s="785" t="s">
        <v>822</v>
      </c>
      <c r="D17" s="785" t="s">
        <v>398</v>
      </c>
      <c r="E17" s="807" t="s">
        <v>740</v>
      </c>
      <c r="F17" s="807"/>
      <c r="G17" s="807"/>
      <c r="H17" s="807"/>
      <c r="I17" s="807"/>
    </row>
    <row r="18" spans="1:9" ht="24.95" customHeight="1">
      <c r="A18" s="773"/>
      <c r="B18" s="784"/>
      <c r="C18" s="785" t="s">
        <v>822</v>
      </c>
      <c r="D18" s="785" t="s">
        <v>398</v>
      </c>
      <c r="E18" s="807" t="s">
        <v>400</v>
      </c>
      <c r="F18" s="807"/>
      <c r="G18" s="807"/>
      <c r="H18" s="807"/>
      <c r="I18" s="807"/>
    </row>
    <row r="19" spans="1:9" ht="24.95" customHeight="1">
      <c r="A19" s="773"/>
      <c r="B19" s="784"/>
      <c r="C19" s="785" t="s">
        <v>822</v>
      </c>
      <c r="D19" s="785" t="s">
        <v>398</v>
      </c>
      <c r="E19" s="807" t="s">
        <v>401</v>
      </c>
      <c r="F19" s="807"/>
      <c r="G19" s="807"/>
      <c r="H19" s="807"/>
      <c r="I19" s="807"/>
    </row>
    <row r="20" spans="1:9" ht="24.95" customHeight="1">
      <c r="A20" s="773"/>
      <c r="B20" s="784"/>
      <c r="C20" s="785" t="s">
        <v>822</v>
      </c>
      <c r="D20" s="785" t="s">
        <v>398</v>
      </c>
      <c r="E20" s="807" t="s">
        <v>739</v>
      </c>
      <c r="F20" s="807"/>
      <c r="G20" s="807"/>
      <c r="H20" s="807"/>
      <c r="I20" s="807"/>
    </row>
    <row r="21" spans="1:9" ht="24.95" customHeight="1">
      <c r="A21" s="773"/>
      <c r="B21" s="784"/>
      <c r="C21" s="785" t="s">
        <v>822</v>
      </c>
      <c r="D21" s="785" t="s">
        <v>398</v>
      </c>
      <c r="E21" s="807" t="s">
        <v>402</v>
      </c>
      <c r="F21" s="807"/>
      <c r="G21" s="807"/>
      <c r="H21" s="807"/>
      <c r="I21" s="807"/>
    </row>
    <row r="22" spans="1:9" ht="24.95" customHeight="1">
      <c r="A22" s="773"/>
      <c r="B22" s="784"/>
      <c r="C22" s="785" t="s">
        <v>822</v>
      </c>
      <c r="D22" s="785" t="s">
        <v>398</v>
      </c>
      <c r="E22" s="808" t="s">
        <v>794</v>
      </c>
      <c r="F22" s="809"/>
      <c r="G22" s="809"/>
      <c r="H22" s="809"/>
      <c r="I22" s="810"/>
    </row>
    <row r="23" spans="1:9" ht="24.95" customHeight="1">
      <c r="A23" s="770"/>
      <c r="B23" s="786"/>
      <c r="C23" s="785" t="s">
        <v>822</v>
      </c>
      <c r="D23" s="785" t="s">
        <v>398</v>
      </c>
      <c r="E23" s="808" t="s">
        <v>829</v>
      </c>
      <c r="F23" s="809"/>
      <c r="G23" s="809"/>
      <c r="H23" s="809"/>
      <c r="I23" s="810"/>
    </row>
    <row r="24" spans="1:9" ht="24.95" customHeight="1">
      <c r="A24" s="770"/>
      <c r="B24" s="786"/>
      <c r="C24" s="785" t="s">
        <v>822</v>
      </c>
      <c r="D24" s="785" t="s">
        <v>398</v>
      </c>
      <c r="E24" s="808" t="s">
        <v>503</v>
      </c>
      <c r="F24" s="809"/>
      <c r="G24" s="809"/>
      <c r="H24" s="809"/>
      <c r="I24" s="810"/>
    </row>
    <row r="25" spans="1:9" ht="24.95" customHeight="1">
      <c r="A25" s="770"/>
      <c r="B25" s="786"/>
      <c r="C25" s="785" t="s">
        <v>822</v>
      </c>
      <c r="D25" s="785" t="s">
        <v>398</v>
      </c>
      <c r="E25" s="808" t="s">
        <v>16</v>
      </c>
      <c r="F25" s="809"/>
      <c r="G25" s="809"/>
      <c r="H25" s="809"/>
      <c r="I25" s="810"/>
    </row>
    <row r="26" spans="1:9" ht="24.95" customHeight="1">
      <c r="A26" s="770"/>
      <c r="B26" s="786"/>
      <c r="C26" s="785" t="s">
        <v>822</v>
      </c>
      <c r="D26" s="785" t="s">
        <v>398</v>
      </c>
      <c r="E26" s="808" t="s">
        <v>504</v>
      </c>
      <c r="F26" s="809"/>
      <c r="G26" s="809"/>
      <c r="H26" s="809"/>
      <c r="I26" s="810"/>
    </row>
    <row r="27" spans="1:9" ht="24.95" customHeight="1">
      <c r="A27" s="770"/>
      <c r="B27" s="786"/>
      <c r="C27" s="785" t="s">
        <v>822</v>
      </c>
      <c r="D27" s="785" t="s">
        <v>398</v>
      </c>
      <c r="E27" s="808" t="s">
        <v>403</v>
      </c>
      <c r="F27" s="809"/>
      <c r="G27" s="809"/>
      <c r="H27" s="809"/>
      <c r="I27" s="810"/>
    </row>
    <row r="28" spans="1:9" ht="24.95" customHeight="1">
      <c r="A28" s="770"/>
      <c r="B28" s="786"/>
      <c r="C28" s="785" t="s">
        <v>822</v>
      </c>
      <c r="D28" s="785" t="s">
        <v>398</v>
      </c>
      <c r="E28" s="808" t="s">
        <v>404</v>
      </c>
      <c r="F28" s="809"/>
      <c r="G28" s="809"/>
      <c r="H28" s="809"/>
      <c r="I28" s="810"/>
    </row>
    <row r="29" spans="1:9" ht="24.95" customHeight="1">
      <c r="A29" s="770"/>
      <c r="B29" s="786"/>
      <c r="C29" s="785" t="s">
        <v>822</v>
      </c>
      <c r="D29" s="785" t="s">
        <v>398</v>
      </c>
      <c r="E29" s="806"/>
      <c r="F29" s="806"/>
      <c r="G29" s="806"/>
      <c r="H29" s="806"/>
      <c r="I29" s="806"/>
    </row>
    <row r="30" spans="1:9" ht="24.95" customHeight="1">
      <c r="A30" s="770"/>
      <c r="B30" s="786"/>
      <c r="C30" s="785" t="s">
        <v>822</v>
      </c>
      <c r="D30" s="785" t="s">
        <v>398</v>
      </c>
      <c r="E30" s="806"/>
      <c r="F30" s="806"/>
      <c r="G30" s="806"/>
      <c r="H30" s="806"/>
      <c r="I30" s="806"/>
    </row>
    <row r="31" spans="1:9" ht="24.95" customHeight="1">
      <c r="A31" s="770"/>
      <c r="B31" s="786"/>
      <c r="C31" s="785" t="s">
        <v>822</v>
      </c>
      <c r="D31" s="785" t="s">
        <v>398</v>
      </c>
      <c r="E31" s="806"/>
      <c r="F31" s="806"/>
      <c r="G31" s="806"/>
      <c r="H31" s="806"/>
      <c r="I31" s="806"/>
    </row>
    <row r="32" spans="1:9" ht="24.95" customHeight="1">
      <c r="A32" s="770"/>
      <c r="B32" s="786"/>
      <c r="C32" s="785" t="s">
        <v>822</v>
      </c>
      <c r="D32" s="785" t="s">
        <v>398</v>
      </c>
      <c r="E32" s="806"/>
      <c r="F32" s="806"/>
      <c r="G32" s="806"/>
      <c r="H32" s="806"/>
      <c r="I32" s="806"/>
    </row>
    <row r="33" spans="1:9">
      <c r="A33" s="770"/>
      <c r="B33" s="770"/>
      <c r="C33" s="771"/>
      <c r="D33" s="772"/>
      <c r="E33" s="770"/>
      <c r="F33" s="770"/>
      <c r="G33" s="770"/>
      <c r="H33" s="770"/>
      <c r="I33" s="770"/>
    </row>
  </sheetData>
  <sheetProtection algorithmName="SHA-512" hashValue="uzN08neO78Ekb2hpxWisIEL4VaRgyZ7Jvqql36OLEOLtA4iDNjHj9g9SdOYrTVUHIeN/QhiiDisxo7ECXgLjxA==" saltValue="gIrHKFjNX6WQoI/nvl6Dew==" spinCount="100000" sheet="1" objects="1" scenarios="1"/>
  <mergeCells count="32">
    <mergeCell ref="D3:E3"/>
    <mergeCell ref="F3:G3"/>
    <mergeCell ref="H3:I3"/>
    <mergeCell ref="E29:I29"/>
    <mergeCell ref="E18:I18"/>
    <mergeCell ref="C6:I6"/>
    <mergeCell ref="E12:I12"/>
    <mergeCell ref="E11:I11"/>
    <mergeCell ref="E13:I13"/>
    <mergeCell ref="E14:I14"/>
    <mergeCell ref="E15:I15"/>
    <mergeCell ref="E16:I16"/>
    <mergeCell ref="E17:I17"/>
    <mergeCell ref="D8:I8"/>
    <mergeCell ref="D9:I9"/>
    <mergeCell ref="D4:E4"/>
    <mergeCell ref="B8:C8"/>
    <mergeCell ref="F4:G4"/>
    <mergeCell ref="H4:I4"/>
    <mergeCell ref="E32:I32"/>
    <mergeCell ref="E31:I31"/>
    <mergeCell ref="E30:I30"/>
    <mergeCell ref="E19:I19"/>
    <mergeCell ref="E20:I20"/>
    <mergeCell ref="E21:I21"/>
    <mergeCell ref="E22:I22"/>
    <mergeCell ref="E23:I23"/>
    <mergeCell ref="E24:I24"/>
    <mergeCell ref="E25:I25"/>
    <mergeCell ref="E26:I26"/>
    <mergeCell ref="E27:I27"/>
    <mergeCell ref="E28:I28"/>
  </mergeCells>
  <phoneticPr fontId="1"/>
  <pageMargins left="0.7" right="0.7" top="0.75" bottom="0.44" header="0.3" footer="0.3"/>
  <pageSetup paperSize="9" scale="9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6C0E1-2AA7-47FD-9320-C7581BBDEE35}">
  <dimension ref="A1:CE65"/>
  <sheetViews>
    <sheetView view="pageBreakPreview" zoomScale="70" zoomScaleNormal="70" zoomScaleSheetLayoutView="70" zoomScalePageLayoutView="70" workbookViewId="0">
      <selection activeCell="H11" sqref="H11:Q12"/>
    </sheetView>
  </sheetViews>
  <sheetFormatPr defaultColWidth="2.25" defaultRowHeight="13.5" customHeight="1"/>
  <cols>
    <col min="1" max="1" width="1" style="492" customWidth="1"/>
    <col min="2" max="6" width="2.25" style="492"/>
    <col min="7" max="7" width="1" style="492" customWidth="1"/>
    <col min="8" max="20" width="2.25" style="492"/>
    <col min="21" max="21" width="1.25" style="492" customWidth="1"/>
    <col min="22" max="22" width="1" style="492" customWidth="1"/>
    <col min="23" max="27" width="2.25" style="492"/>
    <col min="28" max="28" width="1" style="492" customWidth="1"/>
    <col min="29" max="41" width="2.25" style="492"/>
    <col min="42" max="42" width="21.375" style="492" customWidth="1"/>
    <col min="43" max="43" width="1.625" style="492" customWidth="1"/>
    <col min="44" max="48" width="2.25" style="492"/>
    <col min="49" max="49" width="1" style="492" customWidth="1"/>
    <col min="50" max="62" width="2.25" style="492"/>
    <col min="63" max="63" width="1.25" style="492" customWidth="1"/>
    <col min="64" max="64" width="1" style="492" customWidth="1"/>
    <col min="65" max="69" width="2.25" style="492"/>
    <col min="70" max="70" width="1" style="492" customWidth="1"/>
    <col min="71" max="256" width="2.25" style="492"/>
    <col min="257" max="257" width="1" style="492" customWidth="1"/>
    <col min="258" max="262" width="2.25" style="492"/>
    <col min="263" max="263" width="1" style="492" customWidth="1"/>
    <col min="264" max="276" width="2.25" style="492"/>
    <col min="277" max="277" width="1.25" style="492" customWidth="1"/>
    <col min="278" max="278" width="1" style="492" customWidth="1"/>
    <col min="279" max="283" width="2.25" style="492"/>
    <col min="284" max="284" width="1" style="492" customWidth="1"/>
    <col min="285" max="297" width="2.25" style="492"/>
    <col min="298" max="298" width="21.375" style="492" customWidth="1"/>
    <col min="299" max="299" width="1.625" style="492" customWidth="1"/>
    <col min="300" max="304" width="2.25" style="492"/>
    <col min="305" max="305" width="1" style="492" customWidth="1"/>
    <col min="306" max="318" width="2.25" style="492"/>
    <col min="319" max="319" width="1.25" style="492" customWidth="1"/>
    <col min="320" max="320" width="1" style="492" customWidth="1"/>
    <col min="321" max="325" width="2.25" style="492"/>
    <col min="326" max="326" width="1" style="492" customWidth="1"/>
    <col min="327" max="512" width="2.25" style="492"/>
    <col min="513" max="513" width="1" style="492" customWidth="1"/>
    <col min="514" max="518" width="2.25" style="492"/>
    <col min="519" max="519" width="1" style="492" customWidth="1"/>
    <col min="520" max="532" width="2.25" style="492"/>
    <col min="533" max="533" width="1.25" style="492" customWidth="1"/>
    <col min="534" max="534" width="1" style="492" customWidth="1"/>
    <col min="535" max="539" width="2.25" style="492"/>
    <col min="540" max="540" width="1" style="492" customWidth="1"/>
    <col min="541" max="553" width="2.25" style="492"/>
    <col min="554" max="554" width="21.375" style="492" customWidth="1"/>
    <col min="555" max="555" width="1.625" style="492" customWidth="1"/>
    <col min="556" max="560" width="2.25" style="492"/>
    <col min="561" max="561" width="1" style="492" customWidth="1"/>
    <col min="562" max="574" width="2.25" style="492"/>
    <col min="575" max="575" width="1.25" style="492" customWidth="1"/>
    <col min="576" max="576" width="1" style="492" customWidth="1"/>
    <col min="577" max="581" width="2.25" style="492"/>
    <col min="582" max="582" width="1" style="492" customWidth="1"/>
    <col min="583" max="768" width="2.25" style="492"/>
    <col min="769" max="769" width="1" style="492" customWidth="1"/>
    <col min="770" max="774" width="2.25" style="492"/>
    <col min="775" max="775" width="1" style="492" customWidth="1"/>
    <col min="776" max="788" width="2.25" style="492"/>
    <col min="789" max="789" width="1.25" style="492" customWidth="1"/>
    <col min="790" max="790" width="1" style="492" customWidth="1"/>
    <col min="791" max="795" width="2.25" style="492"/>
    <col min="796" max="796" width="1" style="492" customWidth="1"/>
    <col min="797" max="809" width="2.25" style="492"/>
    <col min="810" max="810" width="21.375" style="492" customWidth="1"/>
    <col min="811" max="811" width="1.625" style="492" customWidth="1"/>
    <col min="812" max="816" width="2.25" style="492"/>
    <col min="817" max="817" width="1" style="492" customWidth="1"/>
    <col min="818" max="830" width="2.25" style="492"/>
    <col min="831" max="831" width="1.25" style="492" customWidth="1"/>
    <col min="832" max="832" width="1" style="492" customWidth="1"/>
    <col min="833" max="837" width="2.25" style="492"/>
    <col min="838" max="838" width="1" style="492" customWidth="1"/>
    <col min="839" max="1024" width="2.25" style="492"/>
    <col min="1025" max="1025" width="1" style="492" customWidth="1"/>
    <col min="1026" max="1030" width="2.25" style="492"/>
    <col min="1031" max="1031" width="1" style="492" customWidth="1"/>
    <col min="1032" max="1044" width="2.25" style="492"/>
    <col min="1045" max="1045" width="1.25" style="492" customWidth="1"/>
    <col min="1046" max="1046" width="1" style="492" customWidth="1"/>
    <col min="1047" max="1051" width="2.25" style="492"/>
    <col min="1052" max="1052" width="1" style="492" customWidth="1"/>
    <col min="1053" max="1065" width="2.25" style="492"/>
    <col min="1066" max="1066" width="21.375" style="492" customWidth="1"/>
    <col min="1067" max="1067" width="1.625" style="492" customWidth="1"/>
    <col min="1068" max="1072" width="2.25" style="492"/>
    <col min="1073" max="1073" width="1" style="492" customWidth="1"/>
    <col min="1074" max="1086" width="2.25" style="492"/>
    <col min="1087" max="1087" width="1.25" style="492" customWidth="1"/>
    <col min="1088" max="1088" width="1" style="492" customWidth="1"/>
    <col min="1089" max="1093" width="2.25" style="492"/>
    <col min="1094" max="1094" width="1" style="492" customWidth="1"/>
    <col min="1095" max="1280" width="2.25" style="492"/>
    <col min="1281" max="1281" width="1" style="492" customWidth="1"/>
    <col min="1282" max="1286" width="2.25" style="492"/>
    <col min="1287" max="1287" width="1" style="492" customWidth="1"/>
    <col min="1288" max="1300" width="2.25" style="492"/>
    <col min="1301" max="1301" width="1.25" style="492" customWidth="1"/>
    <col min="1302" max="1302" width="1" style="492" customWidth="1"/>
    <col min="1303" max="1307" width="2.25" style="492"/>
    <col min="1308" max="1308" width="1" style="492" customWidth="1"/>
    <col min="1309" max="1321" width="2.25" style="492"/>
    <col min="1322" max="1322" width="21.375" style="492" customWidth="1"/>
    <col min="1323" max="1323" width="1.625" style="492" customWidth="1"/>
    <col min="1324" max="1328" width="2.25" style="492"/>
    <col min="1329" max="1329" width="1" style="492" customWidth="1"/>
    <col min="1330" max="1342" width="2.25" style="492"/>
    <col min="1343" max="1343" width="1.25" style="492" customWidth="1"/>
    <col min="1344" max="1344" width="1" style="492" customWidth="1"/>
    <col min="1345" max="1349" width="2.25" style="492"/>
    <col min="1350" max="1350" width="1" style="492" customWidth="1"/>
    <col min="1351" max="1536" width="2.25" style="492"/>
    <col min="1537" max="1537" width="1" style="492" customWidth="1"/>
    <col min="1538" max="1542" width="2.25" style="492"/>
    <col min="1543" max="1543" width="1" style="492" customWidth="1"/>
    <col min="1544" max="1556" width="2.25" style="492"/>
    <col min="1557" max="1557" width="1.25" style="492" customWidth="1"/>
    <col min="1558" max="1558" width="1" style="492" customWidth="1"/>
    <col min="1559" max="1563" width="2.25" style="492"/>
    <col min="1564" max="1564" width="1" style="492" customWidth="1"/>
    <col min="1565" max="1577" width="2.25" style="492"/>
    <col min="1578" max="1578" width="21.375" style="492" customWidth="1"/>
    <col min="1579" max="1579" width="1.625" style="492" customWidth="1"/>
    <col min="1580" max="1584" width="2.25" style="492"/>
    <col min="1585" max="1585" width="1" style="492" customWidth="1"/>
    <col min="1586" max="1598" width="2.25" style="492"/>
    <col min="1599" max="1599" width="1.25" style="492" customWidth="1"/>
    <col min="1600" max="1600" width="1" style="492" customWidth="1"/>
    <col min="1601" max="1605" width="2.25" style="492"/>
    <col min="1606" max="1606" width="1" style="492" customWidth="1"/>
    <col min="1607" max="1792" width="2.25" style="492"/>
    <col min="1793" max="1793" width="1" style="492" customWidth="1"/>
    <col min="1794" max="1798" width="2.25" style="492"/>
    <col min="1799" max="1799" width="1" style="492" customWidth="1"/>
    <col min="1800" max="1812" width="2.25" style="492"/>
    <col min="1813" max="1813" width="1.25" style="492" customWidth="1"/>
    <col min="1814" max="1814" width="1" style="492" customWidth="1"/>
    <col min="1815" max="1819" width="2.25" style="492"/>
    <col min="1820" max="1820" width="1" style="492" customWidth="1"/>
    <col min="1821" max="1833" width="2.25" style="492"/>
    <col min="1834" max="1834" width="21.375" style="492" customWidth="1"/>
    <col min="1835" max="1835" width="1.625" style="492" customWidth="1"/>
    <col min="1836" max="1840" width="2.25" style="492"/>
    <col min="1841" max="1841" width="1" style="492" customWidth="1"/>
    <col min="1842" max="1854" width="2.25" style="492"/>
    <col min="1855" max="1855" width="1.25" style="492" customWidth="1"/>
    <col min="1856" max="1856" width="1" style="492" customWidth="1"/>
    <col min="1857" max="1861" width="2.25" style="492"/>
    <col min="1862" max="1862" width="1" style="492" customWidth="1"/>
    <col min="1863" max="2048" width="2.25" style="492"/>
    <col min="2049" max="2049" width="1" style="492" customWidth="1"/>
    <col min="2050" max="2054" width="2.25" style="492"/>
    <col min="2055" max="2055" width="1" style="492" customWidth="1"/>
    <col min="2056" max="2068" width="2.25" style="492"/>
    <col min="2069" max="2069" width="1.25" style="492" customWidth="1"/>
    <col min="2070" max="2070" width="1" style="492" customWidth="1"/>
    <col min="2071" max="2075" width="2.25" style="492"/>
    <col min="2076" max="2076" width="1" style="492" customWidth="1"/>
    <col min="2077" max="2089" width="2.25" style="492"/>
    <col min="2090" max="2090" width="21.375" style="492" customWidth="1"/>
    <col min="2091" max="2091" width="1.625" style="492" customWidth="1"/>
    <col min="2092" max="2096" width="2.25" style="492"/>
    <col min="2097" max="2097" width="1" style="492" customWidth="1"/>
    <col min="2098" max="2110" width="2.25" style="492"/>
    <col min="2111" max="2111" width="1.25" style="492" customWidth="1"/>
    <col min="2112" max="2112" width="1" style="492" customWidth="1"/>
    <col min="2113" max="2117" width="2.25" style="492"/>
    <col min="2118" max="2118" width="1" style="492" customWidth="1"/>
    <col min="2119" max="2304" width="2.25" style="492"/>
    <col min="2305" max="2305" width="1" style="492" customWidth="1"/>
    <col min="2306" max="2310" width="2.25" style="492"/>
    <col min="2311" max="2311" width="1" style="492" customWidth="1"/>
    <col min="2312" max="2324" width="2.25" style="492"/>
    <col min="2325" max="2325" width="1.25" style="492" customWidth="1"/>
    <col min="2326" max="2326" width="1" style="492" customWidth="1"/>
    <col min="2327" max="2331" width="2.25" style="492"/>
    <col min="2332" max="2332" width="1" style="492" customWidth="1"/>
    <col min="2333" max="2345" width="2.25" style="492"/>
    <col min="2346" max="2346" width="21.375" style="492" customWidth="1"/>
    <col min="2347" max="2347" width="1.625" style="492" customWidth="1"/>
    <col min="2348" max="2352" width="2.25" style="492"/>
    <col min="2353" max="2353" width="1" style="492" customWidth="1"/>
    <col min="2354" max="2366" width="2.25" style="492"/>
    <col min="2367" max="2367" width="1.25" style="492" customWidth="1"/>
    <col min="2368" max="2368" width="1" style="492" customWidth="1"/>
    <col min="2369" max="2373" width="2.25" style="492"/>
    <col min="2374" max="2374" width="1" style="492" customWidth="1"/>
    <col min="2375" max="2560" width="2.25" style="492"/>
    <col min="2561" max="2561" width="1" style="492" customWidth="1"/>
    <col min="2562" max="2566" width="2.25" style="492"/>
    <col min="2567" max="2567" width="1" style="492" customWidth="1"/>
    <col min="2568" max="2580" width="2.25" style="492"/>
    <col min="2581" max="2581" width="1.25" style="492" customWidth="1"/>
    <col min="2582" max="2582" width="1" style="492" customWidth="1"/>
    <col min="2583" max="2587" width="2.25" style="492"/>
    <col min="2588" max="2588" width="1" style="492" customWidth="1"/>
    <col min="2589" max="2601" width="2.25" style="492"/>
    <col min="2602" max="2602" width="21.375" style="492" customWidth="1"/>
    <col min="2603" max="2603" width="1.625" style="492" customWidth="1"/>
    <col min="2604" max="2608" width="2.25" style="492"/>
    <col min="2609" max="2609" width="1" style="492" customWidth="1"/>
    <col min="2610" max="2622" width="2.25" style="492"/>
    <col min="2623" max="2623" width="1.25" style="492" customWidth="1"/>
    <col min="2624" max="2624" width="1" style="492" customWidth="1"/>
    <col min="2625" max="2629" width="2.25" style="492"/>
    <col min="2630" max="2630" width="1" style="492" customWidth="1"/>
    <col min="2631" max="2816" width="2.25" style="492"/>
    <col min="2817" max="2817" width="1" style="492" customWidth="1"/>
    <col min="2818" max="2822" width="2.25" style="492"/>
    <col min="2823" max="2823" width="1" style="492" customWidth="1"/>
    <col min="2824" max="2836" width="2.25" style="492"/>
    <col min="2837" max="2837" width="1.25" style="492" customWidth="1"/>
    <col min="2838" max="2838" width="1" style="492" customWidth="1"/>
    <col min="2839" max="2843" width="2.25" style="492"/>
    <col min="2844" max="2844" width="1" style="492" customWidth="1"/>
    <col min="2845" max="2857" width="2.25" style="492"/>
    <col min="2858" max="2858" width="21.375" style="492" customWidth="1"/>
    <col min="2859" max="2859" width="1.625" style="492" customWidth="1"/>
    <col min="2860" max="2864" width="2.25" style="492"/>
    <col min="2865" max="2865" width="1" style="492" customWidth="1"/>
    <col min="2866" max="2878" width="2.25" style="492"/>
    <col min="2879" max="2879" width="1.25" style="492" customWidth="1"/>
    <col min="2880" max="2880" width="1" style="492" customWidth="1"/>
    <col min="2881" max="2885" width="2.25" style="492"/>
    <col min="2886" max="2886" width="1" style="492" customWidth="1"/>
    <col min="2887" max="3072" width="2.25" style="492"/>
    <col min="3073" max="3073" width="1" style="492" customWidth="1"/>
    <col min="3074" max="3078" width="2.25" style="492"/>
    <col min="3079" max="3079" width="1" style="492" customWidth="1"/>
    <col min="3080" max="3092" width="2.25" style="492"/>
    <col min="3093" max="3093" width="1.25" style="492" customWidth="1"/>
    <col min="3094" max="3094" width="1" style="492" customWidth="1"/>
    <col min="3095" max="3099" width="2.25" style="492"/>
    <col min="3100" max="3100" width="1" style="492" customWidth="1"/>
    <col min="3101" max="3113" width="2.25" style="492"/>
    <col min="3114" max="3114" width="21.375" style="492" customWidth="1"/>
    <col min="3115" max="3115" width="1.625" style="492" customWidth="1"/>
    <col min="3116" max="3120" width="2.25" style="492"/>
    <col min="3121" max="3121" width="1" style="492" customWidth="1"/>
    <col min="3122" max="3134" width="2.25" style="492"/>
    <col min="3135" max="3135" width="1.25" style="492" customWidth="1"/>
    <col min="3136" max="3136" width="1" style="492" customWidth="1"/>
    <col min="3137" max="3141" width="2.25" style="492"/>
    <col min="3142" max="3142" width="1" style="492" customWidth="1"/>
    <col min="3143" max="3328" width="2.25" style="492"/>
    <col min="3329" max="3329" width="1" style="492" customWidth="1"/>
    <col min="3330" max="3334" width="2.25" style="492"/>
    <col min="3335" max="3335" width="1" style="492" customWidth="1"/>
    <col min="3336" max="3348" width="2.25" style="492"/>
    <col min="3349" max="3349" width="1.25" style="492" customWidth="1"/>
    <col min="3350" max="3350" width="1" style="492" customWidth="1"/>
    <col min="3351" max="3355" width="2.25" style="492"/>
    <col min="3356" max="3356" width="1" style="492" customWidth="1"/>
    <col min="3357" max="3369" width="2.25" style="492"/>
    <col min="3370" max="3370" width="21.375" style="492" customWidth="1"/>
    <col min="3371" max="3371" width="1.625" style="492" customWidth="1"/>
    <col min="3372" max="3376" width="2.25" style="492"/>
    <col min="3377" max="3377" width="1" style="492" customWidth="1"/>
    <col min="3378" max="3390" width="2.25" style="492"/>
    <col min="3391" max="3391" width="1.25" style="492" customWidth="1"/>
    <col min="3392" max="3392" width="1" style="492" customWidth="1"/>
    <col min="3393" max="3397" width="2.25" style="492"/>
    <col min="3398" max="3398" width="1" style="492" customWidth="1"/>
    <col min="3399" max="3584" width="2.25" style="492"/>
    <col min="3585" max="3585" width="1" style="492" customWidth="1"/>
    <col min="3586" max="3590" width="2.25" style="492"/>
    <col min="3591" max="3591" width="1" style="492" customWidth="1"/>
    <col min="3592" max="3604" width="2.25" style="492"/>
    <col min="3605" max="3605" width="1.25" style="492" customWidth="1"/>
    <col min="3606" max="3606" width="1" style="492" customWidth="1"/>
    <col min="3607" max="3611" width="2.25" style="492"/>
    <col min="3612" max="3612" width="1" style="492" customWidth="1"/>
    <col min="3613" max="3625" width="2.25" style="492"/>
    <col min="3626" max="3626" width="21.375" style="492" customWidth="1"/>
    <col min="3627" max="3627" width="1.625" style="492" customWidth="1"/>
    <col min="3628" max="3632" width="2.25" style="492"/>
    <col min="3633" max="3633" width="1" style="492" customWidth="1"/>
    <col min="3634" max="3646" width="2.25" style="492"/>
    <col min="3647" max="3647" width="1.25" style="492" customWidth="1"/>
    <col min="3648" max="3648" width="1" style="492" customWidth="1"/>
    <col min="3649" max="3653" width="2.25" style="492"/>
    <col min="3654" max="3654" width="1" style="492" customWidth="1"/>
    <col min="3655" max="3840" width="2.25" style="492"/>
    <col min="3841" max="3841" width="1" style="492" customWidth="1"/>
    <col min="3842" max="3846" width="2.25" style="492"/>
    <col min="3847" max="3847" width="1" style="492" customWidth="1"/>
    <col min="3848" max="3860" width="2.25" style="492"/>
    <col min="3861" max="3861" width="1.25" style="492" customWidth="1"/>
    <col min="3862" max="3862" width="1" style="492" customWidth="1"/>
    <col min="3863" max="3867" width="2.25" style="492"/>
    <col min="3868" max="3868" width="1" style="492" customWidth="1"/>
    <col min="3869" max="3881" width="2.25" style="492"/>
    <col min="3882" max="3882" width="21.375" style="492" customWidth="1"/>
    <col min="3883" max="3883" width="1.625" style="492" customWidth="1"/>
    <col min="3884" max="3888" width="2.25" style="492"/>
    <col min="3889" max="3889" width="1" style="492" customWidth="1"/>
    <col min="3890" max="3902" width="2.25" style="492"/>
    <col min="3903" max="3903" width="1.25" style="492" customWidth="1"/>
    <col min="3904" max="3904" width="1" style="492" customWidth="1"/>
    <col min="3905" max="3909" width="2.25" style="492"/>
    <col min="3910" max="3910" width="1" style="492" customWidth="1"/>
    <col min="3911" max="4096" width="2.25" style="492"/>
    <col min="4097" max="4097" width="1" style="492" customWidth="1"/>
    <col min="4098" max="4102" width="2.25" style="492"/>
    <col min="4103" max="4103" width="1" style="492" customWidth="1"/>
    <col min="4104" max="4116" width="2.25" style="492"/>
    <col min="4117" max="4117" width="1.25" style="492" customWidth="1"/>
    <col min="4118" max="4118" width="1" style="492" customWidth="1"/>
    <col min="4119" max="4123" width="2.25" style="492"/>
    <col min="4124" max="4124" width="1" style="492" customWidth="1"/>
    <col min="4125" max="4137" width="2.25" style="492"/>
    <col min="4138" max="4138" width="21.375" style="492" customWidth="1"/>
    <col min="4139" max="4139" width="1.625" style="492" customWidth="1"/>
    <col min="4140" max="4144" width="2.25" style="492"/>
    <col min="4145" max="4145" width="1" style="492" customWidth="1"/>
    <col min="4146" max="4158" width="2.25" style="492"/>
    <col min="4159" max="4159" width="1.25" style="492" customWidth="1"/>
    <col min="4160" max="4160" width="1" style="492" customWidth="1"/>
    <col min="4161" max="4165" width="2.25" style="492"/>
    <col min="4166" max="4166" width="1" style="492" customWidth="1"/>
    <col min="4167" max="4352" width="2.25" style="492"/>
    <col min="4353" max="4353" width="1" style="492" customWidth="1"/>
    <col min="4354" max="4358" width="2.25" style="492"/>
    <col min="4359" max="4359" width="1" style="492" customWidth="1"/>
    <col min="4360" max="4372" width="2.25" style="492"/>
    <col min="4373" max="4373" width="1.25" style="492" customWidth="1"/>
    <col min="4374" max="4374" width="1" style="492" customWidth="1"/>
    <col min="4375" max="4379" width="2.25" style="492"/>
    <col min="4380" max="4380" width="1" style="492" customWidth="1"/>
    <col min="4381" max="4393" width="2.25" style="492"/>
    <col min="4394" max="4394" width="21.375" style="492" customWidth="1"/>
    <col min="4395" max="4395" width="1.625" style="492" customWidth="1"/>
    <col min="4396" max="4400" width="2.25" style="492"/>
    <col min="4401" max="4401" width="1" style="492" customWidth="1"/>
    <col min="4402" max="4414" width="2.25" style="492"/>
    <col min="4415" max="4415" width="1.25" style="492" customWidth="1"/>
    <col min="4416" max="4416" width="1" style="492" customWidth="1"/>
    <col min="4417" max="4421" width="2.25" style="492"/>
    <col min="4422" max="4422" width="1" style="492" customWidth="1"/>
    <col min="4423" max="4608" width="2.25" style="492"/>
    <col min="4609" max="4609" width="1" style="492" customWidth="1"/>
    <col min="4610" max="4614" width="2.25" style="492"/>
    <col min="4615" max="4615" width="1" style="492" customWidth="1"/>
    <col min="4616" max="4628" width="2.25" style="492"/>
    <col min="4629" max="4629" width="1.25" style="492" customWidth="1"/>
    <col min="4630" max="4630" width="1" style="492" customWidth="1"/>
    <col min="4631" max="4635" width="2.25" style="492"/>
    <col min="4636" max="4636" width="1" style="492" customWidth="1"/>
    <col min="4637" max="4649" width="2.25" style="492"/>
    <col min="4650" max="4650" width="21.375" style="492" customWidth="1"/>
    <col min="4651" max="4651" width="1.625" style="492" customWidth="1"/>
    <col min="4652" max="4656" width="2.25" style="492"/>
    <col min="4657" max="4657" width="1" style="492" customWidth="1"/>
    <col min="4658" max="4670" width="2.25" style="492"/>
    <col min="4671" max="4671" width="1.25" style="492" customWidth="1"/>
    <col min="4672" max="4672" width="1" style="492" customWidth="1"/>
    <col min="4673" max="4677" width="2.25" style="492"/>
    <col min="4678" max="4678" width="1" style="492" customWidth="1"/>
    <col min="4679" max="4864" width="2.25" style="492"/>
    <col min="4865" max="4865" width="1" style="492" customWidth="1"/>
    <col min="4866" max="4870" width="2.25" style="492"/>
    <col min="4871" max="4871" width="1" style="492" customWidth="1"/>
    <col min="4872" max="4884" width="2.25" style="492"/>
    <col min="4885" max="4885" width="1.25" style="492" customWidth="1"/>
    <col min="4886" max="4886" width="1" style="492" customWidth="1"/>
    <col min="4887" max="4891" width="2.25" style="492"/>
    <col min="4892" max="4892" width="1" style="492" customWidth="1"/>
    <col min="4893" max="4905" width="2.25" style="492"/>
    <col min="4906" max="4906" width="21.375" style="492" customWidth="1"/>
    <col min="4907" max="4907" width="1.625" style="492" customWidth="1"/>
    <col min="4908" max="4912" width="2.25" style="492"/>
    <col min="4913" max="4913" width="1" style="492" customWidth="1"/>
    <col min="4914" max="4926" width="2.25" style="492"/>
    <col min="4927" max="4927" width="1.25" style="492" customWidth="1"/>
    <col min="4928" max="4928" width="1" style="492" customWidth="1"/>
    <col min="4929" max="4933" width="2.25" style="492"/>
    <col min="4934" max="4934" width="1" style="492" customWidth="1"/>
    <col min="4935" max="5120" width="2.25" style="492"/>
    <col min="5121" max="5121" width="1" style="492" customWidth="1"/>
    <col min="5122" max="5126" width="2.25" style="492"/>
    <col min="5127" max="5127" width="1" style="492" customWidth="1"/>
    <col min="5128" max="5140" width="2.25" style="492"/>
    <col min="5141" max="5141" width="1.25" style="492" customWidth="1"/>
    <col min="5142" max="5142" width="1" style="492" customWidth="1"/>
    <col min="5143" max="5147" width="2.25" style="492"/>
    <col min="5148" max="5148" width="1" style="492" customWidth="1"/>
    <col min="5149" max="5161" width="2.25" style="492"/>
    <col min="5162" max="5162" width="21.375" style="492" customWidth="1"/>
    <col min="5163" max="5163" width="1.625" style="492" customWidth="1"/>
    <col min="5164" max="5168" width="2.25" style="492"/>
    <col min="5169" max="5169" width="1" style="492" customWidth="1"/>
    <col min="5170" max="5182" width="2.25" style="492"/>
    <col min="5183" max="5183" width="1.25" style="492" customWidth="1"/>
    <col min="5184" max="5184" width="1" style="492" customWidth="1"/>
    <col min="5185" max="5189" width="2.25" style="492"/>
    <col min="5190" max="5190" width="1" style="492" customWidth="1"/>
    <col min="5191" max="5376" width="2.25" style="492"/>
    <col min="5377" max="5377" width="1" style="492" customWidth="1"/>
    <col min="5378" max="5382" width="2.25" style="492"/>
    <col min="5383" max="5383" width="1" style="492" customWidth="1"/>
    <col min="5384" max="5396" width="2.25" style="492"/>
    <col min="5397" max="5397" width="1.25" style="492" customWidth="1"/>
    <col min="5398" max="5398" width="1" style="492" customWidth="1"/>
    <col min="5399" max="5403" width="2.25" style="492"/>
    <col min="5404" max="5404" width="1" style="492" customWidth="1"/>
    <col min="5405" max="5417" width="2.25" style="492"/>
    <col min="5418" max="5418" width="21.375" style="492" customWidth="1"/>
    <col min="5419" max="5419" width="1.625" style="492" customWidth="1"/>
    <col min="5420" max="5424" width="2.25" style="492"/>
    <col min="5425" max="5425" width="1" style="492" customWidth="1"/>
    <col min="5426" max="5438" width="2.25" style="492"/>
    <col min="5439" max="5439" width="1.25" style="492" customWidth="1"/>
    <col min="5440" max="5440" width="1" style="492" customWidth="1"/>
    <col min="5441" max="5445" width="2.25" style="492"/>
    <col min="5446" max="5446" width="1" style="492" customWidth="1"/>
    <col min="5447" max="5632" width="2.25" style="492"/>
    <col min="5633" max="5633" width="1" style="492" customWidth="1"/>
    <col min="5634" max="5638" width="2.25" style="492"/>
    <col min="5639" max="5639" width="1" style="492" customWidth="1"/>
    <col min="5640" max="5652" width="2.25" style="492"/>
    <col min="5653" max="5653" width="1.25" style="492" customWidth="1"/>
    <col min="5654" max="5654" width="1" style="492" customWidth="1"/>
    <col min="5655" max="5659" width="2.25" style="492"/>
    <col min="5660" max="5660" width="1" style="492" customWidth="1"/>
    <col min="5661" max="5673" width="2.25" style="492"/>
    <col min="5674" max="5674" width="21.375" style="492" customWidth="1"/>
    <col min="5675" max="5675" width="1.625" style="492" customWidth="1"/>
    <col min="5676" max="5680" width="2.25" style="492"/>
    <col min="5681" max="5681" width="1" style="492" customWidth="1"/>
    <col min="5682" max="5694" width="2.25" style="492"/>
    <col min="5695" max="5695" width="1.25" style="492" customWidth="1"/>
    <col min="5696" max="5696" width="1" style="492" customWidth="1"/>
    <col min="5697" max="5701" width="2.25" style="492"/>
    <col min="5702" max="5702" width="1" style="492" customWidth="1"/>
    <col min="5703" max="5888" width="2.25" style="492"/>
    <col min="5889" max="5889" width="1" style="492" customWidth="1"/>
    <col min="5890" max="5894" width="2.25" style="492"/>
    <col min="5895" max="5895" width="1" style="492" customWidth="1"/>
    <col min="5896" max="5908" width="2.25" style="492"/>
    <col min="5909" max="5909" width="1.25" style="492" customWidth="1"/>
    <col min="5910" max="5910" width="1" style="492" customWidth="1"/>
    <col min="5911" max="5915" width="2.25" style="492"/>
    <col min="5916" max="5916" width="1" style="492" customWidth="1"/>
    <col min="5917" max="5929" width="2.25" style="492"/>
    <col min="5930" max="5930" width="21.375" style="492" customWidth="1"/>
    <col min="5931" max="5931" width="1.625" style="492" customWidth="1"/>
    <col min="5932" max="5936" width="2.25" style="492"/>
    <col min="5937" max="5937" width="1" style="492" customWidth="1"/>
    <col min="5938" max="5950" width="2.25" style="492"/>
    <col min="5951" max="5951" width="1.25" style="492" customWidth="1"/>
    <col min="5952" max="5952" width="1" style="492" customWidth="1"/>
    <col min="5953" max="5957" width="2.25" style="492"/>
    <col min="5958" max="5958" width="1" style="492" customWidth="1"/>
    <col min="5959" max="6144" width="2.25" style="492"/>
    <col min="6145" max="6145" width="1" style="492" customWidth="1"/>
    <col min="6146" max="6150" width="2.25" style="492"/>
    <col min="6151" max="6151" width="1" style="492" customWidth="1"/>
    <col min="6152" max="6164" width="2.25" style="492"/>
    <col min="6165" max="6165" width="1.25" style="492" customWidth="1"/>
    <col min="6166" max="6166" width="1" style="492" customWidth="1"/>
    <col min="6167" max="6171" width="2.25" style="492"/>
    <col min="6172" max="6172" width="1" style="492" customWidth="1"/>
    <col min="6173" max="6185" width="2.25" style="492"/>
    <col min="6186" max="6186" width="21.375" style="492" customWidth="1"/>
    <col min="6187" max="6187" width="1.625" style="492" customWidth="1"/>
    <col min="6188" max="6192" width="2.25" style="492"/>
    <col min="6193" max="6193" width="1" style="492" customWidth="1"/>
    <col min="6194" max="6206" width="2.25" style="492"/>
    <col min="6207" max="6207" width="1.25" style="492" customWidth="1"/>
    <col min="6208" max="6208" width="1" style="492" customWidth="1"/>
    <col min="6209" max="6213" width="2.25" style="492"/>
    <col min="6214" max="6214" width="1" style="492" customWidth="1"/>
    <col min="6215" max="6400" width="2.25" style="492"/>
    <col min="6401" max="6401" width="1" style="492" customWidth="1"/>
    <col min="6402" max="6406" width="2.25" style="492"/>
    <col min="6407" max="6407" width="1" style="492" customWidth="1"/>
    <col min="6408" max="6420" width="2.25" style="492"/>
    <col min="6421" max="6421" width="1.25" style="492" customWidth="1"/>
    <col min="6422" max="6422" width="1" style="492" customWidth="1"/>
    <col min="6423" max="6427" width="2.25" style="492"/>
    <col min="6428" max="6428" width="1" style="492" customWidth="1"/>
    <col min="6429" max="6441" width="2.25" style="492"/>
    <col min="6442" max="6442" width="21.375" style="492" customWidth="1"/>
    <col min="6443" max="6443" width="1.625" style="492" customWidth="1"/>
    <col min="6444" max="6448" width="2.25" style="492"/>
    <col min="6449" max="6449" width="1" style="492" customWidth="1"/>
    <col min="6450" max="6462" width="2.25" style="492"/>
    <col min="6463" max="6463" width="1.25" style="492" customWidth="1"/>
    <col min="6464" max="6464" width="1" style="492" customWidth="1"/>
    <col min="6465" max="6469" width="2.25" style="492"/>
    <col min="6470" max="6470" width="1" style="492" customWidth="1"/>
    <col min="6471" max="6656" width="2.25" style="492"/>
    <col min="6657" max="6657" width="1" style="492" customWidth="1"/>
    <col min="6658" max="6662" width="2.25" style="492"/>
    <col min="6663" max="6663" width="1" style="492" customWidth="1"/>
    <col min="6664" max="6676" width="2.25" style="492"/>
    <col min="6677" max="6677" width="1.25" style="492" customWidth="1"/>
    <col min="6678" max="6678" width="1" style="492" customWidth="1"/>
    <col min="6679" max="6683" width="2.25" style="492"/>
    <col min="6684" max="6684" width="1" style="492" customWidth="1"/>
    <col min="6685" max="6697" width="2.25" style="492"/>
    <col min="6698" max="6698" width="21.375" style="492" customWidth="1"/>
    <col min="6699" max="6699" width="1.625" style="492" customWidth="1"/>
    <col min="6700" max="6704" width="2.25" style="492"/>
    <col min="6705" max="6705" width="1" style="492" customWidth="1"/>
    <col min="6706" max="6718" width="2.25" style="492"/>
    <col min="6719" max="6719" width="1.25" style="492" customWidth="1"/>
    <col min="6720" max="6720" width="1" style="492" customWidth="1"/>
    <col min="6721" max="6725" width="2.25" style="492"/>
    <col min="6726" max="6726" width="1" style="492" customWidth="1"/>
    <col min="6727" max="6912" width="2.25" style="492"/>
    <col min="6913" max="6913" width="1" style="492" customWidth="1"/>
    <col min="6914" max="6918" width="2.25" style="492"/>
    <col min="6919" max="6919" width="1" style="492" customWidth="1"/>
    <col min="6920" max="6932" width="2.25" style="492"/>
    <col min="6933" max="6933" width="1.25" style="492" customWidth="1"/>
    <col min="6934" max="6934" width="1" style="492" customWidth="1"/>
    <col min="6935" max="6939" width="2.25" style="492"/>
    <col min="6940" max="6940" width="1" style="492" customWidth="1"/>
    <col min="6941" max="6953" width="2.25" style="492"/>
    <col min="6954" max="6954" width="21.375" style="492" customWidth="1"/>
    <col min="6955" max="6955" width="1.625" style="492" customWidth="1"/>
    <col min="6956" max="6960" width="2.25" style="492"/>
    <col min="6961" max="6961" width="1" style="492" customWidth="1"/>
    <col min="6962" max="6974" width="2.25" style="492"/>
    <col min="6975" max="6975" width="1.25" style="492" customWidth="1"/>
    <col min="6976" max="6976" width="1" style="492" customWidth="1"/>
    <col min="6977" max="6981" width="2.25" style="492"/>
    <col min="6982" max="6982" width="1" style="492" customWidth="1"/>
    <col min="6983" max="7168" width="2.25" style="492"/>
    <col min="7169" max="7169" width="1" style="492" customWidth="1"/>
    <col min="7170" max="7174" width="2.25" style="492"/>
    <col min="7175" max="7175" width="1" style="492" customWidth="1"/>
    <col min="7176" max="7188" width="2.25" style="492"/>
    <col min="7189" max="7189" width="1.25" style="492" customWidth="1"/>
    <col min="7190" max="7190" width="1" style="492" customWidth="1"/>
    <col min="7191" max="7195" width="2.25" style="492"/>
    <col min="7196" max="7196" width="1" style="492" customWidth="1"/>
    <col min="7197" max="7209" width="2.25" style="492"/>
    <col min="7210" max="7210" width="21.375" style="492" customWidth="1"/>
    <col min="7211" max="7211" width="1.625" style="492" customWidth="1"/>
    <col min="7212" max="7216" width="2.25" style="492"/>
    <col min="7217" max="7217" width="1" style="492" customWidth="1"/>
    <col min="7218" max="7230" width="2.25" style="492"/>
    <col min="7231" max="7231" width="1.25" style="492" customWidth="1"/>
    <col min="7232" max="7232" width="1" style="492" customWidth="1"/>
    <col min="7233" max="7237" width="2.25" style="492"/>
    <col min="7238" max="7238" width="1" style="492" customWidth="1"/>
    <col min="7239" max="7424" width="2.25" style="492"/>
    <col min="7425" max="7425" width="1" style="492" customWidth="1"/>
    <col min="7426" max="7430" width="2.25" style="492"/>
    <col min="7431" max="7431" width="1" style="492" customWidth="1"/>
    <col min="7432" max="7444" width="2.25" style="492"/>
    <col min="7445" max="7445" width="1.25" style="492" customWidth="1"/>
    <col min="7446" max="7446" width="1" style="492" customWidth="1"/>
    <col min="7447" max="7451" width="2.25" style="492"/>
    <col min="7452" max="7452" width="1" style="492" customWidth="1"/>
    <col min="7453" max="7465" width="2.25" style="492"/>
    <col min="7466" max="7466" width="21.375" style="492" customWidth="1"/>
    <col min="7467" max="7467" width="1.625" style="492" customWidth="1"/>
    <col min="7468" max="7472" width="2.25" style="492"/>
    <col min="7473" max="7473" width="1" style="492" customWidth="1"/>
    <col min="7474" max="7486" width="2.25" style="492"/>
    <col min="7487" max="7487" width="1.25" style="492" customWidth="1"/>
    <col min="7488" max="7488" width="1" style="492" customWidth="1"/>
    <col min="7489" max="7493" width="2.25" style="492"/>
    <col min="7494" max="7494" width="1" style="492" customWidth="1"/>
    <col min="7495" max="7680" width="2.25" style="492"/>
    <col min="7681" max="7681" width="1" style="492" customWidth="1"/>
    <col min="7682" max="7686" width="2.25" style="492"/>
    <col min="7687" max="7687" width="1" style="492" customWidth="1"/>
    <col min="7688" max="7700" width="2.25" style="492"/>
    <col min="7701" max="7701" width="1.25" style="492" customWidth="1"/>
    <col min="7702" max="7702" width="1" style="492" customWidth="1"/>
    <col min="7703" max="7707" width="2.25" style="492"/>
    <col min="7708" max="7708" width="1" style="492" customWidth="1"/>
    <col min="7709" max="7721" width="2.25" style="492"/>
    <col min="7722" max="7722" width="21.375" style="492" customWidth="1"/>
    <col min="7723" max="7723" width="1.625" style="492" customWidth="1"/>
    <col min="7724" max="7728" width="2.25" style="492"/>
    <col min="7729" max="7729" width="1" style="492" customWidth="1"/>
    <col min="7730" max="7742" width="2.25" style="492"/>
    <col min="7743" max="7743" width="1.25" style="492" customWidth="1"/>
    <col min="7744" max="7744" width="1" style="492" customWidth="1"/>
    <col min="7745" max="7749" width="2.25" style="492"/>
    <col min="7750" max="7750" width="1" style="492" customWidth="1"/>
    <col min="7751" max="7936" width="2.25" style="492"/>
    <col min="7937" max="7937" width="1" style="492" customWidth="1"/>
    <col min="7938" max="7942" width="2.25" style="492"/>
    <col min="7943" max="7943" width="1" style="492" customWidth="1"/>
    <col min="7944" max="7956" width="2.25" style="492"/>
    <col min="7957" max="7957" width="1.25" style="492" customWidth="1"/>
    <col min="7958" max="7958" width="1" style="492" customWidth="1"/>
    <col min="7959" max="7963" width="2.25" style="492"/>
    <col min="7964" max="7964" width="1" style="492" customWidth="1"/>
    <col min="7965" max="7977" width="2.25" style="492"/>
    <col min="7978" max="7978" width="21.375" style="492" customWidth="1"/>
    <col min="7979" max="7979" width="1.625" style="492" customWidth="1"/>
    <col min="7980" max="7984" width="2.25" style="492"/>
    <col min="7985" max="7985" width="1" style="492" customWidth="1"/>
    <col min="7986" max="7998" width="2.25" style="492"/>
    <col min="7999" max="7999" width="1.25" style="492" customWidth="1"/>
    <col min="8000" max="8000" width="1" style="492" customWidth="1"/>
    <col min="8001" max="8005" width="2.25" style="492"/>
    <col min="8006" max="8006" width="1" style="492" customWidth="1"/>
    <col min="8007" max="8192" width="2.25" style="492"/>
    <col min="8193" max="8193" width="1" style="492" customWidth="1"/>
    <col min="8194" max="8198" width="2.25" style="492"/>
    <col min="8199" max="8199" width="1" style="492" customWidth="1"/>
    <col min="8200" max="8212" width="2.25" style="492"/>
    <col min="8213" max="8213" width="1.25" style="492" customWidth="1"/>
    <col min="8214" max="8214" width="1" style="492" customWidth="1"/>
    <col min="8215" max="8219" width="2.25" style="492"/>
    <col min="8220" max="8220" width="1" style="492" customWidth="1"/>
    <col min="8221" max="8233" width="2.25" style="492"/>
    <col min="8234" max="8234" width="21.375" style="492" customWidth="1"/>
    <col min="8235" max="8235" width="1.625" style="492" customWidth="1"/>
    <col min="8236" max="8240" width="2.25" style="492"/>
    <col min="8241" max="8241" width="1" style="492" customWidth="1"/>
    <col min="8242" max="8254" width="2.25" style="492"/>
    <col min="8255" max="8255" width="1.25" style="492" customWidth="1"/>
    <col min="8256" max="8256" width="1" style="492" customWidth="1"/>
    <col min="8257" max="8261" width="2.25" style="492"/>
    <col min="8262" max="8262" width="1" style="492" customWidth="1"/>
    <col min="8263" max="8448" width="2.25" style="492"/>
    <col min="8449" max="8449" width="1" style="492" customWidth="1"/>
    <col min="8450" max="8454" width="2.25" style="492"/>
    <col min="8455" max="8455" width="1" style="492" customWidth="1"/>
    <col min="8456" max="8468" width="2.25" style="492"/>
    <col min="8469" max="8469" width="1.25" style="492" customWidth="1"/>
    <col min="8470" max="8470" width="1" style="492" customWidth="1"/>
    <col min="8471" max="8475" width="2.25" style="492"/>
    <col min="8476" max="8476" width="1" style="492" customWidth="1"/>
    <col min="8477" max="8489" width="2.25" style="492"/>
    <col min="8490" max="8490" width="21.375" style="492" customWidth="1"/>
    <col min="8491" max="8491" width="1.625" style="492" customWidth="1"/>
    <col min="8492" max="8496" width="2.25" style="492"/>
    <col min="8497" max="8497" width="1" style="492" customWidth="1"/>
    <col min="8498" max="8510" width="2.25" style="492"/>
    <col min="8511" max="8511" width="1.25" style="492" customWidth="1"/>
    <col min="8512" max="8512" width="1" style="492" customWidth="1"/>
    <col min="8513" max="8517" width="2.25" style="492"/>
    <col min="8518" max="8518" width="1" style="492" customWidth="1"/>
    <col min="8519" max="8704" width="2.25" style="492"/>
    <col min="8705" max="8705" width="1" style="492" customWidth="1"/>
    <col min="8706" max="8710" width="2.25" style="492"/>
    <col min="8711" max="8711" width="1" style="492" customWidth="1"/>
    <col min="8712" max="8724" width="2.25" style="492"/>
    <col min="8725" max="8725" width="1.25" style="492" customWidth="1"/>
    <col min="8726" max="8726" width="1" style="492" customWidth="1"/>
    <col min="8727" max="8731" width="2.25" style="492"/>
    <col min="8732" max="8732" width="1" style="492" customWidth="1"/>
    <col min="8733" max="8745" width="2.25" style="492"/>
    <col min="8746" max="8746" width="21.375" style="492" customWidth="1"/>
    <col min="8747" max="8747" width="1.625" style="492" customWidth="1"/>
    <col min="8748" max="8752" width="2.25" style="492"/>
    <col min="8753" max="8753" width="1" style="492" customWidth="1"/>
    <col min="8754" max="8766" width="2.25" style="492"/>
    <col min="8767" max="8767" width="1.25" style="492" customWidth="1"/>
    <col min="8768" max="8768" width="1" style="492" customWidth="1"/>
    <col min="8769" max="8773" width="2.25" style="492"/>
    <col min="8774" max="8774" width="1" style="492" customWidth="1"/>
    <col min="8775" max="8960" width="2.25" style="492"/>
    <col min="8961" max="8961" width="1" style="492" customWidth="1"/>
    <col min="8962" max="8966" width="2.25" style="492"/>
    <col min="8967" max="8967" width="1" style="492" customWidth="1"/>
    <col min="8968" max="8980" width="2.25" style="492"/>
    <col min="8981" max="8981" width="1.25" style="492" customWidth="1"/>
    <col min="8982" max="8982" width="1" style="492" customWidth="1"/>
    <col min="8983" max="8987" width="2.25" style="492"/>
    <col min="8988" max="8988" width="1" style="492" customWidth="1"/>
    <col min="8989" max="9001" width="2.25" style="492"/>
    <col min="9002" max="9002" width="21.375" style="492" customWidth="1"/>
    <col min="9003" max="9003" width="1.625" style="492" customWidth="1"/>
    <col min="9004" max="9008" width="2.25" style="492"/>
    <col min="9009" max="9009" width="1" style="492" customWidth="1"/>
    <col min="9010" max="9022" width="2.25" style="492"/>
    <col min="9023" max="9023" width="1.25" style="492" customWidth="1"/>
    <col min="9024" max="9024" width="1" style="492" customWidth="1"/>
    <col min="9025" max="9029" width="2.25" style="492"/>
    <col min="9030" max="9030" width="1" style="492" customWidth="1"/>
    <col min="9031" max="9216" width="2.25" style="492"/>
    <col min="9217" max="9217" width="1" style="492" customWidth="1"/>
    <col min="9218" max="9222" width="2.25" style="492"/>
    <col min="9223" max="9223" width="1" style="492" customWidth="1"/>
    <col min="9224" max="9236" width="2.25" style="492"/>
    <col min="9237" max="9237" width="1.25" style="492" customWidth="1"/>
    <col min="9238" max="9238" width="1" style="492" customWidth="1"/>
    <col min="9239" max="9243" width="2.25" style="492"/>
    <col min="9244" max="9244" width="1" style="492" customWidth="1"/>
    <col min="9245" max="9257" width="2.25" style="492"/>
    <col min="9258" max="9258" width="21.375" style="492" customWidth="1"/>
    <col min="9259" max="9259" width="1.625" style="492" customWidth="1"/>
    <col min="9260" max="9264" width="2.25" style="492"/>
    <col min="9265" max="9265" width="1" style="492" customWidth="1"/>
    <col min="9266" max="9278" width="2.25" style="492"/>
    <col min="9279" max="9279" width="1.25" style="492" customWidth="1"/>
    <col min="9280" max="9280" width="1" style="492" customWidth="1"/>
    <col min="9281" max="9285" width="2.25" style="492"/>
    <col min="9286" max="9286" width="1" style="492" customWidth="1"/>
    <col min="9287" max="9472" width="2.25" style="492"/>
    <col min="9473" max="9473" width="1" style="492" customWidth="1"/>
    <col min="9474" max="9478" width="2.25" style="492"/>
    <col min="9479" max="9479" width="1" style="492" customWidth="1"/>
    <col min="9480" max="9492" width="2.25" style="492"/>
    <col min="9493" max="9493" width="1.25" style="492" customWidth="1"/>
    <col min="9494" max="9494" width="1" style="492" customWidth="1"/>
    <col min="9495" max="9499" width="2.25" style="492"/>
    <col min="9500" max="9500" width="1" style="492" customWidth="1"/>
    <col min="9501" max="9513" width="2.25" style="492"/>
    <col min="9514" max="9514" width="21.375" style="492" customWidth="1"/>
    <col min="9515" max="9515" width="1.625" style="492" customWidth="1"/>
    <col min="9516" max="9520" width="2.25" style="492"/>
    <col min="9521" max="9521" width="1" style="492" customWidth="1"/>
    <col min="9522" max="9534" width="2.25" style="492"/>
    <col min="9535" max="9535" width="1.25" style="492" customWidth="1"/>
    <col min="9536" max="9536" width="1" style="492" customWidth="1"/>
    <col min="9537" max="9541" width="2.25" style="492"/>
    <col min="9542" max="9542" width="1" style="492" customWidth="1"/>
    <col min="9543" max="9728" width="2.25" style="492"/>
    <col min="9729" max="9729" width="1" style="492" customWidth="1"/>
    <col min="9730" max="9734" width="2.25" style="492"/>
    <col min="9735" max="9735" width="1" style="492" customWidth="1"/>
    <col min="9736" max="9748" width="2.25" style="492"/>
    <col min="9749" max="9749" width="1.25" style="492" customWidth="1"/>
    <col min="9750" max="9750" width="1" style="492" customWidth="1"/>
    <col min="9751" max="9755" width="2.25" style="492"/>
    <col min="9756" max="9756" width="1" style="492" customWidth="1"/>
    <col min="9757" max="9769" width="2.25" style="492"/>
    <col min="9770" max="9770" width="21.375" style="492" customWidth="1"/>
    <col min="9771" max="9771" width="1.625" style="492" customWidth="1"/>
    <col min="9772" max="9776" width="2.25" style="492"/>
    <col min="9777" max="9777" width="1" style="492" customWidth="1"/>
    <col min="9778" max="9790" width="2.25" style="492"/>
    <col min="9791" max="9791" width="1.25" style="492" customWidth="1"/>
    <col min="9792" max="9792" width="1" style="492" customWidth="1"/>
    <col min="9793" max="9797" width="2.25" style="492"/>
    <col min="9798" max="9798" width="1" style="492" customWidth="1"/>
    <col min="9799" max="9984" width="2.25" style="492"/>
    <col min="9985" max="9985" width="1" style="492" customWidth="1"/>
    <col min="9986" max="9990" width="2.25" style="492"/>
    <col min="9991" max="9991" width="1" style="492" customWidth="1"/>
    <col min="9992" max="10004" width="2.25" style="492"/>
    <col min="10005" max="10005" width="1.25" style="492" customWidth="1"/>
    <col min="10006" max="10006" width="1" style="492" customWidth="1"/>
    <col min="10007" max="10011" width="2.25" style="492"/>
    <col min="10012" max="10012" width="1" style="492" customWidth="1"/>
    <col min="10013" max="10025" width="2.25" style="492"/>
    <col min="10026" max="10026" width="21.375" style="492" customWidth="1"/>
    <col min="10027" max="10027" width="1.625" style="492" customWidth="1"/>
    <col min="10028" max="10032" width="2.25" style="492"/>
    <col min="10033" max="10033" width="1" style="492" customWidth="1"/>
    <col min="10034" max="10046" width="2.25" style="492"/>
    <col min="10047" max="10047" width="1.25" style="492" customWidth="1"/>
    <col min="10048" max="10048" width="1" style="492" customWidth="1"/>
    <col min="10049" max="10053" width="2.25" style="492"/>
    <col min="10054" max="10054" width="1" style="492" customWidth="1"/>
    <col min="10055" max="10240" width="2.25" style="492"/>
    <col min="10241" max="10241" width="1" style="492" customWidth="1"/>
    <col min="10242" max="10246" width="2.25" style="492"/>
    <col min="10247" max="10247" width="1" style="492" customWidth="1"/>
    <col min="10248" max="10260" width="2.25" style="492"/>
    <col min="10261" max="10261" width="1.25" style="492" customWidth="1"/>
    <col min="10262" max="10262" width="1" style="492" customWidth="1"/>
    <col min="10263" max="10267" width="2.25" style="492"/>
    <col min="10268" max="10268" width="1" style="492" customWidth="1"/>
    <col min="10269" max="10281" width="2.25" style="492"/>
    <col min="10282" max="10282" width="21.375" style="492" customWidth="1"/>
    <col min="10283" max="10283" width="1.625" style="492" customWidth="1"/>
    <col min="10284" max="10288" width="2.25" style="492"/>
    <col min="10289" max="10289" width="1" style="492" customWidth="1"/>
    <col min="10290" max="10302" width="2.25" style="492"/>
    <col min="10303" max="10303" width="1.25" style="492" customWidth="1"/>
    <col min="10304" max="10304" width="1" style="492" customWidth="1"/>
    <col min="10305" max="10309" width="2.25" style="492"/>
    <col min="10310" max="10310" width="1" style="492" customWidth="1"/>
    <col min="10311" max="10496" width="2.25" style="492"/>
    <col min="10497" max="10497" width="1" style="492" customWidth="1"/>
    <col min="10498" max="10502" width="2.25" style="492"/>
    <col min="10503" max="10503" width="1" style="492" customWidth="1"/>
    <col min="10504" max="10516" width="2.25" style="492"/>
    <col min="10517" max="10517" width="1.25" style="492" customWidth="1"/>
    <col min="10518" max="10518" width="1" style="492" customWidth="1"/>
    <col min="10519" max="10523" width="2.25" style="492"/>
    <col min="10524" max="10524" width="1" style="492" customWidth="1"/>
    <col min="10525" max="10537" width="2.25" style="492"/>
    <col min="10538" max="10538" width="21.375" style="492" customWidth="1"/>
    <col min="10539" max="10539" width="1.625" style="492" customWidth="1"/>
    <col min="10540" max="10544" width="2.25" style="492"/>
    <col min="10545" max="10545" width="1" style="492" customWidth="1"/>
    <col min="10546" max="10558" width="2.25" style="492"/>
    <col min="10559" max="10559" width="1.25" style="492" customWidth="1"/>
    <col min="10560" max="10560" width="1" style="492" customWidth="1"/>
    <col min="10561" max="10565" width="2.25" style="492"/>
    <col min="10566" max="10566" width="1" style="492" customWidth="1"/>
    <col min="10567" max="10752" width="2.25" style="492"/>
    <col min="10753" max="10753" width="1" style="492" customWidth="1"/>
    <col min="10754" max="10758" width="2.25" style="492"/>
    <col min="10759" max="10759" width="1" style="492" customWidth="1"/>
    <col min="10760" max="10772" width="2.25" style="492"/>
    <col min="10773" max="10773" width="1.25" style="492" customWidth="1"/>
    <col min="10774" max="10774" width="1" style="492" customWidth="1"/>
    <col min="10775" max="10779" width="2.25" style="492"/>
    <col min="10780" max="10780" width="1" style="492" customWidth="1"/>
    <col min="10781" max="10793" width="2.25" style="492"/>
    <col min="10794" max="10794" width="21.375" style="492" customWidth="1"/>
    <col min="10795" max="10795" width="1.625" style="492" customWidth="1"/>
    <col min="10796" max="10800" width="2.25" style="492"/>
    <col min="10801" max="10801" width="1" style="492" customWidth="1"/>
    <col min="10802" max="10814" width="2.25" style="492"/>
    <col min="10815" max="10815" width="1.25" style="492" customWidth="1"/>
    <col min="10816" max="10816" width="1" style="492" customWidth="1"/>
    <col min="10817" max="10821" width="2.25" style="492"/>
    <col min="10822" max="10822" width="1" style="492" customWidth="1"/>
    <col min="10823" max="11008" width="2.25" style="492"/>
    <col min="11009" max="11009" width="1" style="492" customWidth="1"/>
    <col min="11010" max="11014" width="2.25" style="492"/>
    <col min="11015" max="11015" width="1" style="492" customWidth="1"/>
    <col min="11016" max="11028" width="2.25" style="492"/>
    <col min="11029" max="11029" width="1.25" style="492" customWidth="1"/>
    <col min="11030" max="11030" width="1" style="492" customWidth="1"/>
    <col min="11031" max="11035" width="2.25" style="492"/>
    <col min="11036" max="11036" width="1" style="492" customWidth="1"/>
    <col min="11037" max="11049" width="2.25" style="492"/>
    <col min="11050" max="11050" width="21.375" style="492" customWidth="1"/>
    <col min="11051" max="11051" width="1.625" style="492" customWidth="1"/>
    <col min="11052" max="11056" width="2.25" style="492"/>
    <col min="11057" max="11057" width="1" style="492" customWidth="1"/>
    <col min="11058" max="11070" width="2.25" style="492"/>
    <col min="11071" max="11071" width="1.25" style="492" customWidth="1"/>
    <col min="11072" max="11072" width="1" style="492" customWidth="1"/>
    <col min="11073" max="11077" width="2.25" style="492"/>
    <col min="11078" max="11078" width="1" style="492" customWidth="1"/>
    <col min="11079" max="11264" width="2.25" style="492"/>
    <col min="11265" max="11265" width="1" style="492" customWidth="1"/>
    <col min="11266" max="11270" width="2.25" style="492"/>
    <col min="11271" max="11271" width="1" style="492" customWidth="1"/>
    <col min="11272" max="11284" width="2.25" style="492"/>
    <col min="11285" max="11285" width="1.25" style="492" customWidth="1"/>
    <col min="11286" max="11286" width="1" style="492" customWidth="1"/>
    <col min="11287" max="11291" width="2.25" style="492"/>
    <col min="11292" max="11292" width="1" style="492" customWidth="1"/>
    <col min="11293" max="11305" width="2.25" style="492"/>
    <col min="11306" max="11306" width="21.375" style="492" customWidth="1"/>
    <col min="11307" max="11307" width="1.625" style="492" customWidth="1"/>
    <col min="11308" max="11312" width="2.25" style="492"/>
    <col min="11313" max="11313" width="1" style="492" customWidth="1"/>
    <col min="11314" max="11326" width="2.25" style="492"/>
    <col min="11327" max="11327" width="1.25" style="492" customWidth="1"/>
    <col min="11328" max="11328" width="1" style="492" customWidth="1"/>
    <col min="11329" max="11333" width="2.25" style="492"/>
    <col min="11334" max="11334" width="1" style="492" customWidth="1"/>
    <col min="11335" max="11520" width="2.25" style="492"/>
    <col min="11521" max="11521" width="1" style="492" customWidth="1"/>
    <col min="11522" max="11526" width="2.25" style="492"/>
    <col min="11527" max="11527" width="1" style="492" customWidth="1"/>
    <col min="11528" max="11540" width="2.25" style="492"/>
    <col min="11541" max="11541" width="1.25" style="492" customWidth="1"/>
    <col min="11542" max="11542" width="1" style="492" customWidth="1"/>
    <col min="11543" max="11547" width="2.25" style="492"/>
    <col min="11548" max="11548" width="1" style="492" customWidth="1"/>
    <col min="11549" max="11561" width="2.25" style="492"/>
    <col min="11562" max="11562" width="21.375" style="492" customWidth="1"/>
    <col min="11563" max="11563" width="1.625" style="492" customWidth="1"/>
    <col min="11564" max="11568" width="2.25" style="492"/>
    <col min="11569" max="11569" width="1" style="492" customWidth="1"/>
    <col min="11570" max="11582" width="2.25" style="492"/>
    <col min="11583" max="11583" width="1.25" style="492" customWidth="1"/>
    <col min="11584" max="11584" width="1" style="492" customWidth="1"/>
    <col min="11585" max="11589" width="2.25" style="492"/>
    <col min="11590" max="11590" width="1" style="492" customWidth="1"/>
    <col min="11591" max="11776" width="2.25" style="492"/>
    <col min="11777" max="11777" width="1" style="492" customWidth="1"/>
    <col min="11778" max="11782" width="2.25" style="492"/>
    <col min="11783" max="11783" width="1" style="492" customWidth="1"/>
    <col min="11784" max="11796" width="2.25" style="492"/>
    <col min="11797" max="11797" width="1.25" style="492" customWidth="1"/>
    <col min="11798" max="11798" width="1" style="492" customWidth="1"/>
    <col min="11799" max="11803" width="2.25" style="492"/>
    <col min="11804" max="11804" width="1" style="492" customWidth="1"/>
    <col min="11805" max="11817" width="2.25" style="492"/>
    <col min="11818" max="11818" width="21.375" style="492" customWidth="1"/>
    <col min="11819" max="11819" width="1.625" style="492" customWidth="1"/>
    <col min="11820" max="11824" width="2.25" style="492"/>
    <col min="11825" max="11825" width="1" style="492" customWidth="1"/>
    <col min="11826" max="11838" width="2.25" style="492"/>
    <col min="11839" max="11839" width="1.25" style="492" customWidth="1"/>
    <col min="11840" max="11840" width="1" style="492" customWidth="1"/>
    <col min="11841" max="11845" width="2.25" style="492"/>
    <col min="11846" max="11846" width="1" style="492" customWidth="1"/>
    <col min="11847" max="12032" width="2.25" style="492"/>
    <col min="12033" max="12033" width="1" style="492" customWidth="1"/>
    <col min="12034" max="12038" width="2.25" style="492"/>
    <col min="12039" max="12039" width="1" style="492" customWidth="1"/>
    <col min="12040" max="12052" width="2.25" style="492"/>
    <col min="12053" max="12053" width="1.25" style="492" customWidth="1"/>
    <col min="12054" max="12054" width="1" style="492" customWidth="1"/>
    <col min="12055" max="12059" width="2.25" style="492"/>
    <col min="12060" max="12060" width="1" style="492" customWidth="1"/>
    <col min="12061" max="12073" width="2.25" style="492"/>
    <col min="12074" max="12074" width="21.375" style="492" customWidth="1"/>
    <col min="12075" max="12075" width="1.625" style="492" customWidth="1"/>
    <col min="12076" max="12080" width="2.25" style="492"/>
    <col min="12081" max="12081" width="1" style="492" customWidth="1"/>
    <col min="12082" max="12094" width="2.25" style="492"/>
    <col min="12095" max="12095" width="1.25" style="492" customWidth="1"/>
    <col min="12096" max="12096" width="1" style="492" customWidth="1"/>
    <col min="12097" max="12101" width="2.25" style="492"/>
    <col min="12102" max="12102" width="1" style="492" customWidth="1"/>
    <col min="12103" max="12288" width="2.25" style="492"/>
    <col min="12289" max="12289" width="1" style="492" customWidth="1"/>
    <col min="12290" max="12294" width="2.25" style="492"/>
    <col min="12295" max="12295" width="1" style="492" customWidth="1"/>
    <col min="12296" max="12308" width="2.25" style="492"/>
    <col min="12309" max="12309" width="1.25" style="492" customWidth="1"/>
    <col min="12310" max="12310" width="1" style="492" customWidth="1"/>
    <col min="12311" max="12315" width="2.25" style="492"/>
    <col min="12316" max="12316" width="1" style="492" customWidth="1"/>
    <col min="12317" max="12329" width="2.25" style="492"/>
    <col min="12330" max="12330" width="21.375" style="492" customWidth="1"/>
    <col min="12331" max="12331" width="1.625" style="492" customWidth="1"/>
    <col min="12332" max="12336" width="2.25" style="492"/>
    <col min="12337" max="12337" width="1" style="492" customWidth="1"/>
    <col min="12338" max="12350" width="2.25" style="492"/>
    <col min="12351" max="12351" width="1.25" style="492" customWidth="1"/>
    <col min="12352" max="12352" width="1" style="492" customWidth="1"/>
    <col min="12353" max="12357" width="2.25" style="492"/>
    <col min="12358" max="12358" width="1" style="492" customWidth="1"/>
    <col min="12359" max="12544" width="2.25" style="492"/>
    <col min="12545" max="12545" width="1" style="492" customWidth="1"/>
    <col min="12546" max="12550" width="2.25" style="492"/>
    <col min="12551" max="12551" width="1" style="492" customWidth="1"/>
    <col min="12552" max="12564" width="2.25" style="492"/>
    <col min="12565" max="12565" width="1.25" style="492" customWidth="1"/>
    <col min="12566" max="12566" width="1" style="492" customWidth="1"/>
    <col min="12567" max="12571" width="2.25" style="492"/>
    <col min="12572" max="12572" width="1" style="492" customWidth="1"/>
    <col min="12573" max="12585" width="2.25" style="492"/>
    <col min="12586" max="12586" width="21.375" style="492" customWidth="1"/>
    <col min="12587" max="12587" width="1.625" style="492" customWidth="1"/>
    <col min="12588" max="12592" width="2.25" style="492"/>
    <col min="12593" max="12593" width="1" style="492" customWidth="1"/>
    <col min="12594" max="12606" width="2.25" style="492"/>
    <col min="12607" max="12607" width="1.25" style="492" customWidth="1"/>
    <col min="12608" max="12608" width="1" style="492" customWidth="1"/>
    <col min="12609" max="12613" width="2.25" style="492"/>
    <col min="12614" max="12614" width="1" style="492" customWidth="1"/>
    <col min="12615" max="12800" width="2.25" style="492"/>
    <col min="12801" max="12801" width="1" style="492" customWidth="1"/>
    <col min="12802" max="12806" width="2.25" style="492"/>
    <col min="12807" max="12807" width="1" style="492" customWidth="1"/>
    <col min="12808" max="12820" width="2.25" style="492"/>
    <col min="12821" max="12821" width="1.25" style="492" customWidth="1"/>
    <col min="12822" max="12822" width="1" style="492" customWidth="1"/>
    <col min="12823" max="12827" width="2.25" style="492"/>
    <col min="12828" max="12828" width="1" style="492" customWidth="1"/>
    <col min="12829" max="12841" width="2.25" style="492"/>
    <col min="12842" max="12842" width="21.375" style="492" customWidth="1"/>
    <col min="12843" max="12843" width="1.625" style="492" customWidth="1"/>
    <col min="12844" max="12848" width="2.25" style="492"/>
    <col min="12849" max="12849" width="1" style="492" customWidth="1"/>
    <col min="12850" max="12862" width="2.25" style="492"/>
    <col min="12863" max="12863" width="1.25" style="492" customWidth="1"/>
    <col min="12864" max="12864" width="1" style="492" customWidth="1"/>
    <col min="12865" max="12869" width="2.25" style="492"/>
    <col min="12870" max="12870" width="1" style="492" customWidth="1"/>
    <col min="12871" max="13056" width="2.25" style="492"/>
    <col min="13057" max="13057" width="1" style="492" customWidth="1"/>
    <col min="13058" max="13062" width="2.25" style="492"/>
    <col min="13063" max="13063" width="1" style="492" customWidth="1"/>
    <col min="13064" max="13076" width="2.25" style="492"/>
    <col min="13077" max="13077" width="1.25" style="492" customWidth="1"/>
    <col min="13078" max="13078" width="1" style="492" customWidth="1"/>
    <col min="13079" max="13083" width="2.25" style="492"/>
    <col min="13084" max="13084" width="1" style="492" customWidth="1"/>
    <col min="13085" max="13097" width="2.25" style="492"/>
    <col min="13098" max="13098" width="21.375" style="492" customWidth="1"/>
    <col min="13099" max="13099" width="1.625" style="492" customWidth="1"/>
    <col min="13100" max="13104" width="2.25" style="492"/>
    <col min="13105" max="13105" width="1" style="492" customWidth="1"/>
    <col min="13106" max="13118" width="2.25" style="492"/>
    <col min="13119" max="13119" width="1.25" style="492" customWidth="1"/>
    <col min="13120" max="13120" width="1" style="492" customWidth="1"/>
    <col min="13121" max="13125" width="2.25" style="492"/>
    <col min="13126" max="13126" width="1" style="492" customWidth="1"/>
    <col min="13127" max="13312" width="2.25" style="492"/>
    <col min="13313" max="13313" width="1" style="492" customWidth="1"/>
    <col min="13314" max="13318" width="2.25" style="492"/>
    <col min="13319" max="13319" width="1" style="492" customWidth="1"/>
    <col min="13320" max="13332" width="2.25" style="492"/>
    <col min="13333" max="13333" width="1.25" style="492" customWidth="1"/>
    <col min="13334" max="13334" width="1" style="492" customWidth="1"/>
    <col min="13335" max="13339" width="2.25" style="492"/>
    <col min="13340" max="13340" width="1" style="492" customWidth="1"/>
    <col min="13341" max="13353" width="2.25" style="492"/>
    <col min="13354" max="13354" width="21.375" style="492" customWidth="1"/>
    <col min="13355" max="13355" width="1.625" style="492" customWidth="1"/>
    <col min="13356" max="13360" width="2.25" style="492"/>
    <col min="13361" max="13361" width="1" style="492" customWidth="1"/>
    <col min="13362" max="13374" width="2.25" style="492"/>
    <col min="13375" max="13375" width="1.25" style="492" customWidth="1"/>
    <col min="13376" max="13376" width="1" style="492" customWidth="1"/>
    <col min="13377" max="13381" width="2.25" style="492"/>
    <col min="13382" max="13382" width="1" style="492" customWidth="1"/>
    <col min="13383" max="13568" width="2.25" style="492"/>
    <col min="13569" max="13569" width="1" style="492" customWidth="1"/>
    <col min="13570" max="13574" width="2.25" style="492"/>
    <col min="13575" max="13575" width="1" style="492" customWidth="1"/>
    <col min="13576" max="13588" width="2.25" style="492"/>
    <col min="13589" max="13589" width="1.25" style="492" customWidth="1"/>
    <col min="13590" max="13590" width="1" style="492" customWidth="1"/>
    <col min="13591" max="13595" width="2.25" style="492"/>
    <col min="13596" max="13596" width="1" style="492" customWidth="1"/>
    <col min="13597" max="13609" width="2.25" style="492"/>
    <col min="13610" max="13610" width="21.375" style="492" customWidth="1"/>
    <col min="13611" max="13611" width="1.625" style="492" customWidth="1"/>
    <col min="13612" max="13616" width="2.25" style="492"/>
    <col min="13617" max="13617" width="1" style="492" customWidth="1"/>
    <col min="13618" max="13630" width="2.25" style="492"/>
    <col min="13631" max="13631" width="1.25" style="492" customWidth="1"/>
    <col min="13632" max="13632" width="1" style="492" customWidth="1"/>
    <col min="13633" max="13637" width="2.25" style="492"/>
    <col min="13638" max="13638" width="1" style="492" customWidth="1"/>
    <col min="13639" max="13824" width="2.25" style="492"/>
    <col min="13825" max="13825" width="1" style="492" customWidth="1"/>
    <col min="13826" max="13830" width="2.25" style="492"/>
    <col min="13831" max="13831" width="1" style="492" customWidth="1"/>
    <col min="13832" max="13844" width="2.25" style="492"/>
    <col min="13845" max="13845" width="1.25" style="492" customWidth="1"/>
    <col min="13846" max="13846" width="1" style="492" customWidth="1"/>
    <col min="13847" max="13851" width="2.25" style="492"/>
    <col min="13852" max="13852" width="1" style="492" customWidth="1"/>
    <col min="13853" max="13865" width="2.25" style="492"/>
    <col min="13866" max="13866" width="21.375" style="492" customWidth="1"/>
    <col min="13867" max="13867" width="1.625" style="492" customWidth="1"/>
    <col min="13868" max="13872" width="2.25" style="492"/>
    <col min="13873" max="13873" width="1" style="492" customWidth="1"/>
    <col min="13874" max="13886" width="2.25" style="492"/>
    <col min="13887" max="13887" width="1.25" style="492" customWidth="1"/>
    <col min="13888" max="13888" width="1" style="492" customWidth="1"/>
    <col min="13889" max="13893" width="2.25" style="492"/>
    <col min="13894" max="13894" width="1" style="492" customWidth="1"/>
    <col min="13895" max="14080" width="2.25" style="492"/>
    <col min="14081" max="14081" width="1" style="492" customWidth="1"/>
    <col min="14082" max="14086" width="2.25" style="492"/>
    <col min="14087" max="14087" width="1" style="492" customWidth="1"/>
    <col min="14088" max="14100" width="2.25" style="492"/>
    <col min="14101" max="14101" width="1.25" style="492" customWidth="1"/>
    <col min="14102" max="14102" width="1" style="492" customWidth="1"/>
    <col min="14103" max="14107" width="2.25" style="492"/>
    <col min="14108" max="14108" width="1" style="492" customWidth="1"/>
    <col min="14109" max="14121" width="2.25" style="492"/>
    <col min="14122" max="14122" width="21.375" style="492" customWidth="1"/>
    <col min="14123" max="14123" width="1.625" style="492" customWidth="1"/>
    <col min="14124" max="14128" width="2.25" style="492"/>
    <col min="14129" max="14129" width="1" style="492" customWidth="1"/>
    <col min="14130" max="14142" width="2.25" style="492"/>
    <col min="14143" max="14143" width="1.25" style="492" customWidth="1"/>
    <col min="14144" max="14144" width="1" style="492" customWidth="1"/>
    <col min="14145" max="14149" width="2.25" style="492"/>
    <col min="14150" max="14150" width="1" style="492" customWidth="1"/>
    <col min="14151" max="14336" width="2.25" style="492"/>
    <col min="14337" max="14337" width="1" style="492" customWidth="1"/>
    <col min="14338" max="14342" width="2.25" style="492"/>
    <col min="14343" max="14343" width="1" style="492" customWidth="1"/>
    <col min="14344" max="14356" width="2.25" style="492"/>
    <col min="14357" max="14357" width="1.25" style="492" customWidth="1"/>
    <col min="14358" max="14358" width="1" style="492" customWidth="1"/>
    <col min="14359" max="14363" width="2.25" style="492"/>
    <col min="14364" max="14364" width="1" style="492" customWidth="1"/>
    <col min="14365" max="14377" width="2.25" style="492"/>
    <col min="14378" max="14378" width="21.375" style="492" customWidth="1"/>
    <col min="14379" max="14379" width="1.625" style="492" customWidth="1"/>
    <col min="14380" max="14384" width="2.25" style="492"/>
    <col min="14385" max="14385" width="1" style="492" customWidth="1"/>
    <col min="14386" max="14398" width="2.25" style="492"/>
    <col min="14399" max="14399" width="1.25" style="492" customWidth="1"/>
    <col min="14400" max="14400" width="1" style="492" customWidth="1"/>
    <col min="14401" max="14405" width="2.25" style="492"/>
    <col min="14406" max="14406" width="1" style="492" customWidth="1"/>
    <col min="14407" max="14592" width="2.25" style="492"/>
    <col min="14593" max="14593" width="1" style="492" customWidth="1"/>
    <col min="14594" max="14598" width="2.25" style="492"/>
    <col min="14599" max="14599" width="1" style="492" customWidth="1"/>
    <col min="14600" max="14612" width="2.25" style="492"/>
    <col min="14613" max="14613" width="1.25" style="492" customWidth="1"/>
    <col min="14614" max="14614" width="1" style="492" customWidth="1"/>
    <col min="14615" max="14619" width="2.25" style="492"/>
    <col min="14620" max="14620" width="1" style="492" customWidth="1"/>
    <col min="14621" max="14633" width="2.25" style="492"/>
    <col min="14634" max="14634" width="21.375" style="492" customWidth="1"/>
    <col min="14635" max="14635" width="1.625" style="492" customWidth="1"/>
    <col min="14636" max="14640" width="2.25" style="492"/>
    <col min="14641" max="14641" width="1" style="492" customWidth="1"/>
    <col min="14642" max="14654" width="2.25" style="492"/>
    <col min="14655" max="14655" width="1.25" style="492" customWidth="1"/>
    <col min="14656" max="14656" width="1" style="492" customWidth="1"/>
    <col min="14657" max="14661" width="2.25" style="492"/>
    <col min="14662" max="14662" width="1" style="492" customWidth="1"/>
    <col min="14663" max="14848" width="2.25" style="492"/>
    <col min="14849" max="14849" width="1" style="492" customWidth="1"/>
    <col min="14850" max="14854" width="2.25" style="492"/>
    <col min="14855" max="14855" width="1" style="492" customWidth="1"/>
    <col min="14856" max="14868" width="2.25" style="492"/>
    <col min="14869" max="14869" width="1.25" style="492" customWidth="1"/>
    <col min="14870" max="14870" width="1" style="492" customWidth="1"/>
    <col min="14871" max="14875" width="2.25" style="492"/>
    <col min="14876" max="14876" width="1" style="492" customWidth="1"/>
    <col min="14877" max="14889" width="2.25" style="492"/>
    <col min="14890" max="14890" width="21.375" style="492" customWidth="1"/>
    <col min="14891" max="14891" width="1.625" style="492" customWidth="1"/>
    <col min="14892" max="14896" width="2.25" style="492"/>
    <col min="14897" max="14897" width="1" style="492" customWidth="1"/>
    <col min="14898" max="14910" width="2.25" style="492"/>
    <col min="14911" max="14911" width="1.25" style="492" customWidth="1"/>
    <col min="14912" max="14912" width="1" style="492" customWidth="1"/>
    <col min="14913" max="14917" width="2.25" style="492"/>
    <col min="14918" max="14918" width="1" style="492" customWidth="1"/>
    <col min="14919" max="15104" width="2.25" style="492"/>
    <col min="15105" max="15105" width="1" style="492" customWidth="1"/>
    <col min="15106" max="15110" width="2.25" style="492"/>
    <col min="15111" max="15111" width="1" style="492" customWidth="1"/>
    <col min="15112" max="15124" width="2.25" style="492"/>
    <col min="15125" max="15125" width="1.25" style="492" customWidth="1"/>
    <col min="15126" max="15126" width="1" style="492" customWidth="1"/>
    <col min="15127" max="15131" width="2.25" style="492"/>
    <col min="15132" max="15132" width="1" style="492" customWidth="1"/>
    <col min="15133" max="15145" width="2.25" style="492"/>
    <col min="15146" max="15146" width="21.375" style="492" customWidth="1"/>
    <col min="15147" max="15147" width="1.625" style="492" customWidth="1"/>
    <col min="15148" max="15152" width="2.25" style="492"/>
    <col min="15153" max="15153" width="1" style="492" customWidth="1"/>
    <col min="15154" max="15166" width="2.25" style="492"/>
    <col min="15167" max="15167" width="1.25" style="492" customWidth="1"/>
    <col min="15168" max="15168" width="1" style="492" customWidth="1"/>
    <col min="15169" max="15173" width="2.25" style="492"/>
    <col min="15174" max="15174" width="1" style="492" customWidth="1"/>
    <col min="15175" max="15360" width="2.25" style="492"/>
    <col min="15361" max="15361" width="1" style="492" customWidth="1"/>
    <col min="15362" max="15366" width="2.25" style="492"/>
    <col min="15367" max="15367" width="1" style="492" customWidth="1"/>
    <col min="15368" max="15380" width="2.25" style="492"/>
    <col min="15381" max="15381" width="1.25" style="492" customWidth="1"/>
    <col min="15382" max="15382" width="1" style="492" customWidth="1"/>
    <col min="15383" max="15387" width="2.25" style="492"/>
    <col min="15388" max="15388" width="1" style="492" customWidth="1"/>
    <col min="15389" max="15401" width="2.25" style="492"/>
    <col min="15402" max="15402" width="21.375" style="492" customWidth="1"/>
    <col min="15403" max="15403" width="1.625" style="492" customWidth="1"/>
    <col min="15404" max="15408" width="2.25" style="492"/>
    <col min="15409" max="15409" width="1" style="492" customWidth="1"/>
    <col min="15410" max="15422" width="2.25" style="492"/>
    <col min="15423" max="15423" width="1.25" style="492" customWidth="1"/>
    <col min="15424" max="15424" width="1" style="492" customWidth="1"/>
    <col min="15425" max="15429" width="2.25" style="492"/>
    <col min="15430" max="15430" width="1" style="492" customWidth="1"/>
    <col min="15431" max="15616" width="2.25" style="492"/>
    <col min="15617" max="15617" width="1" style="492" customWidth="1"/>
    <col min="15618" max="15622" width="2.25" style="492"/>
    <col min="15623" max="15623" width="1" style="492" customWidth="1"/>
    <col min="15624" max="15636" width="2.25" style="492"/>
    <col min="15637" max="15637" width="1.25" style="492" customWidth="1"/>
    <col min="15638" max="15638" width="1" style="492" customWidth="1"/>
    <col min="15639" max="15643" width="2.25" style="492"/>
    <col min="15644" max="15644" width="1" style="492" customWidth="1"/>
    <col min="15645" max="15657" width="2.25" style="492"/>
    <col min="15658" max="15658" width="21.375" style="492" customWidth="1"/>
    <col min="15659" max="15659" width="1.625" style="492" customWidth="1"/>
    <col min="15660" max="15664" width="2.25" style="492"/>
    <col min="15665" max="15665" width="1" style="492" customWidth="1"/>
    <col min="15666" max="15678" width="2.25" style="492"/>
    <col min="15679" max="15679" width="1.25" style="492" customWidth="1"/>
    <col min="15680" max="15680" width="1" style="492" customWidth="1"/>
    <col min="15681" max="15685" width="2.25" style="492"/>
    <col min="15686" max="15686" width="1" style="492" customWidth="1"/>
    <col min="15687" max="15872" width="2.25" style="492"/>
    <col min="15873" max="15873" width="1" style="492" customWidth="1"/>
    <col min="15874" max="15878" width="2.25" style="492"/>
    <col min="15879" max="15879" width="1" style="492" customWidth="1"/>
    <col min="15880" max="15892" width="2.25" style="492"/>
    <col min="15893" max="15893" width="1.25" style="492" customWidth="1"/>
    <col min="15894" max="15894" width="1" style="492" customWidth="1"/>
    <col min="15895" max="15899" width="2.25" style="492"/>
    <col min="15900" max="15900" width="1" style="492" customWidth="1"/>
    <col min="15901" max="15913" width="2.25" style="492"/>
    <col min="15914" max="15914" width="21.375" style="492" customWidth="1"/>
    <col min="15915" max="15915" width="1.625" style="492" customWidth="1"/>
    <col min="15916" max="15920" width="2.25" style="492"/>
    <col min="15921" max="15921" width="1" style="492" customWidth="1"/>
    <col min="15922" max="15934" width="2.25" style="492"/>
    <col min="15935" max="15935" width="1.25" style="492" customWidth="1"/>
    <col min="15936" max="15936" width="1" style="492" customWidth="1"/>
    <col min="15937" max="15941" width="2.25" style="492"/>
    <col min="15942" max="15942" width="1" style="492" customWidth="1"/>
    <col min="15943" max="16128" width="2.25" style="492"/>
    <col min="16129" max="16129" width="1" style="492" customWidth="1"/>
    <col min="16130" max="16134" width="2.25" style="492"/>
    <col min="16135" max="16135" width="1" style="492" customWidth="1"/>
    <col min="16136" max="16148" width="2.25" style="492"/>
    <col min="16149" max="16149" width="1.25" style="492" customWidth="1"/>
    <col min="16150" max="16150" width="1" style="492" customWidth="1"/>
    <col min="16151" max="16155" width="2.25" style="492"/>
    <col min="16156" max="16156" width="1" style="492" customWidth="1"/>
    <col min="16157" max="16169" width="2.25" style="492"/>
    <col min="16170" max="16170" width="21.375" style="492" customWidth="1"/>
    <col min="16171" max="16171" width="1.625" style="492" customWidth="1"/>
    <col min="16172" max="16176" width="2.25" style="492"/>
    <col min="16177" max="16177" width="1" style="492" customWidth="1"/>
    <col min="16178" max="16190" width="2.25" style="492"/>
    <col min="16191" max="16191" width="1.25" style="492" customWidth="1"/>
    <col min="16192" max="16192" width="1" style="492" customWidth="1"/>
    <col min="16193" max="16197" width="2.25" style="492"/>
    <col min="16198" max="16198" width="1" style="492" customWidth="1"/>
    <col min="16199" max="16384" width="2.25" style="492"/>
  </cols>
  <sheetData>
    <row r="1" spans="1:83" ht="13.5" customHeight="1">
      <c r="A1" s="491"/>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t="s">
        <v>114</v>
      </c>
      <c r="AI1" s="491"/>
      <c r="AJ1" s="491"/>
      <c r="AK1" s="491" t="s">
        <v>113</v>
      </c>
      <c r="AL1" s="491"/>
      <c r="AM1" s="491"/>
      <c r="AN1" s="491" t="s">
        <v>112</v>
      </c>
      <c r="AO1" s="491"/>
      <c r="AP1" s="491"/>
      <c r="AQ1" s="491"/>
      <c r="AR1" s="491"/>
      <c r="AS1" s="491"/>
      <c r="AT1" s="491"/>
      <c r="AU1" s="491"/>
      <c r="AV1" s="491"/>
      <c r="AW1" s="491"/>
      <c r="AX1" s="491"/>
      <c r="AY1" s="491"/>
      <c r="AZ1" s="491"/>
      <c r="BA1" s="491"/>
      <c r="BB1" s="491"/>
      <c r="BC1" s="491"/>
      <c r="BD1" s="491"/>
      <c r="BE1" s="491"/>
      <c r="BF1" s="491"/>
      <c r="BG1" s="491"/>
      <c r="BH1" s="491"/>
      <c r="BI1" s="491"/>
      <c r="BJ1" s="491"/>
      <c r="BK1" s="491"/>
      <c r="BL1" s="491"/>
      <c r="BM1" s="491"/>
      <c r="BN1" s="491"/>
      <c r="BO1" s="491"/>
      <c r="BP1" s="491"/>
      <c r="BQ1" s="491"/>
      <c r="BR1" s="491"/>
      <c r="BS1" s="491"/>
      <c r="BT1" s="491"/>
      <c r="BU1" s="491"/>
      <c r="BV1" s="491"/>
      <c r="BW1" s="491"/>
      <c r="BX1" s="491"/>
      <c r="BY1" s="491"/>
      <c r="BZ1" s="491"/>
      <c r="CA1" s="491"/>
      <c r="CB1" s="491"/>
      <c r="CC1" s="491"/>
      <c r="CD1" s="491"/>
      <c r="CE1" s="491"/>
    </row>
    <row r="2" spans="1:83" ht="13.5" customHeight="1">
      <c r="A2" s="1184" t="s">
        <v>572</v>
      </c>
      <c r="B2" s="1185"/>
      <c r="C2" s="1185"/>
      <c r="D2" s="1185"/>
      <c r="E2" s="1185"/>
      <c r="F2" s="1185"/>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491"/>
      <c r="AQ2" s="491"/>
      <c r="AR2" s="491"/>
      <c r="AS2" s="491"/>
      <c r="AT2" s="491"/>
      <c r="AU2" s="491"/>
      <c r="AV2" s="491"/>
      <c r="AW2" s="491"/>
      <c r="AX2" s="491"/>
      <c r="AY2" s="491"/>
      <c r="AZ2" s="491"/>
      <c r="BA2" s="491"/>
      <c r="BB2" s="491"/>
      <c r="BC2" s="491"/>
      <c r="BD2" s="491"/>
      <c r="BE2" s="491"/>
      <c r="BF2" s="491"/>
      <c r="BG2" s="491"/>
      <c r="BH2" s="491"/>
      <c r="BI2" s="491"/>
      <c r="BJ2" s="491"/>
      <c r="BK2" s="491"/>
      <c r="BL2" s="491"/>
      <c r="BM2" s="491"/>
      <c r="BN2" s="491"/>
      <c r="BO2" s="491"/>
      <c r="BP2" s="491"/>
      <c r="BQ2" s="491"/>
      <c r="BR2" s="491"/>
      <c r="BS2" s="491"/>
      <c r="BT2" s="491"/>
      <c r="BU2" s="491"/>
      <c r="BV2" s="491"/>
      <c r="BW2" s="491"/>
      <c r="BX2" s="491"/>
      <c r="BY2" s="491"/>
      <c r="BZ2" s="491"/>
      <c r="CA2" s="491"/>
      <c r="CB2" s="491"/>
      <c r="CC2" s="491"/>
      <c r="CD2" s="491"/>
      <c r="CE2" s="491"/>
    </row>
    <row r="3" spans="1:83" ht="13.5" customHeight="1">
      <c r="A3" s="1185"/>
      <c r="B3" s="1185"/>
      <c r="C3" s="1185"/>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493"/>
      <c r="AQ3" s="1167" t="s">
        <v>111</v>
      </c>
      <c r="AR3" s="1167"/>
      <c r="AS3" s="1167"/>
      <c r="AT3" s="1167"/>
      <c r="AU3" s="1167"/>
      <c r="AV3" s="1167"/>
      <c r="AW3" s="1167"/>
      <c r="AX3" s="1167"/>
      <c r="AY3" s="1167"/>
      <c r="AZ3" s="1167"/>
      <c r="BA3" s="1167"/>
      <c r="BB3" s="1167"/>
      <c r="BC3" s="1167"/>
      <c r="BD3" s="1167"/>
      <c r="BE3" s="1167"/>
      <c r="BF3" s="1167"/>
      <c r="BG3" s="1167"/>
      <c r="BH3" s="1167"/>
      <c r="BI3" s="1167"/>
      <c r="BJ3" s="1167"/>
      <c r="BK3" s="1167"/>
      <c r="BL3" s="1167"/>
      <c r="BM3" s="1167"/>
      <c r="BN3" s="1167"/>
      <c r="BO3" s="1167"/>
      <c r="BP3" s="1167"/>
      <c r="BQ3" s="1167"/>
      <c r="BR3" s="1167"/>
      <c r="BS3" s="1167"/>
      <c r="BT3" s="1167"/>
      <c r="BU3" s="1167"/>
      <c r="BV3" s="1167"/>
      <c r="BW3" s="1167"/>
      <c r="BX3" s="1167"/>
      <c r="BY3" s="1167"/>
      <c r="BZ3" s="1167"/>
      <c r="CA3" s="1167"/>
      <c r="CB3" s="1167"/>
      <c r="CC3" s="1167"/>
      <c r="CD3" s="1167"/>
      <c r="CE3" s="1167"/>
    </row>
    <row r="4" spans="1:83" ht="13.5" customHeight="1">
      <c r="A4" s="491"/>
      <c r="B4" s="491"/>
      <c r="C4" s="491"/>
      <c r="D4" s="491"/>
      <c r="E4" s="491"/>
      <c r="F4" s="491"/>
      <c r="G4" s="491"/>
      <c r="H4" s="491"/>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3"/>
      <c r="AQ4" s="1167"/>
      <c r="AR4" s="1167"/>
      <c r="AS4" s="1167"/>
      <c r="AT4" s="1167"/>
      <c r="AU4" s="1167"/>
      <c r="AV4" s="1167"/>
      <c r="AW4" s="1167"/>
      <c r="AX4" s="1167"/>
      <c r="AY4" s="1167"/>
      <c r="AZ4" s="1167"/>
      <c r="BA4" s="1167"/>
      <c r="BB4" s="1167"/>
      <c r="BC4" s="1167"/>
      <c r="BD4" s="1167"/>
      <c r="BE4" s="1167"/>
      <c r="BF4" s="1167"/>
      <c r="BG4" s="1167"/>
      <c r="BH4" s="1167"/>
      <c r="BI4" s="1167"/>
      <c r="BJ4" s="1167"/>
      <c r="BK4" s="1167"/>
      <c r="BL4" s="1167"/>
      <c r="BM4" s="1167"/>
      <c r="BN4" s="1167"/>
      <c r="BO4" s="1167"/>
      <c r="BP4" s="1167"/>
      <c r="BQ4" s="1167"/>
      <c r="BR4" s="1167"/>
      <c r="BS4" s="1167"/>
      <c r="BT4" s="1167"/>
      <c r="BU4" s="1167"/>
      <c r="BV4" s="1167"/>
      <c r="BW4" s="1167"/>
      <c r="BX4" s="1167"/>
      <c r="BY4" s="1167"/>
      <c r="BZ4" s="1167"/>
      <c r="CA4" s="1167"/>
      <c r="CB4" s="1167"/>
      <c r="CC4" s="1167"/>
      <c r="CD4" s="1167"/>
      <c r="CE4" s="1167"/>
    </row>
    <row r="5" spans="1:83" ht="13.5" customHeight="1">
      <c r="A5" s="491"/>
      <c r="B5" s="491" t="s">
        <v>573</v>
      </c>
      <c r="C5" s="491"/>
      <c r="D5" s="491"/>
      <c r="E5" s="491"/>
      <c r="F5" s="491"/>
      <c r="G5" s="491"/>
      <c r="H5" s="491"/>
      <c r="I5" s="491"/>
      <c r="J5" s="491"/>
      <c r="K5" s="494" t="str">
        <f>CONCATENATE(フェイスシート!E6,"　",フェイスシート!E7)</f>
        <v>　</v>
      </c>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c r="AL5" s="491"/>
      <c r="AM5" s="491"/>
      <c r="AN5" s="491"/>
      <c r="AO5" s="491"/>
      <c r="AP5" s="491"/>
      <c r="AQ5" s="495"/>
      <c r="AR5" s="1158" t="s">
        <v>574</v>
      </c>
      <c r="AS5" s="1110"/>
      <c r="AT5" s="1110"/>
      <c r="AU5" s="1110"/>
      <c r="AV5" s="1110"/>
      <c r="AW5" s="496"/>
      <c r="AX5" s="1161"/>
      <c r="AY5" s="1162"/>
      <c r="AZ5" s="1162"/>
      <c r="BA5" s="1162"/>
      <c r="BB5" s="1162"/>
      <c r="BC5" s="1162"/>
      <c r="BD5" s="1162"/>
      <c r="BE5" s="1162"/>
      <c r="BF5" s="1162"/>
      <c r="BG5" s="1162"/>
      <c r="BH5" s="1162"/>
      <c r="BI5" s="1162"/>
      <c r="BJ5" s="1162"/>
      <c r="BK5" s="1163"/>
      <c r="BL5" s="495"/>
      <c r="BM5" s="1110" t="s">
        <v>110</v>
      </c>
      <c r="BN5" s="1110"/>
      <c r="BO5" s="1110"/>
      <c r="BP5" s="1110"/>
      <c r="BQ5" s="1110"/>
      <c r="BR5" s="496"/>
      <c r="BS5" s="1161"/>
      <c r="BT5" s="1162"/>
      <c r="BU5" s="1162"/>
      <c r="BV5" s="1162"/>
      <c r="BW5" s="1162"/>
      <c r="BX5" s="1162"/>
      <c r="BY5" s="1162"/>
      <c r="BZ5" s="1162"/>
      <c r="CA5" s="1162"/>
      <c r="CB5" s="1162"/>
      <c r="CC5" s="1162"/>
      <c r="CD5" s="1162"/>
      <c r="CE5" s="1163"/>
    </row>
    <row r="6" spans="1:83" ht="13.5" customHeight="1">
      <c r="A6" s="491"/>
      <c r="B6" s="491"/>
      <c r="C6" s="491"/>
      <c r="D6" s="491"/>
      <c r="E6" s="491"/>
      <c r="F6" s="491"/>
      <c r="G6" s="491"/>
      <c r="H6" s="491"/>
      <c r="I6" s="491"/>
      <c r="J6" s="491"/>
      <c r="K6" s="491"/>
      <c r="L6" s="491"/>
      <c r="M6" s="491"/>
      <c r="N6" s="491"/>
      <c r="O6" s="491"/>
      <c r="P6" s="491"/>
      <c r="Q6" s="491"/>
      <c r="R6" s="491"/>
      <c r="S6" s="491"/>
      <c r="T6" s="491"/>
      <c r="U6" s="491"/>
      <c r="V6" s="491"/>
      <c r="W6" s="491"/>
      <c r="X6" s="491"/>
      <c r="Y6" s="491"/>
      <c r="Z6" s="491"/>
      <c r="AA6" s="491"/>
      <c r="AB6" s="491"/>
      <c r="AC6" s="491"/>
      <c r="AD6" s="491"/>
      <c r="AE6" s="491"/>
      <c r="AF6" s="491"/>
      <c r="AG6" s="491"/>
      <c r="AH6" s="491"/>
      <c r="AI6" s="491"/>
      <c r="AJ6" s="491"/>
      <c r="AK6" s="491"/>
      <c r="AL6" s="491"/>
      <c r="AM6" s="491"/>
      <c r="AN6" s="491"/>
      <c r="AO6" s="491"/>
      <c r="AP6" s="491"/>
      <c r="AQ6" s="497"/>
      <c r="AR6" s="1148"/>
      <c r="AS6" s="1148"/>
      <c r="AT6" s="1148"/>
      <c r="AU6" s="1148"/>
      <c r="AV6" s="1148"/>
      <c r="AW6" s="498"/>
      <c r="AX6" s="1168"/>
      <c r="AY6" s="1169"/>
      <c r="AZ6" s="1169"/>
      <c r="BA6" s="1169"/>
      <c r="BB6" s="1169"/>
      <c r="BC6" s="1169"/>
      <c r="BD6" s="1169"/>
      <c r="BE6" s="1169"/>
      <c r="BF6" s="1169"/>
      <c r="BG6" s="1169"/>
      <c r="BH6" s="1169"/>
      <c r="BI6" s="1169"/>
      <c r="BJ6" s="1169"/>
      <c r="BK6" s="1170"/>
      <c r="BL6" s="497"/>
      <c r="BM6" s="1148"/>
      <c r="BN6" s="1148"/>
      <c r="BO6" s="1148"/>
      <c r="BP6" s="1148"/>
      <c r="BQ6" s="1148"/>
      <c r="BR6" s="498"/>
      <c r="BS6" s="1168"/>
      <c r="BT6" s="1169"/>
      <c r="BU6" s="1169"/>
      <c r="BV6" s="1169"/>
      <c r="BW6" s="1169"/>
      <c r="BX6" s="1169"/>
      <c r="BY6" s="1169"/>
      <c r="BZ6" s="1169"/>
      <c r="CA6" s="1169"/>
      <c r="CB6" s="1169"/>
      <c r="CC6" s="1169"/>
      <c r="CD6" s="1169"/>
      <c r="CE6" s="1170"/>
    </row>
    <row r="7" spans="1:83" ht="13.5" customHeight="1">
      <c r="A7" s="491"/>
      <c r="B7" s="499" t="s">
        <v>575</v>
      </c>
      <c r="C7" s="491"/>
      <c r="D7" s="491"/>
      <c r="E7" s="491"/>
      <c r="F7" s="491"/>
      <c r="G7" s="491"/>
      <c r="H7" s="491"/>
      <c r="I7" s="491"/>
      <c r="J7" s="491"/>
      <c r="K7" s="494"/>
      <c r="L7" s="494"/>
      <c r="M7" s="494"/>
      <c r="N7" s="494"/>
      <c r="O7" s="494"/>
      <c r="P7" s="494"/>
      <c r="Q7" s="494"/>
      <c r="R7" s="494"/>
      <c r="S7" s="494"/>
      <c r="T7" s="494"/>
      <c r="U7" s="494"/>
      <c r="V7" s="494"/>
      <c r="W7" s="494"/>
      <c r="X7" s="494"/>
      <c r="Y7" s="494"/>
      <c r="Z7" s="494"/>
      <c r="AA7" s="494"/>
      <c r="AB7" s="494"/>
      <c r="AC7" s="494"/>
      <c r="AD7" s="494"/>
      <c r="AE7" s="494"/>
      <c r="AF7" s="494"/>
      <c r="AG7" s="494"/>
      <c r="AH7" s="494"/>
      <c r="AI7" s="494"/>
      <c r="AJ7" s="494"/>
      <c r="AK7" s="494"/>
      <c r="AL7" s="491"/>
      <c r="AM7" s="491"/>
      <c r="AN7" s="491"/>
      <c r="AO7" s="491"/>
      <c r="AP7" s="491"/>
      <c r="AQ7" s="500"/>
      <c r="AR7" s="1113"/>
      <c r="AS7" s="1113"/>
      <c r="AT7" s="1113"/>
      <c r="AU7" s="1113"/>
      <c r="AV7" s="1113"/>
      <c r="AW7" s="501"/>
      <c r="AX7" s="1164"/>
      <c r="AY7" s="1165"/>
      <c r="AZ7" s="1165"/>
      <c r="BA7" s="1165"/>
      <c r="BB7" s="1165"/>
      <c r="BC7" s="1165"/>
      <c r="BD7" s="1165"/>
      <c r="BE7" s="1165"/>
      <c r="BF7" s="1165"/>
      <c r="BG7" s="1165"/>
      <c r="BH7" s="1165"/>
      <c r="BI7" s="1165"/>
      <c r="BJ7" s="1165"/>
      <c r="BK7" s="1166"/>
      <c r="BL7" s="500"/>
      <c r="BM7" s="1113"/>
      <c r="BN7" s="1113"/>
      <c r="BO7" s="1113"/>
      <c r="BP7" s="1113"/>
      <c r="BQ7" s="1113"/>
      <c r="BR7" s="501"/>
      <c r="BS7" s="1164"/>
      <c r="BT7" s="1165"/>
      <c r="BU7" s="1165"/>
      <c r="BV7" s="1165"/>
      <c r="BW7" s="1165"/>
      <c r="BX7" s="1165"/>
      <c r="BY7" s="1165"/>
      <c r="BZ7" s="1165"/>
      <c r="CA7" s="1165"/>
      <c r="CB7" s="1165"/>
      <c r="CC7" s="1165"/>
      <c r="CD7" s="1165"/>
      <c r="CE7" s="1166"/>
    </row>
    <row r="8" spans="1:83" ht="13.5" customHeight="1">
      <c r="A8" s="491"/>
      <c r="B8" s="491"/>
      <c r="C8" s="491"/>
      <c r="D8" s="491"/>
      <c r="E8" s="491"/>
      <c r="F8" s="491"/>
      <c r="G8" s="491"/>
      <c r="H8" s="491"/>
      <c r="I8" s="491"/>
      <c r="J8" s="491"/>
      <c r="K8" s="491"/>
      <c r="L8" s="491"/>
      <c r="M8" s="491"/>
      <c r="N8" s="491"/>
      <c r="O8" s="491"/>
      <c r="P8" s="491"/>
      <c r="Q8" s="491"/>
      <c r="R8" s="491"/>
      <c r="S8" s="491"/>
      <c r="T8" s="491"/>
      <c r="U8" s="491"/>
      <c r="V8" s="491"/>
      <c r="W8" s="491"/>
      <c r="X8" s="491"/>
      <c r="Y8" s="491"/>
      <c r="Z8" s="491"/>
      <c r="AA8" s="491"/>
      <c r="AB8" s="491"/>
      <c r="AC8" s="491"/>
      <c r="AD8" s="491"/>
      <c r="AE8" s="491"/>
      <c r="AF8" s="491"/>
      <c r="AG8" s="491"/>
      <c r="AH8" s="491"/>
      <c r="AI8" s="491"/>
      <c r="AJ8" s="491"/>
      <c r="AK8" s="491"/>
      <c r="AL8" s="491"/>
      <c r="AM8" s="491"/>
      <c r="AN8" s="491"/>
      <c r="AO8" s="491"/>
      <c r="AP8" s="491"/>
      <c r="AQ8" s="495"/>
      <c r="AR8" s="1158" t="s">
        <v>109</v>
      </c>
      <c r="AS8" s="1158"/>
      <c r="AT8" s="1158"/>
      <c r="AU8" s="1158"/>
      <c r="AV8" s="1158"/>
      <c r="AW8" s="496"/>
      <c r="AX8" s="1175"/>
      <c r="AY8" s="1176"/>
      <c r="AZ8" s="1176"/>
      <c r="BA8" s="1176"/>
      <c r="BB8" s="1176"/>
      <c r="BC8" s="1176"/>
      <c r="BD8" s="1176"/>
      <c r="BE8" s="1176"/>
      <c r="BF8" s="1176"/>
      <c r="BG8" s="1176"/>
      <c r="BH8" s="1176"/>
      <c r="BI8" s="1176"/>
      <c r="BJ8" s="1176"/>
      <c r="BK8" s="1176"/>
      <c r="BL8" s="1176"/>
      <c r="BM8" s="1176"/>
      <c r="BN8" s="1176"/>
      <c r="BO8" s="1176"/>
      <c r="BP8" s="1176"/>
      <c r="BQ8" s="1176"/>
      <c r="BR8" s="1176"/>
      <c r="BS8" s="1176"/>
      <c r="BT8" s="1176"/>
      <c r="BU8" s="1176"/>
      <c r="BV8" s="1176"/>
      <c r="BW8" s="1176"/>
      <c r="BX8" s="1176"/>
      <c r="BY8" s="1176"/>
      <c r="BZ8" s="1176"/>
      <c r="CA8" s="1176"/>
      <c r="CB8" s="1176"/>
      <c r="CC8" s="1176"/>
      <c r="CD8" s="1176"/>
      <c r="CE8" s="1177"/>
    </row>
    <row r="9" spans="1:83" ht="13.5" customHeight="1">
      <c r="A9" s="495"/>
      <c r="B9" s="1158" t="s">
        <v>106</v>
      </c>
      <c r="C9" s="1158"/>
      <c r="D9" s="1158"/>
      <c r="E9" s="1158"/>
      <c r="F9" s="1158"/>
      <c r="G9" s="496"/>
      <c r="H9" s="1093" t="s">
        <v>108</v>
      </c>
      <c r="I9" s="1094"/>
      <c r="J9" s="1094"/>
      <c r="K9" s="1094"/>
      <c r="L9" s="1094"/>
      <c r="M9" s="1094"/>
      <c r="N9" s="1094"/>
      <c r="O9" s="1094"/>
      <c r="P9" s="1094"/>
      <c r="Q9" s="1095"/>
      <c r="R9" s="1093" t="s">
        <v>104</v>
      </c>
      <c r="S9" s="1094"/>
      <c r="T9" s="1094"/>
      <c r="U9" s="1094"/>
      <c r="V9" s="1094"/>
      <c r="W9" s="1094"/>
      <c r="X9" s="1094"/>
      <c r="Y9" s="1094"/>
      <c r="Z9" s="1094"/>
      <c r="AA9" s="1094"/>
      <c r="AB9" s="1094"/>
      <c r="AC9" s="1094"/>
      <c r="AD9" s="1094"/>
      <c r="AE9" s="1095"/>
      <c r="AF9" s="1093" t="s">
        <v>103</v>
      </c>
      <c r="AG9" s="1094"/>
      <c r="AH9" s="1094"/>
      <c r="AI9" s="1094"/>
      <c r="AJ9" s="1094"/>
      <c r="AK9" s="1094"/>
      <c r="AL9" s="1094"/>
      <c r="AM9" s="1094"/>
      <c r="AN9" s="1094"/>
      <c r="AO9" s="1095"/>
      <c r="AP9" s="491"/>
      <c r="AQ9" s="497"/>
      <c r="AR9" s="1159"/>
      <c r="AS9" s="1159"/>
      <c r="AT9" s="1159"/>
      <c r="AU9" s="1159"/>
      <c r="AV9" s="1159"/>
      <c r="AW9" s="498"/>
      <c r="AX9" s="1178"/>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80"/>
    </row>
    <row r="10" spans="1:83" ht="13.5" customHeight="1">
      <c r="A10" s="497"/>
      <c r="B10" s="1159"/>
      <c r="C10" s="1159"/>
      <c r="D10" s="1159"/>
      <c r="E10" s="1159"/>
      <c r="F10" s="1159"/>
      <c r="G10" s="498"/>
      <c r="H10" s="1099"/>
      <c r="I10" s="1100"/>
      <c r="J10" s="1100"/>
      <c r="K10" s="1100"/>
      <c r="L10" s="1100"/>
      <c r="M10" s="1100"/>
      <c r="N10" s="1100"/>
      <c r="O10" s="1100"/>
      <c r="P10" s="1100"/>
      <c r="Q10" s="1101"/>
      <c r="R10" s="1099"/>
      <c r="S10" s="1100"/>
      <c r="T10" s="1100"/>
      <c r="U10" s="1100"/>
      <c r="V10" s="1100"/>
      <c r="W10" s="1100"/>
      <c r="X10" s="1100"/>
      <c r="Y10" s="1100"/>
      <c r="Z10" s="1100"/>
      <c r="AA10" s="1100"/>
      <c r="AB10" s="1100"/>
      <c r="AC10" s="1100"/>
      <c r="AD10" s="1100"/>
      <c r="AE10" s="1101"/>
      <c r="AF10" s="1099"/>
      <c r="AG10" s="1100"/>
      <c r="AH10" s="1100"/>
      <c r="AI10" s="1100"/>
      <c r="AJ10" s="1100"/>
      <c r="AK10" s="1100"/>
      <c r="AL10" s="1100"/>
      <c r="AM10" s="1100"/>
      <c r="AN10" s="1100"/>
      <c r="AO10" s="1101"/>
      <c r="AP10" s="502"/>
      <c r="AQ10" s="500"/>
      <c r="AR10" s="1160"/>
      <c r="AS10" s="1160"/>
      <c r="AT10" s="1160"/>
      <c r="AU10" s="1160"/>
      <c r="AV10" s="1160"/>
      <c r="AW10" s="501"/>
      <c r="AX10" s="1181"/>
      <c r="AY10" s="1182"/>
      <c r="AZ10" s="1182"/>
      <c r="BA10" s="1182"/>
      <c r="BB10" s="1182"/>
      <c r="BC10" s="1182"/>
      <c r="BD10" s="1182"/>
      <c r="BE10" s="1182"/>
      <c r="BF10" s="1182"/>
      <c r="BG10" s="1182"/>
      <c r="BH10" s="1182"/>
      <c r="BI10" s="1182"/>
      <c r="BJ10" s="1182"/>
      <c r="BK10" s="1182"/>
      <c r="BL10" s="1182"/>
      <c r="BM10" s="1182"/>
      <c r="BN10" s="1182"/>
      <c r="BO10" s="1182"/>
      <c r="BP10" s="1182"/>
      <c r="BQ10" s="1182"/>
      <c r="BR10" s="1182"/>
      <c r="BS10" s="1182"/>
      <c r="BT10" s="1182"/>
      <c r="BU10" s="1182"/>
      <c r="BV10" s="1182"/>
      <c r="BW10" s="1182"/>
      <c r="BX10" s="1182"/>
      <c r="BY10" s="1182"/>
      <c r="BZ10" s="1182"/>
      <c r="CA10" s="1182"/>
      <c r="CB10" s="1182"/>
      <c r="CC10" s="1182"/>
      <c r="CD10" s="1182"/>
      <c r="CE10" s="1183"/>
    </row>
    <row r="11" spans="1:83" ht="13.5" customHeight="1">
      <c r="A11" s="497"/>
      <c r="B11" s="1159"/>
      <c r="C11" s="1159"/>
      <c r="D11" s="1159"/>
      <c r="E11" s="1159"/>
      <c r="F11" s="1159"/>
      <c r="G11" s="498"/>
      <c r="H11" s="1186" t="s">
        <v>101</v>
      </c>
      <c r="I11" s="1187"/>
      <c r="J11" s="1187"/>
      <c r="K11" s="1187"/>
      <c r="L11" s="1187"/>
      <c r="M11" s="1187"/>
      <c r="N11" s="1187"/>
      <c r="O11" s="1187"/>
      <c r="P11" s="1187"/>
      <c r="Q11" s="1188"/>
      <c r="R11" s="1173" t="s">
        <v>100</v>
      </c>
      <c r="S11" s="1174"/>
      <c r="T11" s="1174"/>
      <c r="U11" s="1174"/>
      <c r="V11" s="1174"/>
      <c r="W11" s="1189" t="s">
        <v>99</v>
      </c>
      <c r="X11" s="1190"/>
      <c r="Y11" s="1190"/>
      <c r="Z11" s="1190"/>
      <c r="AA11" s="1190"/>
      <c r="AB11" s="1190"/>
      <c r="AC11" s="1190"/>
      <c r="AD11" s="1190"/>
      <c r="AE11" s="1191"/>
      <c r="AF11" s="1186" t="s">
        <v>98</v>
      </c>
      <c r="AG11" s="1079"/>
      <c r="AH11" s="1079"/>
      <c r="AI11" s="1079"/>
      <c r="AJ11" s="1079"/>
      <c r="AK11" s="1079"/>
      <c r="AL11" s="1079"/>
      <c r="AM11" s="1079"/>
      <c r="AN11" s="1079"/>
      <c r="AO11" s="1080"/>
      <c r="AP11" s="502"/>
      <c r="AQ11" s="495"/>
      <c r="AR11" s="1133" t="s">
        <v>107</v>
      </c>
      <c r="AS11" s="1133"/>
      <c r="AT11" s="1133"/>
      <c r="AU11" s="1133"/>
      <c r="AV11" s="1133"/>
      <c r="AW11" s="496"/>
      <c r="AX11" s="1161"/>
      <c r="AY11" s="1162"/>
      <c r="AZ11" s="1162"/>
      <c r="BA11" s="1162"/>
      <c r="BB11" s="1162"/>
      <c r="BC11" s="1162"/>
      <c r="BD11" s="1162"/>
      <c r="BE11" s="1162"/>
      <c r="BF11" s="1162"/>
      <c r="BG11" s="1162"/>
      <c r="BH11" s="1162"/>
      <c r="BI11" s="1162"/>
      <c r="BJ11" s="1162"/>
      <c r="BK11" s="1162"/>
      <c r="BL11" s="1162"/>
      <c r="BM11" s="1162"/>
      <c r="BN11" s="1162"/>
      <c r="BO11" s="1162"/>
      <c r="BP11" s="1162"/>
      <c r="BQ11" s="1162"/>
      <c r="BR11" s="1162"/>
      <c r="BS11" s="1162"/>
      <c r="BT11" s="1162"/>
      <c r="BU11" s="1162"/>
      <c r="BV11" s="1162"/>
      <c r="BW11" s="1162"/>
      <c r="BX11" s="1162"/>
      <c r="BY11" s="1162"/>
      <c r="BZ11" s="1162"/>
      <c r="CA11" s="1162"/>
      <c r="CB11" s="1162"/>
      <c r="CC11" s="1162"/>
      <c r="CD11" s="1162"/>
      <c r="CE11" s="1163"/>
    </row>
    <row r="12" spans="1:83" ht="13.5" customHeight="1">
      <c r="A12" s="497"/>
      <c r="B12" s="1159"/>
      <c r="C12" s="1159"/>
      <c r="D12" s="1159"/>
      <c r="E12" s="1159"/>
      <c r="F12" s="1159"/>
      <c r="G12" s="498"/>
      <c r="H12" s="1181"/>
      <c r="I12" s="1182"/>
      <c r="J12" s="1182"/>
      <c r="K12" s="1182"/>
      <c r="L12" s="1182"/>
      <c r="M12" s="1182"/>
      <c r="N12" s="1182"/>
      <c r="O12" s="1182"/>
      <c r="P12" s="1182"/>
      <c r="Q12" s="1183"/>
      <c r="R12" s="1171" t="s">
        <v>95</v>
      </c>
      <c r="S12" s="1172"/>
      <c r="T12" s="1172"/>
      <c r="U12" s="1172"/>
      <c r="V12" s="1172"/>
      <c r="W12" s="1192"/>
      <c r="X12" s="1192"/>
      <c r="Y12" s="1192"/>
      <c r="Z12" s="1192"/>
      <c r="AA12" s="1192"/>
      <c r="AB12" s="1192"/>
      <c r="AC12" s="1192"/>
      <c r="AD12" s="1192"/>
      <c r="AE12" s="1193"/>
      <c r="AF12" s="1081"/>
      <c r="AG12" s="1082"/>
      <c r="AH12" s="1082"/>
      <c r="AI12" s="1082"/>
      <c r="AJ12" s="1082"/>
      <c r="AK12" s="1082"/>
      <c r="AL12" s="1082"/>
      <c r="AM12" s="1082"/>
      <c r="AN12" s="1082"/>
      <c r="AO12" s="1083"/>
      <c r="AP12" s="491"/>
      <c r="AQ12" s="497"/>
      <c r="AR12" s="1134"/>
      <c r="AS12" s="1134"/>
      <c r="AT12" s="1134"/>
      <c r="AU12" s="1134"/>
      <c r="AV12" s="1134"/>
      <c r="AW12" s="498"/>
      <c r="AX12" s="1168"/>
      <c r="AY12" s="1169"/>
      <c r="AZ12" s="1169"/>
      <c r="BA12" s="1169"/>
      <c r="BB12" s="1169"/>
      <c r="BC12" s="1169"/>
      <c r="BD12" s="1169"/>
      <c r="BE12" s="1169"/>
      <c r="BF12" s="1169"/>
      <c r="BG12" s="1169"/>
      <c r="BH12" s="1169"/>
      <c r="BI12" s="1169"/>
      <c r="BJ12" s="1169"/>
      <c r="BK12" s="1169"/>
      <c r="BL12" s="1169"/>
      <c r="BM12" s="1169"/>
      <c r="BN12" s="1169"/>
      <c r="BO12" s="1169"/>
      <c r="BP12" s="1169"/>
      <c r="BQ12" s="1169"/>
      <c r="BR12" s="1169"/>
      <c r="BS12" s="1169"/>
      <c r="BT12" s="1169"/>
      <c r="BU12" s="1169"/>
      <c r="BV12" s="1169"/>
      <c r="BW12" s="1169"/>
      <c r="BX12" s="1169"/>
      <c r="BY12" s="1169"/>
      <c r="BZ12" s="1169"/>
      <c r="CA12" s="1169"/>
      <c r="CB12" s="1169"/>
      <c r="CC12" s="1169"/>
      <c r="CD12" s="1169"/>
      <c r="CE12" s="1170"/>
    </row>
    <row r="13" spans="1:83" ht="13.5" customHeight="1">
      <c r="A13" s="497"/>
      <c r="B13" s="1159"/>
      <c r="C13" s="1159"/>
      <c r="D13" s="1159"/>
      <c r="E13" s="1159"/>
      <c r="F13" s="1159"/>
      <c r="G13" s="498"/>
      <c r="H13" s="1186" t="s">
        <v>101</v>
      </c>
      <c r="I13" s="1187"/>
      <c r="J13" s="1187"/>
      <c r="K13" s="1187"/>
      <c r="L13" s="1187"/>
      <c r="M13" s="1187"/>
      <c r="N13" s="1187"/>
      <c r="O13" s="1187"/>
      <c r="P13" s="1187"/>
      <c r="Q13" s="1188"/>
      <c r="R13" s="1173" t="s">
        <v>100</v>
      </c>
      <c r="S13" s="1174"/>
      <c r="T13" s="1174"/>
      <c r="U13" s="1174"/>
      <c r="V13" s="1174"/>
      <c r="W13" s="1189" t="s">
        <v>99</v>
      </c>
      <c r="X13" s="1190"/>
      <c r="Y13" s="1190"/>
      <c r="Z13" s="1190"/>
      <c r="AA13" s="1190"/>
      <c r="AB13" s="1190"/>
      <c r="AC13" s="1190"/>
      <c r="AD13" s="1190"/>
      <c r="AE13" s="1191"/>
      <c r="AF13" s="1186" t="s">
        <v>98</v>
      </c>
      <c r="AG13" s="1079"/>
      <c r="AH13" s="1079"/>
      <c r="AI13" s="1079"/>
      <c r="AJ13" s="1079"/>
      <c r="AK13" s="1079"/>
      <c r="AL13" s="1079"/>
      <c r="AM13" s="1079"/>
      <c r="AN13" s="1079"/>
      <c r="AO13" s="1080"/>
      <c r="AP13" s="491"/>
      <c r="AQ13" s="500"/>
      <c r="AR13" s="1135"/>
      <c r="AS13" s="1135"/>
      <c r="AT13" s="1135"/>
      <c r="AU13" s="1135"/>
      <c r="AV13" s="1135"/>
      <c r="AW13" s="501"/>
      <c r="AX13" s="1164"/>
      <c r="AY13" s="1165"/>
      <c r="AZ13" s="1165"/>
      <c r="BA13" s="1165"/>
      <c r="BB13" s="1165"/>
      <c r="BC13" s="1165"/>
      <c r="BD13" s="1165"/>
      <c r="BE13" s="1165"/>
      <c r="BF13" s="1165"/>
      <c r="BG13" s="1165"/>
      <c r="BH13" s="1165"/>
      <c r="BI13" s="1165"/>
      <c r="BJ13" s="1165"/>
      <c r="BK13" s="1165"/>
      <c r="BL13" s="1165"/>
      <c r="BM13" s="1165"/>
      <c r="BN13" s="1165"/>
      <c r="BO13" s="1165"/>
      <c r="BP13" s="1165"/>
      <c r="BQ13" s="1165"/>
      <c r="BR13" s="1165"/>
      <c r="BS13" s="1165"/>
      <c r="BT13" s="1165"/>
      <c r="BU13" s="1165"/>
      <c r="BV13" s="1165"/>
      <c r="BW13" s="1165"/>
      <c r="BX13" s="1165"/>
      <c r="BY13" s="1165"/>
      <c r="BZ13" s="1165"/>
      <c r="CA13" s="1165"/>
      <c r="CB13" s="1165"/>
      <c r="CC13" s="1165"/>
      <c r="CD13" s="1165"/>
      <c r="CE13" s="1166"/>
    </row>
    <row r="14" spans="1:83" ht="13.5" customHeight="1">
      <c r="A14" s="500"/>
      <c r="B14" s="1160"/>
      <c r="C14" s="1160"/>
      <c r="D14" s="1160"/>
      <c r="E14" s="1160"/>
      <c r="F14" s="1160"/>
      <c r="G14" s="501"/>
      <c r="H14" s="1181"/>
      <c r="I14" s="1182"/>
      <c r="J14" s="1182"/>
      <c r="K14" s="1182"/>
      <c r="L14" s="1182"/>
      <c r="M14" s="1182"/>
      <c r="N14" s="1182"/>
      <c r="O14" s="1182"/>
      <c r="P14" s="1182"/>
      <c r="Q14" s="1183"/>
      <c r="R14" s="1171" t="s">
        <v>95</v>
      </c>
      <c r="S14" s="1172"/>
      <c r="T14" s="1172"/>
      <c r="U14" s="1172"/>
      <c r="V14" s="1172"/>
      <c r="W14" s="1192"/>
      <c r="X14" s="1192"/>
      <c r="Y14" s="1192"/>
      <c r="Z14" s="1192"/>
      <c r="AA14" s="1192"/>
      <c r="AB14" s="1192"/>
      <c r="AC14" s="1192"/>
      <c r="AD14" s="1192"/>
      <c r="AE14" s="1193"/>
      <c r="AF14" s="1081"/>
      <c r="AG14" s="1082"/>
      <c r="AH14" s="1082"/>
      <c r="AI14" s="1082"/>
      <c r="AJ14" s="1082"/>
      <c r="AK14" s="1082"/>
      <c r="AL14" s="1082"/>
      <c r="AM14" s="1082"/>
      <c r="AN14" s="1082"/>
      <c r="AO14" s="1083"/>
      <c r="AP14" s="491"/>
      <c r="AQ14" s="495"/>
      <c r="AR14" s="1110" t="s">
        <v>47</v>
      </c>
      <c r="AS14" s="1110"/>
      <c r="AT14" s="1110"/>
      <c r="AU14" s="1110"/>
      <c r="AV14" s="1110"/>
      <c r="AW14" s="496"/>
      <c r="AX14" s="1197" t="s">
        <v>673</v>
      </c>
      <c r="AY14" s="1198"/>
      <c r="AZ14" s="1198"/>
      <c r="BA14" s="1198"/>
      <c r="BB14" s="1198"/>
      <c r="BC14" s="1198"/>
      <c r="BD14" s="1198"/>
      <c r="BE14" s="1198"/>
      <c r="BF14" s="1198"/>
      <c r="BG14" s="1198"/>
      <c r="BH14" s="1198"/>
      <c r="BI14" s="1198"/>
      <c r="BJ14" s="1198"/>
      <c r="BK14" s="1198"/>
      <c r="BL14" s="495"/>
      <c r="BM14" s="1110" t="s">
        <v>97</v>
      </c>
      <c r="BN14" s="1110"/>
      <c r="BO14" s="1110"/>
      <c r="BP14" s="1110"/>
      <c r="BQ14" s="1110"/>
      <c r="BR14" s="496"/>
      <c r="BS14" s="1186" t="s">
        <v>96</v>
      </c>
      <c r="BT14" s="1187"/>
      <c r="BU14" s="1187"/>
      <c r="BV14" s="1187"/>
      <c r="BW14" s="1187"/>
      <c r="BX14" s="1187"/>
      <c r="BY14" s="1187"/>
      <c r="BZ14" s="1187"/>
      <c r="CA14" s="1187"/>
      <c r="CB14" s="1187"/>
      <c r="CC14" s="1187"/>
      <c r="CD14" s="1187"/>
      <c r="CE14" s="1188"/>
    </row>
    <row r="15" spans="1:83" ht="13.5" customHeight="1">
      <c r="A15" s="503"/>
      <c r="B15" s="504"/>
      <c r="C15" s="504"/>
      <c r="D15" s="504"/>
      <c r="E15" s="504"/>
      <c r="F15" s="504"/>
      <c r="G15" s="503"/>
      <c r="H15" s="503"/>
      <c r="I15" s="503"/>
      <c r="J15" s="503"/>
      <c r="K15" s="503"/>
      <c r="L15" s="503"/>
      <c r="M15" s="503"/>
      <c r="N15" s="503"/>
      <c r="O15" s="503"/>
      <c r="P15" s="503"/>
      <c r="Q15" s="503"/>
      <c r="R15" s="503"/>
      <c r="S15" s="503"/>
      <c r="T15" s="503"/>
      <c r="U15" s="503"/>
      <c r="V15" s="503"/>
      <c r="W15" s="503"/>
      <c r="X15" s="503"/>
      <c r="Y15" s="503"/>
      <c r="Z15" s="503"/>
      <c r="AA15" s="503"/>
      <c r="AB15" s="503"/>
      <c r="AC15" s="503"/>
      <c r="AD15" s="503"/>
      <c r="AE15" s="503"/>
      <c r="AF15" s="503"/>
      <c r="AG15" s="503"/>
      <c r="AH15" s="503"/>
      <c r="AI15" s="503"/>
      <c r="AJ15" s="503"/>
      <c r="AK15" s="503"/>
      <c r="AL15" s="503"/>
      <c r="AM15" s="503"/>
      <c r="AN15" s="503"/>
      <c r="AO15" s="503"/>
      <c r="AP15" s="491"/>
      <c r="AQ15" s="497"/>
      <c r="AR15" s="1148"/>
      <c r="AS15" s="1148"/>
      <c r="AT15" s="1148"/>
      <c r="AU15" s="1148"/>
      <c r="AV15" s="1148"/>
      <c r="AW15" s="498"/>
      <c r="AX15" s="1199"/>
      <c r="AY15" s="1200"/>
      <c r="AZ15" s="1200"/>
      <c r="BA15" s="1200"/>
      <c r="BB15" s="1200"/>
      <c r="BC15" s="1200"/>
      <c r="BD15" s="1200"/>
      <c r="BE15" s="1200"/>
      <c r="BF15" s="1200"/>
      <c r="BG15" s="1200"/>
      <c r="BH15" s="1200"/>
      <c r="BI15" s="1200"/>
      <c r="BJ15" s="1200"/>
      <c r="BK15" s="1200"/>
      <c r="BL15" s="497"/>
      <c r="BM15" s="1148"/>
      <c r="BN15" s="1148"/>
      <c r="BO15" s="1148"/>
      <c r="BP15" s="1148"/>
      <c r="BQ15" s="1148"/>
      <c r="BR15" s="498"/>
      <c r="BS15" s="1194"/>
      <c r="BT15" s="1195"/>
      <c r="BU15" s="1195"/>
      <c r="BV15" s="1195"/>
      <c r="BW15" s="1195"/>
      <c r="BX15" s="1195"/>
      <c r="BY15" s="1195"/>
      <c r="BZ15" s="1195"/>
      <c r="CA15" s="1195"/>
      <c r="CB15" s="1195"/>
      <c r="CC15" s="1195"/>
      <c r="CD15" s="1195"/>
      <c r="CE15" s="1196"/>
    </row>
    <row r="16" spans="1:83" ht="13.5" customHeight="1">
      <c r="A16" s="495"/>
      <c r="B16" s="1133" t="s">
        <v>107</v>
      </c>
      <c r="C16" s="1133"/>
      <c r="D16" s="1133"/>
      <c r="E16" s="1133"/>
      <c r="F16" s="1133"/>
      <c r="G16" s="496"/>
      <c r="H16" s="1078" t="str">
        <f>IF(フェイスシート!F12="","",フェイスシート!E12&amp;フェイスシート!F12&amp;フェイスシート!G12&amp;CHAR(10)&amp;"　"&amp;フェイスシート!E13&amp;フェイスシート!F13&amp;フェイスシート!G13)</f>
        <v/>
      </c>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80"/>
      <c r="AP16" s="491"/>
      <c r="AQ16" s="500"/>
      <c r="AR16" s="1113"/>
      <c r="AS16" s="1113"/>
      <c r="AT16" s="1113"/>
      <c r="AU16" s="1113"/>
      <c r="AV16" s="1113"/>
      <c r="AW16" s="501"/>
      <c r="AX16" s="1201"/>
      <c r="AY16" s="1202"/>
      <c r="AZ16" s="1202"/>
      <c r="BA16" s="1202"/>
      <c r="BB16" s="1202"/>
      <c r="BC16" s="1202"/>
      <c r="BD16" s="1202"/>
      <c r="BE16" s="1202"/>
      <c r="BF16" s="1202"/>
      <c r="BG16" s="1202"/>
      <c r="BH16" s="1202"/>
      <c r="BI16" s="1202"/>
      <c r="BJ16" s="1202"/>
      <c r="BK16" s="1202"/>
      <c r="BL16" s="500"/>
      <c r="BM16" s="1113"/>
      <c r="BN16" s="1113"/>
      <c r="BO16" s="1113"/>
      <c r="BP16" s="1113"/>
      <c r="BQ16" s="1113"/>
      <c r="BR16" s="501"/>
      <c r="BS16" s="1181"/>
      <c r="BT16" s="1182"/>
      <c r="BU16" s="1182"/>
      <c r="BV16" s="1182"/>
      <c r="BW16" s="1182"/>
      <c r="BX16" s="1182"/>
      <c r="BY16" s="1182"/>
      <c r="BZ16" s="1182"/>
      <c r="CA16" s="1182"/>
      <c r="CB16" s="1182"/>
      <c r="CC16" s="1182"/>
      <c r="CD16" s="1182"/>
      <c r="CE16" s="1183"/>
    </row>
    <row r="17" spans="1:83" ht="13.5" customHeight="1">
      <c r="A17" s="497"/>
      <c r="B17" s="1134"/>
      <c r="C17" s="1134"/>
      <c r="D17" s="1134"/>
      <c r="E17" s="1134"/>
      <c r="F17" s="1134"/>
      <c r="G17" s="498"/>
      <c r="H17" s="1136"/>
      <c r="I17" s="1137"/>
      <c r="J17" s="1137"/>
      <c r="K17" s="1137"/>
      <c r="L17" s="1137"/>
      <c r="M17" s="1137"/>
      <c r="N17" s="1137"/>
      <c r="O17" s="1137"/>
      <c r="P17" s="1137"/>
      <c r="Q17" s="1137"/>
      <c r="R17" s="1137"/>
      <c r="S17" s="1137"/>
      <c r="T17" s="1137"/>
      <c r="U17" s="1137"/>
      <c r="V17" s="1137"/>
      <c r="W17" s="1137"/>
      <c r="X17" s="1137"/>
      <c r="Y17" s="1137"/>
      <c r="Z17" s="1137"/>
      <c r="AA17" s="1137"/>
      <c r="AB17" s="1137"/>
      <c r="AC17" s="1137"/>
      <c r="AD17" s="1137"/>
      <c r="AE17" s="1137"/>
      <c r="AF17" s="1137"/>
      <c r="AG17" s="1137"/>
      <c r="AH17" s="1137"/>
      <c r="AI17" s="1137"/>
      <c r="AJ17" s="1137"/>
      <c r="AK17" s="1137"/>
      <c r="AL17" s="1137"/>
      <c r="AM17" s="1137"/>
      <c r="AN17" s="1137"/>
      <c r="AO17" s="1138"/>
      <c r="AP17" s="491"/>
      <c r="AQ17" s="507"/>
      <c r="AR17" s="507"/>
      <c r="AS17" s="507"/>
      <c r="AT17" s="507"/>
      <c r="AU17" s="507"/>
      <c r="AV17" s="507"/>
      <c r="AW17" s="507"/>
      <c r="AX17" s="507"/>
      <c r="AY17" s="507"/>
      <c r="AZ17" s="507"/>
      <c r="BA17" s="507"/>
      <c r="BB17" s="507"/>
      <c r="BC17" s="507"/>
      <c r="BD17" s="507"/>
      <c r="BE17" s="507"/>
      <c r="BF17" s="507"/>
      <c r="BG17" s="507"/>
      <c r="BH17" s="507"/>
      <c r="BI17" s="507"/>
      <c r="BJ17" s="507"/>
      <c r="BK17" s="507"/>
      <c r="BL17" s="507"/>
      <c r="BM17" s="507"/>
      <c r="BN17" s="507"/>
      <c r="BO17" s="507"/>
      <c r="BP17" s="507"/>
      <c r="BQ17" s="507"/>
      <c r="BR17" s="507"/>
      <c r="BS17" s="507"/>
      <c r="BT17" s="507"/>
      <c r="BU17" s="507"/>
      <c r="BV17" s="507"/>
      <c r="BW17" s="507"/>
      <c r="BX17" s="507"/>
      <c r="BY17" s="507"/>
      <c r="BZ17" s="507"/>
      <c r="CA17" s="507"/>
      <c r="CB17" s="507"/>
      <c r="CC17" s="507"/>
      <c r="CD17" s="507"/>
      <c r="CE17" s="507"/>
    </row>
    <row r="18" spans="1:83" ht="13.5" customHeight="1">
      <c r="A18" s="500"/>
      <c r="B18" s="1135"/>
      <c r="C18" s="1135"/>
      <c r="D18" s="1135"/>
      <c r="E18" s="1135"/>
      <c r="F18" s="1135"/>
      <c r="G18" s="501"/>
      <c r="H18" s="1081"/>
      <c r="I18" s="1082"/>
      <c r="J18" s="1082"/>
      <c r="K18" s="1082"/>
      <c r="L18" s="1082"/>
      <c r="M18" s="1082"/>
      <c r="N18" s="1082"/>
      <c r="O18" s="1082"/>
      <c r="P18" s="1082"/>
      <c r="Q18" s="1082"/>
      <c r="R18" s="1082"/>
      <c r="S18" s="1082"/>
      <c r="T18" s="1082"/>
      <c r="U18" s="1082"/>
      <c r="V18" s="1082"/>
      <c r="W18" s="1082"/>
      <c r="X18" s="1082"/>
      <c r="Y18" s="1082"/>
      <c r="Z18" s="1082"/>
      <c r="AA18" s="1082"/>
      <c r="AB18" s="1082"/>
      <c r="AC18" s="1082"/>
      <c r="AD18" s="1082"/>
      <c r="AE18" s="1082"/>
      <c r="AF18" s="1082"/>
      <c r="AG18" s="1082"/>
      <c r="AH18" s="1082"/>
      <c r="AI18" s="1082"/>
      <c r="AJ18" s="1082"/>
      <c r="AK18" s="1082"/>
      <c r="AL18" s="1082"/>
      <c r="AM18" s="1082"/>
      <c r="AN18" s="1082"/>
      <c r="AO18" s="1083"/>
      <c r="AP18" s="491"/>
      <c r="AQ18" s="495"/>
      <c r="AR18" s="1158" t="s">
        <v>106</v>
      </c>
      <c r="AS18" s="1158"/>
      <c r="AT18" s="1158"/>
      <c r="AU18" s="1158"/>
      <c r="AV18" s="1158"/>
      <c r="AW18" s="496"/>
      <c r="AX18" s="1093" t="s">
        <v>105</v>
      </c>
      <c r="AY18" s="1094"/>
      <c r="AZ18" s="1094"/>
      <c r="BA18" s="1094"/>
      <c r="BB18" s="1094"/>
      <c r="BC18" s="1094"/>
      <c r="BD18" s="1094"/>
      <c r="BE18" s="1094"/>
      <c r="BF18" s="1094"/>
      <c r="BG18" s="1095"/>
      <c r="BH18" s="1093" t="s">
        <v>104</v>
      </c>
      <c r="BI18" s="1094"/>
      <c r="BJ18" s="1094"/>
      <c r="BK18" s="1094"/>
      <c r="BL18" s="1094"/>
      <c r="BM18" s="1094"/>
      <c r="BN18" s="1094"/>
      <c r="BO18" s="1094"/>
      <c r="BP18" s="1094"/>
      <c r="BQ18" s="1094"/>
      <c r="BR18" s="1094"/>
      <c r="BS18" s="1094"/>
      <c r="BT18" s="1094"/>
      <c r="BU18" s="1095"/>
      <c r="BV18" s="1093" t="s">
        <v>103</v>
      </c>
      <c r="BW18" s="1094"/>
      <c r="BX18" s="1094"/>
      <c r="BY18" s="1094"/>
      <c r="BZ18" s="1094"/>
      <c r="CA18" s="1094"/>
      <c r="CB18" s="1094"/>
      <c r="CC18" s="1094"/>
      <c r="CD18" s="1094"/>
      <c r="CE18" s="1095"/>
    </row>
    <row r="19" spans="1:83" ht="13.5" customHeight="1">
      <c r="A19" s="495"/>
      <c r="B19" s="1133" t="s">
        <v>102</v>
      </c>
      <c r="C19" s="1133"/>
      <c r="D19" s="1133"/>
      <c r="E19" s="1133"/>
      <c r="F19" s="1133"/>
      <c r="G19" s="496"/>
      <c r="H19" s="1139" t="s">
        <v>674</v>
      </c>
      <c r="I19" s="1140"/>
      <c r="J19" s="1140"/>
      <c r="K19" s="1140"/>
      <c r="L19" s="1140"/>
      <c r="M19" s="1140"/>
      <c r="N19" s="1140"/>
      <c r="O19" s="1140"/>
      <c r="P19" s="1140"/>
      <c r="Q19" s="1140"/>
      <c r="R19" s="1140"/>
      <c r="S19" s="1140"/>
      <c r="T19" s="1140"/>
      <c r="U19" s="1140"/>
      <c r="V19" s="1140"/>
      <c r="W19" s="1140"/>
      <c r="X19" s="1140"/>
      <c r="Y19" s="1140"/>
      <c r="Z19" s="1140"/>
      <c r="AA19" s="1140"/>
      <c r="AB19" s="1140"/>
      <c r="AC19" s="1140"/>
      <c r="AD19" s="1140"/>
      <c r="AE19" s="1140"/>
      <c r="AF19" s="1140"/>
      <c r="AG19" s="1140"/>
      <c r="AH19" s="1140"/>
      <c r="AI19" s="1140"/>
      <c r="AJ19" s="1140"/>
      <c r="AK19" s="1140"/>
      <c r="AL19" s="1140"/>
      <c r="AM19" s="1140"/>
      <c r="AN19" s="1140"/>
      <c r="AO19" s="1141"/>
      <c r="AP19" s="491"/>
      <c r="AQ19" s="497"/>
      <c r="AR19" s="1159"/>
      <c r="AS19" s="1159"/>
      <c r="AT19" s="1159"/>
      <c r="AU19" s="1159"/>
      <c r="AV19" s="1159"/>
      <c r="AW19" s="498"/>
      <c r="AX19" s="1099"/>
      <c r="AY19" s="1100"/>
      <c r="AZ19" s="1100"/>
      <c r="BA19" s="1100"/>
      <c r="BB19" s="1100"/>
      <c r="BC19" s="1100"/>
      <c r="BD19" s="1100"/>
      <c r="BE19" s="1100"/>
      <c r="BF19" s="1100"/>
      <c r="BG19" s="1101"/>
      <c r="BH19" s="1099"/>
      <c r="BI19" s="1100"/>
      <c r="BJ19" s="1100"/>
      <c r="BK19" s="1100"/>
      <c r="BL19" s="1100"/>
      <c r="BM19" s="1100"/>
      <c r="BN19" s="1100"/>
      <c r="BO19" s="1100"/>
      <c r="BP19" s="1100"/>
      <c r="BQ19" s="1100"/>
      <c r="BR19" s="1100"/>
      <c r="BS19" s="1100"/>
      <c r="BT19" s="1100"/>
      <c r="BU19" s="1101"/>
      <c r="BV19" s="1099"/>
      <c r="BW19" s="1100"/>
      <c r="BX19" s="1100"/>
      <c r="BY19" s="1100"/>
      <c r="BZ19" s="1100"/>
      <c r="CA19" s="1100"/>
      <c r="CB19" s="1100"/>
      <c r="CC19" s="1100"/>
      <c r="CD19" s="1100"/>
      <c r="CE19" s="1101"/>
    </row>
    <row r="20" spans="1:83" ht="13.5" customHeight="1">
      <c r="A20" s="497"/>
      <c r="B20" s="1134"/>
      <c r="C20" s="1134"/>
      <c r="D20" s="1134"/>
      <c r="E20" s="1134"/>
      <c r="F20" s="1134"/>
      <c r="G20" s="498"/>
      <c r="H20" s="1142"/>
      <c r="I20" s="1143"/>
      <c r="J20" s="1143"/>
      <c r="K20" s="1143"/>
      <c r="L20" s="1143"/>
      <c r="M20" s="1143"/>
      <c r="N20" s="1143"/>
      <c r="O20" s="1143"/>
      <c r="P20" s="1143"/>
      <c r="Q20" s="1143"/>
      <c r="R20" s="1143"/>
      <c r="S20" s="1143"/>
      <c r="T20" s="1143"/>
      <c r="U20" s="1143"/>
      <c r="V20" s="1143"/>
      <c r="W20" s="1143"/>
      <c r="X20" s="1143"/>
      <c r="Y20" s="1143"/>
      <c r="Z20" s="1143"/>
      <c r="AA20" s="1143"/>
      <c r="AB20" s="1143"/>
      <c r="AC20" s="1143"/>
      <c r="AD20" s="1143"/>
      <c r="AE20" s="1143"/>
      <c r="AF20" s="1143"/>
      <c r="AG20" s="1143"/>
      <c r="AH20" s="1143"/>
      <c r="AI20" s="1143"/>
      <c r="AJ20" s="1143"/>
      <c r="AK20" s="1143"/>
      <c r="AL20" s="1143"/>
      <c r="AM20" s="1143"/>
      <c r="AN20" s="1143"/>
      <c r="AO20" s="1144"/>
      <c r="AP20" s="508"/>
      <c r="AQ20" s="497"/>
      <c r="AR20" s="1159"/>
      <c r="AS20" s="1159"/>
      <c r="AT20" s="1159"/>
      <c r="AU20" s="1159"/>
      <c r="AV20" s="1159"/>
      <c r="AW20" s="498"/>
      <c r="AX20" s="1186" t="s">
        <v>101</v>
      </c>
      <c r="AY20" s="1187"/>
      <c r="AZ20" s="1187"/>
      <c r="BA20" s="1187"/>
      <c r="BB20" s="1187"/>
      <c r="BC20" s="1187"/>
      <c r="BD20" s="1187"/>
      <c r="BE20" s="1187"/>
      <c r="BF20" s="1187"/>
      <c r="BG20" s="1188"/>
      <c r="BH20" s="1173" t="s">
        <v>100</v>
      </c>
      <c r="BI20" s="1174"/>
      <c r="BJ20" s="1174"/>
      <c r="BK20" s="1174"/>
      <c r="BL20" s="1174"/>
      <c r="BM20" s="1189" t="s">
        <v>99</v>
      </c>
      <c r="BN20" s="1190"/>
      <c r="BO20" s="1190"/>
      <c r="BP20" s="1190"/>
      <c r="BQ20" s="1190"/>
      <c r="BR20" s="1190"/>
      <c r="BS20" s="1190"/>
      <c r="BT20" s="1190"/>
      <c r="BU20" s="1191"/>
      <c r="BV20" s="1186" t="s">
        <v>98</v>
      </c>
      <c r="BW20" s="1079"/>
      <c r="BX20" s="1079"/>
      <c r="BY20" s="1079"/>
      <c r="BZ20" s="1079"/>
      <c r="CA20" s="1079"/>
      <c r="CB20" s="1079"/>
      <c r="CC20" s="1079"/>
      <c r="CD20" s="1079"/>
      <c r="CE20" s="1080"/>
    </row>
    <row r="21" spans="1:83" ht="13.5" customHeight="1">
      <c r="A21" s="500"/>
      <c r="B21" s="1135"/>
      <c r="C21" s="1135"/>
      <c r="D21" s="1135"/>
      <c r="E21" s="1135"/>
      <c r="F21" s="1135"/>
      <c r="G21" s="501"/>
      <c r="H21" s="1145"/>
      <c r="I21" s="1146"/>
      <c r="J21" s="1146"/>
      <c r="K21" s="1146"/>
      <c r="L21" s="1146"/>
      <c r="M21" s="1146"/>
      <c r="N21" s="1146"/>
      <c r="O21" s="1146"/>
      <c r="P21" s="1146"/>
      <c r="Q21" s="1146"/>
      <c r="R21" s="1146"/>
      <c r="S21" s="1146"/>
      <c r="T21" s="1146"/>
      <c r="U21" s="1146"/>
      <c r="V21" s="1146"/>
      <c r="W21" s="1146"/>
      <c r="X21" s="1146"/>
      <c r="Y21" s="1146"/>
      <c r="Z21" s="1146"/>
      <c r="AA21" s="1146"/>
      <c r="AB21" s="1146"/>
      <c r="AC21" s="1146"/>
      <c r="AD21" s="1146"/>
      <c r="AE21" s="1146"/>
      <c r="AF21" s="1146"/>
      <c r="AG21" s="1146"/>
      <c r="AH21" s="1146"/>
      <c r="AI21" s="1146"/>
      <c r="AJ21" s="1146"/>
      <c r="AK21" s="1146"/>
      <c r="AL21" s="1146"/>
      <c r="AM21" s="1146"/>
      <c r="AN21" s="1146"/>
      <c r="AO21" s="1147"/>
      <c r="AP21" s="508"/>
      <c r="AQ21" s="497"/>
      <c r="AR21" s="1159"/>
      <c r="AS21" s="1159"/>
      <c r="AT21" s="1159"/>
      <c r="AU21" s="1159"/>
      <c r="AV21" s="1159"/>
      <c r="AW21" s="498"/>
      <c r="AX21" s="1181"/>
      <c r="AY21" s="1182"/>
      <c r="AZ21" s="1182"/>
      <c r="BA21" s="1182"/>
      <c r="BB21" s="1182"/>
      <c r="BC21" s="1182"/>
      <c r="BD21" s="1182"/>
      <c r="BE21" s="1182"/>
      <c r="BF21" s="1182"/>
      <c r="BG21" s="1183"/>
      <c r="BH21" s="1171" t="s">
        <v>95</v>
      </c>
      <c r="BI21" s="1172"/>
      <c r="BJ21" s="1172"/>
      <c r="BK21" s="1172"/>
      <c r="BL21" s="1172"/>
      <c r="BM21" s="1192"/>
      <c r="BN21" s="1192"/>
      <c r="BO21" s="1192"/>
      <c r="BP21" s="1192"/>
      <c r="BQ21" s="1192"/>
      <c r="BR21" s="1192"/>
      <c r="BS21" s="1192"/>
      <c r="BT21" s="1192"/>
      <c r="BU21" s="1193"/>
      <c r="BV21" s="1081"/>
      <c r="BW21" s="1082"/>
      <c r="BX21" s="1082"/>
      <c r="BY21" s="1082"/>
      <c r="BZ21" s="1082"/>
      <c r="CA21" s="1082"/>
      <c r="CB21" s="1082"/>
      <c r="CC21" s="1082"/>
      <c r="CD21" s="1082"/>
      <c r="CE21" s="1083"/>
    </row>
    <row r="22" spans="1:83" ht="13.5" customHeight="1">
      <c r="A22" s="497"/>
      <c r="B22" s="1110" t="s">
        <v>47</v>
      </c>
      <c r="C22" s="1110"/>
      <c r="D22" s="1110"/>
      <c r="E22" s="1110"/>
      <c r="F22" s="1110"/>
      <c r="G22" s="498"/>
      <c r="H22" s="1197" t="s">
        <v>675</v>
      </c>
      <c r="I22" s="1220"/>
      <c r="J22" s="1222" t="str">
        <f>IF(フェイスシート!E16="","",フェイスシート!E16)</f>
        <v/>
      </c>
      <c r="K22" s="1222"/>
      <c r="L22" s="1222"/>
      <c r="M22" s="1222"/>
      <c r="N22" s="1222"/>
      <c r="O22" s="1222"/>
      <c r="P22" s="1222"/>
      <c r="Q22" s="1222"/>
      <c r="R22" s="1222"/>
      <c r="S22" s="1222"/>
      <c r="T22" s="1222"/>
      <c r="U22" s="1223"/>
      <c r="V22" s="509"/>
      <c r="W22" s="1110" t="s">
        <v>97</v>
      </c>
      <c r="X22" s="1110"/>
      <c r="Y22" s="1110"/>
      <c r="Z22" s="1110"/>
      <c r="AA22" s="1110"/>
      <c r="AB22" s="496"/>
      <c r="AC22" s="1149" t="str">
        <f>IF(フェイスシート!E15="","",フェイスシート!E15)</f>
        <v/>
      </c>
      <c r="AD22" s="1150"/>
      <c r="AE22" s="1150"/>
      <c r="AF22" s="1150"/>
      <c r="AG22" s="1150"/>
      <c r="AH22" s="1150"/>
      <c r="AI22" s="1150"/>
      <c r="AJ22" s="1150"/>
      <c r="AK22" s="1150"/>
      <c r="AL22" s="1150"/>
      <c r="AM22" s="1150"/>
      <c r="AN22" s="1150"/>
      <c r="AO22" s="1151"/>
      <c r="AP22" s="508"/>
      <c r="AQ22" s="497"/>
      <c r="AR22" s="1159"/>
      <c r="AS22" s="1159"/>
      <c r="AT22" s="1159"/>
      <c r="AU22" s="1159"/>
      <c r="AV22" s="1159"/>
      <c r="AW22" s="498"/>
      <c r="AX22" s="1186" t="s">
        <v>101</v>
      </c>
      <c r="AY22" s="1187"/>
      <c r="AZ22" s="1187"/>
      <c r="BA22" s="1187"/>
      <c r="BB22" s="1187"/>
      <c r="BC22" s="1187"/>
      <c r="BD22" s="1187"/>
      <c r="BE22" s="1187"/>
      <c r="BF22" s="1187"/>
      <c r="BG22" s="1188"/>
      <c r="BH22" s="1173" t="s">
        <v>100</v>
      </c>
      <c r="BI22" s="1174"/>
      <c r="BJ22" s="1174"/>
      <c r="BK22" s="1174"/>
      <c r="BL22" s="1174"/>
      <c r="BM22" s="1189" t="s">
        <v>99</v>
      </c>
      <c r="BN22" s="1190"/>
      <c r="BO22" s="1190"/>
      <c r="BP22" s="1190"/>
      <c r="BQ22" s="1190"/>
      <c r="BR22" s="1190"/>
      <c r="BS22" s="1190"/>
      <c r="BT22" s="1190"/>
      <c r="BU22" s="1191"/>
      <c r="BV22" s="1186" t="s">
        <v>98</v>
      </c>
      <c r="BW22" s="1079"/>
      <c r="BX22" s="1079"/>
      <c r="BY22" s="1079"/>
      <c r="BZ22" s="1079"/>
      <c r="CA22" s="1079"/>
      <c r="CB22" s="1079"/>
      <c r="CC22" s="1079"/>
      <c r="CD22" s="1079"/>
      <c r="CE22" s="1080"/>
    </row>
    <row r="23" spans="1:83" ht="13.5" customHeight="1">
      <c r="A23" s="497"/>
      <c r="B23" s="1148"/>
      <c r="C23" s="1148"/>
      <c r="D23" s="1148"/>
      <c r="E23" s="1148"/>
      <c r="F23" s="1148"/>
      <c r="G23" s="498"/>
      <c r="H23" s="505"/>
      <c r="I23" s="506"/>
      <c r="J23" s="506"/>
      <c r="K23" s="506"/>
      <c r="L23" s="506"/>
      <c r="M23" s="506"/>
      <c r="N23" s="506"/>
      <c r="O23" s="506"/>
      <c r="P23" s="506"/>
      <c r="Q23" s="506"/>
      <c r="R23" s="506"/>
      <c r="S23" s="506"/>
      <c r="T23" s="506"/>
      <c r="U23" s="506"/>
      <c r="V23" s="510"/>
      <c r="W23" s="1148"/>
      <c r="X23" s="1148"/>
      <c r="Y23" s="1148"/>
      <c r="Z23" s="1148"/>
      <c r="AA23" s="1148"/>
      <c r="AB23" s="498"/>
      <c r="AC23" s="1152"/>
      <c r="AD23" s="1153"/>
      <c r="AE23" s="1153"/>
      <c r="AF23" s="1153"/>
      <c r="AG23" s="1153"/>
      <c r="AH23" s="1153"/>
      <c r="AI23" s="1153"/>
      <c r="AJ23" s="1153"/>
      <c r="AK23" s="1153"/>
      <c r="AL23" s="1153"/>
      <c r="AM23" s="1153"/>
      <c r="AN23" s="1153"/>
      <c r="AO23" s="1154"/>
      <c r="AP23" s="511"/>
      <c r="AQ23" s="500"/>
      <c r="AR23" s="1160"/>
      <c r="AS23" s="1160"/>
      <c r="AT23" s="1160"/>
      <c r="AU23" s="1160"/>
      <c r="AV23" s="1160"/>
      <c r="AW23" s="501"/>
      <c r="AX23" s="1181"/>
      <c r="AY23" s="1182"/>
      <c r="AZ23" s="1182"/>
      <c r="BA23" s="1182"/>
      <c r="BB23" s="1182"/>
      <c r="BC23" s="1182"/>
      <c r="BD23" s="1182"/>
      <c r="BE23" s="1182"/>
      <c r="BF23" s="1182"/>
      <c r="BG23" s="1183"/>
      <c r="BH23" s="1171" t="s">
        <v>95</v>
      </c>
      <c r="BI23" s="1172"/>
      <c r="BJ23" s="1172"/>
      <c r="BK23" s="1172"/>
      <c r="BL23" s="1172"/>
      <c r="BM23" s="1192"/>
      <c r="BN23" s="1192"/>
      <c r="BO23" s="1192"/>
      <c r="BP23" s="1192"/>
      <c r="BQ23" s="1192"/>
      <c r="BR23" s="1192"/>
      <c r="BS23" s="1192"/>
      <c r="BT23" s="1192"/>
      <c r="BU23" s="1193"/>
      <c r="BV23" s="1081"/>
      <c r="BW23" s="1082"/>
      <c r="BX23" s="1082"/>
      <c r="BY23" s="1082"/>
      <c r="BZ23" s="1082"/>
      <c r="CA23" s="1082"/>
      <c r="CB23" s="1082"/>
      <c r="CC23" s="1082"/>
      <c r="CD23" s="1082"/>
      <c r="CE23" s="1083"/>
    </row>
    <row r="24" spans="1:83" ht="13.5" customHeight="1">
      <c r="A24" s="500"/>
      <c r="B24" s="1113"/>
      <c r="C24" s="1113"/>
      <c r="D24" s="1113"/>
      <c r="E24" s="1113"/>
      <c r="F24" s="1113"/>
      <c r="G24" s="501"/>
      <c r="H24" s="1201" t="s">
        <v>676</v>
      </c>
      <c r="I24" s="1221"/>
      <c r="J24" s="1224" t="str">
        <f>IF(フェイスシート!G16="","",フェイスシート!G16)</f>
        <v/>
      </c>
      <c r="K24" s="1224"/>
      <c r="L24" s="1224"/>
      <c r="M24" s="1224"/>
      <c r="N24" s="1224"/>
      <c r="O24" s="1224"/>
      <c r="P24" s="1224"/>
      <c r="Q24" s="1224"/>
      <c r="R24" s="1224"/>
      <c r="S24" s="1224"/>
      <c r="T24" s="1224"/>
      <c r="U24" s="1225"/>
      <c r="V24" s="512"/>
      <c r="W24" s="1113"/>
      <c r="X24" s="1113"/>
      <c r="Y24" s="1113"/>
      <c r="Z24" s="1113"/>
      <c r="AA24" s="1113"/>
      <c r="AB24" s="501"/>
      <c r="AC24" s="1155"/>
      <c r="AD24" s="1156"/>
      <c r="AE24" s="1156"/>
      <c r="AF24" s="1156"/>
      <c r="AG24" s="1156"/>
      <c r="AH24" s="1156"/>
      <c r="AI24" s="1156"/>
      <c r="AJ24" s="1156"/>
      <c r="AK24" s="1156"/>
      <c r="AL24" s="1156"/>
      <c r="AM24" s="1156"/>
      <c r="AN24" s="1156"/>
      <c r="AO24" s="1157"/>
      <c r="AP24" s="511"/>
      <c r="AQ24" s="491"/>
      <c r="AR24" s="491"/>
      <c r="AS24" s="491"/>
      <c r="AT24" s="491"/>
      <c r="AU24" s="491"/>
      <c r="AV24" s="491"/>
      <c r="AW24" s="491"/>
      <c r="AX24" s="491"/>
      <c r="AY24" s="491"/>
      <c r="AZ24" s="491"/>
      <c r="BA24" s="491"/>
      <c r="BB24" s="491"/>
      <c r="BC24" s="491"/>
      <c r="BD24" s="491"/>
      <c r="BE24" s="491"/>
      <c r="BF24" s="491"/>
      <c r="BG24" s="491"/>
      <c r="BH24" s="491"/>
      <c r="BI24" s="491"/>
      <c r="BJ24" s="491"/>
      <c r="BK24" s="491"/>
      <c r="BL24" s="491"/>
      <c r="BM24" s="491"/>
      <c r="BN24" s="491"/>
      <c r="BO24" s="491"/>
      <c r="BP24" s="491"/>
      <c r="BQ24" s="491"/>
      <c r="BR24" s="491"/>
      <c r="BS24" s="491"/>
      <c r="BT24" s="491"/>
      <c r="BU24" s="491"/>
      <c r="BV24" s="491"/>
      <c r="BW24" s="491"/>
      <c r="BX24" s="491"/>
      <c r="BY24" s="491"/>
      <c r="BZ24" s="491"/>
      <c r="CA24" s="491"/>
      <c r="CB24" s="491"/>
      <c r="CC24" s="491"/>
      <c r="CD24" s="491"/>
      <c r="CE24" s="491"/>
    </row>
    <row r="25" spans="1:83" ht="13.5" customHeight="1">
      <c r="A25" s="491"/>
      <c r="B25" s="491"/>
      <c r="C25" s="491"/>
      <c r="D25" s="491"/>
      <c r="E25" s="491"/>
      <c r="F25" s="491"/>
      <c r="G25" s="491"/>
      <c r="H25" s="491"/>
      <c r="I25" s="491"/>
      <c r="J25" s="491"/>
      <c r="K25" s="491"/>
      <c r="L25" s="491"/>
      <c r="M25" s="491"/>
      <c r="N25" s="491"/>
      <c r="O25" s="491"/>
      <c r="P25" s="491"/>
      <c r="Q25" s="491"/>
      <c r="R25" s="491"/>
      <c r="S25" s="491"/>
      <c r="T25" s="491"/>
      <c r="U25" s="491"/>
      <c r="V25" s="491"/>
      <c r="W25" s="491"/>
      <c r="X25" s="491"/>
      <c r="Y25" s="491"/>
      <c r="Z25" s="491"/>
      <c r="AA25" s="491"/>
      <c r="AB25" s="491"/>
      <c r="AC25" s="491"/>
      <c r="AD25" s="491"/>
      <c r="AE25" s="491"/>
      <c r="AF25" s="491"/>
      <c r="AG25" s="491"/>
      <c r="AH25" s="491"/>
      <c r="AI25" s="491"/>
      <c r="AJ25" s="491"/>
      <c r="AK25" s="491"/>
      <c r="AL25" s="491"/>
      <c r="AM25" s="491"/>
      <c r="AN25" s="491"/>
      <c r="AO25" s="491"/>
      <c r="AP25" s="511"/>
      <c r="AQ25" s="495"/>
      <c r="AR25" s="1085" t="s">
        <v>91</v>
      </c>
      <c r="AS25" s="1085"/>
      <c r="AT25" s="1085"/>
      <c r="AU25" s="1085"/>
      <c r="AV25" s="1085"/>
      <c r="AW25" s="496"/>
      <c r="AX25" s="513" t="s">
        <v>90</v>
      </c>
      <c r="AY25" s="1085" t="s">
        <v>89</v>
      </c>
      <c r="AZ25" s="1085"/>
      <c r="BA25" s="1085"/>
      <c r="BB25" s="1085"/>
      <c r="BC25" s="514"/>
      <c r="BD25" s="1085" t="s">
        <v>80</v>
      </c>
      <c r="BE25" s="1085"/>
      <c r="BF25" s="1085"/>
      <c r="BG25" s="1085"/>
      <c r="BH25" s="1085"/>
      <c r="BI25" s="1085"/>
      <c r="BJ25" s="1085"/>
      <c r="BK25" s="1085"/>
      <c r="BL25" s="1085"/>
      <c r="BM25" s="1085"/>
      <c r="BN25" s="1115" t="s">
        <v>79</v>
      </c>
      <c r="BO25" s="1115"/>
      <c r="BP25" s="1115"/>
      <c r="BQ25" s="1115"/>
      <c r="BR25" s="1115"/>
      <c r="BS25" s="1115"/>
      <c r="BT25" s="1115"/>
      <c r="BU25" s="1115"/>
      <c r="BV25" s="1115"/>
      <c r="BW25" s="1085" t="s">
        <v>78</v>
      </c>
      <c r="BX25" s="1085"/>
      <c r="BY25" s="1085"/>
      <c r="BZ25" s="1085"/>
      <c r="CA25" s="1085"/>
      <c r="CB25" s="1085"/>
      <c r="CC25" s="1085"/>
      <c r="CD25" s="1085"/>
      <c r="CE25" s="1086"/>
    </row>
    <row r="26" spans="1:83" ht="13.5" customHeight="1">
      <c r="A26" s="495"/>
      <c r="B26" s="1158" t="s">
        <v>94</v>
      </c>
      <c r="C26" s="1158"/>
      <c r="D26" s="1158"/>
      <c r="E26" s="1158"/>
      <c r="F26" s="1158"/>
      <c r="G26" s="496"/>
      <c r="H26" s="515" t="s">
        <v>90</v>
      </c>
      <c r="I26" s="1110" t="s">
        <v>82</v>
      </c>
      <c r="J26" s="1110"/>
      <c r="K26" s="1110"/>
      <c r="L26" s="1110"/>
      <c r="M26" s="514"/>
      <c r="N26" s="1093" t="s">
        <v>93</v>
      </c>
      <c r="O26" s="1094"/>
      <c r="P26" s="1094"/>
      <c r="Q26" s="1094"/>
      <c r="R26" s="1094"/>
      <c r="S26" s="1094"/>
      <c r="T26" s="1094"/>
      <c r="U26" s="1094"/>
      <c r="V26" s="1094"/>
      <c r="W26" s="1094"/>
      <c r="X26" s="1094"/>
      <c r="Y26" s="1094"/>
      <c r="Z26" s="1094"/>
      <c r="AA26" s="1094"/>
      <c r="AB26" s="1095"/>
      <c r="AC26" s="1093" t="s">
        <v>92</v>
      </c>
      <c r="AD26" s="1094"/>
      <c r="AE26" s="1094"/>
      <c r="AF26" s="1094"/>
      <c r="AG26" s="1094"/>
      <c r="AH26" s="1094"/>
      <c r="AI26" s="1094"/>
      <c r="AJ26" s="1094"/>
      <c r="AK26" s="1094"/>
      <c r="AL26" s="1094"/>
      <c r="AM26" s="1094"/>
      <c r="AN26" s="1094"/>
      <c r="AO26" s="1095"/>
      <c r="AP26" s="491"/>
      <c r="AQ26" s="497"/>
      <c r="AR26" s="1088"/>
      <c r="AS26" s="1088"/>
      <c r="AT26" s="1088"/>
      <c r="AU26" s="1088"/>
      <c r="AV26" s="1088"/>
      <c r="AW26" s="498"/>
      <c r="AX26" s="502"/>
      <c r="AY26" s="1088"/>
      <c r="AZ26" s="1088"/>
      <c r="BA26" s="1088"/>
      <c r="BB26" s="1088"/>
      <c r="BC26" s="516"/>
      <c r="BD26" s="1091"/>
      <c r="BE26" s="1091"/>
      <c r="BF26" s="1091"/>
      <c r="BG26" s="1091"/>
      <c r="BH26" s="1091"/>
      <c r="BI26" s="1091"/>
      <c r="BJ26" s="1091"/>
      <c r="BK26" s="1091"/>
      <c r="BL26" s="1091"/>
      <c r="BM26" s="1091"/>
      <c r="BN26" s="1115"/>
      <c r="BO26" s="1115"/>
      <c r="BP26" s="1115"/>
      <c r="BQ26" s="1115"/>
      <c r="BR26" s="1115"/>
      <c r="BS26" s="1115"/>
      <c r="BT26" s="1115"/>
      <c r="BU26" s="1115"/>
      <c r="BV26" s="1115"/>
      <c r="BW26" s="1091"/>
      <c r="BX26" s="1091"/>
      <c r="BY26" s="1091"/>
      <c r="BZ26" s="1091"/>
      <c r="CA26" s="1091"/>
      <c r="CB26" s="1091"/>
      <c r="CC26" s="1091"/>
      <c r="CD26" s="1091"/>
      <c r="CE26" s="1092"/>
    </row>
    <row r="27" spans="1:83" ht="13.5" customHeight="1">
      <c r="A27" s="497"/>
      <c r="B27" s="1159"/>
      <c r="C27" s="1159"/>
      <c r="D27" s="1159"/>
      <c r="E27" s="1159"/>
      <c r="F27" s="1159"/>
      <c r="G27" s="498"/>
      <c r="H27" s="517"/>
      <c r="I27" s="1113"/>
      <c r="J27" s="1113"/>
      <c r="K27" s="1113"/>
      <c r="L27" s="1113"/>
      <c r="M27" s="518"/>
      <c r="N27" s="1099"/>
      <c r="O27" s="1100"/>
      <c r="P27" s="1100"/>
      <c r="Q27" s="1100"/>
      <c r="R27" s="1100"/>
      <c r="S27" s="1100"/>
      <c r="T27" s="1100"/>
      <c r="U27" s="1100"/>
      <c r="V27" s="1100"/>
      <c r="W27" s="1100"/>
      <c r="X27" s="1100"/>
      <c r="Y27" s="1100"/>
      <c r="Z27" s="1100"/>
      <c r="AA27" s="1100"/>
      <c r="AB27" s="1101"/>
      <c r="AC27" s="1099"/>
      <c r="AD27" s="1100"/>
      <c r="AE27" s="1100"/>
      <c r="AF27" s="1100"/>
      <c r="AG27" s="1100"/>
      <c r="AH27" s="1100"/>
      <c r="AI27" s="1100"/>
      <c r="AJ27" s="1100"/>
      <c r="AK27" s="1100"/>
      <c r="AL27" s="1100"/>
      <c r="AM27" s="1100"/>
      <c r="AN27" s="1100"/>
      <c r="AO27" s="1101"/>
      <c r="AP27" s="502"/>
      <c r="AQ27" s="497"/>
      <c r="AR27" s="1088"/>
      <c r="AS27" s="1088"/>
      <c r="AT27" s="1088"/>
      <c r="AU27" s="1088"/>
      <c r="AV27" s="1088"/>
      <c r="AW27" s="498"/>
      <c r="AX27" s="491"/>
      <c r="AY27" s="1088"/>
      <c r="AZ27" s="1088"/>
      <c r="BA27" s="1088"/>
      <c r="BB27" s="1088"/>
      <c r="BC27" s="498"/>
      <c r="BD27" s="1116" t="s">
        <v>86</v>
      </c>
      <c r="BE27" s="1116"/>
      <c r="BF27" s="1116"/>
      <c r="BG27" s="1116"/>
      <c r="BH27" s="1116"/>
      <c r="BI27" s="1116"/>
      <c r="BJ27" s="1116"/>
      <c r="BK27" s="1116"/>
      <c r="BL27" s="1116"/>
      <c r="BM27" s="1116"/>
      <c r="BN27" s="1118" t="s">
        <v>86</v>
      </c>
      <c r="BO27" s="1118"/>
      <c r="BP27" s="1118"/>
      <c r="BQ27" s="1118"/>
      <c r="BR27" s="1118"/>
      <c r="BS27" s="1118"/>
      <c r="BT27" s="1118"/>
      <c r="BU27" s="1118"/>
      <c r="BV27" s="1118"/>
      <c r="BW27" s="1116" t="s">
        <v>86</v>
      </c>
      <c r="BX27" s="1116"/>
      <c r="BY27" s="1116"/>
      <c r="BZ27" s="1116"/>
      <c r="CA27" s="1116"/>
      <c r="CB27" s="1116"/>
      <c r="CC27" s="1116"/>
      <c r="CD27" s="1116"/>
      <c r="CE27" s="1119"/>
    </row>
    <row r="28" spans="1:83" ht="13.5" customHeight="1">
      <c r="A28" s="497"/>
      <c r="B28" s="1159"/>
      <c r="C28" s="1159"/>
      <c r="D28" s="1159"/>
      <c r="E28" s="1159"/>
      <c r="F28" s="1159"/>
      <c r="G28" s="498"/>
      <c r="H28" s="495"/>
      <c r="I28" s="1110" t="s">
        <v>75</v>
      </c>
      <c r="J28" s="1110"/>
      <c r="K28" s="1110"/>
      <c r="L28" s="1110"/>
      <c r="M28" s="496"/>
      <c r="N28" s="1161"/>
      <c r="O28" s="1162"/>
      <c r="P28" s="1162"/>
      <c r="Q28" s="1162"/>
      <c r="R28" s="1162"/>
      <c r="S28" s="1162"/>
      <c r="T28" s="1162"/>
      <c r="U28" s="1162"/>
      <c r="V28" s="1162"/>
      <c r="W28" s="1162"/>
      <c r="X28" s="1162"/>
      <c r="Y28" s="1162"/>
      <c r="Z28" s="1162"/>
      <c r="AA28" s="1162"/>
      <c r="AB28" s="1163"/>
      <c r="AC28" s="1161"/>
      <c r="AD28" s="1162"/>
      <c r="AE28" s="1162"/>
      <c r="AF28" s="1162"/>
      <c r="AG28" s="1162"/>
      <c r="AH28" s="1162"/>
      <c r="AI28" s="1162"/>
      <c r="AJ28" s="1162"/>
      <c r="AK28" s="1162"/>
      <c r="AL28" s="1162"/>
      <c r="AM28" s="1162"/>
      <c r="AN28" s="1162"/>
      <c r="AO28" s="1163"/>
      <c r="AP28" s="502"/>
      <c r="AQ28" s="497"/>
      <c r="AR28" s="1088"/>
      <c r="AS28" s="1088"/>
      <c r="AT28" s="1088"/>
      <c r="AU28" s="1088"/>
      <c r="AV28" s="1088"/>
      <c r="AW28" s="498"/>
      <c r="AX28" s="491"/>
      <c r="AY28" s="1088"/>
      <c r="AZ28" s="1088"/>
      <c r="BA28" s="1088"/>
      <c r="BB28" s="1088"/>
      <c r="BC28" s="498"/>
      <c r="BD28" s="1117"/>
      <c r="BE28" s="1117"/>
      <c r="BF28" s="1117"/>
      <c r="BG28" s="1117"/>
      <c r="BH28" s="1117"/>
      <c r="BI28" s="1117"/>
      <c r="BJ28" s="1117"/>
      <c r="BK28" s="1117"/>
      <c r="BL28" s="1117"/>
      <c r="BM28" s="1117"/>
      <c r="BN28" s="1118"/>
      <c r="BO28" s="1118"/>
      <c r="BP28" s="1118"/>
      <c r="BQ28" s="1118"/>
      <c r="BR28" s="1118"/>
      <c r="BS28" s="1118"/>
      <c r="BT28" s="1118"/>
      <c r="BU28" s="1118"/>
      <c r="BV28" s="1118"/>
      <c r="BW28" s="1117"/>
      <c r="BX28" s="1117"/>
      <c r="BY28" s="1117"/>
      <c r="BZ28" s="1117"/>
      <c r="CA28" s="1117"/>
      <c r="CB28" s="1117"/>
      <c r="CC28" s="1117"/>
      <c r="CD28" s="1117"/>
      <c r="CE28" s="1120"/>
    </row>
    <row r="29" spans="1:83" ht="13.5" customHeight="1">
      <c r="A29" s="497"/>
      <c r="B29" s="1159"/>
      <c r="C29" s="1159"/>
      <c r="D29" s="1159"/>
      <c r="E29" s="1159"/>
      <c r="F29" s="1159"/>
      <c r="G29" s="498"/>
      <c r="H29" s="500"/>
      <c r="I29" s="1113"/>
      <c r="J29" s="1113"/>
      <c r="K29" s="1113"/>
      <c r="L29" s="1113"/>
      <c r="M29" s="501"/>
      <c r="N29" s="1164"/>
      <c r="O29" s="1165"/>
      <c r="P29" s="1165"/>
      <c r="Q29" s="1165"/>
      <c r="R29" s="1165"/>
      <c r="S29" s="1165"/>
      <c r="T29" s="1165"/>
      <c r="U29" s="1165"/>
      <c r="V29" s="1165"/>
      <c r="W29" s="1165"/>
      <c r="X29" s="1165"/>
      <c r="Y29" s="1165"/>
      <c r="Z29" s="1165"/>
      <c r="AA29" s="1165"/>
      <c r="AB29" s="1166"/>
      <c r="AC29" s="1164"/>
      <c r="AD29" s="1165"/>
      <c r="AE29" s="1165"/>
      <c r="AF29" s="1165"/>
      <c r="AG29" s="1165"/>
      <c r="AH29" s="1165"/>
      <c r="AI29" s="1165"/>
      <c r="AJ29" s="1165"/>
      <c r="AK29" s="1165"/>
      <c r="AL29" s="1165"/>
      <c r="AM29" s="1165"/>
      <c r="AN29" s="1165"/>
      <c r="AO29" s="1166"/>
      <c r="AP29" s="519"/>
      <c r="AQ29" s="497"/>
      <c r="AR29" s="1088"/>
      <c r="AS29" s="1088"/>
      <c r="AT29" s="1088"/>
      <c r="AU29" s="1088"/>
      <c r="AV29" s="1088"/>
      <c r="AW29" s="498"/>
      <c r="AX29" s="1084" t="s">
        <v>83</v>
      </c>
      <c r="AY29" s="1121"/>
      <c r="AZ29" s="1121"/>
      <c r="BA29" s="1121"/>
      <c r="BB29" s="1121"/>
      <c r="BC29" s="1122"/>
      <c r="BD29" s="1093" t="s">
        <v>81</v>
      </c>
      <c r="BE29" s="1094"/>
      <c r="BF29" s="1094"/>
      <c r="BG29" s="1094"/>
      <c r="BH29" s="1094"/>
      <c r="BI29" s="1094"/>
      <c r="BJ29" s="1094"/>
      <c r="BK29" s="1093" t="s">
        <v>80</v>
      </c>
      <c r="BL29" s="1094"/>
      <c r="BM29" s="1094"/>
      <c r="BN29" s="1094"/>
      <c r="BO29" s="1094"/>
      <c r="BP29" s="1094"/>
      <c r="BQ29" s="1094"/>
      <c r="BR29" s="1095"/>
      <c r="BS29" s="1093" t="s">
        <v>79</v>
      </c>
      <c r="BT29" s="1094"/>
      <c r="BU29" s="1094"/>
      <c r="BV29" s="1094"/>
      <c r="BW29" s="1094"/>
      <c r="BX29" s="1094"/>
      <c r="BY29" s="1095"/>
      <c r="BZ29" s="1093" t="s">
        <v>78</v>
      </c>
      <c r="CA29" s="1094"/>
      <c r="CB29" s="1094"/>
      <c r="CC29" s="1094"/>
      <c r="CD29" s="1094"/>
      <c r="CE29" s="1095"/>
    </row>
    <row r="30" spans="1:83" ht="13.5" customHeight="1">
      <c r="A30" s="497"/>
      <c r="B30" s="1159"/>
      <c r="C30" s="1159"/>
      <c r="D30" s="1159"/>
      <c r="E30" s="1159"/>
      <c r="F30" s="1159"/>
      <c r="G30" s="498"/>
      <c r="H30" s="497"/>
      <c r="I30" s="1110" t="s">
        <v>74</v>
      </c>
      <c r="J30" s="1110"/>
      <c r="K30" s="1110"/>
      <c r="L30" s="1110"/>
      <c r="M30" s="498"/>
      <c r="N30" s="1161"/>
      <c r="O30" s="1162"/>
      <c r="P30" s="1162"/>
      <c r="Q30" s="1162"/>
      <c r="R30" s="1162"/>
      <c r="S30" s="1162"/>
      <c r="T30" s="1162"/>
      <c r="U30" s="1162"/>
      <c r="V30" s="1162"/>
      <c r="W30" s="1162"/>
      <c r="X30" s="1162"/>
      <c r="Y30" s="1162"/>
      <c r="Z30" s="1162"/>
      <c r="AA30" s="1162"/>
      <c r="AB30" s="1163"/>
      <c r="AC30" s="1161"/>
      <c r="AD30" s="1162"/>
      <c r="AE30" s="1162"/>
      <c r="AF30" s="1162"/>
      <c r="AG30" s="1162"/>
      <c r="AH30" s="1162"/>
      <c r="AI30" s="1162"/>
      <c r="AJ30" s="1162"/>
      <c r="AK30" s="1162"/>
      <c r="AL30" s="1162"/>
      <c r="AM30" s="1162"/>
      <c r="AN30" s="1162"/>
      <c r="AO30" s="1163"/>
      <c r="AP30" s="519"/>
      <c r="AQ30" s="497"/>
      <c r="AR30" s="1088"/>
      <c r="AS30" s="1088"/>
      <c r="AT30" s="1088"/>
      <c r="AU30" s="1088"/>
      <c r="AV30" s="1088"/>
      <c r="AW30" s="498"/>
      <c r="AX30" s="1123"/>
      <c r="AY30" s="1124"/>
      <c r="AZ30" s="1124"/>
      <c r="BA30" s="1124"/>
      <c r="BB30" s="1124"/>
      <c r="BC30" s="1125"/>
      <c r="BD30" s="1099"/>
      <c r="BE30" s="1100"/>
      <c r="BF30" s="1100"/>
      <c r="BG30" s="1100"/>
      <c r="BH30" s="1100"/>
      <c r="BI30" s="1100"/>
      <c r="BJ30" s="1100"/>
      <c r="BK30" s="1099"/>
      <c r="BL30" s="1100"/>
      <c r="BM30" s="1100"/>
      <c r="BN30" s="1100"/>
      <c r="BO30" s="1100"/>
      <c r="BP30" s="1100"/>
      <c r="BQ30" s="1100"/>
      <c r="BR30" s="1101"/>
      <c r="BS30" s="1099"/>
      <c r="BT30" s="1100"/>
      <c r="BU30" s="1100"/>
      <c r="BV30" s="1100"/>
      <c r="BW30" s="1100"/>
      <c r="BX30" s="1100"/>
      <c r="BY30" s="1101"/>
      <c r="BZ30" s="1099"/>
      <c r="CA30" s="1100"/>
      <c r="CB30" s="1100"/>
      <c r="CC30" s="1100"/>
      <c r="CD30" s="1100"/>
      <c r="CE30" s="1101"/>
    </row>
    <row r="31" spans="1:83" ht="13.5" customHeight="1">
      <c r="A31" s="500"/>
      <c r="B31" s="1160"/>
      <c r="C31" s="1160"/>
      <c r="D31" s="1160"/>
      <c r="E31" s="1160"/>
      <c r="F31" s="1160"/>
      <c r="G31" s="501"/>
      <c r="H31" s="500"/>
      <c r="I31" s="1113"/>
      <c r="J31" s="1113"/>
      <c r="K31" s="1113"/>
      <c r="L31" s="1113"/>
      <c r="M31" s="501"/>
      <c r="N31" s="1164"/>
      <c r="O31" s="1165"/>
      <c r="P31" s="1165"/>
      <c r="Q31" s="1165"/>
      <c r="R31" s="1165"/>
      <c r="S31" s="1165"/>
      <c r="T31" s="1165"/>
      <c r="U31" s="1165"/>
      <c r="V31" s="1165"/>
      <c r="W31" s="1165"/>
      <c r="X31" s="1165"/>
      <c r="Y31" s="1165"/>
      <c r="Z31" s="1165"/>
      <c r="AA31" s="1165"/>
      <c r="AB31" s="1166"/>
      <c r="AC31" s="1164"/>
      <c r="AD31" s="1165"/>
      <c r="AE31" s="1165"/>
      <c r="AF31" s="1165"/>
      <c r="AG31" s="1165"/>
      <c r="AH31" s="1165"/>
      <c r="AI31" s="1165"/>
      <c r="AJ31" s="1165"/>
      <c r="AK31" s="1165"/>
      <c r="AL31" s="1165"/>
      <c r="AM31" s="1165"/>
      <c r="AN31" s="1165"/>
      <c r="AO31" s="1166"/>
      <c r="AP31" s="519"/>
      <c r="AQ31" s="497"/>
      <c r="AR31" s="1088"/>
      <c r="AS31" s="1088"/>
      <c r="AT31" s="1088"/>
      <c r="AU31" s="1088"/>
      <c r="AV31" s="1088"/>
      <c r="AW31" s="498"/>
      <c r="AX31" s="1123"/>
      <c r="AY31" s="1124"/>
      <c r="AZ31" s="1124"/>
      <c r="BA31" s="1124"/>
      <c r="BB31" s="1124"/>
      <c r="BC31" s="1125"/>
      <c r="BD31" s="1093"/>
      <c r="BE31" s="1094"/>
      <c r="BF31" s="1094"/>
      <c r="BG31" s="1094"/>
      <c r="BH31" s="1094"/>
      <c r="BI31" s="1094"/>
      <c r="BJ31" s="1094"/>
      <c r="BK31" s="1093"/>
      <c r="BL31" s="1094"/>
      <c r="BM31" s="1094"/>
      <c r="BN31" s="1094"/>
      <c r="BO31" s="1094"/>
      <c r="BP31" s="1094"/>
      <c r="BQ31" s="1094"/>
      <c r="BR31" s="1095"/>
      <c r="BS31" s="1093"/>
      <c r="BT31" s="1094"/>
      <c r="BU31" s="1094"/>
      <c r="BV31" s="1094"/>
      <c r="BW31" s="1094"/>
      <c r="BX31" s="1094"/>
      <c r="BY31" s="1095"/>
      <c r="BZ31" s="1093"/>
      <c r="CA31" s="1094"/>
      <c r="CB31" s="1094"/>
      <c r="CC31" s="1094"/>
      <c r="CD31" s="1094"/>
      <c r="CE31" s="1095"/>
    </row>
    <row r="32" spans="1:83" ht="13.5" customHeight="1">
      <c r="A32" s="491"/>
      <c r="B32" s="491"/>
      <c r="C32" s="491"/>
      <c r="D32" s="491"/>
      <c r="E32" s="491"/>
      <c r="F32" s="491"/>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1"/>
      <c r="AK32" s="491"/>
      <c r="AL32" s="491"/>
      <c r="AM32" s="491"/>
      <c r="AN32" s="491"/>
      <c r="AO32" s="491"/>
      <c r="AP32" s="519"/>
      <c r="AQ32" s="500"/>
      <c r="AR32" s="1091"/>
      <c r="AS32" s="1091"/>
      <c r="AT32" s="1091"/>
      <c r="AU32" s="1091"/>
      <c r="AV32" s="1091"/>
      <c r="AW32" s="501"/>
      <c r="AX32" s="1126"/>
      <c r="AY32" s="1127"/>
      <c r="AZ32" s="1127"/>
      <c r="BA32" s="1127"/>
      <c r="BB32" s="1127"/>
      <c r="BC32" s="1128"/>
      <c r="BD32" s="1099"/>
      <c r="BE32" s="1100"/>
      <c r="BF32" s="1100"/>
      <c r="BG32" s="1100"/>
      <c r="BH32" s="1100"/>
      <c r="BI32" s="1100"/>
      <c r="BJ32" s="1100"/>
      <c r="BK32" s="1099"/>
      <c r="BL32" s="1100"/>
      <c r="BM32" s="1100"/>
      <c r="BN32" s="1100"/>
      <c r="BO32" s="1100"/>
      <c r="BP32" s="1100"/>
      <c r="BQ32" s="1100"/>
      <c r="BR32" s="1101"/>
      <c r="BS32" s="1099"/>
      <c r="BT32" s="1100"/>
      <c r="BU32" s="1100"/>
      <c r="BV32" s="1100"/>
      <c r="BW32" s="1100"/>
      <c r="BX32" s="1100"/>
      <c r="BY32" s="1101"/>
      <c r="BZ32" s="1099"/>
      <c r="CA32" s="1100"/>
      <c r="CB32" s="1100"/>
      <c r="CC32" s="1100"/>
      <c r="CD32" s="1100"/>
      <c r="CE32" s="1101"/>
    </row>
    <row r="33" spans="1:83" ht="13.5" customHeight="1">
      <c r="A33" s="495"/>
      <c r="B33" s="1085" t="s">
        <v>91</v>
      </c>
      <c r="C33" s="1085"/>
      <c r="D33" s="1085"/>
      <c r="E33" s="1085"/>
      <c r="F33" s="1085"/>
      <c r="G33" s="496"/>
      <c r="H33" s="513" t="s">
        <v>90</v>
      </c>
      <c r="I33" s="1085" t="s">
        <v>89</v>
      </c>
      <c r="J33" s="1085"/>
      <c r="K33" s="1085"/>
      <c r="L33" s="1085"/>
      <c r="M33" s="514"/>
      <c r="N33" s="1085" t="s">
        <v>80</v>
      </c>
      <c r="O33" s="1085"/>
      <c r="P33" s="1085"/>
      <c r="Q33" s="1085"/>
      <c r="R33" s="1085"/>
      <c r="S33" s="1085"/>
      <c r="T33" s="1085"/>
      <c r="U33" s="1085"/>
      <c r="V33" s="1085"/>
      <c r="W33" s="1085"/>
      <c r="X33" s="1115" t="s">
        <v>79</v>
      </c>
      <c r="Y33" s="1115"/>
      <c r="Z33" s="1115"/>
      <c r="AA33" s="1115"/>
      <c r="AB33" s="1115"/>
      <c r="AC33" s="1115"/>
      <c r="AD33" s="1115"/>
      <c r="AE33" s="1115"/>
      <c r="AF33" s="1115"/>
      <c r="AG33" s="1085" t="s">
        <v>78</v>
      </c>
      <c r="AH33" s="1085"/>
      <c r="AI33" s="1085"/>
      <c r="AJ33" s="1085"/>
      <c r="AK33" s="1085"/>
      <c r="AL33" s="1085"/>
      <c r="AM33" s="1085"/>
      <c r="AN33" s="1085"/>
      <c r="AO33" s="1086"/>
      <c r="AP33" s="491"/>
      <c r="AQ33" s="491"/>
      <c r="AR33" s="491"/>
      <c r="AS33" s="491"/>
      <c r="AT33" s="491"/>
      <c r="AU33" s="491"/>
      <c r="AV33" s="491"/>
      <c r="AW33" s="491"/>
      <c r="AX33" s="491"/>
      <c r="AY33" s="491"/>
      <c r="AZ33" s="491"/>
      <c r="BA33" s="491"/>
      <c r="BB33" s="491"/>
      <c r="BC33" s="491"/>
      <c r="BD33" s="491"/>
      <c r="BE33" s="491"/>
      <c r="BF33" s="491"/>
      <c r="BG33" s="491"/>
      <c r="BH33" s="491"/>
      <c r="BI33" s="491"/>
      <c r="BJ33" s="491"/>
      <c r="BK33" s="491"/>
      <c r="BL33" s="491"/>
      <c r="BM33" s="491"/>
      <c r="BN33" s="491"/>
      <c r="BO33" s="491"/>
      <c r="BP33" s="491"/>
      <c r="BQ33" s="491"/>
      <c r="BR33" s="491"/>
      <c r="BS33" s="491"/>
      <c r="BT33" s="491"/>
      <c r="BU33" s="491"/>
      <c r="BV33" s="491"/>
      <c r="BW33" s="491"/>
      <c r="BX33" s="491"/>
      <c r="BY33" s="491"/>
      <c r="BZ33" s="491"/>
      <c r="CA33" s="491"/>
      <c r="CB33" s="491"/>
      <c r="CC33" s="491"/>
      <c r="CD33" s="491"/>
      <c r="CE33" s="491"/>
    </row>
    <row r="34" spans="1:83" ht="13.5" customHeight="1">
      <c r="A34" s="497"/>
      <c r="B34" s="1088"/>
      <c r="C34" s="1088"/>
      <c r="D34" s="1088"/>
      <c r="E34" s="1088"/>
      <c r="F34" s="1088"/>
      <c r="G34" s="498"/>
      <c r="H34" s="502"/>
      <c r="I34" s="1088"/>
      <c r="J34" s="1088"/>
      <c r="K34" s="1088"/>
      <c r="L34" s="1088"/>
      <c r="M34" s="516"/>
      <c r="N34" s="1091"/>
      <c r="O34" s="1091"/>
      <c r="P34" s="1091"/>
      <c r="Q34" s="1091"/>
      <c r="R34" s="1091"/>
      <c r="S34" s="1091"/>
      <c r="T34" s="1091"/>
      <c r="U34" s="1091"/>
      <c r="V34" s="1091"/>
      <c r="W34" s="1091"/>
      <c r="X34" s="1115"/>
      <c r="Y34" s="1115"/>
      <c r="Z34" s="1115"/>
      <c r="AA34" s="1115"/>
      <c r="AB34" s="1115"/>
      <c r="AC34" s="1115"/>
      <c r="AD34" s="1115"/>
      <c r="AE34" s="1115"/>
      <c r="AF34" s="1115"/>
      <c r="AG34" s="1091"/>
      <c r="AH34" s="1091"/>
      <c r="AI34" s="1091"/>
      <c r="AJ34" s="1091"/>
      <c r="AK34" s="1091"/>
      <c r="AL34" s="1091"/>
      <c r="AM34" s="1091"/>
      <c r="AN34" s="1091"/>
      <c r="AO34" s="1092"/>
      <c r="AP34" s="491"/>
      <c r="AQ34" s="1203" t="s">
        <v>88</v>
      </c>
      <c r="AR34" s="1204"/>
      <c r="AS34" s="1204"/>
      <c r="AT34" s="1204"/>
      <c r="AU34" s="1204"/>
      <c r="AV34" s="1204"/>
      <c r="AW34" s="1204"/>
      <c r="AX34" s="1204"/>
      <c r="AY34" s="1205"/>
      <c r="AZ34" s="1093"/>
      <c r="BA34" s="1094"/>
      <c r="BB34" s="1094"/>
      <c r="BC34" s="1094"/>
      <c r="BD34" s="1094"/>
      <c r="BE34" s="1094"/>
      <c r="BF34" s="1094"/>
      <c r="BG34" s="1094"/>
      <c r="BH34" s="1094"/>
      <c r="BI34" s="1094"/>
      <c r="BJ34" s="1095"/>
      <c r="BK34" s="491"/>
      <c r="BL34" s="1203" t="s">
        <v>87</v>
      </c>
      <c r="BM34" s="1204"/>
      <c r="BN34" s="1204"/>
      <c r="BO34" s="1204"/>
      <c r="BP34" s="1204"/>
      <c r="BQ34" s="1204"/>
      <c r="BR34" s="1204"/>
      <c r="BS34" s="1204"/>
      <c r="BT34" s="1205"/>
      <c r="BU34" s="1093"/>
      <c r="BV34" s="1094"/>
      <c r="BW34" s="1094"/>
      <c r="BX34" s="1094"/>
      <c r="BY34" s="1094"/>
      <c r="BZ34" s="1094"/>
      <c r="CA34" s="1094"/>
      <c r="CB34" s="1094"/>
      <c r="CC34" s="1094"/>
      <c r="CD34" s="1094"/>
      <c r="CE34" s="1095"/>
    </row>
    <row r="35" spans="1:83" ht="13.5" customHeight="1">
      <c r="A35" s="497"/>
      <c r="B35" s="1088"/>
      <c r="C35" s="1088"/>
      <c r="D35" s="1088"/>
      <c r="E35" s="1088"/>
      <c r="F35" s="1088"/>
      <c r="G35" s="498"/>
      <c r="H35" s="491"/>
      <c r="I35" s="1088"/>
      <c r="J35" s="1088"/>
      <c r="K35" s="1088"/>
      <c r="L35" s="1088"/>
      <c r="M35" s="498"/>
      <c r="N35" s="1116" t="s">
        <v>86</v>
      </c>
      <c r="O35" s="1116"/>
      <c r="P35" s="1116"/>
      <c r="Q35" s="1116"/>
      <c r="R35" s="1116"/>
      <c r="S35" s="1116"/>
      <c r="T35" s="1116"/>
      <c r="U35" s="1116"/>
      <c r="V35" s="1116"/>
      <c r="W35" s="1116"/>
      <c r="X35" s="1118" t="s">
        <v>86</v>
      </c>
      <c r="Y35" s="1118"/>
      <c r="Z35" s="1118"/>
      <c r="AA35" s="1118"/>
      <c r="AB35" s="1118"/>
      <c r="AC35" s="1118"/>
      <c r="AD35" s="1118"/>
      <c r="AE35" s="1118"/>
      <c r="AF35" s="1118"/>
      <c r="AG35" s="1116" t="s">
        <v>86</v>
      </c>
      <c r="AH35" s="1116"/>
      <c r="AI35" s="1116"/>
      <c r="AJ35" s="1116"/>
      <c r="AK35" s="1116"/>
      <c r="AL35" s="1116"/>
      <c r="AM35" s="1116"/>
      <c r="AN35" s="1116"/>
      <c r="AO35" s="1119"/>
      <c r="AP35" s="491"/>
      <c r="AQ35" s="1206"/>
      <c r="AR35" s="1207"/>
      <c r="AS35" s="1207"/>
      <c r="AT35" s="1207"/>
      <c r="AU35" s="1207"/>
      <c r="AV35" s="1207"/>
      <c r="AW35" s="1207"/>
      <c r="AX35" s="1207"/>
      <c r="AY35" s="1208"/>
      <c r="AZ35" s="1096"/>
      <c r="BA35" s="1097"/>
      <c r="BB35" s="1097"/>
      <c r="BC35" s="1097"/>
      <c r="BD35" s="1097"/>
      <c r="BE35" s="1097"/>
      <c r="BF35" s="1097"/>
      <c r="BG35" s="1097"/>
      <c r="BH35" s="1097"/>
      <c r="BI35" s="1097"/>
      <c r="BJ35" s="1098"/>
      <c r="BK35" s="491"/>
      <c r="BL35" s="1206"/>
      <c r="BM35" s="1207"/>
      <c r="BN35" s="1207"/>
      <c r="BO35" s="1207"/>
      <c r="BP35" s="1207"/>
      <c r="BQ35" s="1207"/>
      <c r="BR35" s="1207"/>
      <c r="BS35" s="1207"/>
      <c r="BT35" s="1208"/>
      <c r="BU35" s="1096"/>
      <c r="BV35" s="1097"/>
      <c r="BW35" s="1097"/>
      <c r="BX35" s="1097"/>
      <c r="BY35" s="1097"/>
      <c r="BZ35" s="1097"/>
      <c r="CA35" s="1097"/>
      <c r="CB35" s="1097"/>
      <c r="CC35" s="1097"/>
      <c r="CD35" s="1097"/>
      <c r="CE35" s="1098"/>
    </row>
    <row r="36" spans="1:83" ht="13.5" customHeight="1">
      <c r="A36" s="497"/>
      <c r="B36" s="1088"/>
      <c r="C36" s="1088"/>
      <c r="D36" s="1088"/>
      <c r="E36" s="1088"/>
      <c r="F36" s="1088"/>
      <c r="G36" s="498"/>
      <c r="H36" s="491"/>
      <c r="I36" s="1088"/>
      <c r="J36" s="1088"/>
      <c r="K36" s="1088"/>
      <c r="L36" s="1088"/>
      <c r="M36" s="498"/>
      <c r="N36" s="1117"/>
      <c r="O36" s="1117"/>
      <c r="P36" s="1117"/>
      <c r="Q36" s="1117"/>
      <c r="R36" s="1117"/>
      <c r="S36" s="1117"/>
      <c r="T36" s="1117"/>
      <c r="U36" s="1117"/>
      <c r="V36" s="1117"/>
      <c r="W36" s="1117"/>
      <c r="X36" s="1118"/>
      <c r="Y36" s="1118"/>
      <c r="Z36" s="1118"/>
      <c r="AA36" s="1118"/>
      <c r="AB36" s="1118"/>
      <c r="AC36" s="1118"/>
      <c r="AD36" s="1118"/>
      <c r="AE36" s="1118"/>
      <c r="AF36" s="1118"/>
      <c r="AG36" s="1117"/>
      <c r="AH36" s="1117"/>
      <c r="AI36" s="1117"/>
      <c r="AJ36" s="1117"/>
      <c r="AK36" s="1117"/>
      <c r="AL36" s="1117"/>
      <c r="AM36" s="1117"/>
      <c r="AN36" s="1117"/>
      <c r="AO36" s="1120"/>
      <c r="AP36" s="491"/>
      <c r="AQ36" s="497"/>
      <c r="AR36" s="491"/>
      <c r="AS36" s="1197" t="s">
        <v>85</v>
      </c>
      <c r="AT36" s="1198"/>
      <c r="AU36" s="1198"/>
      <c r="AV36" s="1198"/>
      <c r="AW36" s="1198"/>
      <c r="AX36" s="1198"/>
      <c r="AY36" s="1209"/>
      <c r="AZ36" s="1093"/>
      <c r="BA36" s="1094"/>
      <c r="BB36" s="1094"/>
      <c r="BC36" s="1094"/>
      <c r="BD36" s="1094"/>
      <c r="BE36" s="1094"/>
      <c r="BF36" s="1094"/>
      <c r="BG36" s="1094"/>
      <c r="BH36" s="1094"/>
      <c r="BI36" s="1094"/>
      <c r="BJ36" s="1095"/>
      <c r="BK36" s="491"/>
      <c r="BL36" s="1203" t="s">
        <v>84</v>
      </c>
      <c r="BM36" s="1204"/>
      <c r="BN36" s="1204"/>
      <c r="BO36" s="1204"/>
      <c r="BP36" s="1204"/>
      <c r="BQ36" s="1204"/>
      <c r="BR36" s="1204"/>
      <c r="BS36" s="1204"/>
      <c r="BT36" s="1205"/>
      <c r="BU36" s="1093"/>
      <c r="BV36" s="1094"/>
      <c r="BW36" s="1094"/>
      <c r="BX36" s="1094"/>
      <c r="BY36" s="1094"/>
      <c r="BZ36" s="1094"/>
      <c r="CA36" s="1094"/>
      <c r="CB36" s="1094"/>
      <c r="CC36" s="1094"/>
      <c r="CD36" s="1094"/>
      <c r="CE36" s="1095"/>
    </row>
    <row r="37" spans="1:83" ht="13.5" customHeight="1">
      <c r="A37" s="497"/>
      <c r="B37" s="1088"/>
      <c r="C37" s="1088"/>
      <c r="D37" s="1088"/>
      <c r="E37" s="1088"/>
      <c r="F37" s="1088"/>
      <c r="G37" s="498"/>
      <c r="H37" s="1084" t="s">
        <v>83</v>
      </c>
      <c r="I37" s="1121"/>
      <c r="J37" s="1121"/>
      <c r="K37" s="1121"/>
      <c r="L37" s="1121"/>
      <c r="M37" s="1122"/>
      <c r="N37" s="1094" t="s">
        <v>82</v>
      </c>
      <c r="O37" s="1094"/>
      <c r="P37" s="1094"/>
      <c r="Q37" s="1095"/>
      <c r="R37" s="1093" t="s">
        <v>81</v>
      </c>
      <c r="S37" s="1094"/>
      <c r="T37" s="1094"/>
      <c r="U37" s="1094"/>
      <c r="V37" s="1094"/>
      <c r="W37" s="1094"/>
      <c r="X37" s="1095"/>
      <c r="Y37" s="1093" t="s">
        <v>80</v>
      </c>
      <c r="Z37" s="1094"/>
      <c r="AA37" s="1094"/>
      <c r="AB37" s="1094"/>
      <c r="AC37" s="1094"/>
      <c r="AD37" s="1094"/>
      <c r="AE37" s="1093" t="s">
        <v>79</v>
      </c>
      <c r="AF37" s="1094"/>
      <c r="AG37" s="1094"/>
      <c r="AH37" s="1094"/>
      <c r="AI37" s="1094"/>
      <c r="AJ37" s="1095"/>
      <c r="AK37" s="1094" t="s">
        <v>78</v>
      </c>
      <c r="AL37" s="1094"/>
      <c r="AM37" s="1094"/>
      <c r="AN37" s="1094"/>
      <c r="AO37" s="1095"/>
      <c r="AP37" s="491"/>
      <c r="AQ37" s="497"/>
      <c r="AR37" s="491"/>
      <c r="AS37" s="1199"/>
      <c r="AT37" s="1200"/>
      <c r="AU37" s="1200"/>
      <c r="AV37" s="1200"/>
      <c r="AW37" s="1200"/>
      <c r="AX37" s="1200"/>
      <c r="AY37" s="1210"/>
      <c r="AZ37" s="1096"/>
      <c r="BA37" s="1097"/>
      <c r="BB37" s="1097"/>
      <c r="BC37" s="1097"/>
      <c r="BD37" s="1097"/>
      <c r="BE37" s="1097"/>
      <c r="BF37" s="1097"/>
      <c r="BG37" s="1097"/>
      <c r="BH37" s="1097"/>
      <c r="BI37" s="1097"/>
      <c r="BJ37" s="1098"/>
      <c r="BK37" s="491"/>
      <c r="BL37" s="1206"/>
      <c r="BM37" s="1207"/>
      <c r="BN37" s="1207"/>
      <c r="BO37" s="1207"/>
      <c r="BP37" s="1207"/>
      <c r="BQ37" s="1207"/>
      <c r="BR37" s="1207"/>
      <c r="BS37" s="1207"/>
      <c r="BT37" s="1208"/>
      <c r="BU37" s="1096"/>
      <c r="BV37" s="1097"/>
      <c r="BW37" s="1097"/>
      <c r="BX37" s="1097"/>
      <c r="BY37" s="1097"/>
      <c r="BZ37" s="1097"/>
      <c r="CA37" s="1097"/>
      <c r="CB37" s="1097"/>
      <c r="CC37" s="1097"/>
      <c r="CD37" s="1097"/>
      <c r="CE37" s="1098"/>
    </row>
    <row r="38" spans="1:83" ht="13.5" customHeight="1">
      <c r="A38" s="497"/>
      <c r="B38" s="1088"/>
      <c r="C38" s="1088"/>
      <c r="D38" s="1088"/>
      <c r="E38" s="1088"/>
      <c r="F38" s="1088"/>
      <c r="G38" s="498"/>
      <c r="H38" s="1123"/>
      <c r="I38" s="1124"/>
      <c r="J38" s="1124"/>
      <c r="K38" s="1124"/>
      <c r="L38" s="1124"/>
      <c r="M38" s="1125"/>
      <c r="N38" s="1100"/>
      <c r="O38" s="1100"/>
      <c r="P38" s="1100"/>
      <c r="Q38" s="1101"/>
      <c r="R38" s="1099"/>
      <c r="S38" s="1100"/>
      <c r="T38" s="1100"/>
      <c r="U38" s="1100"/>
      <c r="V38" s="1100"/>
      <c r="W38" s="1100"/>
      <c r="X38" s="1101"/>
      <c r="Y38" s="1099"/>
      <c r="Z38" s="1100"/>
      <c r="AA38" s="1100"/>
      <c r="AB38" s="1100"/>
      <c r="AC38" s="1100"/>
      <c r="AD38" s="1100"/>
      <c r="AE38" s="1099"/>
      <c r="AF38" s="1100"/>
      <c r="AG38" s="1100"/>
      <c r="AH38" s="1100"/>
      <c r="AI38" s="1100"/>
      <c r="AJ38" s="1101"/>
      <c r="AK38" s="1100"/>
      <c r="AL38" s="1100"/>
      <c r="AM38" s="1100"/>
      <c r="AN38" s="1100"/>
      <c r="AO38" s="1101"/>
      <c r="AP38" s="491"/>
      <c r="AQ38" s="1203" t="s">
        <v>77</v>
      </c>
      <c r="AR38" s="1204"/>
      <c r="AS38" s="1204"/>
      <c r="AT38" s="1204"/>
      <c r="AU38" s="1204"/>
      <c r="AV38" s="1204"/>
      <c r="AW38" s="1204"/>
      <c r="AX38" s="1204"/>
      <c r="AY38" s="1205"/>
      <c r="AZ38" s="1211" t="s">
        <v>67</v>
      </c>
      <c r="BA38" s="1212"/>
      <c r="BB38" s="1212"/>
      <c r="BC38" s="1212"/>
      <c r="BD38" s="1212"/>
      <c r="BE38" s="1212"/>
      <c r="BF38" s="1212"/>
      <c r="BG38" s="1212"/>
      <c r="BH38" s="1212"/>
      <c r="BI38" s="1212"/>
      <c r="BJ38" s="1213"/>
      <c r="BK38" s="491"/>
      <c r="BL38" s="1203" t="s">
        <v>76</v>
      </c>
      <c r="BM38" s="1204"/>
      <c r="BN38" s="1204"/>
      <c r="BO38" s="1204"/>
      <c r="BP38" s="1204"/>
      <c r="BQ38" s="1204"/>
      <c r="BR38" s="1204"/>
      <c r="BS38" s="1204"/>
      <c r="BT38" s="1205"/>
      <c r="BU38" s="1093"/>
      <c r="BV38" s="1094"/>
      <c r="BW38" s="1094"/>
      <c r="BX38" s="1094"/>
      <c r="BY38" s="1094"/>
      <c r="BZ38" s="1094"/>
      <c r="CA38" s="1094"/>
      <c r="CB38" s="1094"/>
      <c r="CC38" s="1094"/>
      <c r="CD38" s="1094"/>
      <c r="CE38" s="1095"/>
    </row>
    <row r="39" spans="1:83" ht="13.5" customHeight="1">
      <c r="A39" s="497"/>
      <c r="B39" s="1088"/>
      <c r="C39" s="1088"/>
      <c r="D39" s="1088"/>
      <c r="E39" s="1088"/>
      <c r="F39" s="1088"/>
      <c r="G39" s="498"/>
      <c r="H39" s="1123"/>
      <c r="I39" s="1124"/>
      <c r="J39" s="1124"/>
      <c r="K39" s="1124"/>
      <c r="L39" s="1124"/>
      <c r="M39" s="1125"/>
      <c r="N39" s="1129" t="s">
        <v>75</v>
      </c>
      <c r="O39" s="1129"/>
      <c r="P39" s="1129"/>
      <c r="Q39" s="1130"/>
      <c r="R39" s="1093"/>
      <c r="S39" s="1094"/>
      <c r="T39" s="1094"/>
      <c r="U39" s="1094"/>
      <c r="V39" s="1094"/>
      <c r="W39" s="1094"/>
      <c r="X39" s="1095"/>
      <c r="Y39" s="1093"/>
      <c r="Z39" s="1094"/>
      <c r="AA39" s="1094"/>
      <c r="AB39" s="1094"/>
      <c r="AC39" s="1094"/>
      <c r="AD39" s="1094"/>
      <c r="AE39" s="1093"/>
      <c r="AF39" s="1094"/>
      <c r="AG39" s="1094"/>
      <c r="AH39" s="1094"/>
      <c r="AI39" s="1094"/>
      <c r="AJ39" s="1095"/>
      <c r="AK39" s="1094"/>
      <c r="AL39" s="1094"/>
      <c r="AM39" s="1094"/>
      <c r="AN39" s="1094"/>
      <c r="AO39" s="1095"/>
      <c r="AP39" s="491"/>
      <c r="AQ39" s="1206"/>
      <c r="AR39" s="1207"/>
      <c r="AS39" s="1207"/>
      <c r="AT39" s="1207"/>
      <c r="AU39" s="1207"/>
      <c r="AV39" s="1207"/>
      <c r="AW39" s="1207"/>
      <c r="AX39" s="1207"/>
      <c r="AY39" s="1208"/>
      <c r="AZ39" s="1214"/>
      <c r="BA39" s="1215"/>
      <c r="BB39" s="1215"/>
      <c r="BC39" s="1215"/>
      <c r="BD39" s="1215"/>
      <c r="BE39" s="1215"/>
      <c r="BF39" s="1215"/>
      <c r="BG39" s="1215"/>
      <c r="BH39" s="1215"/>
      <c r="BI39" s="1215"/>
      <c r="BJ39" s="1216"/>
      <c r="BK39" s="491"/>
      <c r="BL39" s="1206"/>
      <c r="BM39" s="1207"/>
      <c r="BN39" s="1207"/>
      <c r="BO39" s="1207"/>
      <c r="BP39" s="1207"/>
      <c r="BQ39" s="1207"/>
      <c r="BR39" s="1207"/>
      <c r="BS39" s="1207"/>
      <c r="BT39" s="1208"/>
      <c r="BU39" s="1096"/>
      <c r="BV39" s="1097"/>
      <c r="BW39" s="1097"/>
      <c r="BX39" s="1097"/>
      <c r="BY39" s="1097"/>
      <c r="BZ39" s="1097"/>
      <c r="CA39" s="1097"/>
      <c r="CB39" s="1097"/>
      <c r="CC39" s="1097"/>
      <c r="CD39" s="1097"/>
      <c r="CE39" s="1098"/>
    </row>
    <row r="40" spans="1:83" ht="13.5" customHeight="1">
      <c r="A40" s="497"/>
      <c r="B40" s="1088"/>
      <c r="C40" s="1088"/>
      <c r="D40" s="1088"/>
      <c r="E40" s="1088"/>
      <c r="F40" s="1088"/>
      <c r="G40" s="498"/>
      <c r="H40" s="1123"/>
      <c r="I40" s="1124"/>
      <c r="J40" s="1124"/>
      <c r="K40" s="1124"/>
      <c r="L40" s="1124"/>
      <c r="M40" s="1125"/>
      <c r="N40" s="1131"/>
      <c r="O40" s="1131"/>
      <c r="P40" s="1131"/>
      <c r="Q40" s="1132"/>
      <c r="R40" s="1099"/>
      <c r="S40" s="1100"/>
      <c r="T40" s="1100"/>
      <c r="U40" s="1100"/>
      <c r="V40" s="1100"/>
      <c r="W40" s="1100"/>
      <c r="X40" s="1101"/>
      <c r="Y40" s="1099"/>
      <c r="Z40" s="1100"/>
      <c r="AA40" s="1100"/>
      <c r="AB40" s="1100"/>
      <c r="AC40" s="1100"/>
      <c r="AD40" s="1100"/>
      <c r="AE40" s="1099"/>
      <c r="AF40" s="1100"/>
      <c r="AG40" s="1100"/>
      <c r="AH40" s="1100"/>
      <c r="AI40" s="1100"/>
      <c r="AJ40" s="1101"/>
      <c r="AK40" s="1100"/>
      <c r="AL40" s="1100"/>
      <c r="AM40" s="1100"/>
      <c r="AN40" s="1100"/>
      <c r="AO40" s="1101"/>
      <c r="AP40" s="491"/>
      <c r="AQ40" s="497"/>
      <c r="AR40" s="491"/>
      <c r="AS40" s="1203" t="s">
        <v>65</v>
      </c>
      <c r="AT40" s="1204"/>
      <c r="AU40" s="1204"/>
      <c r="AV40" s="1204"/>
      <c r="AW40" s="1204"/>
      <c r="AX40" s="1204"/>
      <c r="AY40" s="1205"/>
      <c r="AZ40" s="1093"/>
      <c r="BA40" s="1094"/>
      <c r="BB40" s="1094"/>
      <c r="BC40" s="1094"/>
      <c r="BD40" s="1094"/>
      <c r="BE40" s="1094"/>
      <c r="BF40" s="1094"/>
      <c r="BG40" s="1094"/>
      <c r="BH40" s="1094"/>
      <c r="BI40" s="1094"/>
      <c r="BJ40" s="1095"/>
      <c r="BK40" s="491"/>
      <c r="BL40" s="1203" t="s">
        <v>58</v>
      </c>
      <c r="BM40" s="1204"/>
      <c r="BN40" s="1204"/>
      <c r="BO40" s="1204"/>
      <c r="BP40" s="1204"/>
      <c r="BQ40" s="1204"/>
      <c r="BR40" s="1204"/>
      <c r="BS40" s="1204"/>
      <c r="BT40" s="1205"/>
      <c r="BU40" s="1093"/>
      <c r="BV40" s="1094"/>
      <c r="BW40" s="1094"/>
      <c r="BX40" s="1094"/>
      <c r="BY40" s="1094"/>
      <c r="BZ40" s="1094"/>
      <c r="CA40" s="1094"/>
      <c r="CB40" s="1094"/>
      <c r="CC40" s="1094"/>
      <c r="CD40" s="1094"/>
      <c r="CE40" s="1095"/>
    </row>
    <row r="41" spans="1:83" ht="13.5" customHeight="1">
      <c r="A41" s="497"/>
      <c r="B41" s="1088"/>
      <c r="C41" s="1088"/>
      <c r="D41" s="1088"/>
      <c r="E41" s="1088"/>
      <c r="F41" s="1088"/>
      <c r="G41" s="498"/>
      <c r="H41" s="1123"/>
      <c r="I41" s="1124"/>
      <c r="J41" s="1124"/>
      <c r="K41" s="1124"/>
      <c r="L41" s="1124"/>
      <c r="M41" s="1125"/>
      <c r="N41" s="1129" t="s">
        <v>74</v>
      </c>
      <c r="O41" s="1129"/>
      <c r="P41" s="1129"/>
      <c r="Q41" s="1130"/>
      <c r="R41" s="1093"/>
      <c r="S41" s="1094"/>
      <c r="T41" s="1094"/>
      <c r="U41" s="1094"/>
      <c r="V41" s="1094"/>
      <c r="W41" s="1094"/>
      <c r="X41" s="1095"/>
      <c r="Y41" s="1093"/>
      <c r="Z41" s="1094"/>
      <c r="AA41" s="1094"/>
      <c r="AB41" s="1094"/>
      <c r="AC41" s="1094"/>
      <c r="AD41" s="1094"/>
      <c r="AE41" s="1093"/>
      <c r="AF41" s="1094"/>
      <c r="AG41" s="1094"/>
      <c r="AH41" s="1094"/>
      <c r="AI41" s="1094"/>
      <c r="AJ41" s="1095"/>
      <c r="AK41" s="1094"/>
      <c r="AL41" s="1094"/>
      <c r="AM41" s="1094"/>
      <c r="AN41" s="1094"/>
      <c r="AO41" s="1095"/>
      <c r="AP41" s="491"/>
      <c r="AQ41" s="500"/>
      <c r="AR41" s="494"/>
      <c r="AS41" s="1217"/>
      <c r="AT41" s="1218"/>
      <c r="AU41" s="1218"/>
      <c r="AV41" s="1218"/>
      <c r="AW41" s="1218"/>
      <c r="AX41" s="1218"/>
      <c r="AY41" s="1219"/>
      <c r="AZ41" s="1099"/>
      <c r="BA41" s="1100"/>
      <c r="BB41" s="1100"/>
      <c r="BC41" s="1100"/>
      <c r="BD41" s="1100"/>
      <c r="BE41" s="1100"/>
      <c r="BF41" s="1100"/>
      <c r="BG41" s="1100"/>
      <c r="BH41" s="1100"/>
      <c r="BI41" s="1100"/>
      <c r="BJ41" s="1101"/>
      <c r="BK41" s="491"/>
      <c r="BL41" s="1206"/>
      <c r="BM41" s="1207"/>
      <c r="BN41" s="1207"/>
      <c r="BO41" s="1207"/>
      <c r="BP41" s="1207"/>
      <c r="BQ41" s="1207"/>
      <c r="BR41" s="1207"/>
      <c r="BS41" s="1207"/>
      <c r="BT41" s="1208"/>
      <c r="BU41" s="1096"/>
      <c r="BV41" s="1097"/>
      <c r="BW41" s="1097"/>
      <c r="BX41" s="1097"/>
      <c r="BY41" s="1097"/>
      <c r="BZ41" s="1097"/>
      <c r="CA41" s="1097"/>
      <c r="CB41" s="1097"/>
      <c r="CC41" s="1097"/>
      <c r="CD41" s="1097"/>
      <c r="CE41" s="1098"/>
    </row>
    <row r="42" spans="1:83" ht="13.5" customHeight="1">
      <c r="A42" s="500"/>
      <c r="B42" s="1091"/>
      <c r="C42" s="1091"/>
      <c r="D42" s="1091"/>
      <c r="E42" s="1091"/>
      <c r="F42" s="1091"/>
      <c r="G42" s="501"/>
      <c r="H42" s="1126"/>
      <c r="I42" s="1127"/>
      <c r="J42" s="1127"/>
      <c r="K42" s="1127"/>
      <c r="L42" s="1127"/>
      <c r="M42" s="1128"/>
      <c r="N42" s="1131"/>
      <c r="O42" s="1131"/>
      <c r="P42" s="1131"/>
      <c r="Q42" s="1132"/>
      <c r="R42" s="1099"/>
      <c r="S42" s="1100"/>
      <c r="T42" s="1100"/>
      <c r="U42" s="1100"/>
      <c r="V42" s="1100"/>
      <c r="W42" s="1100"/>
      <c r="X42" s="1101"/>
      <c r="Y42" s="1099"/>
      <c r="Z42" s="1100"/>
      <c r="AA42" s="1100"/>
      <c r="AB42" s="1100"/>
      <c r="AC42" s="1100"/>
      <c r="AD42" s="1100"/>
      <c r="AE42" s="1099"/>
      <c r="AF42" s="1100"/>
      <c r="AG42" s="1100"/>
      <c r="AH42" s="1100"/>
      <c r="AI42" s="1100"/>
      <c r="AJ42" s="1101"/>
      <c r="AK42" s="1100"/>
      <c r="AL42" s="1100"/>
      <c r="AM42" s="1100"/>
      <c r="AN42" s="1100"/>
      <c r="AO42" s="1101"/>
      <c r="AP42" s="491"/>
      <c r="AQ42" s="491"/>
      <c r="AR42" s="491"/>
      <c r="AS42" s="491"/>
      <c r="AT42" s="491"/>
      <c r="AU42" s="491"/>
      <c r="AV42" s="491"/>
      <c r="AW42" s="491"/>
      <c r="AX42" s="491"/>
      <c r="AY42" s="491"/>
      <c r="AZ42" s="491"/>
      <c r="BA42" s="491"/>
      <c r="BB42" s="491"/>
      <c r="BC42" s="491"/>
      <c r="BD42" s="491"/>
      <c r="BE42" s="491"/>
      <c r="BF42" s="491"/>
      <c r="BG42" s="491"/>
      <c r="BH42" s="491"/>
      <c r="BI42" s="491"/>
      <c r="BJ42" s="491"/>
      <c r="BK42" s="491"/>
      <c r="BL42" s="497"/>
      <c r="BM42" s="491"/>
      <c r="BN42" s="1203" t="s">
        <v>65</v>
      </c>
      <c r="BO42" s="1204"/>
      <c r="BP42" s="1204"/>
      <c r="BQ42" s="1204"/>
      <c r="BR42" s="1204"/>
      <c r="BS42" s="1204"/>
      <c r="BT42" s="1205"/>
      <c r="BU42" s="1093"/>
      <c r="BV42" s="1094"/>
      <c r="BW42" s="1094"/>
      <c r="BX42" s="1094"/>
      <c r="BY42" s="1094"/>
      <c r="BZ42" s="1094"/>
      <c r="CA42" s="1094"/>
      <c r="CB42" s="1094"/>
      <c r="CC42" s="1094"/>
      <c r="CD42" s="1094"/>
      <c r="CE42" s="1095"/>
    </row>
    <row r="43" spans="1:83" ht="6" customHeight="1">
      <c r="A43" s="491"/>
      <c r="B43" s="491"/>
      <c r="C43" s="491"/>
      <c r="D43" s="491"/>
      <c r="E43" s="491"/>
      <c r="F43" s="491"/>
      <c r="G43" s="491"/>
      <c r="H43" s="491"/>
      <c r="I43" s="491"/>
      <c r="J43" s="491"/>
      <c r="K43" s="491"/>
      <c r="L43" s="491"/>
      <c r="M43" s="491"/>
      <c r="N43" s="491"/>
      <c r="O43" s="491"/>
      <c r="P43" s="491"/>
      <c r="Q43" s="491"/>
      <c r="R43" s="491"/>
      <c r="S43" s="491"/>
      <c r="T43" s="491"/>
      <c r="U43" s="491"/>
      <c r="V43" s="491"/>
      <c r="W43" s="491"/>
      <c r="X43" s="491"/>
      <c r="Y43" s="491"/>
      <c r="Z43" s="491"/>
      <c r="AA43" s="491"/>
      <c r="AB43" s="491"/>
      <c r="AC43" s="491"/>
      <c r="AD43" s="491"/>
      <c r="AE43" s="491"/>
      <c r="AF43" s="491"/>
      <c r="AG43" s="491"/>
      <c r="AH43" s="491"/>
      <c r="AI43" s="491"/>
      <c r="AJ43" s="491"/>
      <c r="AK43" s="491"/>
      <c r="AL43" s="491"/>
      <c r="AM43" s="491"/>
      <c r="AN43" s="491"/>
      <c r="AO43" s="491"/>
      <c r="AP43" s="491"/>
      <c r="AQ43" s="491"/>
      <c r="AR43" s="491"/>
      <c r="AS43" s="491"/>
      <c r="AT43" s="491"/>
      <c r="AU43" s="491"/>
      <c r="AV43" s="491"/>
      <c r="AW43" s="491"/>
      <c r="AX43" s="491"/>
      <c r="AY43" s="491"/>
      <c r="AZ43" s="491"/>
      <c r="BA43" s="491"/>
      <c r="BB43" s="491"/>
      <c r="BC43" s="491"/>
      <c r="BD43" s="491"/>
      <c r="BE43" s="491"/>
      <c r="BF43" s="491"/>
      <c r="BG43" s="491"/>
      <c r="BH43" s="491"/>
      <c r="BI43" s="491"/>
      <c r="BJ43" s="491"/>
      <c r="BK43" s="491"/>
      <c r="BL43" s="497"/>
      <c r="BM43" s="491"/>
      <c r="BN43" s="1206"/>
      <c r="BO43" s="1207"/>
      <c r="BP43" s="1207"/>
      <c r="BQ43" s="1207"/>
      <c r="BR43" s="1207"/>
      <c r="BS43" s="1207"/>
      <c r="BT43" s="1208"/>
      <c r="BU43" s="1096"/>
      <c r="BV43" s="1097"/>
      <c r="BW43" s="1097"/>
      <c r="BX43" s="1097"/>
      <c r="BY43" s="1097"/>
      <c r="BZ43" s="1097"/>
      <c r="CA43" s="1097"/>
      <c r="CB43" s="1097"/>
      <c r="CC43" s="1097"/>
      <c r="CD43" s="1097"/>
      <c r="CE43" s="1098"/>
    </row>
    <row r="44" spans="1:83" ht="13.5" customHeight="1">
      <c r="A44" s="495"/>
      <c r="B44" s="1073" t="s">
        <v>73</v>
      </c>
      <c r="C44" s="1073"/>
      <c r="D44" s="1073"/>
      <c r="E44" s="1073"/>
      <c r="F44" s="1073"/>
      <c r="G44" s="496"/>
      <c r="H44" s="1078"/>
      <c r="I44" s="1079"/>
      <c r="J44" s="1079"/>
      <c r="K44" s="1079"/>
      <c r="L44" s="1079"/>
      <c r="M44" s="1079"/>
      <c r="N44" s="1079"/>
      <c r="O44" s="1079"/>
      <c r="P44" s="1079"/>
      <c r="Q44" s="1079"/>
      <c r="R44" s="1079"/>
      <c r="S44" s="1079"/>
      <c r="T44" s="1079"/>
      <c r="U44" s="1080"/>
      <c r="V44" s="495"/>
      <c r="W44" s="1236" t="s">
        <v>69</v>
      </c>
      <c r="X44" s="1236"/>
      <c r="Y44" s="1236"/>
      <c r="Z44" s="1236"/>
      <c r="AA44" s="1236"/>
      <c r="AB44" s="496"/>
      <c r="AC44" s="1078"/>
      <c r="AD44" s="1079"/>
      <c r="AE44" s="1079"/>
      <c r="AF44" s="1079"/>
      <c r="AG44" s="1079"/>
      <c r="AH44" s="1079"/>
      <c r="AI44" s="1079"/>
      <c r="AJ44" s="1079"/>
      <c r="AK44" s="1079"/>
      <c r="AL44" s="1079"/>
      <c r="AM44" s="1079"/>
      <c r="AN44" s="1079"/>
      <c r="AO44" s="1080"/>
      <c r="AP44" s="491"/>
      <c r="AQ44" s="491"/>
      <c r="AR44" s="491"/>
      <c r="AS44" s="491"/>
      <c r="AT44" s="491"/>
      <c r="AU44" s="491"/>
      <c r="AV44" s="491"/>
      <c r="AW44" s="491"/>
      <c r="AX44" s="491"/>
      <c r="AY44" s="491"/>
      <c r="AZ44" s="491"/>
      <c r="BA44" s="491"/>
      <c r="BB44" s="491"/>
      <c r="BC44" s="491"/>
      <c r="BD44" s="491"/>
      <c r="BE44" s="491"/>
      <c r="BF44" s="491"/>
      <c r="BG44" s="491"/>
      <c r="BH44" s="491"/>
      <c r="BI44" s="491"/>
      <c r="BJ44" s="491"/>
      <c r="BK44" s="491"/>
      <c r="BL44" s="497"/>
      <c r="BM44" s="491"/>
      <c r="BN44" s="1093" t="s">
        <v>57</v>
      </c>
      <c r="BO44" s="1094"/>
      <c r="BP44" s="1094"/>
      <c r="BQ44" s="1094"/>
      <c r="BR44" s="1094"/>
      <c r="BS44" s="1094"/>
      <c r="BT44" s="1095"/>
      <c r="BU44" s="1093"/>
      <c r="BV44" s="1094"/>
      <c r="BW44" s="1094"/>
      <c r="BX44" s="1094"/>
      <c r="BY44" s="1094"/>
      <c r="BZ44" s="1094"/>
      <c r="CA44" s="1094"/>
      <c r="CB44" s="1094"/>
      <c r="CC44" s="1094"/>
      <c r="CD44" s="1094"/>
      <c r="CE44" s="1095"/>
    </row>
    <row r="45" spans="1:83" ht="13.5" customHeight="1">
      <c r="A45" s="500"/>
      <c r="B45" s="1076"/>
      <c r="C45" s="1076"/>
      <c r="D45" s="1076"/>
      <c r="E45" s="1076"/>
      <c r="F45" s="1076"/>
      <c r="G45" s="501"/>
      <c r="H45" s="1081"/>
      <c r="I45" s="1082"/>
      <c r="J45" s="1082"/>
      <c r="K45" s="1082"/>
      <c r="L45" s="1082"/>
      <c r="M45" s="1082"/>
      <c r="N45" s="1082"/>
      <c r="O45" s="1082"/>
      <c r="P45" s="1082"/>
      <c r="Q45" s="1082"/>
      <c r="R45" s="1082"/>
      <c r="S45" s="1082"/>
      <c r="T45" s="1082"/>
      <c r="U45" s="1083"/>
      <c r="V45" s="500"/>
      <c r="W45" s="1237"/>
      <c r="X45" s="1237"/>
      <c r="Y45" s="1237"/>
      <c r="Z45" s="1237"/>
      <c r="AA45" s="1237"/>
      <c r="AB45" s="501"/>
      <c r="AC45" s="1081"/>
      <c r="AD45" s="1082"/>
      <c r="AE45" s="1082"/>
      <c r="AF45" s="1082"/>
      <c r="AG45" s="1082"/>
      <c r="AH45" s="1082"/>
      <c r="AI45" s="1082"/>
      <c r="AJ45" s="1082"/>
      <c r="AK45" s="1082"/>
      <c r="AL45" s="1082"/>
      <c r="AM45" s="1082"/>
      <c r="AN45" s="1082"/>
      <c r="AO45" s="1083"/>
      <c r="AP45" s="491"/>
      <c r="AQ45" s="491"/>
      <c r="AR45" s="491"/>
      <c r="AS45" s="491"/>
      <c r="AT45" s="491"/>
      <c r="AU45" s="491"/>
      <c r="AV45" s="491"/>
      <c r="AW45" s="491"/>
      <c r="AX45" s="491"/>
      <c r="AY45" s="491"/>
      <c r="AZ45" s="491"/>
      <c r="BA45" s="491"/>
      <c r="BB45" s="491"/>
      <c r="BC45" s="491"/>
      <c r="BD45" s="491"/>
      <c r="BE45" s="491"/>
      <c r="BF45" s="491"/>
      <c r="BG45" s="491"/>
      <c r="BH45" s="491"/>
      <c r="BI45" s="491"/>
      <c r="BJ45" s="491"/>
      <c r="BK45" s="491"/>
      <c r="BL45" s="500"/>
      <c r="BM45" s="494"/>
      <c r="BN45" s="1099"/>
      <c r="BO45" s="1100"/>
      <c r="BP45" s="1100"/>
      <c r="BQ45" s="1100"/>
      <c r="BR45" s="1100"/>
      <c r="BS45" s="1100"/>
      <c r="BT45" s="1101"/>
      <c r="BU45" s="1099"/>
      <c r="BV45" s="1100"/>
      <c r="BW45" s="1100"/>
      <c r="BX45" s="1100"/>
      <c r="BY45" s="1100"/>
      <c r="BZ45" s="1100"/>
      <c r="CA45" s="1100"/>
      <c r="CB45" s="1100"/>
      <c r="CC45" s="1100"/>
      <c r="CD45" s="1100"/>
      <c r="CE45" s="1101"/>
    </row>
    <row r="46" spans="1:83" ht="6" customHeight="1">
      <c r="A46" s="491"/>
      <c r="B46" s="520"/>
      <c r="C46" s="520"/>
      <c r="D46" s="520"/>
      <c r="E46" s="520"/>
      <c r="F46" s="520"/>
      <c r="G46" s="491"/>
      <c r="H46" s="491"/>
      <c r="I46" s="491"/>
      <c r="J46" s="491"/>
      <c r="K46" s="491"/>
      <c r="L46" s="491"/>
      <c r="M46" s="491"/>
      <c r="N46" s="491"/>
      <c r="O46" s="491"/>
      <c r="P46" s="491"/>
      <c r="Q46" s="491"/>
      <c r="R46" s="491"/>
      <c r="S46" s="491"/>
      <c r="T46" s="491"/>
      <c r="U46" s="491"/>
      <c r="V46" s="491"/>
      <c r="W46" s="521"/>
      <c r="X46" s="521"/>
      <c r="Y46" s="521"/>
      <c r="Z46" s="521"/>
      <c r="AA46" s="521"/>
      <c r="AB46" s="491"/>
      <c r="AC46" s="491"/>
      <c r="AD46" s="491"/>
      <c r="AE46" s="491"/>
      <c r="AF46" s="491"/>
      <c r="AG46" s="491"/>
      <c r="AH46" s="491"/>
      <c r="AI46" s="491"/>
      <c r="AJ46" s="491"/>
      <c r="AK46" s="491"/>
      <c r="AL46" s="491"/>
      <c r="AM46" s="491"/>
      <c r="AN46" s="491"/>
      <c r="AO46" s="491"/>
      <c r="AP46" s="491"/>
      <c r="AQ46" s="491"/>
      <c r="AR46" s="491"/>
      <c r="AS46" s="491"/>
      <c r="AT46" s="491"/>
      <c r="AU46" s="491"/>
      <c r="AV46" s="491"/>
      <c r="AW46" s="491"/>
      <c r="AX46" s="491"/>
      <c r="AY46" s="491"/>
      <c r="AZ46" s="491"/>
      <c r="BA46" s="491"/>
      <c r="BB46" s="491"/>
      <c r="BC46" s="491"/>
      <c r="BD46" s="491"/>
      <c r="BE46" s="491"/>
      <c r="BF46" s="491"/>
      <c r="BG46" s="491"/>
      <c r="BH46" s="491"/>
      <c r="BI46" s="491"/>
      <c r="BJ46" s="491"/>
      <c r="BK46" s="491"/>
    </row>
    <row r="47" spans="1:83" ht="13.5" customHeight="1">
      <c r="A47" s="495"/>
      <c r="B47" s="1073" t="s">
        <v>71</v>
      </c>
      <c r="C47" s="1110"/>
      <c r="D47" s="1110"/>
      <c r="E47" s="1110"/>
      <c r="F47" s="1110"/>
      <c r="G47" s="496"/>
      <c r="H47" s="1078"/>
      <c r="I47" s="1079"/>
      <c r="J47" s="1079"/>
      <c r="K47" s="1079"/>
      <c r="L47" s="1079"/>
      <c r="M47" s="1079"/>
      <c r="N47" s="1079"/>
      <c r="O47" s="1079"/>
      <c r="P47" s="1079"/>
      <c r="Q47" s="1079"/>
      <c r="R47" s="1079"/>
      <c r="S47" s="1079"/>
      <c r="T47" s="1079"/>
      <c r="U47" s="1080"/>
      <c r="V47" s="495"/>
      <c r="W47" s="1236" t="s">
        <v>69</v>
      </c>
      <c r="X47" s="1236"/>
      <c r="Y47" s="1236"/>
      <c r="Z47" s="1236"/>
      <c r="AA47" s="1236"/>
      <c r="AB47" s="496"/>
      <c r="AC47" s="1078"/>
      <c r="AD47" s="1079"/>
      <c r="AE47" s="1079"/>
      <c r="AF47" s="1079"/>
      <c r="AG47" s="1079"/>
      <c r="AH47" s="1079"/>
      <c r="AI47" s="1079"/>
      <c r="AJ47" s="1079"/>
      <c r="AK47" s="1079"/>
      <c r="AL47" s="1079"/>
      <c r="AM47" s="1079"/>
      <c r="AN47" s="1079"/>
      <c r="AO47" s="1080"/>
      <c r="AP47" s="491"/>
      <c r="AQ47" s="1084" t="s">
        <v>472</v>
      </c>
      <c r="AR47" s="1085"/>
      <c r="AS47" s="1085"/>
      <c r="AT47" s="1085"/>
      <c r="AU47" s="1085"/>
      <c r="AV47" s="1085"/>
      <c r="AW47" s="1085"/>
      <c r="AX47" s="1086"/>
      <c r="AY47" s="1093" t="s">
        <v>63</v>
      </c>
      <c r="AZ47" s="1094"/>
      <c r="BA47" s="1094"/>
      <c r="BB47" s="1094"/>
      <c r="BC47" s="1094"/>
      <c r="BD47" s="1094"/>
      <c r="BE47" s="1095"/>
      <c r="BF47" s="1084" t="s">
        <v>473</v>
      </c>
      <c r="BG47" s="1085"/>
      <c r="BH47" s="1085"/>
      <c r="BI47" s="1085"/>
      <c r="BJ47" s="1085"/>
      <c r="BK47" s="1085"/>
      <c r="BL47" s="1086"/>
      <c r="BM47" s="1093" t="s">
        <v>72</v>
      </c>
      <c r="BN47" s="1094"/>
      <c r="BO47" s="1094"/>
      <c r="BP47" s="1094"/>
      <c r="BQ47" s="1094"/>
      <c r="BR47" s="1094"/>
      <c r="BS47" s="1095"/>
      <c r="BT47" s="1085" t="s">
        <v>474</v>
      </c>
      <c r="BU47" s="1085"/>
      <c r="BV47" s="1085"/>
      <c r="BW47" s="1085"/>
      <c r="BX47" s="1085"/>
      <c r="BY47" s="1086"/>
      <c r="BZ47" s="1094" t="s">
        <v>63</v>
      </c>
      <c r="CA47" s="1094"/>
      <c r="CB47" s="1094"/>
      <c r="CC47" s="1094"/>
      <c r="CD47" s="1094"/>
      <c r="CE47" s="1095"/>
    </row>
    <row r="48" spans="1:83" ht="13.5" customHeight="1">
      <c r="A48" s="500"/>
      <c r="B48" s="1113"/>
      <c r="C48" s="1113"/>
      <c r="D48" s="1113"/>
      <c r="E48" s="1113"/>
      <c r="F48" s="1113"/>
      <c r="G48" s="501"/>
      <c r="H48" s="1081"/>
      <c r="I48" s="1082"/>
      <c r="J48" s="1082"/>
      <c r="K48" s="1082"/>
      <c r="L48" s="1082"/>
      <c r="M48" s="1082"/>
      <c r="N48" s="1082"/>
      <c r="O48" s="1082"/>
      <c r="P48" s="1082"/>
      <c r="Q48" s="1082"/>
      <c r="R48" s="1082"/>
      <c r="S48" s="1082"/>
      <c r="T48" s="1082"/>
      <c r="U48" s="1083"/>
      <c r="V48" s="500"/>
      <c r="W48" s="1237"/>
      <c r="X48" s="1237"/>
      <c r="Y48" s="1237"/>
      <c r="Z48" s="1237"/>
      <c r="AA48" s="1237"/>
      <c r="AB48" s="501"/>
      <c r="AC48" s="1081"/>
      <c r="AD48" s="1082"/>
      <c r="AE48" s="1082"/>
      <c r="AF48" s="1082"/>
      <c r="AG48" s="1082"/>
      <c r="AH48" s="1082"/>
      <c r="AI48" s="1082"/>
      <c r="AJ48" s="1082"/>
      <c r="AK48" s="1082"/>
      <c r="AL48" s="1082"/>
      <c r="AM48" s="1082"/>
      <c r="AN48" s="1082"/>
      <c r="AO48" s="1083"/>
      <c r="AP48" s="491"/>
      <c r="AQ48" s="1087"/>
      <c r="AR48" s="1088"/>
      <c r="AS48" s="1088"/>
      <c r="AT48" s="1088"/>
      <c r="AU48" s="1088"/>
      <c r="AV48" s="1088"/>
      <c r="AW48" s="1088"/>
      <c r="AX48" s="1089"/>
      <c r="AY48" s="1096"/>
      <c r="AZ48" s="1097"/>
      <c r="BA48" s="1097"/>
      <c r="BB48" s="1097"/>
      <c r="BC48" s="1097"/>
      <c r="BD48" s="1097"/>
      <c r="BE48" s="1098"/>
      <c r="BF48" s="1087"/>
      <c r="BG48" s="1088"/>
      <c r="BH48" s="1088"/>
      <c r="BI48" s="1088"/>
      <c r="BJ48" s="1088"/>
      <c r="BK48" s="1088"/>
      <c r="BL48" s="1089"/>
      <c r="BM48" s="1096"/>
      <c r="BN48" s="1097"/>
      <c r="BO48" s="1097"/>
      <c r="BP48" s="1097"/>
      <c r="BQ48" s="1097"/>
      <c r="BR48" s="1097"/>
      <c r="BS48" s="1098"/>
      <c r="BT48" s="1088"/>
      <c r="BU48" s="1088"/>
      <c r="BV48" s="1088"/>
      <c r="BW48" s="1088"/>
      <c r="BX48" s="1088"/>
      <c r="BY48" s="1089"/>
      <c r="BZ48" s="1097"/>
      <c r="CA48" s="1097"/>
      <c r="CB48" s="1097"/>
      <c r="CC48" s="1097"/>
      <c r="CD48" s="1097"/>
      <c r="CE48" s="1098"/>
    </row>
    <row r="49" spans="1:83" ht="16.5" customHeight="1">
      <c r="A49" s="495"/>
      <c r="B49" s="1073" t="s">
        <v>70</v>
      </c>
      <c r="C49" s="1073"/>
      <c r="D49" s="1073"/>
      <c r="E49" s="1073"/>
      <c r="F49" s="1073"/>
      <c r="G49" s="496"/>
      <c r="H49" s="1078">
        <f>フェイスシート!E17</f>
        <v>0</v>
      </c>
      <c r="I49" s="1079"/>
      <c r="J49" s="1079"/>
      <c r="K49" s="1079"/>
      <c r="L49" s="1079"/>
      <c r="M49" s="1079"/>
      <c r="N49" s="1079"/>
      <c r="O49" s="1079"/>
      <c r="P49" s="1079"/>
      <c r="Q49" s="1079"/>
      <c r="R49" s="1079"/>
      <c r="S49" s="1079"/>
      <c r="T49" s="1079"/>
      <c r="U49" s="1080"/>
      <c r="V49" s="495"/>
      <c r="W49" s="1236" t="s">
        <v>69</v>
      </c>
      <c r="X49" s="1236"/>
      <c r="Y49" s="1236"/>
      <c r="Z49" s="1236"/>
      <c r="AA49" s="1236"/>
      <c r="AB49" s="496"/>
      <c r="AC49" s="1078"/>
      <c r="AD49" s="1079"/>
      <c r="AE49" s="1079"/>
      <c r="AF49" s="1079"/>
      <c r="AG49" s="1079"/>
      <c r="AH49" s="1079"/>
      <c r="AI49" s="1079"/>
      <c r="AJ49" s="1079"/>
      <c r="AK49" s="1079"/>
      <c r="AL49" s="1079"/>
      <c r="AM49" s="1079"/>
      <c r="AN49" s="1079"/>
      <c r="AO49" s="1080"/>
      <c r="AP49" s="491"/>
      <c r="AQ49" s="1090"/>
      <c r="AR49" s="1091"/>
      <c r="AS49" s="1091"/>
      <c r="AT49" s="1091"/>
      <c r="AU49" s="1091"/>
      <c r="AV49" s="1091"/>
      <c r="AW49" s="1091"/>
      <c r="AX49" s="1092"/>
      <c r="AY49" s="1099"/>
      <c r="AZ49" s="1100"/>
      <c r="BA49" s="1100"/>
      <c r="BB49" s="1100"/>
      <c r="BC49" s="1100"/>
      <c r="BD49" s="1100"/>
      <c r="BE49" s="1101"/>
      <c r="BF49" s="1090"/>
      <c r="BG49" s="1091"/>
      <c r="BH49" s="1091"/>
      <c r="BI49" s="1091"/>
      <c r="BJ49" s="1091"/>
      <c r="BK49" s="1091"/>
      <c r="BL49" s="1092"/>
      <c r="BM49" s="1099"/>
      <c r="BN49" s="1100"/>
      <c r="BO49" s="1100"/>
      <c r="BP49" s="1100"/>
      <c r="BQ49" s="1100"/>
      <c r="BR49" s="1100"/>
      <c r="BS49" s="1101"/>
      <c r="BT49" s="1091"/>
      <c r="BU49" s="1091"/>
      <c r="BV49" s="1091"/>
      <c r="BW49" s="1091"/>
      <c r="BX49" s="1091"/>
      <c r="BY49" s="1092"/>
      <c r="BZ49" s="1100"/>
      <c r="CA49" s="1100"/>
      <c r="CB49" s="1100"/>
      <c r="CC49" s="1100"/>
      <c r="CD49" s="1100"/>
      <c r="CE49" s="1101"/>
    </row>
    <row r="50" spans="1:83" ht="13.5" customHeight="1">
      <c r="A50" s="500"/>
      <c r="B50" s="1076"/>
      <c r="C50" s="1076"/>
      <c r="D50" s="1076"/>
      <c r="E50" s="1076"/>
      <c r="F50" s="1076"/>
      <c r="G50" s="501"/>
      <c r="H50" s="1081"/>
      <c r="I50" s="1082"/>
      <c r="J50" s="1082"/>
      <c r="K50" s="1082"/>
      <c r="L50" s="1082"/>
      <c r="M50" s="1082"/>
      <c r="N50" s="1082"/>
      <c r="O50" s="1082"/>
      <c r="P50" s="1082"/>
      <c r="Q50" s="1082"/>
      <c r="R50" s="1082"/>
      <c r="S50" s="1082"/>
      <c r="T50" s="1082"/>
      <c r="U50" s="1083"/>
      <c r="V50" s="500"/>
      <c r="W50" s="1237"/>
      <c r="X50" s="1237"/>
      <c r="Y50" s="1237"/>
      <c r="Z50" s="1237"/>
      <c r="AA50" s="1237"/>
      <c r="AB50" s="501"/>
      <c r="AC50" s="1081"/>
      <c r="AD50" s="1082"/>
      <c r="AE50" s="1082"/>
      <c r="AF50" s="1082"/>
      <c r="AG50" s="1082"/>
      <c r="AH50" s="1082"/>
      <c r="AI50" s="1082"/>
      <c r="AJ50" s="1082"/>
      <c r="AK50" s="1082"/>
      <c r="AL50" s="1082"/>
      <c r="AM50" s="1082"/>
      <c r="AN50" s="1082"/>
      <c r="AO50" s="1083"/>
      <c r="AP50" s="491"/>
      <c r="BK50" s="491"/>
    </row>
    <row r="51" spans="1:83" ht="13.5" customHeight="1">
      <c r="A51" s="495"/>
      <c r="B51" s="1226" t="s">
        <v>68</v>
      </c>
      <c r="C51" s="1226"/>
      <c r="D51" s="1226"/>
      <c r="E51" s="1226"/>
      <c r="F51" s="1226"/>
      <c r="G51" s="496"/>
      <c r="H51" s="1103" t="s">
        <v>67</v>
      </c>
      <c r="I51" s="1104"/>
      <c r="J51" s="1104"/>
      <c r="K51" s="1104"/>
      <c r="L51" s="1104"/>
      <c r="M51" s="1104"/>
      <c r="N51" s="1104"/>
      <c r="O51" s="1104"/>
      <c r="P51" s="1104"/>
      <c r="Q51" s="1104"/>
      <c r="R51" s="1104"/>
      <c r="S51" s="1104"/>
      <c r="T51" s="1104"/>
      <c r="U51" s="1105"/>
      <c r="V51" s="495"/>
      <c r="W51" s="1228" t="s">
        <v>65</v>
      </c>
      <c r="X51" s="1228"/>
      <c r="Y51" s="1228"/>
      <c r="Z51" s="1228"/>
      <c r="AA51" s="1228"/>
      <c r="AB51" s="496"/>
      <c r="AC51" s="1078"/>
      <c r="AD51" s="1079"/>
      <c r="AE51" s="1079"/>
      <c r="AF51" s="1079"/>
      <c r="AG51" s="1079"/>
      <c r="AH51" s="1079"/>
      <c r="AI51" s="1079"/>
      <c r="AJ51" s="1079"/>
      <c r="AK51" s="1079"/>
      <c r="AL51" s="1079"/>
      <c r="AM51" s="1079"/>
      <c r="AN51" s="1079"/>
      <c r="AO51" s="1080"/>
      <c r="AP51" s="491"/>
      <c r="BK51" s="491"/>
    </row>
    <row r="52" spans="1:83" ht="13.5" customHeight="1">
      <c r="A52" s="500"/>
      <c r="B52" s="1227"/>
      <c r="C52" s="1227"/>
      <c r="D52" s="1227"/>
      <c r="E52" s="1227"/>
      <c r="F52" s="1227"/>
      <c r="G52" s="501"/>
      <c r="H52" s="1106"/>
      <c r="I52" s="1107"/>
      <c r="J52" s="1107"/>
      <c r="K52" s="1107"/>
      <c r="L52" s="1107"/>
      <c r="M52" s="1107"/>
      <c r="N52" s="1107"/>
      <c r="O52" s="1107"/>
      <c r="P52" s="1107"/>
      <c r="Q52" s="1107"/>
      <c r="R52" s="1107"/>
      <c r="S52" s="1107"/>
      <c r="T52" s="1107"/>
      <c r="U52" s="1108"/>
      <c r="V52" s="500"/>
      <c r="W52" s="1229"/>
      <c r="X52" s="1229"/>
      <c r="Y52" s="1229"/>
      <c r="Z52" s="1229"/>
      <c r="AA52" s="1229"/>
      <c r="AB52" s="501"/>
      <c r="AC52" s="1081"/>
      <c r="AD52" s="1082"/>
      <c r="AE52" s="1082"/>
      <c r="AF52" s="1082"/>
      <c r="AG52" s="1082"/>
      <c r="AH52" s="1082"/>
      <c r="AI52" s="1082"/>
      <c r="AJ52" s="1082"/>
      <c r="AK52" s="1082"/>
      <c r="AL52" s="1082"/>
      <c r="AM52" s="1082"/>
      <c r="AN52" s="1082"/>
      <c r="AO52" s="1083"/>
      <c r="AP52" s="491"/>
    </row>
    <row r="53" spans="1:83" ht="13.5" customHeight="1">
      <c r="A53" s="1230" t="s">
        <v>576</v>
      </c>
      <c r="B53" s="1231"/>
      <c r="C53" s="1231"/>
      <c r="D53" s="1231"/>
      <c r="E53" s="1231"/>
      <c r="F53" s="1231"/>
      <c r="G53" s="1232"/>
      <c r="H53" s="1103"/>
      <c r="I53" s="1104"/>
      <c r="J53" s="1104"/>
      <c r="K53" s="1104"/>
      <c r="L53" s="1104"/>
      <c r="M53" s="1104"/>
      <c r="N53" s="1104"/>
      <c r="O53" s="1104"/>
      <c r="P53" s="1104"/>
      <c r="Q53" s="1104"/>
      <c r="R53" s="1104"/>
      <c r="S53" s="1104"/>
      <c r="T53" s="1104"/>
      <c r="U53" s="1105"/>
      <c r="V53" s="495"/>
      <c r="W53" s="1228" t="s">
        <v>65</v>
      </c>
      <c r="X53" s="1228"/>
      <c r="Y53" s="1228"/>
      <c r="Z53" s="1228"/>
      <c r="AA53" s="1228"/>
      <c r="AB53" s="496"/>
      <c r="AC53" s="1078"/>
      <c r="AD53" s="1079"/>
      <c r="AE53" s="1079"/>
      <c r="AF53" s="1079"/>
      <c r="AG53" s="1079"/>
      <c r="AH53" s="1079"/>
      <c r="AI53" s="1079"/>
      <c r="AJ53" s="1079"/>
      <c r="AK53" s="1079"/>
      <c r="AL53" s="1079"/>
      <c r="AM53" s="1079"/>
      <c r="AN53" s="1079"/>
      <c r="AO53" s="1080"/>
      <c r="AP53" s="491"/>
    </row>
    <row r="54" spans="1:83" ht="13.5" customHeight="1">
      <c r="A54" s="1233"/>
      <c r="B54" s="1234"/>
      <c r="C54" s="1234"/>
      <c r="D54" s="1234"/>
      <c r="E54" s="1234"/>
      <c r="F54" s="1234"/>
      <c r="G54" s="1235"/>
      <c r="H54" s="1106"/>
      <c r="I54" s="1107"/>
      <c r="J54" s="1107"/>
      <c r="K54" s="1107"/>
      <c r="L54" s="1107"/>
      <c r="M54" s="1107"/>
      <c r="N54" s="1107"/>
      <c r="O54" s="1107"/>
      <c r="P54" s="1107"/>
      <c r="Q54" s="1107"/>
      <c r="R54" s="1107"/>
      <c r="S54" s="1107"/>
      <c r="T54" s="1107"/>
      <c r="U54" s="1108"/>
      <c r="V54" s="500"/>
      <c r="W54" s="1229"/>
      <c r="X54" s="1229"/>
      <c r="Y54" s="1229"/>
      <c r="Z54" s="1229"/>
      <c r="AA54" s="1229"/>
      <c r="AB54" s="501"/>
      <c r="AC54" s="1081"/>
      <c r="AD54" s="1082"/>
      <c r="AE54" s="1082"/>
      <c r="AF54" s="1082"/>
      <c r="AG54" s="1082"/>
      <c r="AH54" s="1082"/>
      <c r="AI54" s="1082"/>
      <c r="AJ54" s="1082"/>
      <c r="AK54" s="1082"/>
      <c r="AL54" s="1082"/>
      <c r="AM54" s="1082"/>
      <c r="AN54" s="1082"/>
      <c r="AO54" s="1083"/>
      <c r="AP54" s="491"/>
    </row>
    <row r="55" spans="1:83" ht="13.5" customHeight="1">
      <c r="A55" s="495"/>
      <c r="B55" s="1073" t="s">
        <v>66</v>
      </c>
      <c r="C55" s="1073"/>
      <c r="D55" s="1073"/>
      <c r="E55" s="1073"/>
      <c r="F55" s="1073"/>
      <c r="G55" s="496"/>
      <c r="H55" s="1103"/>
      <c r="I55" s="1104"/>
      <c r="J55" s="1104"/>
      <c r="K55" s="1104"/>
      <c r="L55" s="1104"/>
      <c r="M55" s="1104"/>
      <c r="N55" s="1104"/>
      <c r="O55" s="1104"/>
      <c r="P55" s="1104"/>
      <c r="Q55" s="1104"/>
      <c r="R55" s="1104"/>
      <c r="S55" s="1104"/>
      <c r="T55" s="1104"/>
      <c r="U55" s="1105"/>
      <c r="V55" s="495"/>
      <c r="W55" s="1073" t="s">
        <v>66</v>
      </c>
      <c r="X55" s="1073"/>
      <c r="Y55" s="1073"/>
      <c r="Z55" s="1073"/>
      <c r="AA55" s="1073"/>
      <c r="AB55" s="496"/>
      <c r="AC55" s="1078"/>
      <c r="AD55" s="1079"/>
      <c r="AE55" s="1079"/>
      <c r="AF55" s="1079"/>
      <c r="AG55" s="1079"/>
      <c r="AH55" s="1079"/>
      <c r="AI55" s="1079"/>
      <c r="AJ55" s="1079"/>
      <c r="AK55" s="1079"/>
      <c r="AL55" s="1079"/>
      <c r="AM55" s="1079"/>
      <c r="AN55" s="1079"/>
      <c r="AO55" s="1080"/>
      <c r="AP55" s="491"/>
      <c r="BL55" s="522"/>
      <c r="BM55" s="522"/>
      <c r="BN55" s="522"/>
      <c r="BO55" s="522"/>
      <c r="BP55" s="522"/>
      <c r="BQ55" s="522"/>
      <c r="BR55" s="522"/>
      <c r="BS55" s="522"/>
      <c r="BT55" s="522"/>
      <c r="BU55" s="522"/>
      <c r="BV55" s="522"/>
      <c r="BW55" s="522"/>
      <c r="BX55" s="522"/>
      <c r="BY55" s="522"/>
      <c r="BZ55" s="522"/>
      <c r="CA55" s="522"/>
      <c r="CB55" s="522"/>
      <c r="CC55" s="522"/>
      <c r="CD55" s="522"/>
      <c r="CE55" s="522"/>
    </row>
    <row r="56" spans="1:83" ht="13.5" customHeight="1">
      <c r="A56" s="497"/>
      <c r="B56" s="1102"/>
      <c r="C56" s="1102"/>
      <c r="D56" s="1102"/>
      <c r="E56" s="1102"/>
      <c r="F56" s="1102"/>
      <c r="G56" s="498"/>
      <c r="H56" s="1106"/>
      <c r="I56" s="1107"/>
      <c r="J56" s="1107"/>
      <c r="K56" s="1107"/>
      <c r="L56" s="1107"/>
      <c r="M56" s="1107"/>
      <c r="N56" s="1107"/>
      <c r="O56" s="1107"/>
      <c r="P56" s="1107"/>
      <c r="Q56" s="1107"/>
      <c r="R56" s="1107"/>
      <c r="S56" s="1107"/>
      <c r="T56" s="1107"/>
      <c r="U56" s="1108"/>
      <c r="V56" s="497"/>
      <c r="W56" s="1102"/>
      <c r="X56" s="1102"/>
      <c r="Y56" s="1102"/>
      <c r="Z56" s="1102"/>
      <c r="AA56" s="1102"/>
      <c r="AB56" s="498"/>
      <c r="AC56" s="1081"/>
      <c r="AD56" s="1082"/>
      <c r="AE56" s="1082"/>
      <c r="AF56" s="1082"/>
      <c r="AG56" s="1082"/>
      <c r="AH56" s="1082"/>
      <c r="AI56" s="1082"/>
      <c r="AJ56" s="1082"/>
      <c r="AK56" s="1082"/>
      <c r="AL56" s="1082"/>
      <c r="AM56" s="1082"/>
      <c r="AN56" s="1082"/>
      <c r="AO56" s="1083"/>
      <c r="AP56" s="491"/>
      <c r="BL56" s="522"/>
      <c r="BM56" s="522"/>
      <c r="BN56" s="522"/>
      <c r="BO56" s="522"/>
      <c r="BP56" s="522"/>
      <c r="BQ56" s="522"/>
      <c r="BR56" s="522"/>
      <c r="BS56" s="522"/>
      <c r="BT56" s="522"/>
      <c r="BU56" s="522"/>
      <c r="BV56" s="522"/>
      <c r="BW56" s="522"/>
      <c r="BX56" s="522"/>
      <c r="BY56" s="522"/>
      <c r="BZ56" s="522"/>
      <c r="CA56" s="522"/>
      <c r="CB56" s="522"/>
      <c r="CC56" s="522"/>
      <c r="CD56" s="522"/>
      <c r="CE56" s="522"/>
    </row>
    <row r="57" spans="1:83" ht="13.5" customHeight="1">
      <c r="A57" s="497"/>
      <c r="B57" s="491"/>
      <c r="C57" s="1109" t="s">
        <v>65</v>
      </c>
      <c r="D57" s="1110"/>
      <c r="E57" s="1110"/>
      <c r="F57" s="1110"/>
      <c r="G57" s="1111"/>
      <c r="H57" s="1078"/>
      <c r="I57" s="1079"/>
      <c r="J57" s="1079"/>
      <c r="K57" s="1079"/>
      <c r="L57" s="1079"/>
      <c r="M57" s="1079"/>
      <c r="N57" s="1079"/>
      <c r="O57" s="1079"/>
      <c r="P57" s="1079"/>
      <c r="Q57" s="1079"/>
      <c r="R57" s="1079"/>
      <c r="S57" s="1079"/>
      <c r="T57" s="1079"/>
      <c r="U57" s="1080"/>
      <c r="V57" s="497"/>
      <c r="W57" s="491"/>
      <c r="X57" s="1109" t="s">
        <v>65</v>
      </c>
      <c r="Y57" s="1110"/>
      <c r="Z57" s="1110"/>
      <c r="AA57" s="1110"/>
      <c r="AB57" s="1111"/>
      <c r="AC57" s="1078"/>
      <c r="AD57" s="1079"/>
      <c r="AE57" s="1079"/>
      <c r="AF57" s="1079"/>
      <c r="AG57" s="1079"/>
      <c r="AH57" s="1079"/>
      <c r="AI57" s="1079"/>
      <c r="AJ57" s="1079"/>
      <c r="AK57" s="1079"/>
      <c r="AL57" s="1079"/>
      <c r="AM57" s="1079"/>
      <c r="AN57" s="1079"/>
      <c r="AO57" s="1080"/>
      <c r="AP57" s="491"/>
      <c r="AQ57" s="522"/>
      <c r="AR57" s="522"/>
      <c r="AS57" s="522"/>
      <c r="AT57" s="522"/>
      <c r="AU57" s="522"/>
      <c r="AV57" s="522"/>
      <c r="AW57" s="522"/>
      <c r="AX57" s="522"/>
      <c r="AY57" s="522"/>
      <c r="AZ57" s="522"/>
      <c r="BA57" s="522"/>
      <c r="BB57" s="522"/>
      <c r="BC57" s="522"/>
      <c r="BD57" s="522"/>
      <c r="BE57" s="522"/>
      <c r="BF57" s="522"/>
      <c r="BG57" s="522"/>
      <c r="BH57" s="522"/>
      <c r="BI57" s="522"/>
      <c r="BJ57" s="522"/>
      <c r="BL57" s="522"/>
      <c r="BM57" s="522"/>
      <c r="BN57" s="522"/>
      <c r="BO57" s="522"/>
      <c r="BP57" s="522"/>
      <c r="BQ57" s="522"/>
      <c r="BR57" s="522"/>
      <c r="BS57" s="522"/>
      <c r="BT57" s="522"/>
      <c r="BU57" s="522"/>
      <c r="BV57" s="522"/>
      <c r="BW57" s="522"/>
      <c r="BX57" s="522"/>
      <c r="BY57" s="522"/>
      <c r="BZ57" s="522"/>
      <c r="CA57" s="522"/>
      <c r="CB57" s="522"/>
      <c r="CC57" s="522"/>
      <c r="CD57" s="522"/>
      <c r="CE57" s="522"/>
    </row>
    <row r="58" spans="1:83" ht="13.5" customHeight="1">
      <c r="A58" s="497"/>
      <c r="B58" s="491"/>
      <c r="C58" s="1112"/>
      <c r="D58" s="1113"/>
      <c r="E58" s="1113"/>
      <c r="F58" s="1113"/>
      <c r="G58" s="1114"/>
      <c r="H58" s="1081"/>
      <c r="I58" s="1082"/>
      <c r="J58" s="1082"/>
      <c r="K58" s="1082"/>
      <c r="L58" s="1082"/>
      <c r="M58" s="1082"/>
      <c r="N58" s="1082"/>
      <c r="O58" s="1082"/>
      <c r="P58" s="1082"/>
      <c r="Q58" s="1082"/>
      <c r="R58" s="1082"/>
      <c r="S58" s="1082"/>
      <c r="T58" s="1082"/>
      <c r="U58" s="1083"/>
      <c r="V58" s="497"/>
      <c r="W58" s="491"/>
      <c r="X58" s="1112"/>
      <c r="Y58" s="1113"/>
      <c r="Z58" s="1113"/>
      <c r="AA58" s="1113"/>
      <c r="AB58" s="1114"/>
      <c r="AC58" s="1081"/>
      <c r="AD58" s="1082"/>
      <c r="AE58" s="1082"/>
      <c r="AF58" s="1082"/>
      <c r="AG58" s="1082"/>
      <c r="AH58" s="1082"/>
      <c r="AI58" s="1082"/>
      <c r="AJ58" s="1082"/>
      <c r="AK58" s="1082"/>
      <c r="AL58" s="1082"/>
      <c r="AM58" s="1082"/>
      <c r="AN58" s="1082"/>
      <c r="AO58" s="1083"/>
      <c r="AP58" s="491"/>
      <c r="AQ58" s="522"/>
      <c r="AR58" s="522"/>
      <c r="AS58" s="522"/>
      <c r="AT58" s="522"/>
      <c r="AU58" s="522"/>
      <c r="AV58" s="522"/>
      <c r="AW58" s="522"/>
      <c r="AX58" s="522"/>
      <c r="AY58" s="522"/>
      <c r="AZ58" s="522"/>
      <c r="BA58" s="522"/>
      <c r="BB58" s="522"/>
      <c r="BC58" s="522"/>
      <c r="BD58" s="522"/>
      <c r="BE58" s="522"/>
      <c r="BF58" s="522"/>
      <c r="BG58" s="522"/>
      <c r="BH58" s="522"/>
      <c r="BI58" s="522"/>
      <c r="BJ58" s="522"/>
      <c r="BL58" s="522"/>
      <c r="BM58" s="1071"/>
      <c r="BN58" s="1071"/>
      <c r="BO58" s="1071"/>
      <c r="BP58" s="1071"/>
      <c r="BQ58" s="1071"/>
      <c r="BR58" s="1071"/>
      <c r="BS58" s="1071"/>
      <c r="BT58" s="1071"/>
      <c r="BU58" s="1071"/>
      <c r="BV58" s="1071"/>
      <c r="BW58" s="1071"/>
      <c r="BX58" s="1071"/>
      <c r="BY58" s="1071"/>
      <c r="BZ58" s="1071"/>
      <c r="CA58" s="1071"/>
      <c r="CB58" s="1071"/>
      <c r="CC58" s="1071"/>
      <c r="CD58" s="1071"/>
      <c r="CE58" s="1071"/>
    </row>
    <row r="59" spans="1:83" ht="13.5" customHeight="1">
      <c r="A59" s="497"/>
      <c r="B59" s="491"/>
      <c r="C59" s="1072" t="s">
        <v>64</v>
      </c>
      <c r="D59" s="1073"/>
      <c r="E59" s="1073"/>
      <c r="F59" s="1073"/>
      <c r="G59" s="1074"/>
      <c r="H59" s="1078"/>
      <c r="I59" s="1079"/>
      <c r="J59" s="1079"/>
      <c r="K59" s="1079"/>
      <c r="L59" s="1079"/>
      <c r="M59" s="1079"/>
      <c r="N59" s="1079"/>
      <c r="O59" s="1079"/>
      <c r="P59" s="1079"/>
      <c r="Q59" s="1079"/>
      <c r="R59" s="1079"/>
      <c r="S59" s="1079"/>
      <c r="T59" s="1079"/>
      <c r="U59" s="1080"/>
      <c r="V59" s="497"/>
      <c r="W59" s="491"/>
      <c r="X59" s="1072" t="s">
        <v>64</v>
      </c>
      <c r="Y59" s="1073"/>
      <c r="Z59" s="1073"/>
      <c r="AA59" s="1073"/>
      <c r="AB59" s="1074"/>
      <c r="AC59" s="1078"/>
      <c r="AD59" s="1079"/>
      <c r="AE59" s="1079"/>
      <c r="AF59" s="1079"/>
      <c r="AG59" s="1079"/>
      <c r="AH59" s="1079"/>
      <c r="AI59" s="1079"/>
      <c r="AJ59" s="1079"/>
      <c r="AK59" s="1079"/>
      <c r="AL59" s="1079"/>
      <c r="AM59" s="1079"/>
      <c r="AN59" s="1079"/>
      <c r="AO59" s="1080"/>
      <c r="AP59" s="491"/>
      <c r="AQ59" s="522"/>
      <c r="AR59" s="522"/>
      <c r="AS59" s="522"/>
      <c r="AT59" s="522"/>
      <c r="AU59" s="522"/>
      <c r="AV59" s="522"/>
      <c r="AW59" s="522"/>
      <c r="AX59" s="522"/>
      <c r="AY59" s="522"/>
      <c r="AZ59" s="522"/>
      <c r="BA59" s="522"/>
      <c r="BB59" s="522"/>
      <c r="BC59" s="522"/>
      <c r="BD59" s="522"/>
      <c r="BE59" s="522"/>
      <c r="BF59" s="522"/>
      <c r="BG59" s="522"/>
      <c r="BH59" s="522"/>
      <c r="BI59" s="522"/>
      <c r="BJ59" s="522"/>
    </row>
    <row r="60" spans="1:83" ht="9" customHeight="1">
      <c r="A60" s="500"/>
      <c r="B60" s="494"/>
      <c r="C60" s="1075"/>
      <c r="D60" s="1076"/>
      <c r="E60" s="1076"/>
      <c r="F60" s="1076"/>
      <c r="G60" s="1077"/>
      <c r="H60" s="1081"/>
      <c r="I60" s="1082"/>
      <c r="J60" s="1082"/>
      <c r="K60" s="1082"/>
      <c r="L60" s="1082"/>
      <c r="M60" s="1082"/>
      <c r="N60" s="1082"/>
      <c r="O60" s="1082"/>
      <c r="P60" s="1082"/>
      <c r="Q60" s="1082"/>
      <c r="R60" s="1082"/>
      <c r="S60" s="1082"/>
      <c r="T60" s="1082"/>
      <c r="U60" s="1083"/>
      <c r="V60" s="500"/>
      <c r="W60" s="494"/>
      <c r="X60" s="1075"/>
      <c r="Y60" s="1076"/>
      <c r="Z60" s="1076"/>
      <c r="AA60" s="1076"/>
      <c r="AB60" s="1077"/>
      <c r="AC60" s="1081"/>
      <c r="AD60" s="1082"/>
      <c r="AE60" s="1082"/>
      <c r="AF60" s="1082"/>
      <c r="AG60" s="1082"/>
      <c r="AH60" s="1082"/>
      <c r="AI60" s="1082"/>
      <c r="AJ60" s="1082"/>
      <c r="AK60" s="1082"/>
      <c r="AL60" s="1082"/>
      <c r="AM60" s="1082"/>
      <c r="AN60" s="1082"/>
      <c r="AO60" s="1083"/>
      <c r="AP60" s="491"/>
      <c r="AQ60" s="522"/>
      <c r="AR60" s="522"/>
      <c r="AS60" s="522"/>
      <c r="AT60" s="522"/>
      <c r="AU60" s="522"/>
      <c r="AV60" s="522"/>
      <c r="AW60" s="522"/>
      <c r="AX60" s="522"/>
      <c r="AY60" s="522"/>
      <c r="AZ60" s="522"/>
      <c r="BA60" s="522"/>
      <c r="BB60" s="522"/>
      <c r="BC60" s="522"/>
      <c r="BD60" s="522"/>
      <c r="BE60" s="522"/>
      <c r="BF60" s="522"/>
      <c r="BG60" s="522"/>
      <c r="BH60" s="522"/>
      <c r="BI60" s="522"/>
      <c r="BJ60" s="522"/>
    </row>
    <row r="61" spans="1:83" ht="12" customHeight="1">
      <c r="A61" s="491"/>
      <c r="B61" s="491"/>
      <c r="C61" s="523"/>
      <c r="D61" s="523"/>
      <c r="E61" s="523"/>
      <c r="F61" s="523"/>
      <c r="G61" s="523"/>
      <c r="H61" s="503"/>
      <c r="I61" s="503"/>
      <c r="J61" s="503"/>
      <c r="K61" s="503"/>
      <c r="L61" s="503"/>
      <c r="M61" s="503"/>
      <c r="N61" s="503"/>
      <c r="O61" s="503"/>
      <c r="P61" s="503"/>
      <c r="Q61" s="503"/>
      <c r="R61" s="503"/>
      <c r="S61" s="503"/>
      <c r="T61" s="503"/>
      <c r="U61" s="503"/>
      <c r="V61" s="503"/>
      <c r="W61" s="503"/>
      <c r="X61" s="524"/>
      <c r="Y61" s="524"/>
      <c r="Z61" s="524"/>
      <c r="AA61" s="524"/>
      <c r="AB61" s="524"/>
      <c r="AC61" s="503"/>
      <c r="AD61" s="503"/>
      <c r="AE61" s="503"/>
      <c r="AF61" s="503"/>
      <c r="AG61" s="503"/>
      <c r="AH61" s="503"/>
      <c r="AI61" s="503"/>
      <c r="AJ61" s="503"/>
      <c r="AK61" s="503"/>
      <c r="AL61" s="503"/>
      <c r="AM61" s="503"/>
      <c r="AN61" s="503"/>
      <c r="AO61" s="503"/>
      <c r="AP61" s="522"/>
      <c r="BK61" s="522"/>
    </row>
    <row r="62" spans="1:83" ht="12" customHeight="1">
      <c r="A62" s="1084" t="s">
        <v>472</v>
      </c>
      <c r="B62" s="1085"/>
      <c r="C62" s="1085"/>
      <c r="D62" s="1085"/>
      <c r="E62" s="1085"/>
      <c r="F62" s="1085"/>
      <c r="G62" s="1085"/>
      <c r="H62" s="1086"/>
      <c r="I62" s="1093" t="s">
        <v>63</v>
      </c>
      <c r="J62" s="1094"/>
      <c r="K62" s="1094"/>
      <c r="L62" s="1094"/>
      <c r="M62" s="1094"/>
      <c r="N62" s="1094"/>
      <c r="O62" s="1095"/>
      <c r="P62" s="1084" t="s">
        <v>475</v>
      </c>
      <c r="Q62" s="1085"/>
      <c r="R62" s="1085"/>
      <c r="S62" s="1085"/>
      <c r="T62" s="1085"/>
      <c r="U62" s="1085"/>
      <c r="V62" s="1086"/>
      <c r="W62" s="1093" t="s">
        <v>72</v>
      </c>
      <c r="X62" s="1094"/>
      <c r="Y62" s="1094"/>
      <c r="Z62" s="1094"/>
      <c r="AA62" s="1094"/>
      <c r="AB62" s="1094"/>
      <c r="AC62" s="1095"/>
      <c r="AD62" s="1085" t="s">
        <v>474</v>
      </c>
      <c r="AE62" s="1085"/>
      <c r="AF62" s="1085"/>
      <c r="AG62" s="1085"/>
      <c r="AH62" s="1085"/>
      <c r="AI62" s="1086"/>
      <c r="AJ62" s="1094" t="s">
        <v>63</v>
      </c>
      <c r="AK62" s="1094"/>
      <c r="AL62" s="1094"/>
      <c r="AM62" s="1094"/>
      <c r="AN62" s="1094"/>
      <c r="AO62" s="1095"/>
      <c r="AP62" s="522"/>
      <c r="BK62" s="522"/>
    </row>
    <row r="63" spans="1:83" ht="23.25" customHeight="1">
      <c r="A63" s="1087"/>
      <c r="B63" s="1088"/>
      <c r="C63" s="1088"/>
      <c r="D63" s="1088"/>
      <c r="E63" s="1088"/>
      <c r="F63" s="1088"/>
      <c r="G63" s="1088"/>
      <c r="H63" s="1089"/>
      <c r="I63" s="1096"/>
      <c r="J63" s="1097"/>
      <c r="K63" s="1097"/>
      <c r="L63" s="1097"/>
      <c r="M63" s="1097"/>
      <c r="N63" s="1097"/>
      <c r="O63" s="1098"/>
      <c r="P63" s="1087"/>
      <c r="Q63" s="1088"/>
      <c r="R63" s="1088"/>
      <c r="S63" s="1088"/>
      <c r="T63" s="1088"/>
      <c r="U63" s="1088"/>
      <c r="V63" s="1089"/>
      <c r="W63" s="1096"/>
      <c r="X63" s="1097"/>
      <c r="Y63" s="1097"/>
      <c r="Z63" s="1097"/>
      <c r="AA63" s="1097"/>
      <c r="AB63" s="1097"/>
      <c r="AC63" s="1098"/>
      <c r="AD63" s="1088"/>
      <c r="AE63" s="1088"/>
      <c r="AF63" s="1088"/>
      <c r="AG63" s="1088"/>
      <c r="AH63" s="1088"/>
      <c r="AI63" s="1089"/>
      <c r="AJ63" s="1097"/>
      <c r="AK63" s="1097"/>
      <c r="AL63" s="1097"/>
      <c r="AM63" s="1097"/>
      <c r="AN63" s="1097"/>
      <c r="AO63" s="1098"/>
      <c r="AP63" s="522"/>
      <c r="BK63" s="522"/>
    </row>
    <row r="64" spans="1:83" ht="12" customHeight="1">
      <c r="A64" s="1090"/>
      <c r="B64" s="1091"/>
      <c r="C64" s="1091"/>
      <c r="D64" s="1091"/>
      <c r="E64" s="1091"/>
      <c r="F64" s="1091"/>
      <c r="G64" s="1091"/>
      <c r="H64" s="1092"/>
      <c r="I64" s="1099"/>
      <c r="J64" s="1100"/>
      <c r="K64" s="1100"/>
      <c r="L64" s="1100"/>
      <c r="M64" s="1100"/>
      <c r="N64" s="1100"/>
      <c r="O64" s="1101"/>
      <c r="P64" s="1090"/>
      <c r="Q64" s="1091"/>
      <c r="R64" s="1091"/>
      <c r="S64" s="1091"/>
      <c r="T64" s="1091"/>
      <c r="U64" s="1091"/>
      <c r="V64" s="1092"/>
      <c r="W64" s="1099"/>
      <c r="X64" s="1100"/>
      <c r="Y64" s="1100"/>
      <c r="Z64" s="1100"/>
      <c r="AA64" s="1100"/>
      <c r="AB64" s="1100"/>
      <c r="AC64" s="1101"/>
      <c r="AD64" s="1091"/>
      <c r="AE64" s="1091"/>
      <c r="AF64" s="1091"/>
      <c r="AG64" s="1091"/>
      <c r="AH64" s="1091"/>
      <c r="AI64" s="1092"/>
      <c r="AJ64" s="1100"/>
      <c r="AK64" s="1100"/>
      <c r="AL64" s="1100"/>
      <c r="AM64" s="1100"/>
      <c r="AN64" s="1100"/>
      <c r="AO64" s="1101"/>
      <c r="AP64" s="522"/>
      <c r="BK64" s="522"/>
    </row>
    <row r="65" spans="1:41" ht="13.5" customHeight="1">
      <c r="A65" s="491"/>
      <c r="B65" s="491"/>
      <c r="C65" s="491"/>
      <c r="D65" s="491"/>
      <c r="E65" s="491"/>
      <c r="F65" s="491"/>
      <c r="G65" s="491"/>
      <c r="H65" s="1071"/>
      <c r="I65" s="1071"/>
      <c r="J65" s="1071"/>
      <c r="K65" s="1071"/>
      <c r="L65" s="1071"/>
      <c r="M65" s="1071"/>
      <c r="N65" s="1071"/>
      <c r="O65" s="1071"/>
      <c r="P65" s="1071"/>
      <c r="Q65" s="1071"/>
      <c r="R65" s="1071"/>
      <c r="S65" s="1071"/>
      <c r="T65" s="1071"/>
      <c r="U65" s="1071"/>
      <c r="V65" s="1071"/>
      <c r="W65" s="1071"/>
      <c r="X65" s="1071"/>
      <c r="Y65" s="1071"/>
      <c r="Z65" s="1071"/>
      <c r="AA65" s="1071"/>
      <c r="AB65" s="1071"/>
      <c r="AC65" s="1071"/>
      <c r="AD65" s="1071"/>
      <c r="AE65" s="1071"/>
      <c r="AF65" s="1071"/>
      <c r="AG65" s="1071"/>
      <c r="AH65" s="1071"/>
      <c r="AI65" s="1071"/>
      <c r="AJ65" s="1071"/>
      <c r="AK65" s="1071"/>
      <c r="AL65" s="1071"/>
      <c r="AM65" s="1071"/>
      <c r="AN65" s="1071"/>
      <c r="AO65" s="1071"/>
    </row>
  </sheetData>
  <mergeCells count="171">
    <mergeCell ref="BM58:CE58"/>
    <mergeCell ref="H22:I22"/>
    <mergeCell ref="H24:I24"/>
    <mergeCell ref="J22:U22"/>
    <mergeCell ref="J24:U24"/>
    <mergeCell ref="B44:F45"/>
    <mergeCell ref="B47:F48"/>
    <mergeCell ref="B49:F50"/>
    <mergeCell ref="B51:F52"/>
    <mergeCell ref="H51:U52"/>
    <mergeCell ref="W51:AA52"/>
    <mergeCell ref="AC51:AO52"/>
    <mergeCell ref="A53:G54"/>
    <mergeCell ref="H53:U54"/>
    <mergeCell ref="W53:AA54"/>
    <mergeCell ref="H44:U45"/>
    <mergeCell ref="W44:AA45"/>
    <mergeCell ref="AC44:AO45"/>
    <mergeCell ref="H47:U48"/>
    <mergeCell ref="W47:AA48"/>
    <mergeCell ref="AC47:AO48"/>
    <mergeCell ref="H49:U50"/>
    <mergeCell ref="W49:AA50"/>
    <mergeCell ref="AC49:AO50"/>
    <mergeCell ref="BN42:BT43"/>
    <mergeCell ref="BU42:CE43"/>
    <mergeCell ref="AQ47:AX49"/>
    <mergeCell ref="AY47:BE49"/>
    <mergeCell ref="BF47:BL49"/>
    <mergeCell ref="BM47:BS49"/>
    <mergeCell ref="BT47:BY49"/>
    <mergeCell ref="BZ47:CE49"/>
    <mergeCell ref="BN44:BT45"/>
    <mergeCell ref="BU44:CE45"/>
    <mergeCell ref="AS36:AY37"/>
    <mergeCell ref="AZ36:BJ37"/>
    <mergeCell ref="BL36:BT37"/>
    <mergeCell ref="BU36:CE37"/>
    <mergeCell ref="AQ38:AY39"/>
    <mergeCell ref="AZ38:BJ39"/>
    <mergeCell ref="BL38:BT39"/>
    <mergeCell ref="BU38:CE39"/>
    <mergeCell ref="AS40:AY41"/>
    <mergeCell ref="AZ40:BJ41"/>
    <mergeCell ref="BL40:BT41"/>
    <mergeCell ref="BU40:CE41"/>
    <mergeCell ref="AQ34:AY35"/>
    <mergeCell ref="AZ34:BJ35"/>
    <mergeCell ref="BL34:BT35"/>
    <mergeCell ref="AX29:BC32"/>
    <mergeCell ref="BD29:BJ30"/>
    <mergeCell ref="BK29:BR30"/>
    <mergeCell ref="BS29:BY30"/>
    <mergeCell ref="BD31:BJ32"/>
    <mergeCell ref="BK31:BR32"/>
    <mergeCell ref="BU34:CE35"/>
    <mergeCell ref="BN25:BV26"/>
    <mergeCell ref="BW25:CE26"/>
    <mergeCell ref="BD27:BM28"/>
    <mergeCell ref="BN27:BV28"/>
    <mergeCell ref="BW27:CE28"/>
    <mergeCell ref="BH23:BL23"/>
    <mergeCell ref="AR25:AV32"/>
    <mergeCell ref="AY25:BB28"/>
    <mergeCell ref="BD25:BM26"/>
    <mergeCell ref="BS31:BY32"/>
    <mergeCell ref="BZ31:CE32"/>
    <mergeCell ref="BZ29:CE30"/>
    <mergeCell ref="BM14:BQ16"/>
    <mergeCell ref="BS14:CE16"/>
    <mergeCell ref="AR18:AV23"/>
    <mergeCell ref="AX18:BG19"/>
    <mergeCell ref="BH18:BU19"/>
    <mergeCell ref="BV18:CE19"/>
    <mergeCell ref="R14:V14"/>
    <mergeCell ref="AR14:AV16"/>
    <mergeCell ref="AX14:BK16"/>
    <mergeCell ref="AX20:BG21"/>
    <mergeCell ref="BH20:BL20"/>
    <mergeCell ref="BM20:BU21"/>
    <mergeCell ref="BV20:CE21"/>
    <mergeCell ref="BH21:BL21"/>
    <mergeCell ref="AX22:BG23"/>
    <mergeCell ref="BH22:BL22"/>
    <mergeCell ref="BM22:BU23"/>
    <mergeCell ref="BV22:CE23"/>
    <mergeCell ref="AQ3:CE4"/>
    <mergeCell ref="AR5:AV7"/>
    <mergeCell ref="AX5:BK7"/>
    <mergeCell ref="BM5:BQ7"/>
    <mergeCell ref="BS5:CE7"/>
    <mergeCell ref="AX11:CE13"/>
    <mergeCell ref="R12:V12"/>
    <mergeCell ref="R13:V13"/>
    <mergeCell ref="AR8:AV10"/>
    <mergeCell ref="AX8:CE9"/>
    <mergeCell ref="AX10:CE10"/>
    <mergeCell ref="AR11:AV13"/>
    <mergeCell ref="A2:AO3"/>
    <mergeCell ref="B9:F14"/>
    <mergeCell ref="H9:Q10"/>
    <mergeCell ref="R9:AE10"/>
    <mergeCell ref="AF9:AO10"/>
    <mergeCell ref="H11:Q12"/>
    <mergeCell ref="R11:V11"/>
    <mergeCell ref="W11:AE12"/>
    <mergeCell ref="AF11:AO12"/>
    <mergeCell ref="H13:Q14"/>
    <mergeCell ref="W13:AE14"/>
    <mergeCell ref="AF13:AO14"/>
    <mergeCell ref="B16:F18"/>
    <mergeCell ref="H16:AO18"/>
    <mergeCell ref="B19:F21"/>
    <mergeCell ref="H19:AO21"/>
    <mergeCell ref="B22:F24"/>
    <mergeCell ref="W22:AA24"/>
    <mergeCell ref="AC22:AO24"/>
    <mergeCell ref="B26:F31"/>
    <mergeCell ref="I26:L27"/>
    <mergeCell ref="N26:AB27"/>
    <mergeCell ref="AC26:AO27"/>
    <mergeCell ref="I28:L29"/>
    <mergeCell ref="N28:AB29"/>
    <mergeCell ref="AC28:AO29"/>
    <mergeCell ref="I30:L31"/>
    <mergeCell ref="N30:AB31"/>
    <mergeCell ref="AC30:AO31"/>
    <mergeCell ref="B33:F42"/>
    <mergeCell ref="I33:L36"/>
    <mergeCell ref="N33:W34"/>
    <mergeCell ref="X33:AF34"/>
    <mergeCell ref="AG33:AO34"/>
    <mergeCell ref="N35:W36"/>
    <mergeCell ref="X35:AF36"/>
    <mergeCell ref="AG35:AO36"/>
    <mergeCell ref="H37:M42"/>
    <mergeCell ref="N37:Q38"/>
    <mergeCell ref="R37:X38"/>
    <mergeCell ref="Y37:AD38"/>
    <mergeCell ref="AE37:AJ38"/>
    <mergeCell ref="AK37:AO38"/>
    <mergeCell ref="N39:Q40"/>
    <mergeCell ref="R39:X40"/>
    <mergeCell ref="Y39:AD40"/>
    <mergeCell ref="AE39:AJ40"/>
    <mergeCell ref="AK39:AO40"/>
    <mergeCell ref="N41:Q42"/>
    <mergeCell ref="R41:X42"/>
    <mergeCell ref="Y41:AD42"/>
    <mergeCell ref="AE41:AJ42"/>
    <mergeCell ref="AK41:AO42"/>
    <mergeCell ref="AC53:AO54"/>
    <mergeCell ref="B55:F56"/>
    <mergeCell ref="H55:U56"/>
    <mergeCell ref="W55:AA56"/>
    <mergeCell ref="AC55:AO56"/>
    <mergeCell ref="C57:G58"/>
    <mergeCell ref="H57:U58"/>
    <mergeCell ref="X57:AB58"/>
    <mergeCell ref="AC57:AO58"/>
    <mergeCell ref="H65:AO65"/>
    <mergeCell ref="C59:G60"/>
    <mergeCell ref="H59:U60"/>
    <mergeCell ref="X59:AB60"/>
    <mergeCell ref="AC59:AO60"/>
    <mergeCell ref="A62:H64"/>
    <mergeCell ref="I62:O64"/>
    <mergeCell ref="P62:V64"/>
    <mergeCell ref="W62:AC64"/>
    <mergeCell ref="AD62:AI64"/>
    <mergeCell ref="AJ62:AO64"/>
  </mergeCells>
  <phoneticPr fontId="1"/>
  <pageMargins left="0.75" right="0.67" top="0.52" bottom="0.35" header="0.52" footer="0.33"/>
  <pageSetup paperSize="8" scale="90"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3FAB2-EA6B-4365-8CE4-CA445EA9BD6E}">
  <dimension ref="A1:CH62"/>
  <sheetViews>
    <sheetView view="pageBreakPreview" zoomScale="70" zoomScaleNormal="100" zoomScaleSheetLayoutView="70" workbookViewId="0">
      <selection activeCell="L12" sqref="L12"/>
    </sheetView>
  </sheetViews>
  <sheetFormatPr defaultColWidth="2.25" defaultRowHeight="13.5" customHeight="1"/>
  <cols>
    <col min="1" max="1" width="0.875" style="492" customWidth="1"/>
    <col min="2" max="6" width="2.25" style="492"/>
    <col min="7" max="7" width="1" style="492" customWidth="1"/>
    <col min="8" max="20" width="2.25" style="492"/>
    <col min="21" max="21" width="1.25" style="492" customWidth="1"/>
    <col min="22" max="22" width="1" style="492" customWidth="1"/>
    <col min="23" max="27" width="2.25" style="492"/>
    <col min="28" max="28" width="1" style="492" customWidth="1"/>
    <col min="29" max="42" width="2.25" style="492"/>
    <col min="43" max="43" width="21.375" style="492" customWidth="1"/>
    <col min="44" max="44" width="0.875" style="492" customWidth="1"/>
    <col min="45" max="49" width="2.25" style="492"/>
    <col min="50" max="50" width="1" style="492" customWidth="1"/>
    <col min="51" max="63" width="2.25" style="492"/>
    <col min="64" max="64" width="1.25" style="492" customWidth="1"/>
    <col min="65" max="65" width="1" style="492" customWidth="1"/>
    <col min="66" max="70" width="2.25" style="492"/>
    <col min="71" max="71" width="1" style="492" customWidth="1"/>
    <col min="72" max="256" width="2.25" style="492"/>
    <col min="257" max="257" width="0.875" style="492" customWidth="1"/>
    <col min="258" max="262" width="2.25" style="492"/>
    <col min="263" max="263" width="1" style="492" customWidth="1"/>
    <col min="264" max="276" width="2.25" style="492"/>
    <col min="277" max="277" width="1.25" style="492" customWidth="1"/>
    <col min="278" max="278" width="1" style="492" customWidth="1"/>
    <col min="279" max="283" width="2.25" style="492"/>
    <col min="284" max="284" width="1" style="492" customWidth="1"/>
    <col min="285" max="298" width="2.25" style="492"/>
    <col min="299" max="299" width="21.375" style="492" customWidth="1"/>
    <col min="300" max="300" width="0.875" style="492" customWidth="1"/>
    <col min="301" max="305" width="2.25" style="492"/>
    <col min="306" max="306" width="1" style="492" customWidth="1"/>
    <col min="307" max="319" width="2.25" style="492"/>
    <col min="320" max="320" width="1.25" style="492" customWidth="1"/>
    <col min="321" max="321" width="1" style="492" customWidth="1"/>
    <col min="322" max="326" width="2.25" style="492"/>
    <col min="327" max="327" width="1" style="492" customWidth="1"/>
    <col min="328" max="512" width="2.25" style="492"/>
    <col min="513" max="513" width="0.875" style="492" customWidth="1"/>
    <col min="514" max="518" width="2.25" style="492"/>
    <col min="519" max="519" width="1" style="492" customWidth="1"/>
    <col min="520" max="532" width="2.25" style="492"/>
    <col min="533" max="533" width="1.25" style="492" customWidth="1"/>
    <col min="534" max="534" width="1" style="492" customWidth="1"/>
    <col min="535" max="539" width="2.25" style="492"/>
    <col min="540" max="540" width="1" style="492" customWidth="1"/>
    <col min="541" max="554" width="2.25" style="492"/>
    <col min="555" max="555" width="21.375" style="492" customWidth="1"/>
    <col min="556" max="556" width="0.875" style="492" customWidth="1"/>
    <col min="557" max="561" width="2.25" style="492"/>
    <col min="562" max="562" width="1" style="492" customWidth="1"/>
    <col min="563" max="575" width="2.25" style="492"/>
    <col min="576" max="576" width="1.25" style="492" customWidth="1"/>
    <col min="577" max="577" width="1" style="492" customWidth="1"/>
    <col min="578" max="582" width="2.25" style="492"/>
    <col min="583" max="583" width="1" style="492" customWidth="1"/>
    <col min="584" max="768" width="2.25" style="492"/>
    <col min="769" max="769" width="0.875" style="492" customWidth="1"/>
    <col min="770" max="774" width="2.25" style="492"/>
    <col min="775" max="775" width="1" style="492" customWidth="1"/>
    <col min="776" max="788" width="2.25" style="492"/>
    <col min="789" max="789" width="1.25" style="492" customWidth="1"/>
    <col min="790" max="790" width="1" style="492" customWidth="1"/>
    <col min="791" max="795" width="2.25" style="492"/>
    <col min="796" max="796" width="1" style="492" customWidth="1"/>
    <col min="797" max="810" width="2.25" style="492"/>
    <col min="811" max="811" width="21.375" style="492" customWidth="1"/>
    <col min="812" max="812" width="0.875" style="492" customWidth="1"/>
    <col min="813" max="817" width="2.25" style="492"/>
    <col min="818" max="818" width="1" style="492" customWidth="1"/>
    <col min="819" max="831" width="2.25" style="492"/>
    <col min="832" max="832" width="1.25" style="492" customWidth="1"/>
    <col min="833" max="833" width="1" style="492" customWidth="1"/>
    <col min="834" max="838" width="2.25" style="492"/>
    <col min="839" max="839" width="1" style="492" customWidth="1"/>
    <col min="840" max="1024" width="2.25" style="492"/>
    <col min="1025" max="1025" width="0.875" style="492" customWidth="1"/>
    <col min="1026" max="1030" width="2.25" style="492"/>
    <col min="1031" max="1031" width="1" style="492" customWidth="1"/>
    <col min="1032" max="1044" width="2.25" style="492"/>
    <col min="1045" max="1045" width="1.25" style="492" customWidth="1"/>
    <col min="1046" max="1046" width="1" style="492" customWidth="1"/>
    <col min="1047" max="1051" width="2.25" style="492"/>
    <col min="1052" max="1052" width="1" style="492" customWidth="1"/>
    <col min="1053" max="1066" width="2.25" style="492"/>
    <col min="1067" max="1067" width="21.375" style="492" customWidth="1"/>
    <col min="1068" max="1068" width="0.875" style="492" customWidth="1"/>
    <col min="1069" max="1073" width="2.25" style="492"/>
    <col min="1074" max="1074" width="1" style="492" customWidth="1"/>
    <col min="1075" max="1087" width="2.25" style="492"/>
    <col min="1088" max="1088" width="1.25" style="492" customWidth="1"/>
    <col min="1089" max="1089" width="1" style="492" customWidth="1"/>
    <col min="1090" max="1094" width="2.25" style="492"/>
    <col min="1095" max="1095" width="1" style="492" customWidth="1"/>
    <col min="1096" max="1280" width="2.25" style="492"/>
    <col min="1281" max="1281" width="0.875" style="492" customWidth="1"/>
    <col min="1282" max="1286" width="2.25" style="492"/>
    <col min="1287" max="1287" width="1" style="492" customWidth="1"/>
    <col min="1288" max="1300" width="2.25" style="492"/>
    <col min="1301" max="1301" width="1.25" style="492" customWidth="1"/>
    <col min="1302" max="1302" width="1" style="492" customWidth="1"/>
    <col min="1303" max="1307" width="2.25" style="492"/>
    <col min="1308" max="1308" width="1" style="492" customWidth="1"/>
    <col min="1309" max="1322" width="2.25" style="492"/>
    <col min="1323" max="1323" width="21.375" style="492" customWidth="1"/>
    <col min="1324" max="1324" width="0.875" style="492" customWidth="1"/>
    <col min="1325" max="1329" width="2.25" style="492"/>
    <col min="1330" max="1330" width="1" style="492" customWidth="1"/>
    <col min="1331" max="1343" width="2.25" style="492"/>
    <col min="1344" max="1344" width="1.25" style="492" customWidth="1"/>
    <col min="1345" max="1345" width="1" style="492" customWidth="1"/>
    <col min="1346" max="1350" width="2.25" style="492"/>
    <col min="1351" max="1351" width="1" style="492" customWidth="1"/>
    <col min="1352" max="1536" width="2.25" style="492"/>
    <col min="1537" max="1537" width="0.875" style="492" customWidth="1"/>
    <col min="1538" max="1542" width="2.25" style="492"/>
    <col min="1543" max="1543" width="1" style="492" customWidth="1"/>
    <col min="1544" max="1556" width="2.25" style="492"/>
    <col min="1557" max="1557" width="1.25" style="492" customWidth="1"/>
    <col min="1558" max="1558" width="1" style="492" customWidth="1"/>
    <col min="1559" max="1563" width="2.25" style="492"/>
    <col min="1564" max="1564" width="1" style="492" customWidth="1"/>
    <col min="1565" max="1578" width="2.25" style="492"/>
    <col min="1579" max="1579" width="21.375" style="492" customWidth="1"/>
    <col min="1580" max="1580" width="0.875" style="492" customWidth="1"/>
    <col min="1581" max="1585" width="2.25" style="492"/>
    <col min="1586" max="1586" width="1" style="492" customWidth="1"/>
    <col min="1587" max="1599" width="2.25" style="492"/>
    <col min="1600" max="1600" width="1.25" style="492" customWidth="1"/>
    <col min="1601" max="1601" width="1" style="492" customWidth="1"/>
    <col min="1602" max="1606" width="2.25" style="492"/>
    <col min="1607" max="1607" width="1" style="492" customWidth="1"/>
    <col min="1608" max="1792" width="2.25" style="492"/>
    <col min="1793" max="1793" width="0.875" style="492" customWidth="1"/>
    <col min="1794" max="1798" width="2.25" style="492"/>
    <col min="1799" max="1799" width="1" style="492" customWidth="1"/>
    <col min="1800" max="1812" width="2.25" style="492"/>
    <col min="1813" max="1813" width="1.25" style="492" customWidth="1"/>
    <col min="1814" max="1814" width="1" style="492" customWidth="1"/>
    <col min="1815" max="1819" width="2.25" style="492"/>
    <col min="1820" max="1820" width="1" style="492" customWidth="1"/>
    <col min="1821" max="1834" width="2.25" style="492"/>
    <col min="1835" max="1835" width="21.375" style="492" customWidth="1"/>
    <col min="1836" max="1836" width="0.875" style="492" customWidth="1"/>
    <col min="1837" max="1841" width="2.25" style="492"/>
    <col min="1842" max="1842" width="1" style="492" customWidth="1"/>
    <col min="1843" max="1855" width="2.25" style="492"/>
    <col min="1856" max="1856" width="1.25" style="492" customWidth="1"/>
    <col min="1857" max="1857" width="1" style="492" customWidth="1"/>
    <col min="1858" max="1862" width="2.25" style="492"/>
    <col min="1863" max="1863" width="1" style="492" customWidth="1"/>
    <col min="1864" max="2048" width="2.25" style="492"/>
    <col min="2049" max="2049" width="0.875" style="492" customWidth="1"/>
    <col min="2050" max="2054" width="2.25" style="492"/>
    <col min="2055" max="2055" width="1" style="492" customWidth="1"/>
    <col min="2056" max="2068" width="2.25" style="492"/>
    <col min="2069" max="2069" width="1.25" style="492" customWidth="1"/>
    <col min="2070" max="2070" width="1" style="492" customWidth="1"/>
    <col min="2071" max="2075" width="2.25" style="492"/>
    <col min="2076" max="2076" width="1" style="492" customWidth="1"/>
    <col min="2077" max="2090" width="2.25" style="492"/>
    <col min="2091" max="2091" width="21.375" style="492" customWidth="1"/>
    <col min="2092" max="2092" width="0.875" style="492" customWidth="1"/>
    <col min="2093" max="2097" width="2.25" style="492"/>
    <col min="2098" max="2098" width="1" style="492" customWidth="1"/>
    <col min="2099" max="2111" width="2.25" style="492"/>
    <col min="2112" max="2112" width="1.25" style="492" customWidth="1"/>
    <col min="2113" max="2113" width="1" style="492" customWidth="1"/>
    <col min="2114" max="2118" width="2.25" style="492"/>
    <col min="2119" max="2119" width="1" style="492" customWidth="1"/>
    <col min="2120" max="2304" width="2.25" style="492"/>
    <col min="2305" max="2305" width="0.875" style="492" customWidth="1"/>
    <col min="2306" max="2310" width="2.25" style="492"/>
    <col min="2311" max="2311" width="1" style="492" customWidth="1"/>
    <col min="2312" max="2324" width="2.25" style="492"/>
    <col min="2325" max="2325" width="1.25" style="492" customWidth="1"/>
    <col min="2326" max="2326" width="1" style="492" customWidth="1"/>
    <col min="2327" max="2331" width="2.25" style="492"/>
    <col min="2332" max="2332" width="1" style="492" customWidth="1"/>
    <col min="2333" max="2346" width="2.25" style="492"/>
    <col min="2347" max="2347" width="21.375" style="492" customWidth="1"/>
    <col min="2348" max="2348" width="0.875" style="492" customWidth="1"/>
    <col min="2349" max="2353" width="2.25" style="492"/>
    <col min="2354" max="2354" width="1" style="492" customWidth="1"/>
    <col min="2355" max="2367" width="2.25" style="492"/>
    <col min="2368" max="2368" width="1.25" style="492" customWidth="1"/>
    <col min="2369" max="2369" width="1" style="492" customWidth="1"/>
    <col min="2370" max="2374" width="2.25" style="492"/>
    <col min="2375" max="2375" width="1" style="492" customWidth="1"/>
    <col min="2376" max="2560" width="2.25" style="492"/>
    <col min="2561" max="2561" width="0.875" style="492" customWidth="1"/>
    <col min="2562" max="2566" width="2.25" style="492"/>
    <col min="2567" max="2567" width="1" style="492" customWidth="1"/>
    <col min="2568" max="2580" width="2.25" style="492"/>
    <col min="2581" max="2581" width="1.25" style="492" customWidth="1"/>
    <col min="2582" max="2582" width="1" style="492" customWidth="1"/>
    <col min="2583" max="2587" width="2.25" style="492"/>
    <col min="2588" max="2588" width="1" style="492" customWidth="1"/>
    <col min="2589" max="2602" width="2.25" style="492"/>
    <col min="2603" max="2603" width="21.375" style="492" customWidth="1"/>
    <col min="2604" max="2604" width="0.875" style="492" customWidth="1"/>
    <col min="2605" max="2609" width="2.25" style="492"/>
    <col min="2610" max="2610" width="1" style="492" customWidth="1"/>
    <col min="2611" max="2623" width="2.25" style="492"/>
    <col min="2624" max="2624" width="1.25" style="492" customWidth="1"/>
    <col min="2625" max="2625" width="1" style="492" customWidth="1"/>
    <col min="2626" max="2630" width="2.25" style="492"/>
    <col min="2631" max="2631" width="1" style="492" customWidth="1"/>
    <col min="2632" max="2816" width="2.25" style="492"/>
    <col min="2817" max="2817" width="0.875" style="492" customWidth="1"/>
    <col min="2818" max="2822" width="2.25" style="492"/>
    <col min="2823" max="2823" width="1" style="492" customWidth="1"/>
    <col min="2824" max="2836" width="2.25" style="492"/>
    <col min="2837" max="2837" width="1.25" style="492" customWidth="1"/>
    <col min="2838" max="2838" width="1" style="492" customWidth="1"/>
    <col min="2839" max="2843" width="2.25" style="492"/>
    <col min="2844" max="2844" width="1" style="492" customWidth="1"/>
    <col min="2845" max="2858" width="2.25" style="492"/>
    <col min="2859" max="2859" width="21.375" style="492" customWidth="1"/>
    <col min="2860" max="2860" width="0.875" style="492" customWidth="1"/>
    <col min="2861" max="2865" width="2.25" style="492"/>
    <col min="2866" max="2866" width="1" style="492" customWidth="1"/>
    <col min="2867" max="2879" width="2.25" style="492"/>
    <col min="2880" max="2880" width="1.25" style="492" customWidth="1"/>
    <col min="2881" max="2881" width="1" style="492" customWidth="1"/>
    <col min="2882" max="2886" width="2.25" style="492"/>
    <col min="2887" max="2887" width="1" style="492" customWidth="1"/>
    <col min="2888" max="3072" width="2.25" style="492"/>
    <col min="3073" max="3073" width="0.875" style="492" customWidth="1"/>
    <col min="3074" max="3078" width="2.25" style="492"/>
    <col min="3079" max="3079" width="1" style="492" customWidth="1"/>
    <col min="3080" max="3092" width="2.25" style="492"/>
    <col min="3093" max="3093" width="1.25" style="492" customWidth="1"/>
    <col min="3094" max="3094" width="1" style="492" customWidth="1"/>
    <col min="3095" max="3099" width="2.25" style="492"/>
    <col min="3100" max="3100" width="1" style="492" customWidth="1"/>
    <col min="3101" max="3114" width="2.25" style="492"/>
    <col min="3115" max="3115" width="21.375" style="492" customWidth="1"/>
    <col min="3116" max="3116" width="0.875" style="492" customWidth="1"/>
    <col min="3117" max="3121" width="2.25" style="492"/>
    <col min="3122" max="3122" width="1" style="492" customWidth="1"/>
    <col min="3123" max="3135" width="2.25" style="492"/>
    <col min="3136" max="3136" width="1.25" style="492" customWidth="1"/>
    <col min="3137" max="3137" width="1" style="492" customWidth="1"/>
    <col min="3138" max="3142" width="2.25" style="492"/>
    <col min="3143" max="3143" width="1" style="492" customWidth="1"/>
    <col min="3144" max="3328" width="2.25" style="492"/>
    <col min="3329" max="3329" width="0.875" style="492" customWidth="1"/>
    <col min="3330" max="3334" width="2.25" style="492"/>
    <col min="3335" max="3335" width="1" style="492" customWidth="1"/>
    <col min="3336" max="3348" width="2.25" style="492"/>
    <col min="3349" max="3349" width="1.25" style="492" customWidth="1"/>
    <col min="3350" max="3350" width="1" style="492" customWidth="1"/>
    <col min="3351" max="3355" width="2.25" style="492"/>
    <col min="3356" max="3356" width="1" style="492" customWidth="1"/>
    <col min="3357" max="3370" width="2.25" style="492"/>
    <col min="3371" max="3371" width="21.375" style="492" customWidth="1"/>
    <col min="3372" max="3372" width="0.875" style="492" customWidth="1"/>
    <col min="3373" max="3377" width="2.25" style="492"/>
    <col min="3378" max="3378" width="1" style="492" customWidth="1"/>
    <col min="3379" max="3391" width="2.25" style="492"/>
    <col min="3392" max="3392" width="1.25" style="492" customWidth="1"/>
    <col min="3393" max="3393" width="1" style="492" customWidth="1"/>
    <col min="3394" max="3398" width="2.25" style="492"/>
    <col min="3399" max="3399" width="1" style="492" customWidth="1"/>
    <col min="3400" max="3584" width="2.25" style="492"/>
    <col min="3585" max="3585" width="0.875" style="492" customWidth="1"/>
    <col min="3586" max="3590" width="2.25" style="492"/>
    <col min="3591" max="3591" width="1" style="492" customWidth="1"/>
    <col min="3592" max="3604" width="2.25" style="492"/>
    <col min="3605" max="3605" width="1.25" style="492" customWidth="1"/>
    <col min="3606" max="3606" width="1" style="492" customWidth="1"/>
    <col min="3607" max="3611" width="2.25" style="492"/>
    <col min="3612" max="3612" width="1" style="492" customWidth="1"/>
    <col min="3613" max="3626" width="2.25" style="492"/>
    <col min="3627" max="3627" width="21.375" style="492" customWidth="1"/>
    <col min="3628" max="3628" width="0.875" style="492" customWidth="1"/>
    <col min="3629" max="3633" width="2.25" style="492"/>
    <col min="3634" max="3634" width="1" style="492" customWidth="1"/>
    <col min="3635" max="3647" width="2.25" style="492"/>
    <col min="3648" max="3648" width="1.25" style="492" customWidth="1"/>
    <col min="3649" max="3649" width="1" style="492" customWidth="1"/>
    <col min="3650" max="3654" width="2.25" style="492"/>
    <col min="3655" max="3655" width="1" style="492" customWidth="1"/>
    <col min="3656" max="3840" width="2.25" style="492"/>
    <col min="3841" max="3841" width="0.875" style="492" customWidth="1"/>
    <col min="3842" max="3846" width="2.25" style="492"/>
    <col min="3847" max="3847" width="1" style="492" customWidth="1"/>
    <col min="3848" max="3860" width="2.25" style="492"/>
    <col min="3861" max="3861" width="1.25" style="492" customWidth="1"/>
    <col min="3862" max="3862" width="1" style="492" customWidth="1"/>
    <col min="3863" max="3867" width="2.25" style="492"/>
    <col min="3868" max="3868" width="1" style="492" customWidth="1"/>
    <col min="3869" max="3882" width="2.25" style="492"/>
    <col min="3883" max="3883" width="21.375" style="492" customWidth="1"/>
    <col min="3884" max="3884" width="0.875" style="492" customWidth="1"/>
    <col min="3885" max="3889" width="2.25" style="492"/>
    <col min="3890" max="3890" width="1" style="492" customWidth="1"/>
    <col min="3891" max="3903" width="2.25" style="492"/>
    <col min="3904" max="3904" width="1.25" style="492" customWidth="1"/>
    <col min="3905" max="3905" width="1" style="492" customWidth="1"/>
    <col min="3906" max="3910" width="2.25" style="492"/>
    <col min="3911" max="3911" width="1" style="492" customWidth="1"/>
    <col min="3912" max="4096" width="2.25" style="492"/>
    <col min="4097" max="4097" width="0.875" style="492" customWidth="1"/>
    <col min="4098" max="4102" width="2.25" style="492"/>
    <col min="4103" max="4103" width="1" style="492" customWidth="1"/>
    <col min="4104" max="4116" width="2.25" style="492"/>
    <col min="4117" max="4117" width="1.25" style="492" customWidth="1"/>
    <col min="4118" max="4118" width="1" style="492" customWidth="1"/>
    <col min="4119" max="4123" width="2.25" style="492"/>
    <col min="4124" max="4124" width="1" style="492" customWidth="1"/>
    <col min="4125" max="4138" width="2.25" style="492"/>
    <col min="4139" max="4139" width="21.375" style="492" customWidth="1"/>
    <col min="4140" max="4140" width="0.875" style="492" customWidth="1"/>
    <col min="4141" max="4145" width="2.25" style="492"/>
    <col min="4146" max="4146" width="1" style="492" customWidth="1"/>
    <col min="4147" max="4159" width="2.25" style="492"/>
    <col min="4160" max="4160" width="1.25" style="492" customWidth="1"/>
    <col min="4161" max="4161" width="1" style="492" customWidth="1"/>
    <col min="4162" max="4166" width="2.25" style="492"/>
    <col min="4167" max="4167" width="1" style="492" customWidth="1"/>
    <col min="4168" max="4352" width="2.25" style="492"/>
    <col min="4353" max="4353" width="0.875" style="492" customWidth="1"/>
    <col min="4354" max="4358" width="2.25" style="492"/>
    <col min="4359" max="4359" width="1" style="492" customWidth="1"/>
    <col min="4360" max="4372" width="2.25" style="492"/>
    <col min="4373" max="4373" width="1.25" style="492" customWidth="1"/>
    <col min="4374" max="4374" width="1" style="492" customWidth="1"/>
    <col min="4375" max="4379" width="2.25" style="492"/>
    <col min="4380" max="4380" width="1" style="492" customWidth="1"/>
    <col min="4381" max="4394" width="2.25" style="492"/>
    <col min="4395" max="4395" width="21.375" style="492" customWidth="1"/>
    <col min="4396" max="4396" width="0.875" style="492" customWidth="1"/>
    <col min="4397" max="4401" width="2.25" style="492"/>
    <col min="4402" max="4402" width="1" style="492" customWidth="1"/>
    <col min="4403" max="4415" width="2.25" style="492"/>
    <col min="4416" max="4416" width="1.25" style="492" customWidth="1"/>
    <col min="4417" max="4417" width="1" style="492" customWidth="1"/>
    <col min="4418" max="4422" width="2.25" style="492"/>
    <col min="4423" max="4423" width="1" style="492" customWidth="1"/>
    <col min="4424" max="4608" width="2.25" style="492"/>
    <col min="4609" max="4609" width="0.875" style="492" customWidth="1"/>
    <col min="4610" max="4614" width="2.25" style="492"/>
    <col min="4615" max="4615" width="1" style="492" customWidth="1"/>
    <col min="4616" max="4628" width="2.25" style="492"/>
    <col min="4629" max="4629" width="1.25" style="492" customWidth="1"/>
    <col min="4630" max="4630" width="1" style="492" customWidth="1"/>
    <col min="4631" max="4635" width="2.25" style="492"/>
    <col min="4636" max="4636" width="1" style="492" customWidth="1"/>
    <col min="4637" max="4650" width="2.25" style="492"/>
    <col min="4651" max="4651" width="21.375" style="492" customWidth="1"/>
    <col min="4652" max="4652" width="0.875" style="492" customWidth="1"/>
    <col min="4653" max="4657" width="2.25" style="492"/>
    <col min="4658" max="4658" width="1" style="492" customWidth="1"/>
    <col min="4659" max="4671" width="2.25" style="492"/>
    <col min="4672" max="4672" width="1.25" style="492" customWidth="1"/>
    <col min="4673" max="4673" width="1" style="492" customWidth="1"/>
    <col min="4674" max="4678" width="2.25" style="492"/>
    <col min="4679" max="4679" width="1" style="492" customWidth="1"/>
    <col min="4680" max="4864" width="2.25" style="492"/>
    <col min="4865" max="4865" width="0.875" style="492" customWidth="1"/>
    <col min="4866" max="4870" width="2.25" style="492"/>
    <col min="4871" max="4871" width="1" style="492" customWidth="1"/>
    <col min="4872" max="4884" width="2.25" style="492"/>
    <col min="4885" max="4885" width="1.25" style="492" customWidth="1"/>
    <col min="4886" max="4886" width="1" style="492" customWidth="1"/>
    <col min="4887" max="4891" width="2.25" style="492"/>
    <col min="4892" max="4892" width="1" style="492" customWidth="1"/>
    <col min="4893" max="4906" width="2.25" style="492"/>
    <col min="4907" max="4907" width="21.375" style="492" customWidth="1"/>
    <col min="4908" max="4908" width="0.875" style="492" customWidth="1"/>
    <col min="4909" max="4913" width="2.25" style="492"/>
    <col min="4914" max="4914" width="1" style="492" customWidth="1"/>
    <col min="4915" max="4927" width="2.25" style="492"/>
    <col min="4928" max="4928" width="1.25" style="492" customWidth="1"/>
    <col min="4929" max="4929" width="1" style="492" customWidth="1"/>
    <col min="4930" max="4934" width="2.25" style="492"/>
    <col min="4935" max="4935" width="1" style="492" customWidth="1"/>
    <col min="4936" max="5120" width="2.25" style="492"/>
    <col min="5121" max="5121" width="0.875" style="492" customWidth="1"/>
    <col min="5122" max="5126" width="2.25" style="492"/>
    <col min="5127" max="5127" width="1" style="492" customWidth="1"/>
    <col min="5128" max="5140" width="2.25" style="492"/>
    <col min="5141" max="5141" width="1.25" style="492" customWidth="1"/>
    <col min="5142" max="5142" width="1" style="492" customWidth="1"/>
    <col min="5143" max="5147" width="2.25" style="492"/>
    <col min="5148" max="5148" width="1" style="492" customWidth="1"/>
    <col min="5149" max="5162" width="2.25" style="492"/>
    <col min="5163" max="5163" width="21.375" style="492" customWidth="1"/>
    <col min="5164" max="5164" width="0.875" style="492" customWidth="1"/>
    <col min="5165" max="5169" width="2.25" style="492"/>
    <col min="5170" max="5170" width="1" style="492" customWidth="1"/>
    <col min="5171" max="5183" width="2.25" style="492"/>
    <col min="5184" max="5184" width="1.25" style="492" customWidth="1"/>
    <col min="5185" max="5185" width="1" style="492" customWidth="1"/>
    <col min="5186" max="5190" width="2.25" style="492"/>
    <col min="5191" max="5191" width="1" style="492" customWidth="1"/>
    <col min="5192" max="5376" width="2.25" style="492"/>
    <col min="5377" max="5377" width="0.875" style="492" customWidth="1"/>
    <col min="5378" max="5382" width="2.25" style="492"/>
    <col min="5383" max="5383" width="1" style="492" customWidth="1"/>
    <col min="5384" max="5396" width="2.25" style="492"/>
    <col min="5397" max="5397" width="1.25" style="492" customWidth="1"/>
    <col min="5398" max="5398" width="1" style="492" customWidth="1"/>
    <col min="5399" max="5403" width="2.25" style="492"/>
    <col min="5404" max="5404" width="1" style="492" customWidth="1"/>
    <col min="5405" max="5418" width="2.25" style="492"/>
    <col min="5419" max="5419" width="21.375" style="492" customWidth="1"/>
    <col min="5420" max="5420" width="0.875" style="492" customWidth="1"/>
    <col min="5421" max="5425" width="2.25" style="492"/>
    <col min="5426" max="5426" width="1" style="492" customWidth="1"/>
    <col min="5427" max="5439" width="2.25" style="492"/>
    <col min="5440" max="5440" width="1.25" style="492" customWidth="1"/>
    <col min="5441" max="5441" width="1" style="492" customWidth="1"/>
    <col min="5442" max="5446" width="2.25" style="492"/>
    <col min="5447" max="5447" width="1" style="492" customWidth="1"/>
    <col min="5448" max="5632" width="2.25" style="492"/>
    <col min="5633" max="5633" width="0.875" style="492" customWidth="1"/>
    <col min="5634" max="5638" width="2.25" style="492"/>
    <col min="5639" max="5639" width="1" style="492" customWidth="1"/>
    <col min="5640" max="5652" width="2.25" style="492"/>
    <col min="5653" max="5653" width="1.25" style="492" customWidth="1"/>
    <col min="5654" max="5654" width="1" style="492" customWidth="1"/>
    <col min="5655" max="5659" width="2.25" style="492"/>
    <col min="5660" max="5660" width="1" style="492" customWidth="1"/>
    <col min="5661" max="5674" width="2.25" style="492"/>
    <col min="5675" max="5675" width="21.375" style="492" customWidth="1"/>
    <col min="5676" max="5676" width="0.875" style="492" customWidth="1"/>
    <col min="5677" max="5681" width="2.25" style="492"/>
    <col min="5682" max="5682" width="1" style="492" customWidth="1"/>
    <col min="5683" max="5695" width="2.25" style="492"/>
    <col min="5696" max="5696" width="1.25" style="492" customWidth="1"/>
    <col min="5697" max="5697" width="1" style="492" customWidth="1"/>
    <col min="5698" max="5702" width="2.25" style="492"/>
    <col min="5703" max="5703" width="1" style="492" customWidth="1"/>
    <col min="5704" max="5888" width="2.25" style="492"/>
    <col min="5889" max="5889" width="0.875" style="492" customWidth="1"/>
    <col min="5890" max="5894" width="2.25" style="492"/>
    <col min="5895" max="5895" width="1" style="492" customWidth="1"/>
    <col min="5896" max="5908" width="2.25" style="492"/>
    <col min="5909" max="5909" width="1.25" style="492" customWidth="1"/>
    <col min="5910" max="5910" width="1" style="492" customWidth="1"/>
    <col min="5911" max="5915" width="2.25" style="492"/>
    <col min="5916" max="5916" width="1" style="492" customWidth="1"/>
    <col min="5917" max="5930" width="2.25" style="492"/>
    <col min="5931" max="5931" width="21.375" style="492" customWidth="1"/>
    <col min="5932" max="5932" width="0.875" style="492" customWidth="1"/>
    <col min="5933" max="5937" width="2.25" style="492"/>
    <col min="5938" max="5938" width="1" style="492" customWidth="1"/>
    <col min="5939" max="5951" width="2.25" style="492"/>
    <col min="5952" max="5952" width="1.25" style="492" customWidth="1"/>
    <col min="5953" max="5953" width="1" style="492" customWidth="1"/>
    <col min="5954" max="5958" width="2.25" style="492"/>
    <col min="5959" max="5959" width="1" style="492" customWidth="1"/>
    <col min="5960" max="6144" width="2.25" style="492"/>
    <col min="6145" max="6145" width="0.875" style="492" customWidth="1"/>
    <col min="6146" max="6150" width="2.25" style="492"/>
    <col min="6151" max="6151" width="1" style="492" customWidth="1"/>
    <col min="6152" max="6164" width="2.25" style="492"/>
    <col min="6165" max="6165" width="1.25" style="492" customWidth="1"/>
    <col min="6166" max="6166" width="1" style="492" customWidth="1"/>
    <col min="6167" max="6171" width="2.25" style="492"/>
    <col min="6172" max="6172" width="1" style="492" customWidth="1"/>
    <col min="6173" max="6186" width="2.25" style="492"/>
    <col min="6187" max="6187" width="21.375" style="492" customWidth="1"/>
    <col min="6188" max="6188" width="0.875" style="492" customWidth="1"/>
    <col min="6189" max="6193" width="2.25" style="492"/>
    <col min="6194" max="6194" width="1" style="492" customWidth="1"/>
    <col min="6195" max="6207" width="2.25" style="492"/>
    <col min="6208" max="6208" width="1.25" style="492" customWidth="1"/>
    <col min="6209" max="6209" width="1" style="492" customWidth="1"/>
    <col min="6210" max="6214" width="2.25" style="492"/>
    <col min="6215" max="6215" width="1" style="492" customWidth="1"/>
    <col min="6216" max="6400" width="2.25" style="492"/>
    <col min="6401" max="6401" width="0.875" style="492" customWidth="1"/>
    <col min="6402" max="6406" width="2.25" style="492"/>
    <col min="6407" max="6407" width="1" style="492" customWidth="1"/>
    <col min="6408" max="6420" width="2.25" style="492"/>
    <col min="6421" max="6421" width="1.25" style="492" customWidth="1"/>
    <col min="6422" max="6422" width="1" style="492" customWidth="1"/>
    <col min="6423" max="6427" width="2.25" style="492"/>
    <col min="6428" max="6428" width="1" style="492" customWidth="1"/>
    <col min="6429" max="6442" width="2.25" style="492"/>
    <col min="6443" max="6443" width="21.375" style="492" customWidth="1"/>
    <col min="6444" max="6444" width="0.875" style="492" customWidth="1"/>
    <col min="6445" max="6449" width="2.25" style="492"/>
    <col min="6450" max="6450" width="1" style="492" customWidth="1"/>
    <col min="6451" max="6463" width="2.25" style="492"/>
    <col min="6464" max="6464" width="1.25" style="492" customWidth="1"/>
    <col min="6465" max="6465" width="1" style="492" customWidth="1"/>
    <col min="6466" max="6470" width="2.25" style="492"/>
    <col min="6471" max="6471" width="1" style="492" customWidth="1"/>
    <col min="6472" max="6656" width="2.25" style="492"/>
    <col min="6657" max="6657" width="0.875" style="492" customWidth="1"/>
    <col min="6658" max="6662" width="2.25" style="492"/>
    <col min="6663" max="6663" width="1" style="492" customWidth="1"/>
    <col min="6664" max="6676" width="2.25" style="492"/>
    <col min="6677" max="6677" width="1.25" style="492" customWidth="1"/>
    <col min="6678" max="6678" width="1" style="492" customWidth="1"/>
    <col min="6679" max="6683" width="2.25" style="492"/>
    <col min="6684" max="6684" width="1" style="492" customWidth="1"/>
    <col min="6685" max="6698" width="2.25" style="492"/>
    <col min="6699" max="6699" width="21.375" style="492" customWidth="1"/>
    <col min="6700" max="6700" width="0.875" style="492" customWidth="1"/>
    <col min="6701" max="6705" width="2.25" style="492"/>
    <col min="6706" max="6706" width="1" style="492" customWidth="1"/>
    <col min="6707" max="6719" width="2.25" style="492"/>
    <col min="6720" max="6720" width="1.25" style="492" customWidth="1"/>
    <col min="6721" max="6721" width="1" style="492" customWidth="1"/>
    <col min="6722" max="6726" width="2.25" style="492"/>
    <col min="6727" max="6727" width="1" style="492" customWidth="1"/>
    <col min="6728" max="6912" width="2.25" style="492"/>
    <col min="6913" max="6913" width="0.875" style="492" customWidth="1"/>
    <col min="6914" max="6918" width="2.25" style="492"/>
    <col min="6919" max="6919" width="1" style="492" customWidth="1"/>
    <col min="6920" max="6932" width="2.25" style="492"/>
    <col min="6933" max="6933" width="1.25" style="492" customWidth="1"/>
    <col min="6934" max="6934" width="1" style="492" customWidth="1"/>
    <col min="6935" max="6939" width="2.25" style="492"/>
    <col min="6940" max="6940" width="1" style="492" customWidth="1"/>
    <col min="6941" max="6954" width="2.25" style="492"/>
    <col min="6955" max="6955" width="21.375" style="492" customWidth="1"/>
    <col min="6956" max="6956" width="0.875" style="492" customWidth="1"/>
    <col min="6957" max="6961" width="2.25" style="492"/>
    <col min="6962" max="6962" width="1" style="492" customWidth="1"/>
    <col min="6963" max="6975" width="2.25" style="492"/>
    <col min="6976" max="6976" width="1.25" style="492" customWidth="1"/>
    <col min="6977" max="6977" width="1" style="492" customWidth="1"/>
    <col min="6978" max="6982" width="2.25" style="492"/>
    <col min="6983" max="6983" width="1" style="492" customWidth="1"/>
    <col min="6984" max="7168" width="2.25" style="492"/>
    <col min="7169" max="7169" width="0.875" style="492" customWidth="1"/>
    <col min="7170" max="7174" width="2.25" style="492"/>
    <col min="7175" max="7175" width="1" style="492" customWidth="1"/>
    <col min="7176" max="7188" width="2.25" style="492"/>
    <col min="7189" max="7189" width="1.25" style="492" customWidth="1"/>
    <col min="7190" max="7190" width="1" style="492" customWidth="1"/>
    <col min="7191" max="7195" width="2.25" style="492"/>
    <col min="7196" max="7196" width="1" style="492" customWidth="1"/>
    <col min="7197" max="7210" width="2.25" style="492"/>
    <col min="7211" max="7211" width="21.375" style="492" customWidth="1"/>
    <col min="7212" max="7212" width="0.875" style="492" customWidth="1"/>
    <col min="7213" max="7217" width="2.25" style="492"/>
    <col min="7218" max="7218" width="1" style="492" customWidth="1"/>
    <col min="7219" max="7231" width="2.25" style="492"/>
    <col min="7232" max="7232" width="1.25" style="492" customWidth="1"/>
    <col min="7233" max="7233" width="1" style="492" customWidth="1"/>
    <col min="7234" max="7238" width="2.25" style="492"/>
    <col min="7239" max="7239" width="1" style="492" customWidth="1"/>
    <col min="7240" max="7424" width="2.25" style="492"/>
    <col min="7425" max="7425" width="0.875" style="492" customWidth="1"/>
    <col min="7426" max="7430" width="2.25" style="492"/>
    <col min="7431" max="7431" width="1" style="492" customWidth="1"/>
    <col min="7432" max="7444" width="2.25" style="492"/>
    <col min="7445" max="7445" width="1.25" style="492" customWidth="1"/>
    <col min="7446" max="7446" width="1" style="492" customWidth="1"/>
    <col min="7447" max="7451" width="2.25" style="492"/>
    <col min="7452" max="7452" width="1" style="492" customWidth="1"/>
    <col min="7453" max="7466" width="2.25" style="492"/>
    <col min="7467" max="7467" width="21.375" style="492" customWidth="1"/>
    <col min="7468" max="7468" width="0.875" style="492" customWidth="1"/>
    <col min="7469" max="7473" width="2.25" style="492"/>
    <col min="7474" max="7474" width="1" style="492" customWidth="1"/>
    <col min="7475" max="7487" width="2.25" style="492"/>
    <col min="7488" max="7488" width="1.25" style="492" customWidth="1"/>
    <col min="7489" max="7489" width="1" style="492" customWidth="1"/>
    <col min="7490" max="7494" width="2.25" style="492"/>
    <col min="7495" max="7495" width="1" style="492" customWidth="1"/>
    <col min="7496" max="7680" width="2.25" style="492"/>
    <col min="7681" max="7681" width="0.875" style="492" customWidth="1"/>
    <col min="7682" max="7686" width="2.25" style="492"/>
    <col min="7687" max="7687" width="1" style="492" customWidth="1"/>
    <col min="7688" max="7700" width="2.25" style="492"/>
    <col min="7701" max="7701" width="1.25" style="492" customWidth="1"/>
    <col min="7702" max="7702" width="1" style="492" customWidth="1"/>
    <col min="7703" max="7707" width="2.25" style="492"/>
    <col min="7708" max="7708" width="1" style="492" customWidth="1"/>
    <col min="7709" max="7722" width="2.25" style="492"/>
    <col min="7723" max="7723" width="21.375" style="492" customWidth="1"/>
    <col min="7724" max="7724" width="0.875" style="492" customWidth="1"/>
    <col min="7725" max="7729" width="2.25" style="492"/>
    <col min="7730" max="7730" width="1" style="492" customWidth="1"/>
    <col min="7731" max="7743" width="2.25" style="492"/>
    <col min="7744" max="7744" width="1.25" style="492" customWidth="1"/>
    <col min="7745" max="7745" width="1" style="492" customWidth="1"/>
    <col min="7746" max="7750" width="2.25" style="492"/>
    <col min="7751" max="7751" width="1" style="492" customWidth="1"/>
    <col min="7752" max="7936" width="2.25" style="492"/>
    <col min="7937" max="7937" width="0.875" style="492" customWidth="1"/>
    <col min="7938" max="7942" width="2.25" style="492"/>
    <col min="7943" max="7943" width="1" style="492" customWidth="1"/>
    <col min="7944" max="7956" width="2.25" style="492"/>
    <col min="7957" max="7957" width="1.25" style="492" customWidth="1"/>
    <col min="7958" max="7958" width="1" style="492" customWidth="1"/>
    <col min="7959" max="7963" width="2.25" style="492"/>
    <col min="7964" max="7964" width="1" style="492" customWidth="1"/>
    <col min="7965" max="7978" width="2.25" style="492"/>
    <col min="7979" max="7979" width="21.375" style="492" customWidth="1"/>
    <col min="7980" max="7980" width="0.875" style="492" customWidth="1"/>
    <col min="7981" max="7985" width="2.25" style="492"/>
    <col min="7986" max="7986" width="1" style="492" customWidth="1"/>
    <col min="7987" max="7999" width="2.25" style="492"/>
    <col min="8000" max="8000" width="1.25" style="492" customWidth="1"/>
    <col min="8001" max="8001" width="1" style="492" customWidth="1"/>
    <col min="8002" max="8006" width="2.25" style="492"/>
    <col min="8007" max="8007" width="1" style="492" customWidth="1"/>
    <col min="8008" max="8192" width="2.25" style="492"/>
    <col min="8193" max="8193" width="0.875" style="492" customWidth="1"/>
    <col min="8194" max="8198" width="2.25" style="492"/>
    <col min="8199" max="8199" width="1" style="492" customWidth="1"/>
    <col min="8200" max="8212" width="2.25" style="492"/>
    <col min="8213" max="8213" width="1.25" style="492" customWidth="1"/>
    <col min="8214" max="8214" width="1" style="492" customWidth="1"/>
    <col min="8215" max="8219" width="2.25" style="492"/>
    <col min="8220" max="8220" width="1" style="492" customWidth="1"/>
    <col min="8221" max="8234" width="2.25" style="492"/>
    <col min="8235" max="8235" width="21.375" style="492" customWidth="1"/>
    <col min="8236" max="8236" width="0.875" style="492" customWidth="1"/>
    <col min="8237" max="8241" width="2.25" style="492"/>
    <col min="8242" max="8242" width="1" style="492" customWidth="1"/>
    <col min="8243" max="8255" width="2.25" style="492"/>
    <col min="8256" max="8256" width="1.25" style="492" customWidth="1"/>
    <col min="8257" max="8257" width="1" style="492" customWidth="1"/>
    <col min="8258" max="8262" width="2.25" style="492"/>
    <col min="8263" max="8263" width="1" style="492" customWidth="1"/>
    <col min="8264" max="8448" width="2.25" style="492"/>
    <col min="8449" max="8449" width="0.875" style="492" customWidth="1"/>
    <col min="8450" max="8454" width="2.25" style="492"/>
    <col min="8455" max="8455" width="1" style="492" customWidth="1"/>
    <col min="8456" max="8468" width="2.25" style="492"/>
    <col min="8469" max="8469" width="1.25" style="492" customWidth="1"/>
    <col min="8470" max="8470" width="1" style="492" customWidth="1"/>
    <col min="8471" max="8475" width="2.25" style="492"/>
    <col min="8476" max="8476" width="1" style="492" customWidth="1"/>
    <col min="8477" max="8490" width="2.25" style="492"/>
    <col min="8491" max="8491" width="21.375" style="492" customWidth="1"/>
    <col min="8492" max="8492" width="0.875" style="492" customWidth="1"/>
    <col min="8493" max="8497" width="2.25" style="492"/>
    <col min="8498" max="8498" width="1" style="492" customWidth="1"/>
    <col min="8499" max="8511" width="2.25" style="492"/>
    <col min="8512" max="8512" width="1.25" style="492" customWidth="1"/>
    <col min="8513" max="8513" width="1" style="492" customWidth="1"/>
    <col min="8514" max="8518" width="2.25" style="492"/>
    <col min="8519" max="8519" width="1" style="492" customWidth="1"/>
    <col min="8520" max="8704" width="2.25" style="492"/>
    <col min="8705" max="8705" width="0.875" style="492" customWidth="1"/>
    <col min="8706" max="8710" width="2.25" style="492"/>
    <col min="8711" max="8711" width="1" style="492" customWidth="1"/>
    <col min="8712" max="8724" width="2.25" style="492"/>
    <col min="8725" max="8725" width="1.25" style="492" customWidth="1"/>
    <col min="8726" max="8726" width="1" style="492" customWidth="1"/>
    <col min="8727" max="8731" width="2.25" style="492"/>
    <col min="8732" max="8732" width="1" style="492" customWidth="1"/>
    <col min="8733" max="8746" width="2.25" style="492"/>
    <col min="8747" max="8747" width="21.375" style="492" customWidth="1"/>
    <col min="8748" max="8748" width="0.875" style="492" customWidth="1"/>
    <col min="8749" max="8753" width="2.25" style="492"/>
    <col min="8754" max="8754" width="1" style="492" customWidth="1"/>
    <col min="8755" max="8767" width="2.25" style="492"/>
    <col min="8768" max="8768" width="1.25" style="492" customWidth="1"/>
    <col min="8769" max="8769" width="1" style="492" customWidth="1"/>
    <col min="8770" max="8774" width="2.25" style="492"/>
    <col min="8775" max="8775" width="1" style="492" customWidth="1"/>
    <col min="8776" max="8960" width="2.25" style="492"/>
    <col min="8961" max="8961" width="0.875" style="492" customWidth="1"/>
    <col min="8962" max="8966" width="2.25" style="492"/>
    <col min="8967" max="8967" width="1" style="492" customWidth="1"/>
    <col min="8968" max="8980" width="2.25" style="492"/>
    <col min="8981" max="8981" width="1.25" style="492" customWidth="1"/>
    <col min="8982" max="8982" width="1" style="492" customWidth="1"/>
    <col min="8983" max="8987" width="2.25" style="492"/>
    <col min="8988" max="8988" width="1" style="492" customWidth="1"/>
    <col min="8989" max="9002" width="2.25" style="492"/>
    <col min="9003" max="9003" width="21.375" style="492" customWidth="1"/>
    <col min="9004" max="9004" width="0.875" style="492" customWidth="1"/>
    <col min="9005" max="9009" width="2.25" style="492"/>
    <col min="9010" max="9010" width="1" style="492" customWidth="1"/>
    <col min="9011" max="9023" width="2.25" style="492"/>
    <col min="9024" max="9024" width="1.25" style="492" customWidth="1"/>
    <col min="9025" max="9025" width="1" style="492" customWidth="1"/>
    <col min="9026" max="9030" width="2.25" style="492"/>
    <col min="9031" max="9031" width="1" style="492" customWidth="1"/>
    <col min="9032" max="9216" width="2.25" style="492"/>
    <col min="9217" max="9217" width="0.875" style="492" customWidth="1"/>
    <col min="9218" max="9222" width="2.25" style="492"/>
    <col min="9223" max="9223" width="1" style="492" customWidth="1"/>
    <col min="9224" max="9236" width="2.25" style="492"/>
    <col min="9237" max="9237" width="1.25" style="492" customWidth="1"/>
    <col min="9238" max="9238" width="1" style="492" customWidth="1"/>
    <col min="9239" max="9243" width="2.25" style="492"/>
    <col min="9244" max="9244" width="1" style="492" customWidth="1"/>
    <col min="9245" max="9258" width="2.25" style="492"/>
    <col min="9259" max="9259" width="21.375" style="492" customWidth="1"/>
    <col min="9260" max="9260" width="0.875" style="492" customWidth="1"/>
    <col min="9261" max="9265" width="2.25" style="492"/>
    <col min="9266" max="9266" width="1" style="492" customWidth="1"/>
    <col min="9267" max="9279" width="2.25" style="492"/>
    <col min="9280" max="9280" width="1.25" style="492" customWidth="1"/>
    <col min="9281" max="9281" width="1" style="492" customWidth="1"/>
    <col min="9282" max="9286" width="2.25" style="492"/>
    <col min="9287" max="9287" width="1" style="492" customWidth="1"/>
    <col min="9288" max="9472" width="2.25" style="492"/>
    <col min="9473" max="9473" width="0.875" style="492" customWidth="1"/>
    <col min="9474" max="9478" width="2.25" style="492"/>
    <col min="9479" max="9479" width="1" style="492" customWidth="1"/>
    <col min="9480" max="9492" width="2.25" style="492"/>
    <col min="9493" max="9493" width="1.25" style="492" customWidth="1"/>
    <col min="9494" max="9494" width="1" style="492" customWidth="1"/>
    <col min="9495" max="9499" width="2.25" style="492"/>
    <col min="9500" max="9500" width="1" style="492" customWidth="1"/>
    <col min="9501" max="9514" width="2.25" style="492"/>
    <col min="9515" max="9515" width="21.375" style="492" customWidth="1"/>
    <col min="9516" max="9516" width="0.875" style="492" customWidth="1"/>
    <col min="9517" max="9521" width="2.25" style="492"/>
    <col min="9522" max="9522" width="1" style="492" customWidth="1"/>
    <col min="9523" max="9535" width="2.25" style="492"/>
    <col min="9536" max="9536" width="1.25" style="492" customWidth="1"/>
    <col min="9537" max="9537" width="1" style="492" customWidth="1"/>
    <col min="9538" max="9542" width="2.25" style="492"/>
    <col min="9543" max="9543" width="1" style="492" customWidth="1"/>
    <col min="9544" max="9728" width="2.25" style="492"/>
    <col min="9729" max="9729" width="0.875" style="492" customWidth="1"/>
    <col min="9730" max="9734" width="2.25" style="492"/>
    <col min="9735" max="9735" width="1" style="492" customWidth="1"/>
    <col min="9736" max="9748" width="2.25" style="492"/>
    <col min="9749" max="9749" width="1.25" style="492" customWidth="1"/>
    <col min="9750" max="9750" width="1" style="492" customWidth="1"/>
    <col min="9751" max="9755" width="2.25" style="492"/>
    <col min="9756" max="9756" width="1" style="492" customWidth="1"/>
    <col min="9757" max="9770" width="2.25" style="492"/>
    <col min="9771" max="9771" width="21.375" style="492" customWidth="1"/>
    <col min="9772" max="9772" width="0.875" style="492" customWidth="1"/>
    <col min="9773" max="9777" width="2.25" style="492"/>
    <col min="9778" max="9778" width="1" style="492" customWidth="1"/>
    <col min="9779" max="9791" width="2.25" style="492"/>
    <col min="9792" max="9792" width="1.25" style="492" customWidth="1"/>
    <col min="9793" max="9793" width="1" style="492" customWidth="1"/>
    <col min="9794" max="9798" width="2.25" style="492"/>
    <col min="9799" max="9799" width="1" style="492" customWidth="1"/>
    <col min="9800" max="9984" width="2.25" style="492"/>
    <col min="9985" max="9985" width="0.875" style="492" customWidth="1"/>
    <col min="9986" max="9990" width="2.25" style="492"/>
    <col min="9991" max="9991" width="1" style="492" customWidth="1"/>
    <col min="9992" max="10004" width="2.25" style="492"/>
    <col min="10005" max="10005" width="1.25" style="492" customWidth="1"/>
    <col min="10006" max="10006" width="1" style="492" customWidth="1"/>
    <col min="10007" max="10011" width="2.25" style="492"/>
    <col min="10012" max="10012" width="1" style="492" customWidth="1"/>
    <col min="10013" max="10026" width="2.25" style="492"/>
    <col min="10027" max="10027" width="21.375" style="492" customWidth="1"/>
    <col min="10028" max="10028" width="0.875" style="492" customWidth="1"/>
    <col min="10029" max="10033" width="2.25" style="492"/>
    <col min="10034" max="10034" width="1" style="492" customWidth="1"/>
    <col min="10035" max="10047" width="2.25" style="492"/>
    <col min="10048" max="10048" width="1.25" style="492" customWidth="1"/>
    <col min="10049" max="10049" width="1" style="492" customWidth="1"/>
    <col min="10050" max="10054" width="2.25" style="492"/>
    <col min="10055" max="10055" width="1" style="492" customWidth="1"/>
    <col min="10056" max="10240" width="2.25" style="492"/>
    <col min="10241" max="10241" width="0.875" style="492" customWidth="1"/>
    <col min="10242" max="10246" width="2.25" style="492"/>
    <col min="10247" max="10247" width="1" style="492" customWidth="1"/>
    <col min="10248" max="10260" width="2.25" style="492"/>
    <col min="10261" max="10261" width="1.25" style="492" customWidth="1"/>
    <col min="10262" max="10262" width="1" style="492" customWidth="1"/>
    <col min="10263" max="10267" width="2.25" style="492"/>
    <col min="10268" max="10268" width="1" style="492" customWidth="1"/>
    <col min="10269" max="10282" width="2.25" style="492"/>
    <col min="10283" max="10283" width="21.375" style="492" customWidth="1"/>
    <col min="10284" max="10284" width="0.875" style="492" customWidth="1"/>
    <col min="10285" max="10289" width="2.25" style="492"/>
    <col min="10290" max="10290" width="1" style="492" customWidth="1"/>
    <col min="10291" max="10303" width="2.25" style="492"/>
    <col min="10304" max="10304" width="1.25" style="492" customWidth="1"/>
    <col min="10305" max="10305" width="1" style="492" customWidth="1"/>
    <col min="10306" max="10310" width="2.25" style="492"/>
    <col min="10311" max="10311" width="1" style="492" customWidth="1"/>
    <col min="10312" max="10496" width="2.25" style="492"/>
    <col min="10497" max="10497" width="0.875" style="492" customWidth="1"/>
    <col min="10498" max="10502" width="2.25" style="492"/>
    <col min="10503" max="10503" width="1" style="492" customWidth="1"/>
    <col min="10504" max="10516" width="2.25" style="492"/>
    <col min="10517" max="10517" width="1.25" style="492" customWidth="1"/>
    <col min="10518" max="10518" width="1" style="492" customWidth="1"/>
    <col min="10519" max="10523" width="2.25" style="492"/>
    <col min="10524" max="10524" width="1" style="492" customWidth="1"/>
    <col min="10525" max="10538" width="2.25" style="492"/>
    <col min="10539" max="10539" width="21.375" style="492" customWidth="1"/>
    <col min="10540" max="10540" width="0.875" style="492" customWidth="1"/>
    <col min="10541" max="10545" width="2.25" style="492"/>
    <col min="10546" max="10546" width="1" style="492" customWidth="1"/>
    <col min="10547" max="10559" width="2.25" style="492"/>
    <col min="10560" max="10560" width="1.25" style="492" customWidth="1"/>
    <col min="10561" max="10561" width="1" style="492" customWidth="1"/>
    <col min="10562" max="10566" width="2.25" style="492"/>
    <col min="10567" max="10567" width="1" style="492" customWidth="1"/>
    <col min="10568" max="10752" width="2.25" style="492"/>
    <col min="10753" max="10753" width="0.875" style="492" customWidth="1"/>
    <col min="10754" max="10758" width="2.25" style="492"/>
    <col min="10759" max="10759" width="1" style="492" customWidth="1"/>
    <col min="10760" max="10772" width="2.25" style="492"/>
    <col min="10773" max="10773" width="1.25" style="492" customWidth="1"/>
    <col min="10774" max="10774" width="1" style="492" customWidth="1"/>
    <col min="10775" max="10779" width="2.25" style="492"/>
    <col min="10780" max="10780" width="1" style="492" customWidth="1"/>
    <col min="10781" max="10794" width="2.25" style="492"/>
    <col min="10795" max="10795" width="21.375" style="492" customWidth="1"/>
    <col min="10796" max="10796" width="0.875" style="492" customWidth="1"/>
    <col min="10797" max="10801" width="2.25" style="492"/>
    <col min="10802" max="10802" width="1" style="492" customWidth="1"/>
    <col min="10803" max="10815" width="2.25" style="492"/>
    <col min="10816" max="10816" width="1.25" style="492" customWidth="1"/>
    <col min="10817" max="10817" width="1" style="492" customWidth="1"/>
    <col min="10818" max="10822" width="2.25" style="492"/>
    <col min="10823" max="10823" width="1" style="492" customWidth="1"/>
    <col min="10824" max="11008" width="2.25" style="492"/>
    <col min="11009" max="11009" width="0.875" style="492" customWidth="1"/>
    <col min="11010" max="11014" width="2.25" style="492"/>
    <col min="11015" max="11015" width="1" style="492" customWidth="1"/>
    <col min="11016" max="11028" width="2.25" style="492"/>
    <col min="11029" max="11029" width="1.25" style="492" customWidth="1"/>
    <col min="11030" max="11030" width="1" style="492" customWidth="1"/>
    <col min="11031" max="11035" width="2.25" style="492"/>
    <col min="11036" max="11036" width="1" style="492" customWidth="1"/>
    <col min="11037" max="11050" width="2.25" style="492"/>
    <col min="11051" max="11051" width="21.375" style="492" customWidth="1"/>
    <col min="11052" max="11052" width="0.875" style="492" customWidth="1"/>
    <col min="11053" max="11057" width="2.25" style="492"/>
    <col min="11058" max="11058" width="1" style="492" customWidth="1"/>
    <col min="11059" max="11071" width="2.25" style="492"/>
    <col min="11072" max="11072" width="1.25" style="492" customWidth="1"/>
    <col min="11073" max="11073" width="1" style="492" customWidth="1"/>
    <col min="11074" max="11078" width="2.25" style="492"/>
    <col min="11079" max="11079" width="1" style="492" customWidth="1"/>
    <col min="11080" max="11264" width="2.25" style="492"/>
    <col min="11265" max="11265" width="0.875" style="492" customWidth="1"/>
    <col min="11266" max="11270" width="2.25" style="492"/>
    <col min="11271" max="11271" width="1" style="492" customWidth="1"/>
    <col min="11272" max="11284" width="2.25" style="492"/>
    <col min="11285" max="11285" width="1.25" style="492" customWidth="1"/>
    <col min="11286" max="11286" width="1" style="492" customWidth="1"/>
    <col min="11287" max="11291" width="2.25" style="492"/>
    <col min="11292" max="11292" width="1" style="492" customWidth="1"/>
    <col min="11293" max="11306" width="2.25" style="492"/>
    <col min="11307" max="11307" width="21.375" style="492" customWidth="1"/>
    <col min="11308" max="11308" width="0.875" style="492" customWidth="1"/>
    <col min="11309" max="11313" width="2.25" style="492"/>
    <col min="11314" max="11314" width="1" style="492" customWidth="1"/>
    <col min="11315" max="11327" width="2.25" style="492"/>
    <col min="11328" max="11328" width="1.25" style="492" customWidth="1"/>
    <col min="11329" max="11329" width="1" style="492" customWidth="1"/>
    <col min="11330" max="11334" width="2.25" style="492"/>
    <col min="11335" max="11335" width="1" style="492" customWidth="1"/>
    <col min="11336" max="11520" width="2.25" style="492"/>
    <col min="11521" max="11521" width="0.875" style="492" customWidth="1"/>
    <col min="11522" max="11526" width="2.25" style="492"/>
    <col min="11527" max="11527" width="1" style="492" customWidth="1"/>
    <col min="11528" max="11540" width="2.25" style="492"/>
    <col min="11541" max="11541" width="1.25" style="492" customWidth="1"/>
    <col min="11542" max="11542" width="1" style="492" customWidth="1"/>
    <col min="11543" max="11547" width="2.25" style="492"/>
    <col min="11548" max="11548" width="1" style="492" customWidth="1"/>
    <col min="11549" max="11562" width="2.25" style="492"/>
    <col min="11563" max="11563" width="21.375" style="492" customWidth="1"/>
    <col min="11564" max="11564" width="0.875" style="492" customWidth="1"/>
    <col min="11565" max="11569" width="2.25" style="492"/>
    <col min="11570" max="11570" width="1" style="492" customWidth="1"/>
    <col min="11571" max="11583" width="2.25" style="492"/>
    <col min="11584" max="11584" width="1.25" style="492" customWidth="1"/>
    <col min="11585" max="11585" width="1" style="492" customWidth="1"/>
    <col min="11586" max="11590" width="2.25" style="492"/>
    <col min="11591" max="11591" width="1" style="492" customWidth="1"/>
    <col min="11592" max="11776" width="2.25" style="492"/>
    <col min="11777" max="11777" width="0.875" style="492" customWidth="1"/>
    <col min="11778" max="11782" width="2.25" style="492"/>
    <col min="11783" max="11783" width="1" style="492" customWidth="1"/>
    <col min="11784" max="11796" width="2.25" style="492"/>
    <col min="11797" max="11797" width="1.25" style="492" customWidth="1"/>
    <col min="11798" max="11798" width="1" style="492" customWidth="1"/>
    <col min="11799" max="11803" width="2.25" style="492"/>
    <col min="11804" max="11804" width="1" style="492" customWidth="1"/>
    <col min="11805" max="11818" width="2.25" style="492"/>
    <col min="11819" max="11819" width="21.375" style="492" customWidth="1"/>
    <col min="11820" max="11820" width="0.875" style="492" customWidth="1"/>
    <col min="11821" max="11825" width="2.25" style="492"/>
    <col min="11826" max="11826" width="1" style="492" customWidth="1"/>
    <col min="11827" max="11839" width="2.25" style="492"/>
    <col min="11840" max="11840" width="1.25" style="492" customWidth="1"/>
    <col min="11841" max="11841" width="1" style="492" customWidth="1"/>
    <col min="11842" max="11846" width="2.25" style="492"/>
    <col min="11847" max="11847" width="1" style="492" customWidth="1"/>
    <col min="11848" max="12032" width="2.25" style="492"/>
    <col min="12033" max="12033" width="0.875" style="492" customWidth="1"/>
    <col min="12034" max="12038" width="2.25" style="492"/>
    <col min="12039" max="12039" width="1" style="492" customWidth="1"/>
    <col min="12040" max="12052" width="2.25" style="492"/>
    <col min="12053" max="12053" width="1.25" style="492" customWidth="1"/>
    <col min="12054" max="12054" width="1" style="492" customWidth="1"/>
    <col min="12055" max="12059" width="2.25" style="492"/>
    <col min="12060" max="12060" width="1" style="492" customWidth="1"/>
    <col min="12061" max="12074" width="2.25" style="492"/>
    <col min="12075" max="12075" width="21.375" style="492" customWidth="1"/>
    <col min="12076" max="12076" width="0.875" style="492" customWidth="1"/>
    <col min="12077" max="12081" width="2.25" style="492"/>
    <col min="12082" max="12082" width="1" style="492" customWidth="1"/>
    <col min="12083" max="12095" width="2.25" style="492"/>
    <col min="12096" max="12096" width="1.25" style="492" customWidth="1"/>
    <col min="12097" max="12097" width="1" style="492" customWidth="1"/>
    <col min="12098" max="12102" width="2.25" style="492"/>
    <col min="12103" max="12103" width="1" style="492" customWidth="1"/>
    <col min="12104" max="12288" width="2.25" style="492"/>
    <col min="12289" max="12289" width="0.875" style="492" customWidth="1"/>
    <col min="12290" max="12294" width="2.25" style="492"/>
    <col min="12295" max="12295" width="1" style="492" customWidth="1"/>
    <col min="12296" max="12308" width="2.25" style="492"/>
    <col min="12309" max="12309" width="1.25" style="492" customWidth="1"/>
    <col min="12310" max="12310" width="1" style="492" customWidth="1"/>
    <col min="12311" max="12315" width="2.25" style="492"/>
    <col min="12316" max="12316" width="1" style="492" customWidth="1"/>
    <col min="12317" max="12330" width="2.25" style="492"/>
    <col min="12331" max="12331" width="21.375" style="492" customWidth="1"/>
    <col min="12332" max="12332" width="0.875" style="492" customWidth="1"/>
    <col min="12333" max="12337" width="2.25" style="492"/>
    <col min="12338" max="12338" width="1" style="492" customWidth="1"/>
    <col min="12339" max="12351" width="2.25" style="492"/>
    <col min="12352" max="12352" width="1.25" style="492" customWidth="1"/>
    <col min="12353" max="12353" width="1" style="492" customWidth="1"/>
    <col min="12354" max="12358" width="2.25" style="492"/>
    <col min="12359" max="12359" width="1" style="492" customWidth="1"/>
    <col min="12360" max="12544" width="2.25" style="492"/>
    <col min="12545" max="12545" width="0.875" style="492" customWidth="1"/>
    <col min="12546" max="12550" width="2.25" style="492"/>
    <col min="12551" max="12551" width="1" style="492" customWidth="1"/>
    <col min="12552" max="12564" width="2.25" style="492"/>
    <col min="12565" max="12565" width="1.25" style="492" customWidth="1"/>
    <col min="12566" max="12566" width="1" style="492" customWidth="1"/>
    <col min="12567" max="12571" width="2.25" style="492"/>
    <col min="12572" max="12572" width="1" style="492" customWidth="1"/>
    <col min="12573" max="12586" width="2.25" style="492"/>
    <col min="12587" max="12587" width="21.375" style="492" customWidth="1"/>
    <col min="12588" max="12588" width="0.875" style="492" customWidth="1"/>
    <col min="12589" max="12593" width="2.25" style="492"/>
    <col min="12594" max="12594" width="1" style="492" customWidth="1"/>
    <col min="12595" max="12607" width="2.25" style="492"/>
    <col min="12608" max="12608" width="1.25" style="492" customWidth="1"/>
    <col min="12609" max="12609" width="1" style="492" customWidth="1"/>
    <col min="12610" max="12614" width="2.25" style="492"/>
    <col min="12615" max="12615" width="1" style="492" customWidth="1"/>
    <col min="12616" max="12800" width="2.25" style="492"/>
    <col min="12801" max="12801" width="0.875" style="492" customWidth="1"/>
    <col min="12802" max="12806" width="2.25" style="492"/>
    <col min="12807" max="12807" width="1" style="492" customWidth="1"/>
    <col min="12808" max="12820" width="2.25" style="492"/>
    <col min="12821" max="12821" width="1.25" style="492" customWidth="1"/>
    <col min="12822" max="12822" width="1" style="492" customWidth="1"/>
    <col min="12823" max="12827" width="2.25" style="492"/>
    <col min="12828" max="12828" width="1" style="492" customWidth="1"/>
    <col min="12829" max="12842" width="2.25" style="492"/>
    <col min="12843" max="12843" width="21.375" style="492" customWidth="1"/>
    <col min="12844" max="12844" width="0.875" style="492" customWidth="1"/>
    <col min="12845" max="12849" width="2.25" style="492"/>
    <col min="12850" max="12850" width="1" style="492" customWidth="1"/>
    <col min="12851" max="12863" width="2.25" style="492"/>
    <col min="12864" max="12864" width="1.25" style="492" customWidth="1"/>
    <col min="12865" max="12865" width="1" style="492" customWidth="1"/>
    <col min="12866" max="12870" width="2.25" style="492"/>
    <col min="12871" max="12871" width="1" style="492" customWidth="1"/>
    <col min="12872" max="13056" width="2.25" style="492"/>
    <col min="13057" max="13057" width="0.875" style="492" customWidth="1"/>
    <col min="13058" max="13062" width="2.25" style="492"/>
    <col min="13063" max="13063" width="1" style="492" customWidth="1"/>
    <col min="13064" max="13076" width="2.25" style="492"/>
    <col min="13077" max="13077" width="1.25" style="492" customWidth="1"/>
    <col min="13078" max="13078" width="1" style="492" customWidth="1"/>
    <col min="13079" max="13083" width="2.25" style="492"/>
    <col min="13084" max="13084" width="1" style="492" customWidth="1"/>
    <col min="13085" max="13098" width="2.25" style="492"/>
    <col min="13099" max="13099" width="21.375" style="492" customWidth="1"/>
    <col min="13100" max="13100" width="0.875" style="492" customWidth="1"/>
    <col min="13101" max="13105" width="2.25" style="492"/>
    <col min="13106" max="13106" width="1" style="492" customWidth="1"/>
    <col min="13107" max="13119" width="2.25" style="492"/>
    <col min="13120" max="13120" width="1.25" style="492" customWidth="1"/>
    <col min="13121" max="13121" width="1" style="492" customWidth="1"/>
    <col min="13122" max="13126" width="2.25" style="492"/>
    <col min="13127" max="13127" width="1" style="492" customWidth="1"/>
    <col min="13128" max="13312" width="2.25" style="492"/>
    <col min="13313" max="13313" width="0.875" style="492" customWidth="1"/>
    <col min="13314" max="13318" width="2.25" style="492"/>
    <col min="13319" max="13319" width="1" style="492" customWidth="1"/>
    <col min="13320" max="13332" width="2.25" style="492"/>
    <col min="13333" max="13333" width="1.25" style="492" customWidth="1"/>
    <col min="13334" max="13334" width="1" style="492" customWidth="1"/>
    <col min="13335" max="13339" width="2.25" style="492"/>
    <col min="13340" max="13340" width="1" style="492" customWidth="1"/>
    <col min="13341" max="13354" width="2.25" style="492"/>
    <col min="13355" max="13355" width="21.375" style="492" customWidth="1"/>
    <col min="13356" max="13356" width="0.875" style="492" customWidth="1"/>
    <col min="13357" max="13361" width="2.25" style="492"/>
    <col min="13362" max="13362" width="1" style="492" customWidth="1"/>
    <col min="13363" max="13375" width="2.25" style="492"/>
    <col min="13376" max="13376" width="1.25" style="492" customWidth="1"/>
    <col min="13377" max="13377" width="1" style="492" customWidth="1"/>
    <col min="13378" max="13382" width="2.25" style="492"/>
    <col min="13383" max="13383" width="1" style="492" customWidth="1"/>
    <col min="13384" max="13568" width="2.25" style="492"/>
    <col min="13569" max="13569" width="0.875" style="492" customWidth="1"/>
    <col min="13570" max="13574" width="2.25" style="492"/>
    <col min="13575" max="13575" width="1" style="492" customWidth="1"/>
    <col min="13576" max="13588" width="2.25" style="492"/>
    <col min="13589" max="13589" width="1.25" style="492" customWidth="1"/>
    <col min="13590" max="13590" width="1" style="492" customWidth="1"/>
    <col min="13591" max="13595" width="2.25" style="492"/>
    <col min="13596" max="13596" width="1" style="492" customWidth="1"/>
    <col min="13597" max="13610" width="2.25" style="492"/>
    <col min="13611" max="13611" width="21.375" style="492" customWidth="1"/>
    <col min="13612" max="13612" width="0.875" style="492" customWidth="1"/>
    <col min="13613" max="13617" width="2.25" style="492"/>
    <col min="13618" max="13618" width="1" style="492" customWidth="1"/>
    <col min="13619" max="13631" width="2.25" style="492"/>
    <col min="13632" max="13632" width="1.25" style="492" customWidth="1"/>
    <col min="13633" max="13633" width="1" style="492" customWidth="1"/>
    <col min="13634" max="13638" width="2.25" style="492"/>
    <col min="13639" max="13639" width="1" style="492" customWidth="1"/>
    <col min="13640" max="13824" width="2.25" style="492"/>
    <col min="13825" max="13825" width="0.875" style="492" customWidth="1"/>
    <col min="13826" max="13830" width="2.25" style="492"/>
    <col min="13831" max="13831" width="1" style="492" customWidth="1"/>
    <col min="13832" max="13844" width="2.25" style="492"/>
    <col min="13845" max="13845" width="1.25" style="492" customWidth="1"/>
    <col min="13846" max="13846" width="1" style="492" customWidth="1"/>
    <col min="13847" max="13851" width="2.25" style="492"/>
    <col min="13852" max="13852" width="1" style="492" customWidth="1"/>
    <col min="13853" max="13866" width="2.25" style="492"/>
    <col min="13867" max="13867" width="21.375" style="492" customWidth="1"/>
    <col min="13868" max="13868" width="0.875" style="492" customWidth="1"/>
    <col min="13869" max="13873" width="2.25" style="492"/>
    <col min="13874" max="13874" width="1" style="492" customWidth="1"/>
    <col min="13875" max="13887" width="2.25" style="492"/>
    <col min="13888" max="13888" width="1.25" style="492" customWidth="1"/>
    <col min="13889" max="13889" width="1" style="492" customWidth="1"/>
    <col min="13890" max="13894" width="2.25" style="492"/>
    <col min="13895" max="13895" width="1" style="492" customWidth="1"/>
    <col min="13896" max="14080" width="2.25" style="492"/>
    <col min="14081" max="14081" width="0.875" style="492" customWidth="1"/>
    <col min="14082" max="14086" width="2.25" style="492"/>
    <col min="14087" max="14087" width="1" style="492" customWidth="1"/>
    <col min="14088" max="14100" width="2.25" style="492"/>
    <col min="14101" max="14101" width="1.25" style="492" customWidth="1"/>
    <col min="14102" max="14102" width="1" style="492" customWidth="1"/>
    <col min="14103" max="14107" width="2.25" style="492"/>
    <col min="14108" max="14108" width="1" style="492" customWidth="1"/>
    <col min="14109" max="14122" width="2.25" style="492"/>
    <col min="14123" max="14123" width="21.375" style="492" customWidth="1"/>
    <col min="14124" max="14124" width="0.875" style="492" customWidth="1"/>
    <col min="14125" max="14129" width="2.25" style="492"/>
    <col min="14130" max="14130" width="1" style="492" customWidth="1"/>
    <col min="14131" max="14143" width="2.25" style="492"/>
    <col min="14144" max="14144" width="1.25" style="492" customWidth="1"/>
    <col min="14145" max="14145" width="1" style="492" customWidth="1"/>
    <col min="14146" max="14150" width="2.25" style="492"/>
    <col min="14151" max="14151" width="1" style="492" customWidth="1"/>
    <col min="14152" max="14336" width="2.25" style="492"/>
    <col min="14337" max="14337" width="0.875" style="492" customWidth="1"/>
    <col min="14338" max="14342" width="2.25" style="492"/>
    <col min="14343" max="14343" width="1" style="492" customWidth="1"/>
    <col min="14344" max="14356" width="2.25" style="492"/>
    <col min="14357" max="14357" width="1.25" style="492" customWidth="1"/>
    <col min="14358" max="14358" width="1" style="492" customWidth="1"/>
    <col min="14359" max="14363" width="2.25" style="492"/>
    <col min="14364" max="14364" width="1" style="492" customWidth="1"/>
    <col min="14365" max="14378" width="2.25" style="492"/>
    <col min="14379" max="14379" width="21.375" style="492" customWidth="1"/>
    <col min="14380" max="14380" width="0.875" style="492" customWidth="1"/>
    <col min="14381" max="14385" width="2.25" style="492"/>
    <col min="14386" max="14386" width="1" style="492" customWidth="1"/>
    <col min="14387" max="14399" width="2.25" style="492"/>
    <col min="14400" max="14400" width="1.25" style="492" customWidth="1"/>
    <col min="14401" max="14401" width="1" style="492" customWidth="1"/>
    <col min="14402" max="14406" width="2.25" style="492"/>
    <col min="14407" max="14407" width="1" style="492" customWidth="1"/>
    <col min="14408" max="14592" width="2.25" style="492"/>
    <col min="14593" max="14593" width="0.875" style="492" customWidth="1"/>
    <col min="14594" max="14598" width="2.25" style="492"/>
    <col min="14599" max="14599" width="1" style="492" customWidth="1"/>
    <col min="14600" max="14612" width="2.25" style="492"/>
    <col min="14613" max="14613" width="1.25" style="492" customWidth="1"/>
    <col min="14614" max="14614" width="1" style="492" customWidth="1"/>
    <col min="14615" max="14619" width="2.25" style="492"/>
    <col min="14620" max="14620" width="1" style="492" customWidth="1"/>
    <col min="14621" max="14634" width="2.25" style="492"/>
    <col min="14635" max="14635" width="21.375" style="492" customWidth="1"/>
    <col min="14636" max="14636" width="0.875" style="492" customWidth="1"/>
    <col min="14637" max="14641" width="2.25" style="492"/>
    <col min="14642" max="14642" width="1" style="492" customWidth="1"/>
    <col min="14643" max="14655" width="2.25" style="492"/>
    <col min="14656" max="14656" width="1.25" style="492" customWidth="1"/>
    <col min="14657" max="14657" width="1" style="492" customWidth="1"/>
    <col min="14658" max="14662" width="2.25" style="492"/>
    <col min="14663" max="14663" width="1" style="492" customWidth="1"/>
    <col min="14664" max="14848" width="2.25" style="492"/>
    <col min="14849" max="14849" width="0.875" style="492" customWidth="1"/>
    <col min="14850" max="14854" width="2.25" style="492"/>
    <col min="14855" max="14855" width="1" style="492" customWidth="1"/>
    <col min="14856" max="14868" width="2.25" style="492"/>
    <col min="14869" max="14869" width="1.25" style="492" customWidth="1"/>
    <col min="14870" max="14870" width="1" style="492" customWidth="1"/>
    <col min="14871" max="14875" width="2.25" style="492"/>
    <col min="14876" max="14876" width="1" style="492" customWidth="1"/>
    <col min="14877" max="14890" width="2.25" style="492"/>
    <col min="14891" max="14891" width="21.375" style="492" customWidth="1"/>
    <col min="14892" max="14892" width="0.875" style="492" customWidth="1"/>
    <col min="14893" max="14897" width="2.25" style="492"/>
    <col min="14898" max="14898" width="1" style="492" customWidth="1"/>
    <col min="14899" max="14911" width="2.25" style="492"/>
    <col min="14912" max="14912" width="1.25" style="492" customWidth="1"/>
    <col min="14913" max="14913" width="1" style="492" customWidth="1"/>
    <col min="14914" max="14918" width="2.25" style="492"/>
    <col min="14919" max="14919" width="1" style="492" customWidth="1"/>
    <col min="14920" max="15104" width="2.25" style="492"/>
    <col min="15105" max="15105" width="0.875" style="492" customWidth="1"/>
    <col min="15106" max="15110" width="2.25" style="492"/>
    <col min="15111" max="15111" width="1" style="492" customWidth="1"/>
    <col min="15112" max="15124" width="2.25" style="492"/>
    <col min="15125" max="15125" width="1.25" style="492" customWidth="1"/>
    <col min="15126" max="15126" width="1" style="492" customWidth="1"/>
    <col min="15127" max="15131" width="2.25" style="492"/>
    <col min="15132" max="15132" width="1" style="492" customWidth="1"/>
    <col min="15133" max="15146" width="2.25" style="492"/>
    <col min="15147" max="15147" width="21.375" style="492" customWidth="1"/>
    <col min="15148" max="15148" width="0.875" style="492" customWidth="1"/>
    <col min="15149" max="15153" width="2.25" style="492"/>
    <col min="15154" max="15154" width="1" style="492" customWidth="1"/>
    <col min="15155" max="15167" width="2.25" style="492"/>
    <col min="15168" max="15168" width="1.25" style="492" customWidth="1"/>
    <col min="15169" max="15169" width="1" style="492" customWidth="1"/>
    <col min="15170" max="15174" width="2.25" style="492"/>
    <col min="15175" max="15175" width="1" style="492" customWidth="1"/>
    <col min="15176" max="15360" width="2.25" style="492"/>
    <col min="15361" max="15361" width="0.875" style="492" customWidth="1"/>
    <col min="15362" max="15366" width="2.25" style="492"/>
    <col min="15367" max="15367" width="1" style="492" customWidth="1"/>
    <col min="15368" max="15380" width="2.25" style="492"/>
    <col min="15381" max="15381" width="1.25" style="492" customWidth="1"/>
    <col min="15382" max="15382" width="1" style="492" customWidth="1"/>
    <col min="15383" max="15387" width="2.25" style="492"/>
    <col min="15388" max="15388" width="1" style="492" customWidth="1"/>
    <col min="15389" max="15402" width="2.25" style="492"/>
    <col min="15403" max="15403" width="21.375" style="492" customWidth="1"/>
    <col min="15404" max="15404" width="0.875" style="492" customWidth="1"/>
    <col min="15405" max="15409" width="2.25" style="492"/>
    <col min="15410" max="15410" width="1" style="492" customWidth="1"/>
    <col min="15411" max="15423" width="2.25" style="492"/>
    <col min="15424" max="15424" width="1.25" style="492" customWidth="1"/>
    <col min="15425" max="15425" width="1" style="492" customWidth="1"/>
    <col min="15426" max="15430" width="2.25" style="492"/>
    <col min="15431" max="15431" width="1" style="492" customWidth="1"/>
    <col min="15432" max="15616" width="2.25" style="492"/>
    <col min="15617" max="15617" width="0.875" style="492" customWidth="1"/>
    <col min="15618" max="15622" width="2.25" style="492"/>
    <col min="15623" max="15623" width="1" style="492" customWidth="1"/>
    <col min="15624" max="15636" width="2.25" style="492"/>
    <col min="15637" max="15637" width="1.25" style="492" customWidth="1"/>
    <col min="15638" max="15638" width="1" style="492" customWidth="1"/>
    <col min="15639" max="15643" width="2.25" style="492"/>
    <col min="15644" max="15644" width="1" style="492" customWidth="1"/>
    <col min="15645" max="15658" width="2.25" style="492"/>
    <col min="15659" max="15659" width="21.375" style="492" customWidth="1"/>
    <col min="15660" max="15660" width="0.875" style="492" customWidth="1"/>
    <col min="15661" max="15665" width="2.25" style="492"/>
    <col min="15666" max="15666" width="1" style="492" customWidth="1"/>
    <col min="15667" max="15679" width="2.25" style="492"/>
    <col min="15680" max="15680" width="1.25" style="492" customWidth="1"/>
    <col min="15681" max="15681" width="1" style="492" customWidth="1"/>
    <col min="15682" max="15686" width="2.25" style="492"/>
    <col min="15687" max="15687" width="1" style="492" customWidth="1"/>
    <col min="15688" max="15872" width="2.25" style="492"/>
    <col min="15873" max="15873" width="0.875" style="492" customWidth="1"/>
    <col min="15874" max="15878" width="2.25" style="492"/>
    <col min="15879" max="15879" width="1" style="492" customWidth="1"/>
    <col min="15880" max="15892" width="2.25" style="492"/>
    <col min="15893" max="15893" width="1.25" style="492" customWidth="1"/>
    <col min="15894" max="15894" width="1" style="492" customWidth="1"/>
    <col min="15895" max="15899" width="2.25" style="492"/>
    <col min="15900" max="15900" width="1" style="492" customWidth="1"/>
    <col min="15901" max="15914" width="2.25" style="492"/>
    <col min="15915" max="15915" width="21.375" style="492" customWidth="1"/>
    <col min="15916" max="15916" width="0.875" style="492" customWidth="1"/>
    <col min="15917" max="15921" width="2.25" style="492"/>
    <col min="15922" max="15922" width="1" style="492" customWidth="1"/>
    <col min="15923" max="15935" width="2.25" style="492"/>
    <col min="15936" max="15936" width="1.25" style="492" customWidth="1"/>
    <col min="15937" max="15937" width="1" style="492" customWidth="1"/>
    <col min="15938" max="15942" width="2.25" style="492"/>
    <col min="15943" max="15943" width="1" style="492" customWidth="1"/>
    <col min="15944" max="16128" width="2.25" style="492"/>
    <col min="16129" max="16129" width="0.875" style="492" customWidth="1"/>
    <col min="16130" max="16134" width="2.25" style="492"/>
    <col min="16135" max="16135" width="1" style="492" customWidth="1"/>
    <col min="16136" max="16148" width="2.25" style="492"/>
    <col min="16149" max="16149" width="1.25" style="492" customWidth="1"/>
    <col min="16150" max="16150" width="1" style="492" customWidth="1"/>
    <col min="16151" max="16155" width="2.25" style="492"/>
    <col min="16156" max="16156" width="1" style="492" customWidth="1"/>
    <col min="16157" max="16170" width="2.25" style="492"/>
    <col min="16171" max="16171" width="21.375" style="492" customWidth="1"/>
    <col min="16172" max="16172" width="0.875" style="492" customWidth="1"/>
    <col min="16173" max="16177" width="2.25" style="492"/>
    <col min="16178" max="16178" width="1" style="492" customWidth="1"/>
    <col min="16179" max="16191" width="2.25" style="492"/>
    <col min="16192" max="16192" width="1.25" style="492" customWidth="1"/>
    <col min="16193" max="16193" width="1" style="492" customWidth="1"/>
    <col min="16194" max="16198" width="2.25" style="492"/>
    <col min="16199" max="16199" width="1" style="492" customWidth="1"/>
    <col min="16200" max="16384" width="2.25" style="492"/>
  </cols>
  <sheetData>
    <row r="1" spans="1:86" ht="13.5" customHeight="1">
      <c r="A1" s="491"/>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t="s">
        <v>114</v>
      </c>
      <c r="AI1" s="491"/>
      <c r="AJ1" s="491"/>
      <c r="AK1" s="491" t="s">
        <v>113</v>
      </c>
      <c r="AL1" s="491"/>
      <c r="AM1" s="491"/>
      <c r="AN1" s="491" t="s">
        <v>112</v>
      </c>
      <c r="AO1" s="491"/>
      <c r="AP1" s="491"/>
      <c r="AQ1" s="491"/>
      <c r="AR1" s="491"/>
      <c r="AS1" s="491"/>
      <c r="AT1" s="491"/>
      <c r="AU1" s="491"/>
      <c r="AV1" s="491"/>
      <c r="AW1" s="491"/>
      <c r="AX1" s="491"/>
      <c r="AY1" s="1071"/>
      <c r="AZ1" s="1071"/>
      <c r="BA1" s="1071"/>
      <c r="BB1" s="1071"/>
      <c r="BC1" s="1071"/>
      <c r="BD1" s="1071"/>
      <c r="BE1" s="1071"/>
      <c r="BF1" s="1071"/>
      <c r="BG1" s="1071"/>
      <c r="BH1" s="1071"/>
      <c r="BI1" s="1071"/>
      <c r="BJ1" s="1071"/>
      <c r="BK1" s="1071"/>
      <c r="BL1" s="1071"/>
      <c r="BM1" s="1071"/>
      <c r="BN1" s="1071"/>
      <c r="BO1" s="1071"/>
      <c r="BP1" s="1071"/>
      <c r="BQ1" s="1071"/>
      <c r="BR1" s="1071"/>
      <c r="BS1" s="1071"/>
      <c r="BT1" s="1071"/>
      <c r="BU1" s="1071"/>
      <c r="BV1" s="1071"/>
      <c r="BW1" s="1071"/>
      <c r="BX1" s="1071"/>
      <c r="BY1" s="1071"/>
      <c r="BZ1" s="1071"/>
      <c r="CA1" s="1071"/>
      <c r="CB1" s="1071"/>
      <c r="CC1" s="1071"/>
      <c r="CD1" s="1071"/>
      <c r="CE1" s="1071"/>
      <c r="CF1" s="1071"/>
      <c r="CG1" s="374"/>
      <c r="CH1" s="374"/>
    </row>
    <row r="2" spans="1:86" ht="7.5" customHeight="1">
      <c r="A2" s="491"/>
      <c r="B2" s="491"/>
      <c r="C2" s="491"/>
      <c r="D2" s="491"/>
      <c r="E2" s="491"/>
      <c r="F2" s="491"/>
      <c r="G2" s="491"/>
      <c r="H2" s="491"/>
      <c r="I2" s="491"/>
      <c r="J2" s="491"/>
      <c r="K2" s="491"/>
      <c r="L2" s="491"/>
      <c r="M2" s="491"/>
      <c r="N2" s="491"/>
      <c r="O2" s="491"/>
      <c r="P2" s="491"/>
      <c r="Q2" s="491"/>
      <c r="R2" s="491"/>
      <c r="S2" s="491"/>
      <c r="T2" s="491"/>
      <c r="U2" s="491"/>
      <c r="V2" s="491"/>
      <c r="W2" s="491"/>
      <c r="X2" s="491"/>
      <c r="Y2" s="491"/>
      <c r="Z2" s="491"/>
      <c r="AA2" s="491"/>
      <c r="AB2" s="491"/>
      <c r="AC2" s="491"/>
      <c r="AD2" s="491"/>
      <c r="AE2" s="491"/>
      <c r="AF2" s="491"/>
      <c r="AG2" s="491"/>
      <c r="AH2" s="491"/>
      <c r="AI2" s="491"/>
      <c r="AJ2" s="491"/>
      <c r="AK2" s="491"/>
      <c r="AL2" s="491"/>
      <c r="AM2" s="491"/>
      <c r="AN2" s="491"/>
      <c r="AO2" s="491"/>
      <c r="AP2" s="491"/>
      <c r="AQ2" s="491"/>
      <c r="AR2" s="491"/>
      <c r="AS2" s="491"/>
      <c r="AT2" s="491"/>
      <c r="AU2" s="491"/>
      <c r="AV2" s="491"/>
      <c r="AW2" s="491"/>
      <c r="AX2" s="491"/>
      <c r="AY2" s="491"/>
      <c r="AZ2" s="491"/>
      <c r="BA2" s="491"/>
      <c r="BB2" s="491"/>
      <c r="BC2" s="491"/>
      <c r="BD2" s="491"/>
      <c r="BE2" s="491"/>
      <c r="BF2" s="491"/>
      <c r="BG2" s="491"/>
      <c r="BH2" s="491"/>
      <c r="BI2" s="491"/>
      <c r="BJ2" s="491"/>
      <c r="BK2" s="491"/>
      <c r="BL2" s="491"/>
      <c r="BM2" s="491"/>
      <c r="BN2" s="491"/>
      <c r="BO2" s="491"/>
      <c r="BP2" s="491"/>
      <c r="BQ2" s="491"/>
      <c r="BR2" s="491"/>
      <c r="BS2" s="491"/>
      <c r="BT2" s="491"/>
      <c r="BU2" s="491"/>
      <c r="BV2" s="491"/>
      <c r="BW2" s="491"/>
      <c r="BX2" s="491"/>
      <c r="BY2" s="491"/>
      <c r="BZ2" s="491"/>
      <c r="CA2" s="491"/>
      <c r="CB2" s="491"/>
      <c r="CC2" s="491"/>
      <c r="CD2" s="491"/>
      <c r="CE2" s="491"/>
      <c r="CF2" s="491"/>
      <c r="CG2" s="374"/>
      <c r="CH2" s="374"/>
    </row>
    <row r="3" spans="1:86" ht="13.5" customHeight="1">
      <c r="A3" s="1184" t="s">
        <v>577</v>
      </c>
      <c r="B3" s="1185"/>
      <c r="C3" s="1185"/>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493"/>
      <c r="AQ3" s="491"/>
      <c r="AR3" s="1167" t="s">
        <v>123</v>
      </c>
      <c r="AS3" s="1167"/>
      <c r="AT3" s="1167"/>
      <c r="AU3" s="1167"/>
      <c r="AV3" s="1167"/>
      <c r="AW3" s="1167"/>
      <c r="AX3" s="1167"/>
      <c r="AY3" s="1167"/>
      <c r="AZ3" s="1167"/>
      <c r="BA3" s="1167"/>
      <c r="BB3" s="1167"/>
      <c r="BC3" s="525"/>
      <c r="BD3" s="525"/>
      <c r="BE3" s="525"/>
      <c r="BF3" s="525"/>
      <c r="BG3" s="525"/>
      <c r="BH3" s="525"/>
      <c r="BI3" s="525"/>
      <c r="BJ3" s="525"/>
      <c r="BK3" s="525"/>
      <c r="BL3" s="525"/>
      <c r="BM3" s="525"/>
      <c r="BN3" s="525"/>
      <c r="BO3" s="525"/>
      <c r="BP3" s="525"/>
      <c r="BQ3" s="525"/>
      <c r="BR3" s="525"/>
      <c r="BS3" s="525"/>
      <c r="BT3" s="525"/>
      <c r="BU3" s="525"/>
      <c r="BV3" s="525"/>
      <c r="BW3" s="525"/>
      <c r="BX3" s="525"/>
      <c r="BY3" s="525"/>
      <c r="BZ3" s="525"/>
      <c r="CA3" s="525"/>
      <c r="CB3" s="525"/>
      <c r="CC3" s="525"/>
      <c r="CD3" s="525"/>
      <c r="CE3" s="525"/>
      <c r="CF3" s="525"/>
      <c r="CG3" s="374"/>
      <c r="CH3" s="374"/>
    </row>
    <row r="4" spans="1:86" ht="13.5" customHeight="1">
      <c r="A4" s="1185"/>
      <c r="B4" s="1185"/>
      <c r="C4" s="1185"/>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493"/>
      <c r="AQ4" s="491"/>
      <c r="AR4" s="1238"/>
      <c r="AS4" s="1238"/>
      <c r="AT4" s="1238"/>
      <c r="AU4" s="1238"/>
      <c r="AV4" s="1238"/>
      <c r="AW4" s="1238"/>
      <c r="AX4" s="1238"/>
      <c r="AY4" s="1238"/>
      <c r="AZ4" s="1238"/>
      <c r="BA4" s="1238"/>
      <c r="BB4" s="1238"/>
      <c r="BC4" s="1239" t="s">
        <v>122</v>
      </c>
      <c r="BD4" s="1239"/>
      <c r="BE4" s="1239"/>
      <c r="BF4" s="1239"/>
      <c r="BG4" s="1239"/>
      <c r="BH4" s="1239"/>
      <c r="BI4" s="1239"/>
      <c r="BJ4" s="1239"/>
      <c r="BK4" s="1239"/>
      <c r="BL4" s="1239"/>
      <c r="BM4" s="1239"/>
      <c r="BN4" s="1239"/>
      <c r="BO4" s="1239"/>
      <c r="BP4" s="1239"/>
      <c r="BQ4" s="1239"/>
      <c r="BR4" s="1239"/>
      <c r="BS4" s="1239"/>
      <c r="BT4" s="1239"/>
      <c r="BU4" s="1239"/>
      <c r="BV4" s="1239"/>
      <c r="BW4" s="1239"/>
      <c r="BX4" s="1239"/>
      <c r="BY4" s="1239"/>
      <c r="BZ4" s="1239"/>
      <c r="CA4" s="1239"/>
      <c r="CB4" s="1239"/>
      <c r="CC4" s="1239"/>
      <c r="CD4" s="1239"/>
      <c r="CE4" s="1239"/>
      <c r="CF4" s="1239"/>
      <c r="CG4" s="374"/>
      <c r="CH4" s="374"/>
    </row>
    <row r="5" spans="1:86" ht="9" customHeight="1">
      <c r="A5" s="493"/>
      <c r="B5" s="493"/>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1"/>
      <c r="AR5" s="495"/>
      <c r="AS5" s="1158" t="s">
        <v>578</v>
      </c>
      <c r="AT5" s="1110"/>
      <c r="AU5" s="1110"/>
      <c r="AV5" s="1110"/>
      <c r="AW5" s="1110"/>
      <c r="AX5" s="496"/>
      <c r="AY5" s="1161"/>
      <c r="AZ5" s="1162"/>
      <c r="BA5" s="1162"/>
      <c r="BB5" s="1162"/>
      <c r="BC5" s="1162"/>
      <c r="BD5" s="1162"/>
      <c r="BE5" s="1162"/>
      <c r="BF5" s="1162"/>
      <c r="BG5" s="1162"/>
      <c r="BH5" s="1162"/>
      <c r="BI5" s="1162"/>
      <c r="BJ5" s="1162"/>
      <c r="BK5" s="1162"/>
      <c r="BL5" s="1163"/>
      <c r="BM5" s="495"/>
      <c r="BN5" s="1110" t="s">
        <v>110</v>
      </c>
      <c r="BO5" s="1110"/>
      <c r="BP5" s="1110"/>
      <c r="BQ5" s="1110"/>
      <c r="BR5" s="1110"/>
      <c r="BS5" s="496"/>
      <c r="BT5" s="1161"/>
      <c r="BU5" s="1162"/>
      <c r="BV5" s="1162"/>
      <c r="BW5" s="1162"/>
      <c r="BX5" s="1162"/>
      <c r="BY5" s="1162"/>
      <c r="BZ5" s="1162"/>
      <c r="CA5" s="1162"/>
      <c r="CB5" s="1162"/>
      <c r="CC5" s="1162"/>
      <c r="CD5" s="1162"/>
      <c r="CE5" s="1162"/>
      <c r="CF5" s="1163"/>
      <c r="CG5" s="374"/>
      <c r="CH5" s="374"/>
    </row>
    <row r="6" spans="1:86" ht="13.5" customHeight="1">
      <c r="A6" s="491"/>
      <c r="B6" s="1159" t="s">
        <v>121</v>
      </c>
      <c r="C6" s="1159"/>
      <c r="D6" s="1159"/>
      <c r="E6" s="1159"/>
      <c r="F6" s="1159"/>
      <c r="G6" s="521"/>
      <c r="H6" s="491"/>
      <c r="I6" s="491"/>
      <c r="J6" s="491"/>
      <c r="K6" s="491"/>
      <c r="L6" s="491"/>
      <c r="M6" s="491"/>
      <c r="N6" s="491"/>
      <c r="O6" s="491"/>
      <c r="P6" s="491"/>
      <c r="Q6" s="491"/>
      <c r="R6" s="491"/>
      <c r="S6" s="491"/>
      <c r="T6" s="491"/>
      <c r="U6" s="491"/>
      <c r="V6" s="491"/>
      <c r="W6" s="491"/>
      <c r="X6" s="491"/>
      <c r="Y6" s="491"/>
      <c r="Z6" s="491"/>
      <c r="AA6" s="491"/>
      <c r="AB6" s="491"/>
      <c r="AC6" s="491"/>
      <c r="AD6" s="491"/>
      <c r="AE6" s="491"/>
      <c r="AF6" s="491"/>
      <c r="AG6" s="491"/>
      <c r="AH6" s="491"/>
      <c r="AI6" s="491"/>
      <c r="AJ6" s="491"/>
      <c r="AK6" s="491"/>
      <c r="AL6" s="491"/>
      <c r="AM6" s="491"/>
      <c r="AN6" s="491"/>
      <c r="AO6" s="491"/>
      <c r="AP6" s="491"/>
      <c r="AQ6" s="491"/>
      <c r="AR6" s="497"/>
      <c r="AS6" s="1148"/>
      <c r="AT6" s="1148"/>
      <c r="AU6" s="1148"/>
      <c r="AV6" s="1148"/>
      <c r="AW6" s="1148"/>
      <c r="AX6" s="498"/>
      <c r="AY6" s="1168"/>
      <c r="AZ6" s="1169"/>
      <c r="BA6" s="1169"/>
      <c r="BB6" s="1169"/>
      <c r="BC6" s="1169"/>
      <c r="BD6" s="1169"/>
      <c r="BE6" s="1169"/>
      <c r="BF6" s="1169"/>
      <c r="BG6" s="1169"/>
      <c r="BH6" s="1169"/>
      <c r="BI6" s="1169"/>
      <c r="BJ6" s="1169"/>
      <c r="BK6" s="1169"/>
      <c r="BL6" s="1170"/>
      <c r="BM6" s="497"/>
      <c r="BN6" s="1148"/>
      <c r="BO6" s="1148"/>
      <c r="BP6" s="1148"/>
      <c r="BQ6" s="1148"/>
      <c r="BR6" s="1148"/>
      <c r="BS6" s="498"/>
      <c r="BT6" s="1168"/>
      <c r="BU6" s="1169"/>
      <c r="BV6" s="1169"/>
      <c r="BW6" s="1169"/>
      <c r="BX6" s="1169"/>
      <c r="BY6" s="1169"/>
      <c r="BZ6" s="1169"/>
      <c r="CA6" s="1169"/>
      <c r="CB6" s="1169"/>
      <c r="CC6" s="1169"/>
      <c r="CD6" s="1169"/>
      <c r="CE6" s="1169"/>
      <c r="CF6" s="1170"/>
      <c r="CG6" s="374"/>
      <c r="CH6" s="374"/>
    </row>
    <row r="7" spans="1:86" ht="13.5" customHeight="1">
      <c r="A7" s="491"/>
      <c r="B7" s="1159"/>
      <c r="C7" s="1159"/>
      <c r="D7" s="1159"/>
      <c r="E7" s="1159"/>
      <c r="F7" s="1159"/>
      <c r="G7" s="526"/>
      <c r="H7" s="494"/>
      <c r="I7" s="494"/>
      <c r="J7" s="494"/>
      <c r="K7" s="494"/>
      <c r="L7" s="494"/>
      <c r="M7" s="494"/>
      <c r="N7" s="494"/>
      <c r="O7" s="494"/>
      <c r="P7" s="494"/>
      <c r="Q7" s="494"/>
      <c r="R7" s="494"/>
      <c r="S7" s="494"/>
      <c r="T7" s="494"/>
      <c r="U7" s="494"/>
      <c r="V7" s="491"/>
      <c r="W7" s="491"/>
      <c r="X7" s="491"/>
      <c r="Y7" s="491"/>
      <c r="Z7" s="491"/>
      <c r="AA7" s="491"/>
      <c r="AB7" s="491"/>
      <c r="AC7" s="491"/>
      <c r="AD7" s="491"/>
      <c r="AE7" s="491"/>
      <c r="AF7" s="491"/>
      <c r="AG7" s="491"/>
      <c r="AH7" s="491"/>
      <c r="AI7" s="491"/>
      <c r="AJ7" s="491"/>
      <c r="AK7" s="491"/>
      <c r="AL7" s="491"/>
      <c r="AM7" s="491"/>
      <c r="AN7" s="491"/>
      <c r="AO7" s="491"/>
      <c r="AP7" s="491"/>
      <c r="AQ7" s="491"/>
      <c r="AR7" s="500"/>
      <c r="AS7" s="1113"/>
      <c r="AT7" s="1113"/>
      <c r="AU7" s="1113"/>
      <c r="AV7" s="1113"/>
      <c r="AW7" s="1113"/>
      <c r="AX7" s="501"/>
      <c r="AY7" s="1164"/>
      <c r="AZ7" s="1165"/>
      <c r="BA7" s="1165"/>
      <c r="BB7" s="1165"/>
      <c r="BC7" s="1165"/>
      <c r="BD7" s="1165"/>
      <c r="BE7" s="1165"/>
      <c r="BF7" s="1165"/>
      <c r="BG7" s="1165"/>
      <c r="BH7" s="1165"/>
      <c r="BI7" s="1165"/>
      <c r="BJ7" s="1165"/>
      <c r="BK7" s="1165"/>
      <c r="BL7" s="1166"/>
      <c r="BM7" s="500"/>
      <c r="BN7" s="1113"/>
      <c r="BO7" s="1113"/>
      <c r="BP7" s="1113"/>
      <c r="BQ7" s="1113"/>
      <c r="BR7" s="1113"/>
      <c r="BS7" s="501"/>
      <c r="BT7" s="1164"/>
      <c r="BU7" s="1165"/>
      <c r="BV7" s="1165"/>
      <c r="BW7" s="1165"/>
      <c r="BX7" s="1165"/>
      <c r="BY7" s="1165"/>
      <c r="BZ7" s="1165"/>
      <c r="CA7" s="1165"/>
      <c r="CB7" s="1165"/>
      <c r="CC7" s="1165"/>
      <c r="CD7" s="1165"/>
      <c r="CE7" s="1165"/>
      <c r="CF7" s="1166"/>
      <c r="CG7" s="374"/>
      <c r="CH7" s="374"/>
    </row>
    <row r="8" spans="1:86" ht="13.5" customHeight="1">
      <c r="A8" s="491"/>
      <c r="B8" s="527"/>
      <c r="C8" s="527"/>
      <c r="D8" s="527"/>
      <c r="E8" s="527"/>
      <c r="F8" s="527"/>
      <c r="G8" s="527"/>
      <c r="H8" s="491"/>
      <c r="I8" s="491"/>
      <c r="J8" s="491"/>
      <c r="K8" s="491"/>
      <c r="L8" s="491"/>
      <c r="M8" s="491"/>
      <c r="N8" s="491"/>
      <c r="O8" s="491"/>
      <c r="P8" s="491"/>
      <c r="Q8" s="491"/>
      <c r="R8" s="491"/>
      <c r="S8" s="491"/>
      <c r="T8" s="491"/>
      <c r="U8" s="491"/>
      <c r="V8" s="491"/>
      <c r="W8" s="1241" t="s">
        <v>120</v>
      </c>
      <c r="X8" s="1241"/>
      <c r="Y8" s="1241"/>
      <c r="Z8" s="1241"/>
      <c r="AA8" s="1241"/>
      <c r="AB8" s="1241"/>
      <c r="AC8" s="1241"/>
      <c r="AD8" s="1241"/>
      <c r="AE8" s="1241"/>
      <c r="AF8" s="491"/>
      <c r="AG8" s="491"/>
      <c r="AH8" s="491"/>
      <c r="AI8" s="491"/>
      <c r="AJ8" s="491"/>
      <c r="AK8" s="491"/>
      <c r="AL8" s="491"/>
      <c r="AM8" s="491"/>
      <c r="AN8" s="491"/>
      <c r="AO8" s="491"/>
      <c r="AP8" s="491"/>
      <c r="AQ8" s="491"/>
      <c r="AR8" s="495"/>
      <c r="AS8" s="1158" t="s">
        <v>119</v>
      </c>
      <c r="AT8" s="1158"/>
      <c r="AU8" s="1158"/>
      <c r="AV8" s="1158"/>
      <c r="AW8" s="1158"/>
      <c r="AX8" s="496"/>
      <c r="AY8" s="1175"/>
      <c r="AZ8" s="1176"/>
      <c r="BA8" s="1176"/>
      <c r="BB8" s="1176"/>
      <c r="BC8" s="1176"/>
      <c r="BD8" s="1176"/>
      <c r="BE8" s="1176"/>
      <c r="BF8" s="1176"/>
      <c r="BG8" s="1176"/>
      <c r="BH8" s="1176"/>
      <c r="BI8" s="1176"/>
      <c r="BJ8" s="1176"/>
      <c r="BK8" s="1176"/>
      <c r="BL8" s="1176"/>
      <c r="BM8" s="1176"/>
      <c r="BN8" s="1176"/>
      <c r="BO8" s="1176"/>
      <c r="BP8" s="1176"/>
      <c r="BQ8" s="1176"/>
      <c r="BR8" s="1176"/>
      <c r="BS8" s="1176"/>
      <c r="BT8" s="1176"/>
      <c r="BU8" s="1176"/>
      <c r="BV8" s="1176"/>
      <c r="BW8" s="1176"/>
      <c r="BX8" s="1176"/>
      <c r="BY8" s="1176"/>
      <c r="BZ8" s="1176"/>
      <c r="CA8" s="1176"/>
      <c r="CB8" s="1176"/>
      <c r="CC8" s="1176"/>
      <c r="CD8" s="1176"/>
      <c r="CE8" s="1176"/>
      <c r="CF8" s="1177"/>
      <c r="CG8" s="374"/>
      <c r="CH8" s="374"/>
    </row>
    <row r="9" spans="1:86" ht="13.5" customHeight="1">
      <c r="A9" s="491"/>
      <c r="B9" s="1159"/>
      <c r="C9" s="1159"/>
      <c r="D9" s="1159"/>
      <c r="E9" s="1159"/>
      <c r="F9" s="1159"/>
      <c r="G9" s="527"/>
      <c r="H9" s="491"/>
      <c r="I9" s="491"/>
      <c r="J9" s="491"/>
      <c r="K9" s="491"/>
      <c r="L9" s="491"/>
      <c r="M9" s="491"/>
      <c r="N9" s="491"/>
      <c r="O9" s="491"/>
      <c r="P9" s="491"/>
      <c r="Q9" s="491"/>
      <c r="R9" s="491"/>
      <c r="S9" s="491"/>
      <c r="T9" s="491"/>
      <c r="U9" s="491"/>
      <c r="V9" s="491"/>
      <c r="W9" s="491"/>
      <c r="X9" s="491"/>
      <c r="Y9" s="491"/>
      <c r="Z9" s="491"/>
      <c r="AA9" s="491"/>
      <c r="AB9" s="491"/>
      <c r="AC9" s="499"/>
      <c r="AD9" s="491"/>
      <c r="AE9" s="491"/>
      <c r="AF9" s="491"/>
      <c r="AG9" s="491"/>
      <c r="AH9" s="491"/>
      <c r="AI9" s="491"/>
      <c r="AJ9" s="491"/>
      <c r="AK9" s="491"/>
      <c r="AL9" s="491"/>
      <c r="AM9" s="491"/>
      <c r="AN9" s="491"/>
      <c r="AO9" s="491"/>
      <c r="AP9" s="491"/>
      <c r="AQ9" s="491"/>
      <c r="AR9" s="497"/>
      <c r="AS9" s="1159"/>
      <c r="AT9" s="1159"/>
      <c r="AU9" s="1159"/>
      <c r="AV9" s="1159"/>
      <c r="AW9" s="1159"/>
      <c r="AX9" s="498"/>
      <c r="AY9" s="1178"/>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80"/>
      <c r="CG9" s="374"/>
      <c r="CH9" s="374"/>
    </row>
    <row r="10" spans="1:86" ht="13.5" customHeight="1">
      <c r="A10" s="491"/>
      <c r="B10" s="1159"/>
      <c r="C10" s="1159"/>
      <c r="D10" s="1159"/>
      <c r="E10" s="1159"/>
      <c r="F10" s="1159"/>
      <c r="G10" s="1195"/>
      <c r="H10" s="1195"/>
      <c r="I10" s="1195"/>
      <c r="J10" s="1195"/>
      <c r="K10" s="1195"/>
      <c r="L10" s="1195"/>
      <c r="M10" s="1195"/>
      <c r="N10" s="1195"/>
      <c r="O10" s="1195"/>
      <c r="P10" s="1195"/>
      <c r="Q10" s="1195"/>
      <c r="R10" s="1195"/>
      <c r="S10" s="1195"/>
      <c r="T10" s="1195"/>
      <c r="U10" s="1195"/>
      <c r="V10" s="491"/>
      <c r="W10" s="491"/>
      <c r="X10" s="1148" t="s">
        <v>109</v>
      </c>
      <c r="Y10" s="1148"/>
      <c r="Z10" s="1148"/>
      <c r="AA10" s="1148"/>
      <c r="AB10" s="491"/>
      <c r="AC10" s="1082"/>
      <c r="AD10" s="1082"/>
      <c r="AE10" s="1082"/>
      <c r="AF10" s="1082"/>
      <c r="AG10" s="1082"/>
      <c r="AH10" s="1082"/>
      <c r="AI10" s="1082"/>
      <c r="AJ10" s="1082"/>
      <c r="AK10" s="1082"/>
      <c r="AL10" s="1082"/>
      <c r="AM10" s="1082"/>
      <c r="AN10" s="1082"/>
      <c r="AO10" s="1082"/>
      <c r="AP10" s="491"/>
      <c r="AQ10" s="491"/>
      <c r="AR10" s="500"/>
      <c r="AS10" s="1160"/>
      <c r="AT10" s="1160"/>
      <c r="AU10" s="1160"/>
      <c r="AV10" s="1160"/>
      <c r="AW10" s="1160"/>
      <c r="AX10" s="501"/>
      <c r="AY10" s="1181"/>
      <c r="AZ10" s="1182"/>
      <c r="BA10" s="1182"/>
      <c r="BB10" s="1182"/>
      <c r="BC10" s="1182"/>
      <c r="BD10" s="1182"/>
      <c r="BE10" s="1182"/>
      <c r="BF10" s="1182"/>
      <c r="BG10" s="1182"/>
      <c r="BH10" s="1182"/>
      <c r="BI10" s="1182"/>
      <c r="BJ10" s="1182"/>
      <c r="BK10" s="1182"/>
      <c r="BL10" s="1182"/>
      <c r="BM10" s="1182"/>
      <c r="BN10" s="1182"/>
      <c r="BO10" s="1182"/>
      <c r="BP10" s="1182"/>
      <c r="BQ10" s="1182"/>
      <c r="BR10" s="1182"/>
      <c r="BS10" s="1182"/>
      <c r="BT10" s="1182"/>
      <c r="BU10" s="1182"/>
      <c r="BV10" s="1182"/>
      <c r="BW10" s="1182"/>
      <c r="BX10" s="1182"/>
      <c r="BY10" s="1182"/>
      <c r="BZ10" s="1182"/>
      <c r="CA10" s="1182"/>
      <c r="CB10" s="1182"/>
      <c r="CC10" s="1182"/>
      <c r="CD10" s="1182"/>
      <c r="CE10" s="1182"/>
      <c r="CF10" s="1183"/>
      <c r="CG10" s="374"/>
      <c r="CH10" s="374"/>
    </row>
    <row r="11" spans="1:86" ht="13.5" customHeight="1">
      <c r="A11" s="491"/>
      <c r="B11" s="528"/>
      <c r="C11" s="527"/>
      <c r="D11" s="527"/>
      <c r="E11" s="527"/>
      <c r="F11" s="527"/>
      <c r="G11" s="527"/>
      <c r="H11" s="491"/>
      <c r="I11" s="491"/>
      <c r="J11" s="491"/>
      <c r="K11" s="491"/>
      <c r="L11" s="491"/>
      <c r="M11" s="491"/>
      <c r="N11" s="491"/>
      <c r="O11" s="491"/>
      <c r="P11" s="491"/>
      <c r="Q11" s="491"/>
      <c r="R11" s="491"/>
      <c r="S11" s="491"/>
      <c r="T11" s="491"/>
      <c r="U11" s="491"/>
      <c r="V11" s="491"/>
      <c r="W11" s="491"/>
      <c r="X11" s="491"/>
      <c r="Y11" s="491"/>
      <c r="Z11" s="491"/>
      <c r="AA11" s="491"/>
      <c r="AB11" s="491"/>
      <c r="AC11" s="491"/>
      <c r="AD11" s="491"/>
      <c r="AE11" s="491"/>
      <c r="AF11" s="491"/>
      <c r="AG11" s="491"/>
      <c r="AH11" s="491"/>
      <c r="AI11" s="491"/>
      <c r="AJ11" s="491"/>
      <c r="AK11" s="491"/>
      <c r="AL11" s="491"/>
      <c r="AM11" s="491"/>
      <c r="AN11" s="491"/>
      <c r="AO11" s="491"/>
      <c r="AP11" s="491"/>
      <c r="AQ11" s="491"/>
      <c r="AR11" s="495"/>
      <c r="AS11" s="1133" t="s">
        <v>107</v>
      </c>
      <c r="AT11" s="1133"/>
      <c r="AU11" s="1133"/>
      <c r="AV11" s="1133"/>
      <c r="AW11" s="1133"/>
      <c r="AX11" s="496"/>
      <c r="AY11" s="1161"/>
      <c r="AZ11" s="1162"/>
      <c r="BA11" s="1162"/>
      <c r="BB11" s="1162"/>
      <c r="BC11" s="1162"/>
      <c r="BD11" s="1162"/>
      <c r="BE11" s="1162"/>
      <c r="BF11" s="1162"/>
      <c r="BG11" s="1162"/>
      <c r="BH11" s="1162"/>
      <c r="BI11" s="1162"/>
      <c r="BJ11" s="1162"/>
      <c r="BK11" s="1162"/>
      <c r="BL11" s="1162"/>
      <c r="BM11" s="1162"/>
      <c r="BN11" s="1162"/>
      <c r="BO11" s="1162"/>
      <c r="BP11" s="1162"/>
      <c r="BQ11" s="1162"/>
      <c r="BR11" s="1162"/>
      <c r="BS11" s="1162"/>
      <c r="BT11" s="1162"/>
      <c r="BU11" s="1162"/>
      <c r="BV11" s="1162"/>
      <c r="BW11" s="1162"/>
      <c r="BX11" s="1162"/>
      <c r="BY11" s="1162"/>
      <c r="BZ11" s="1162"/>
      <c r="CA11" s="1162"/>
      <c r="CB11" s="1162"/>
      <c r="CC11" s="1162"/>
      <c r="CD11" s="1162"/>
      <c r="CE11" s="1162"/>
      <c r="CF11" s="1163"/>
      <c r="CG11" s="374"/>
      <c r="CH11" s="374"/>
    </row>
    <row r="12" spans="1:86" ht="13.5" customHeight="1">
      <c r="A12" s="491"/>
      <c r="B12" s="528"/>
      <c r="C12" s="527"/>
      <c r="D12" s="527"/>
      <c r="E12" s="527"/>
      <c r="F12" s="527"/>
      <c r="G12" s="527"/>
      <c r="H12" s="491"/>
      <c r="I12" s="491"/>
      <c r="J12" s="491"/>
      <c r="K12" s="491"/>
      <c r="L12" s="491"/>
      <c r="M12" s="491"/>
      <c r="N12" s="491"/>
      <c r="O12" s="491"/>
      <c r="P12" s="491"/>
      <c r="Q12" s="491"/>
      <c r="R12" s="491"/>
      <c r="S12" s="491"/>
      <c r="T12" s="491"/>
      <c r="U12" s="491"/>
      <c r="V12" s="491"/>
      <c r="W12" s="491"/>
      <c r="X12" s="491"/>
      <c r="Y12" s="491"/>
      <c r="Z12" s="491"/>
      <c r="AA12" s="491"/>
      <c r="AB12" s="491"/>
      <c r="AC12" s="1240"/>
      <c r="AD12" s="1240"/>
      <c r="AE12" s="1240"/>
      <c r="AF12" s="1240"/>
      <c r="AG12" s="1240"/>
      <c r="AH12" s="1240"/>
      <c r="AI12" s="1240"/>
      <c r="AJ12" s="1240"/>
      <c r="AK12" s="1240"/>
      <c r="AL12" s="1240"/>
      <c r="AM12" s="1240"/>
      <c r="AN12" s="1240"/>
      <c r="AO12" s="1240"/>
      <c r="AP12" s="499"/>
      <c r="AQ12" s="491"/>
      <c r="AR12" s="497"/>
      <c r="AS12" s="1134"/>
      <c r="AT12" s="1134"/>
      <c r="AU12" s="1134"/>
      <c r="AV12" s="1134"/>
      <c r="AW12" s="1134"/>
      <c r="AX12" s="498"/>
      <c r="AY12" s="1168"/>
      <c r="AZ12" s="1169"/>
      <c r="BA12" s="1169"/>
      <c r="BB12" s="1169"/>
      <c r="BC12" s="1169"/>
      <c r="BD12" s="1169"/>
      <c r="BE12" s="1169"/>
      <c r="BF12" s="1169"/>
      <c r="BG12" s="1169"/>
      <c r="BH12" s="1169"/>
      <c r="BI12" s="1169"/>
      <c r="BJ12" s="1169"/>
      <c r="BK12" s="1169"/>
      <c r="BL12" s="1169"/>
      <c r="BM12" s="1169"/>
      <c r="BN12" s="1169"/>
      <c r="BO12" s="1169"/>
      <c r="BP12" s="1169"/>
      <c r="BQ12" s="1169"/>
      <c r="BR12" s="1169"/>
      <c r="BS12" s="1169"/>
      <c r="BT12" s="1169"/>
      <c r="BU12" s="1169"/>
      <c r="BV12" s="1169"/>
      <c r="BW12" s="1169"/>
      <c r="BX12" s="1169"/>
      <c r="BY12" s="1169"/>
      <c r="BZ12" s="1169"/>
      <c r="CA12" s="1169"/>
      <c r="CB12" s="1169"/>
      <c r="CC12" s="1169"/>
      <c r="CD12" s="1169"/>
      <c r="CE12" s="1169"/>
      <c r="CF12" s="1170"/>
      <c r="CG12" s="374"/>
      <c r="CH12" s="374"/>
    </row>
    <row r="13" spans="1:86" ht="13.5" customHeight="1">
      <c r="A13" s="495"/>
      <c r="B13" s="1110" t="s">
        <v>579</v>
      </c>
      <c r="C13" s="1110"/>
      <c r="D13" s="1110"/>
      <c r="E13" s="1110"/>
      <c r="F13" s="1110"/>
      <c r="G13" s="529"/>
      <c r="H13" s="1078" t="str">
        <f>CONCATENATE(フェイスシート!E6,"　",フェイスシート!E7)</f>
        <v>　</v>
      </c>
      <c r="I13" s="1079"/>
      <c r="J13" s="1079"/>
      <c r="K13" s="1079"/>
      <c r="L13" s="1079"/>
      <c r="M13" s="1079"/>
      <c r="N13" s="1079"/>
      <c r="O13" s="1079"/>
      <c r="P13" s="1079"/>
      <c r="Q13" s="1079"/>
      <c r="R13" s="1079"/>
      <c r="S13" s="1079"/>
      <c r="T13" s="1079"/>
      <c r="U13" s="1080"/>
      <c r="V13" s="491"/>
      <c r="W13" s="491"/>
      <c r="X13" s="491"/>
      <c r="Y13" s="491"/>
      <c r="Z13" s="491"/>
      <c r="AA13" s="491"/>
      <c r="AB13" s="491"/>
      <c r="AC13" s="491"/>
      <c r="AD13" s="491"/>
      <c r="AE13" s="491"/>
      <c r="AF13" s="491"/>
      <c r="AG13" s="491"/>
      <c r="AH13" s="491"/>
      <c r="AI13" s="491"/>
      <c r="AJ13" s="491"/>
      <c r="AK13" s="491"/>
      <c r="AL13" s="491"/>
      <c r="AM13" s="491"/>
      <c r="AN13" s="491"/>
      <c r="AO13" s="491"/>
      <c r="AP13" s="491"/>
      <c r="AQ13" s="491"/>
      <c r="AR13" s="500"/>
      <c r="AS13" s="1135"/>
      <c r="AT13" s="1135"/>
      <c r="AU13" s="1135"/>
      <c r="AV13" s="1135"/>
      <c r="AW13" s="1135"/>
      <c r="AX13" s="501"/>
      <c r="AY13" s="1164"/>
      <c r="AZ13" s="1165"/>
      <c r="BA13" s="1165"/>
      <c r="BB13" s="1165"/>
      <c r="BC13" s="1165"/>
      <c r="BD13" s="1165"/>
      <c r="BE13" s="1165"/>
      <c r="BF13" s="1165"/>
      <c r="BG13" s="1165"/>
      <c r="BH13" s="1165"/>
      <c r="BI13" s="1165"/>
      <c r="BJ13" s="1165"/>
      <c r="BK13" s="1165"/>
      <c r="BL13" s="1165"/>
      <c r="BM13" s="1165"/>
      <c r="BN13" s="1165"/>
      <c r="BO13" s="1165"/>
      <c r="BP13" s="1165"/>
      <c r="BQ13" s="1165"/>
      <c r="BR13" s="1165"/>
      <c r="BS13" s="1165"/>
      <c r="BT13" s="1165"/>
      <c r="BU13" s="1165"/>
      <c r="BV13" s="1165"/>
      <c r="BW13" s="1165"/>
      <c r="BX13" s="1165"/>
      <c r="BY13" s="1165"/>
      <c r="BZ13" s="1165"/>
      <c r="CA13" s="1165"/>
      <c r="CB13" s="1165"/>
      <c r="CC13" s="1165"/>
      <c r="CD13" s="1165"/>
      <c r="CE13" s="1165"/>
      <c r="CF13" s="1166"/>
      <c r="CG13" s="374"/>
      <c r="CH13" s="374"/>
    </row>
    <row r="14" spans="1:86" ht="13.5" customHeight="1">
      <c r="A14" s="497"/>
      <c r="B14" s="1148"/>
      <c r="C14" s="1148"/>
      <c r="D14" s="1148"/>
      <c r="E14" s="1148"/>
      <c r="F14" s="1148"/>
      <c r="G14" s="527"/>
      <c r="H14" s="1136"/>
      <c r="I14" s="1137"/>
      <c r="J14" s="1137"/>
      <c r="K14" s="1137"/>
      <c r="L14" s="1137"/>
      <c r="M14" s="1137"/>
      <c r="N14" s="1137"/>
      <c r="O14" s="1137"/>
      <c r="P14" s="1137"/>
      <c r="Q14" s="1137"/>
      <c r="R14" s="1137"/>
      <c r="S14" s="1137"/>
      <c r="T14" s="1137"/>
      <c r="U14" s="1138"/>
      <c r="V14" s="491"/>
      <c r="W14" s="491"/>
      <c r="X14" s="491"/>
      <c r="Y14" s="491"/>
      <c r="Z14" s="491"/>
      <c r="AA14" s="491"/>
      <c r="AB14" s="491"/>
      <c r="AC14" s="1240"/>
      <c r="AD14" s="1240"/>
      <c r="AE14" s="1240"/>
      <c r="AF14" s="1240"/>
      <c r="AG14" s="1240"/>
      <c r="AH14" s="1240"/>
      <c r="AI14" s="1240"/>
      <c r="AJ14" s="1240"/>
      <c r="AK14" s="1240"/>
      <c r="AL14" s="1240"/>
      <c r="AM14" s="1240"/>
      <c r="AN14" s="1240"/>
      <c r="AO14" s="1240"/>
      <c r="AP14" s="499"/>
      <c r="AQ14" s="491"/>
      <c r="AR14" s="495"/>
      <c r="AS14" s="1110" t="s">
        <v>47</v>
      </c>
      <c r="AT14" s="1110"/>
      <c r="AU14" s="1110"/>
      <c r="AV14" s="1110"/>
      <c r="AW14" s="1110"/>
      <c r="AX14" s="496"/>
      <c r="AY14" s="1197" t="s">
        <v>673</v>
      </c>
      <c r="AZ14" s="1198"/>
      <c r="BA14" s="1198"/>
      <c r="BB14" s="1198"/>
      <c r="BC14" s="1198"/>
      <c r="BD14" s="1198"/>
      <c r="BE14" s="1198"/>
      <c r="BF14" s="1198"/>
      <c r="BG14" s="1198"/>
      <c r="BH14" s="1198"/>
      <c r="BI14" s="1198"/>
      <c r="BJ14" s="1198"/>
      <c r="BK14" s="1198"/>
      <c r="BL14" s="1198"/>
      <c r="BM14" s="495"/>
      <c r="BN14" s="1110" t="s">
        <v>97</v>
      </c>
      <c r="BO14" s="1110"/>
      <c r="BP14" s="1110"/>
      <c r="BQ14" s="1110"/>
      <c r="BR14" s="1110"/>
      <c r="BS14" s="496"/>
      <c r="BT14" s="1186" t="s">
        <v>96</v>
      </c>
      <c r="BU14" s="1187"/>
      <c r="BV14" s="1187"/>
      <c r="BW14" s="1187"/>
      <c r="BX14" s="1187"/>
      <c r="BY14" s="1187"/>
      <c r="BZ14" s="1187"/>
      <c r="CA14" s="1187"/>
      <c r="CB14" s="1187"/>
      <c r="CC14" s="1187"/>
      <c r="CD14" s="1187"/>
      <c r="CE14" s="1187"/>
      <c r="CF14" s="1188"/>
      <c r="CG14" s="374"/>
      <c r="CH14" s="374"/>
    </row>
    <row r="15" spans="1:86" ht="13.5" customHeight="1">
      <c r="A15" s="497"/>
      <c r="B15" s="1148"/>
      <c r="C15" s="1148"/>
      <c r="D15" s="1148"/>
      <c r="E15" s="1148"/>
      <c r="F15" s="1148"/>
      <c r="G15" s="527"/>
      <c r="H15" s="1136"/>
      <c r="I15" s="1137"/>
      <c r="J15" s="1137"/>
      <c r="K15" s="1137"/>
      <c r="L15" s="1137"/>
      <c r="M15" s="1137"/>
      <c r="N15" s="1137"/>
      <c r="O15" s="1137"/>
      <c r="P15" s="1137"/>
      <c r="Q15" s="1137"/>
      <c r="R15" s="1137"/>
      <c r="S15" s="1137"/>
      <c r="T15" s="1137"/>
      <c r="U15" s="1138"/>
      <c r="V15" s="491"/>
      <c r="W15" s="491"/>
      <c r="X15" s="491"/>
      <c r="Y15" s="491"/>
      <c r="Z15" s="491"/>
      <c r="AA15" s="491"/>
      <c r="AB15" s="491"/>
      <c r="AC15" s="491"/>
      <c r="AD15" s="491"/>
      <c r="AE15" s="491"/>
      <c r="AF15" s="491"/>
      <c r="AG15" s="491"/>
      <c r="AH15" s="491"/>
      <c r="AI15" s="491"/>
      <c r="AJ15" s="491"/>
      <c r="AK15" s="491"/>
      <c r="AL15" s="491"/>
      <c r="AM15" s="491"/>
      <c r="AN15" s="491"/>
      <c r="AO15" s="491"/>
      <c r="AP15" s="491"/>
      <c r="AQ15" s="491"/>
      <c r="AR15" s="497"/>
      <c r="AS15" s="1148"/>
      <c r="AT15" s="1148"/>
      <c r="AU15" s="1148"/>
      <c r="AV15" s="1148"/>
      <c r="AW15" s="1148"/>
      <c r="AX15" s="498"/>
      <c r="AY15" s="1199"/>
      <c r="AZ15" s="1200"/>
      <c r="BA15" s="1200"/>
      <c r="BB15" s="1200"/>
      <c r="BC15" s="1200"/>
      <c r="BD15" s="1200"/>
      <c r="BE15" s="1200"/>
      <c r="BF15" s="1200"/>
      <c r="BG15" s="1200"/>
      <c r="BH15" s="1200"/>
      <c r="BI15" s="1200"/>
      <c r="BJ15" s="1200"/>
      <c r="BK15" s="1200"/>
      <c r="BL15" s="1200"/>
      <c r="BM15" s="497"/>
      <c r="BN15" s="1148"/>
      <c r="BO15" s="1148"/>
      <c r="BP15" s="1148"/>
      <c r="BQ15" s="1148"/>
      <c r="BR15" s="1148"/>
      <c r="BS15" s="498"/>
      <c r="BT15" s="1194"/>
      <c r="BU15" s="1195"/>
      <c r="BV15" s="1195"/>
      <c r="BW15" s="1195"/>
      <c r="BX15" s="1195"/>
      <c r="BY15" s="1195"/>
      <c r="BZ15" s="1195"/>
      <c r="CA15" s="1195"/>
      <c r="CB15" s="1195"/>
      <c r="CC15" s="1195"/>
      <c r="CD15" s="1195"/>
      <c r="CE15" s="1195"/>
      <c r="CF15" s="1196"/>
      <c r="CG15" s="374"/>
      <c r="CH15" s="374"/>
    </row>
    <row r="16" spans="1:86" ht="27" customHeight="1">
      <c r="A16" s="500"/>
      <c r="B16" s="1113"/>
      <c r="C16" s="1113"/>
      <c r="D16" s="1113"/>
      <c r="E16" s="1113"/>
      <c r="F16" s="1113"/>
      <c r="G16" s="530"/>
      <c r="H16" s="1081"/>
      <c r="I16" s="1082"/>
      <c r="J16" s="1082"/>
      <c r="K16" s="1082"/>
      <c r="L16" s="1082"/>
      <c r="M16" s="1082"/>
      <c r="N16" s="1082"/>
      <c r="O16" s="1082"/>
      <c r="P16" s="1082"/>
      <c r="Q16" s="1082"/>
      <c r="R16" s="1082"/>
      <c r="S16" s="1082"/>
      <c r="T16" s="1082"/>
      <c r="U16" s="1083"/>
      <c r="V16" s="491"/>
      <c r="W16" s="491"/>
      <c r="X16" s="1242" t="s">
        <v>580</v>
      </c>
      <c r="Y16" s="1242"/>
      <c r="Z16" s="1242"/>
      <c r="AA16" s="1242"/>
      <c r="AB16" s="491"/>
      <c r="AC16" s="1082"/>
      <c r="AD16" s="1082"/>
      <c r="AE16" s="1082"/>
      <c r="AF16" s="1082"/>
      <c r="AG16" s="1082"/>
      <c r="AH16" s="1082"/>
      <c r="AI16" s="1082"/>
      <c r="AJ16" s="1082"/>
      <c r="AK16" s="1082"/>
      <c r="AL16" s="1082"/>
      <c r="AM16" s="1082"/>
      <c r="AN16" s="1082"/>
      <c r="AO16" s="1082"/>
      <c r="AP16" s="491"/>
      <c r="AQ16" s="491"/>
      <c r="AR16" s="500"/>
      <c r="AS16" s="1113"/>
      <c r="AT16" s="1113"/>
      <c r="AU16" s="1113"/>
      <c r="AV16" s="1113"/>
      <c r="AW16" s="1113"/>
      <c r="AX16" s="501"/>
      <c r="AY16" s="1201"/>
      <c r="AZ16" s="1202"/>
      <c r="BA16" s="1202"/>
      <c r="BB16" s="1202"/>
      <c r="BC16" s="1202"/>
      <c r="BD16" s="1202"/>
      <c r="BE16" s="1202"/>
      <c r="BF16" s="1202"/>
      <c r="BG16" s="1202"/>
      <c r="BH16" s="1202"/>
      <c r="BI16" s="1202"/>
      <c r="BJ16" s="1202"/>
      <c r="BK16" s="1202"/>
      <c r="BL16" s="1202"/>
      <c r="BM16" s="500"/>
      <c r="BN16" s="1113"/>
      <c r="BO16" s="1113"/>
      <c r="BP16" s="1113"/>
      <c r="BQ16" s="1113"/>
      <c r="BR16" s="1113"/>
      <c r="BS16" s="501"/>
      <c r="BT16" s="1181"/>
      <c r="BU16" s="1182"/>
      <c r="BV16" s="1182"/>
      <c r="BW16" s="1182"/>
      <c r="BX16" s="1182"/>
      <c r="BY16" s="1182"/>
      <c r="BZ16" s="1182"/>
      <c r="CA16" s="1182"/>
      <c r="CB16" s="1182"/>
      <c r="CC16" s="1182"/>
      <c r="CD16" s="1182"/>
      <c r="CE16" s="1182"/>
      <c r="CF16" s="1183"/>
      <c r="CG16" s="374"/>
      <c r="CH16" s="374"/>
    </row>
    <row r="17" spans="1:86" ht="13.5" customHeight="1">
      <c r="A17" s="491"/>
      <c r="B17" s="528"/>
      <c r="C17" s="527"/>
      <c r="D17" s="527"/>
      <c r="E17" s="527"/>
      <c r="F17" s="527"/>
      <c r="G17" s="527"/>
      <c r="H17" s="491"/>
      <c r="I17" s="491"/>
      <c r="J17" s="491"/>
      <c r="K17" s="491"/>
      <c r="L17" s="491"/>
      <c r="M17" s="491"/>
      <c r="N17" s="491"/>
      <c r="O17" s="491"/>
      <c r="P17" s="491"/>
      <c r="Q17" s="491"/>
      <c r="R17" s="491"/>
      <c r="S17" s="491"/>
      <c r="T17" s="491"/>
      <c r="U17" s="491"/>
      <c r="V17" s="491"/>
      <c r="W17" s="491"/>
      <c r="X17" s="527"/>
      <c r="Y17" s="527"/>
      <c r="Z17" s="527"/>
      <c r="AA17" s="527"/>
      <c r="AB17" s="491"/>
      <c r="AC17" s="491"/>
      <c r="AD17" s="491"/>
      <c r="AE17" s="491"/>
      <c r="AF17" s="491"/>
      <c r="AG17" s="491"/>
      <c r="AH17" s="491"/>
      <c r="AI17" s="491"/>
      <c r="AJ17" s="491"/>
      <c r="AK17" s="491"/>
      <c r="AL17" s="491"/>
      <c r="AM17" s="491"/>
      <c r="AN17" s="491"/>
      <c r="AO17" s="491"/>
      <c r="AP17" s="491"/>
      <c r="AQ17" s="491"/>
      <c r="AR17" s="507"/>
      <c r="AS17" s="507"/>
      <c r="AT17" s="507"/>
      <c r="AU17" s="507"/>
      <c r="AV17" s="507"/>
      <c r="AW17" s="507"/>
      <c r="AX17" s="507"/>
      <c r="AY17" s="507"/>
      <c r="AZ17" s="507"/>
      <c r="BA17" s="507"/>
      <c r="BB17" s="507"/>
      <c r="BC17" s="507"/>
      <c r="BD17" s="507"/>
      <c r="BE17" s="507"/>
      <c r="BF17" s="507"/>
      <c r="BG17" s="507"/>
      <c r="BH17" s="507"/>
      <c r="BI17" s="507"/>
      <c r="BJ17" s="507"/>
      <c r="BK17" s="507"/>
      <c r="BL17" s="507"/>
      <c r="BM17" s="507"/>
      <c r="BN17" s="507"/>
      <c r="BO17" s="507"/>
      <c r="BP17" s="507"/>
      <c r="BQ17" s="507"/>
      <c r="BR17" s="507"/>
      <c r="BS17" s="507"/>
      <c r="BT17" s="507"/>
      <c r="BU17" s="507"/>
      <c r="BV17" s="507"/>
      <c r="BW17" s="507"/>
      <c r="BX17" s="507"/>
      <c r="BY17" s="507"/>
      <c r="BZ17" s="507"/>
      <c r="CA17" s="507"/>
      <c r="CB17" s="507"/>
      <c r="CC17" s="507"/>
      <c r="CD17" s="507"/>
      <c r="CE17" s="507"/>
      <c r="CF17" s="507"/>
      <c r="CG17" s="374"/>
      <c r="CH17" s="374"/>
    </row>
    <row r="18" spans="1:86" ht="13.5" customHeight="1">
      <c r="A18" s="491"/>
      <c r="B18" s="528"/>
      <c r="C18" s="527"/>
      <c r="D18" s="527"/>
      <c r="E18" s="527"/>
      <c r="F18" s="527"/>
      <c r="G18" s="527"/>
      <c r="H18" s="491"/>
      <c r="I18" s="491"/>
      <c r="J18" s="491"/>
      <c r="K18" s="491"/>
      <c r="L18" s="491"/>
      <c r="M18" s="491"/>
      <c r="N18" s="491"/>
      <c r="O18" s="491"/>
      <c r="P18" s="491"/>
      <c r="Q18" s="491"/>
      <c r="R18" s="491"/>
      <c r="S18" s="491"/>
      <c r="T18" s="491"/>
      <c r="U18" s="491"/>
      <c r="V18" s="491"/>
      <c r="W18" s="491"/>
      <c r="X18" s="1148" t="s">
        <v>117</v>
      </c>
      <c r="Y18" s="1148"/>
      <c r="Z18" s="1148"/>
      <c r="AA18" s="1148"/>
      <c r="AB18" s="491"/>
      <c r="AC18" s="1243"/>
      <c r="AD18" s="1243"/>
      <c r="AE18" s="1243"/>
      <c r="AF18" s="1243"/>
      <c r="AG18" s="1243"/>
      <c r="AH18" s="1243"/>
      <c r="AI18" s="1243"/>
      <c r="AJ18" s="1243"/>
      <c r="AK18" s="1243"/>
      <c r="AL18" s="1243"/>
      <c r="AM18" s="1243"/>
      <c r="AN18" s="1243"/>
      <c r="AO18" s="1243"/>
      <c r="AP18" s="531"/>
      <c r="AQ18" s="491"/>
      <c r="AR18" s="495"/>
      <c r="AS18" s="1158" t="s">
        <v>106</v>
      </c>
      <c r="AT18" s="1158"/>
      <c r="AU18" s="1158"/>
      <c r="AV18" s="1158"/>
      <c r="AW18" s="1158"/>
      <c r="AX18" s="496"/>
      <c r="AY18" s="1093" t="s">
        <v>105</v>
      </c>
      <c r="AZ18" s="1094"/>
      <c r="BA18" s="1094"/>
      <c r="BB18" s="1094"/>
      <c r="BC18" s="1094"/>
      <c r="BD18" s="1094"/>
      <c r="BE18" s="1094"/>
      <c r="BF18" s="1094"/>
      <c r="BG18" s="1094"/>
      <c r="BH18" s="1095"/>
      <c r="BI18" s="1093" t="s">
        <v>104</v>
      </c>
      <c r="BJ18" s="1094"/>
      <c r="BK18" s="1094"/>
      <c r="BL18" s="1094"/>
      <c r="BM18" s="1094"/>
      <c r="BN18" s="1094"/>
      <c r="BO18" s="1094"/>
      <c r="BP18" s="1094"/>
      <c r="BQ18" s="1094"/>
      <c r="BR18" s="1094"/>
      <c r="BS18" s="1094"/>
      <c r="BT18" s="1094"/>
      <c r="BU18" s="1094"/>
      <c r="BV18" s="1095"/>
      <c r="BW18" s="1093" t="s">
        <v>103</v>
      </c>
      <c r="BX18" s="1094"/>
      <c r="BY18" s="1094"/>
      <c r="BZ18" s="1094"/>
      <c r="CA18" s="1094"/>
      <c r="CB18" s="1094"/>
      <c r="CC18" s="1094"/>
      <c r="CD18" s="1094"/>
      <c r="CE18" s="1094"/>
      <c r="CF18" s="1095"/>
      <c r="CG18" s="374"/>
      <c r="CH18" s="374"/>
    </row>
    <row r="19" spans="1:86" ht="13.5" customHeight="1">
      <c r="A19" s="491"/>
      <c r="B19" s="1244" t="s">
        <v>116</v>
      </c>
      <c r="C19" s="1244"/>
      <c r="D19" s="1244"/>
      <c r="E19" s="1244"/>
      <c r="F19" s="1244"/>
      <c r="G19" s="1244"/>
      <c r="H19" s="1244"/>
      <c r="I19" s="1244"/>
      <c r="J19" s="1244"/>
      <c r="K19" s="1244"/>
      <c r="L19" s="1244"/>
      <c r="M19" s="1244"/>
      <c r="N19" s="1244"/>
      <c r="O19" s="1244"/>
      <c r="P19" s="1244"/>
      <c r="Q19" s="1244"/>
      <c r="R19" s="1244"/>
      <c r="S19" s="1244"/>
      <c r="T19" s="1244"/>
      <c r="U19" s="1244"/>
      <c r="V19" s="1244"/>
      <c r="W19" s="1244"/>
      <c r="X19" s="1244"/>
      <c r="Y19" s="1244"/>
      <c r="Z19" s="1244"/>
      <c r="AA19" s="1244"/>
      <c r="AB19" s="1244"/>
      <c r="AC19" s="1244"/>
      <c r="AD19" s="1244"/>
      <c r="AE19" s="1244"/>
      <c r="AF19" s="1244"/>
      <c r="AG19" s="1244"/>
      <c r="AH19" s="1244"/>
      <c r="AI19" s="1244"/>
      <c r="AJ19" s="1244"/>
      <c r="AK19" s="1244"/>
      <c r="AL19" s="1244"/>
      <c r="AM19" s="1244"/>
      <c r="AN19" s="1244"/>
      <c r="AO19" s="1244"/>
      <c r="AP19" s="532"/>
      <c r="AQ19" s="491"/>
      <c r="AR19" s="497"/>
      <c r="AS19" s="1159"/>
      <c r="AT19" s="1159"/>
      <c r="AU19" s="1159"/>
      <c r="AV19" s="1159"/>
      <c r="AW19" s="1159"/>
      <c r="AX19" s="498"/>
      <c r="AY19" s="1099"/>
      <c r="AZ19" s="1100"/>
      <c r="BA19" s="1100"/>
      <c r="BB19" s="1100"/>
      <c r="BC19" s="1100"/>
      <c r="BD19" s="1100"/>
      <c r="BE19" s="1100"/>
      <c r="BF19" s="1100"/>
      <c r="BG19" s="1100"/>
      <c r="BH19" s="1101"/>
      <c r="BI19" s="1099"/>
      <c r="BJ19" s="1100"/>
      <c r="BK19" s="1100"/>
      <c r="BL19" s="1100"/>
      <c r="BM19" s="1100"/>
      <c r="BN19" s="1100"/>
      <c r="BO19" s="1100"/>
      <c r="BP19" s="1100"/>
      <c r="BQ19" s="1100"/>
      <c r="BR19" s="1100"/>
      <c r="BS19" s="1100"/>
      <c r="BT19" s="1100"/>
      <c r="BU19" s="1100"/>
      <c r="BV19" s="1101"/>
      <c r="BW19" s="1099"/>
      <c r="BX19" s="1100"/>
      <c r="BY19" s="1100"/>
      <c r="BZ19" s="1100"/>
      <c r="CA19" s="1100"/>
      <c r="CB19" s="1100"/>
      <c r="CC19" s="1100"/>
      <c r="CD19" s="1100"/>
      <c r="CE19" s="1100"/>
      <c r="CF19" s="1101"/>
      <c r="CG19" s="374"/>
      <c r="CH19" s="374"/>
    </row>
    <row r="20" spans="1:86" ht="13.5" customHeight="1">
      <c r="A20" s="491"/>
      <c r="B20" s="1245"/>
      <c r="C20" s="1245"/>
      <c r="D20" s="1245"/>
      <c r="E20" s="1245"/>
      <c r="F20" s="1245"/>
      <c r="G20" s="1245"/>
      <c r="H20" s="1245"/>
      <c r="I20" s="1245"/>
      <c r="J20" s="1245"/>
      <c r="K20" s="1245"/>
      <c r="L20" s="1245"/>
      <c r="M20" s="1245"/>
      <c r="N20" s="1245"/>
      <c r="O20" s="1245"/>
      <c r="P20" s="1245"/>
      <c r="Q20" s="1245"/>
      <c r="R20" s="1245"/>
      <c r="S20" s="1245"/>
      <c r="T20" s="1245"/>
      <c r="U20" s="1245"/>
      <c r="V20" s="1245"/>
      <c r="W20" s="1245"/>
      <c r="X20" s="1245"/>
      <c r="Y20" s="1245"/>
      <c r="Z20" s="1245"/>
      <c r="AA20" s="1245"/>
      <c r="AB20" s="1245"/>
      <c r="AC20" s="1245"/>
      <c r="AD20" s="1245"/>
      <c r="AE20" s="1245"/>
      <c r="AF20" s="1245"/>
      <c r="AG20" s="1245"/>
      <c r="AH20" s="1245"/>
      <c r="AI20" s="1245"/>
      <c r="AJ20" s="1245"/>
      <c r="AK20" s="1245"/>
      <c r="AL20" s="1245"/>
      <c r="AM20" s="1245"/>
      <c r="AN20" s="1245"/>
      <c r="AO20" s="1245"/>
      <c r="AP20" s="532"/>
      <c r="AQ20" s="491"/>
      <c r="AR20" s="497"/>
      <c r="AS20" s="1159"/>
      <c r="AT20" s="1159"/>
      <c r="AU20" s="1159"/>
      <c r="AV20" s="1159"/>
      <c r="AW20" s="1159"/>
      <c r="AX20" s="498"/>
      <c r="AY20" s="1186" t="s">
        <v>101</v>
      </c>
      <c r="AZ20" s="1187"/>
      <c r="BA20" s="1187"/>
      <c r="BB20" s="1187"/>
      <c r="BC20" s="1187"/>
      <c r="BD20" s="1187"/>
      <c r="BE20" s="1187"/>
      <c r="BF20" s="1187"/>
      <c r="BG20" s="1187"/>
      <c r="BH20" s="1188"/>
      <c r="BI20" s="1173" t="s">
        <v>100</v>
      </c>
      <c r="BJ20" s="1174"/>
      <c r="BK20" s="1174"/>
      <c r="BL20" s="1174"/>
      <c r="BM20" s="1174"/>
      <c r="BN20" s="1189" t="s">
        <v>99</v>
      </c>
      <c r="BO20" s="1190"/>
      <c r="BP20" s="1190"/>
      <c r="BQ20" s="1190"/>
      <c r="BR20" s="1190"/>
      <c r="BS20" s="1190"/>
      <c r="BT20" s="1190"/>
      <c r="BU20" s="1190"/>
      <c r="BV20" s="1191"/>
      <c r="BW20" s="1186" t="s">
        <v>98</v>
      </c>
      <c r="BX20" s="1079"/>
      <c r="BY20" s="1079"/>
      <c r="BZ20" s="1079"/>
      <c r="CA20" s="1079"/>
      <c r="CB20" s="1079"/>
      <c r="CC20" s="1079"/>
      <c r="CD20" s="1079"/>
      <c r="CE20" s="1079"/>
      <c r="CF20" s="1080"/>
      <c r="CG20" s="374"/>
      <c r="CH20" s="374"/>
    </row>
    <row r="21" spans="1:86" ht="13.5" customHeight="1">
      <c r="A21" s="495"/>
      <c r="B21" s="1133" t="s">
        <v>107</v>
      </c>
      <c r="C21" s="1133"/>
      <c r="D21" s="1133"/>
      <c r="E21" s="1133"/>
      <c r="F21" s="1133"/>
      <c r="G21" s="496"/>
      <c r="H21" s="1078" t="str">
        <f>IF(フェイスシート!F12="","",フェイスシート!E12&amp;フェイスシート!F12&amp;フェイスシート!G12&amp;CHAR(10)&amp;"　"&amp;フェイスシート!E13&amp;フェイスシート!F13&amp;フェイスシート!G13)</f>
        <v/>
      </c>
      <c r="I21" s="1079"/>
      <c r="J21" s="1079"/>
      <c r="K21" s="1079"/>
      <c r="L21" s="1079"/>
      <c r="M21" s="1079"/>
      <c r="N21" s="1079"/>
      <c r="O21" s="1079"/>
      <c r="P21" s="1079"/>
      <c r="Q21" s="1079"/>
      <c r="R21" s="1079"/>
      <c r="S21" s="1079"/>
      <c r="T21" s="1079"/>
      <c r="U21" s="1079"/>
      <c r="V21" s="1079"/>
      <c r="W21" s="1079"/>
      <c r="X21" s="1079"/>
      <c r="Y21" s="1079"/>
      <c r="Z21" s="1079"/>
      <c r="AA21" s="1079"/>
      <c r="AB21" s="1079"/>
      <c r="AC21" s="1079"/>
      <c r="AD21" s="1079"/>
      <c r="AE21" s="1079"/>
      <c r="AF21" s="1079"/>
      <c r="AG21" s="1079"/>
      <c r="AH21" s="1079"/>
      <c r="AI21" s="1079"/>
      <c r="AJ21" s="1079"/>
      <c r="AK21" s="1079"/>
      <c r="AL21" s="1079"/>
      <c r="AM21" s="1079"/>
      <c r="AN21" s="1079"/>
      <c r="AO21" s="1080"/>
      <c r="AP21" s="491"/>
      <c r="AQ21" s="491"/>
      <c r="AR21" s="497"/>
      <c r="AS21" s="1159"/>
      <c r="AT21" s="1159"/>
      <c r="AU21" s="1159"/>
      <c r="AV21" s="1159"/>
      <c r="AW21" s="1159"/>
      <c r="AX21" s="498"/>
      <c r="AY21" s="1181"/>
      <c r="AZ21" s="1182"/>
      <c r="BA21" s="1182"/>
      <c r="BB21" s="1182"/>
      <c r="BC21" s="1182"/>
      <c r="BD21" s="1182"/>
      <c r="BE21" s="1182"/>
      <c r="BF21" s="1182"/>
      <c r="BG21" s="1182"/>
      <c r="BH21" s="1183"/>
      <c r="BI21" s="1171" t="s">
        <v>95</v>
      </c>
      <c r="BJ21" s="1172"/>
      <c r="BK21" s="1172"/>
      <c r="BL21" s="1172"/>
      <c r="BM21" s="1172"/>
      <c r="BN21" s="1192"/>
      <c r="BO21" s="1192"/>
      <c r="BP21" s="1192"/>
      <c r="BQ21" s="1192"/>
      <c r="BR21" s="1192"/>
      <c r="BS21" s="1192"/>
      <c r="BT21" s="1192"/>
      <c r="BU21" s="1192"/>
      <c r="BV21" s="1193"/>
      <c r="BW21" s="1081"/>
      <c r="BX21" s="1082"/>
      <c r="BY21" s="1082"/>
      <c r="BZ21" s="1082"/>
      <c r="CA21" s="1082"/>
      <c r="CB21" s="1082"/>
      <c r="CC21" s="1082"/>
      <c r="CD21" s="1082"/>
      <c r="CE21" s="1082"/>
      <c r="CF21" s="1083"/>
      <c r="CG21" s="374"/>
      <c r="CH21" s="374"/>
    </row>
    <row r="22" spans="1:86" ht="13.5" customHeight="1">
      <c r="A22" s="497"/>
      <c r="B22" s="1134"/>
      <c r="C22" s="1134"/>
      <c r="D22" s="1134"/>
      <c r="E22" s="1134"/>
      <c r="F22" s="1134"/>
      <c r="G22" s="498"/>
      <c r="H22" s="1136"/>
      <c r="I22" s="1137"/>
      <c r="J22" s="1137"/>
      <c r="K22" s="1137"/>
      <c r="L22" s="1137"/>
      <c r="M22" s="1137"/>
      <c r="N22" s="1137"/>
      <c r="O22" s="1137"/>
      <c r="P22" s="1137"/>
      <c r="Q22" s="1137"/>
      <c r="R22" s="1137"/>
      <c r="S22" s="1137"/>
      <c r="T22" s="1137"/>
      <c r="U22" s="1137"/>
      <c r="V22" s="1137"/>
      <c r="W22" s="1137"/>
      <c r="X22" s="1137"/>
      <c r="Y22" s="1137"/>
      <c r="Z22" s="1137"/>
      <c r="AA22" s="1137"/>
      <c r="AB22" s="1137"/>
      <c r="AC22" s="1137"/>
      <c r="AD22" s="1137"/>
      <c r="AE22" s="1137"/>
      <c r="AF22" s="1137"/>
      <c r="AG22" s="1137"/>
      <c r="AH22" s="1137"/>
      <c r="AI22" s="1137"/>
      <c r="AJ22" s="1137"/>
      <c r="AK22" s="1137"/>
      <c r="AL22" s="1137"/>
      <c r="AM22" s="1137"/>
      <c r="AN22" s="1137"/>
      <c r="AO22" s="1138"/>
      <c r="AP22" s="491"/>
      <c r="AQ22" s="491"/>
      <c r="AR22" s="497"/>
      <c r="AS22" s="1159"/>
      <c r="AT22" s="1159"/>
      <c r="AU22" s="1159"/>
      <c r="AV22" s="1159"/>
      <c r="AW22" s="1159"/>
      <c r="AX22" s="498"/>
      <c r="AY22" s="1186" t="s">
        <v>101</v>
      </c>
      <c r="AZ22" s="1187"/>
      <c r="BA22" s="1187"/>
      <c r="BB22" s="1187"/>
      <c r="BC22" s="1187"/>
      <c r="BD22" s="1187"/>
      <c r="BE22" s="1187"/>
      <c r="BF22" s="1187"/>
      <c r="BG22" s="1187"/>
      <c r="BH22" s="1188"/>
      <c r="BI22" s="1173" t="s">
        <v>100</v>
      </c>
      <c r="BJ22" s="1174"/>
      <c r="BK22" s="1174"/>
      <c r="BL22" s="1174"/>
      <c r="BM22" s="1174"/>
      <c r="BN22" s="1189" t="s">
        <v>99</v>
      </c>
      <c r="BO22" s="1190"/>
      <c r="BP22" s="1190"/>
      <c r="BQ22" s="1190"/>
      <c r="BR22" s="1190"/>
      <c r="BS22" s="1190"/>
      <c r="BT22" s="1190"/>
      <c r="BU22" s="1190"/>
      <c r="BV22" s="1191"/>
      <c r="BW22" s="1186" t="s">
        <v>98</v>
      </c>
      <c r="BX22" s="1079"/>
      <c r="BY22" s="1079"/>
      <c r="BZ22" s="1079"/>
      <c r="CA22" s="1079"/>
      <c r="CB22" s="1079"/>
      <c r="CC22" s="1079"/>
      <c r="CD22" s="1079"/>
      <c r="CE22" s="1079"/>
      <c r="CF22" s="1080"/>
      <c r="CG22" s="374"/>
      <c r="CH22" s="374"/>
    </row>
    <row r="23" spans="1:86" ht="13.5" customHeight="1">
      <c r="A23" s="500"/>
      <c r="B23" s="1135"/>
      <c r="C23" s="1135"/>
      <c r="D23" s="1135"/>
      <c r="E23" s="1135"/>
      <c r="F23" s="1135"/>
      <c r="G23" s="501"/>
      <c r="H23" s="1081"/>
      <c r="I23" s="1082"/>
      <c r="J23" s="1082"/>
      <c r="K23" s="1082"/>
      <c r="L23" s="1082"/>
      <c r="M23" s="1082"/>
      <c r="N23" s="1082"/>
      <c r="O23" s="1082"/>
      <c r="P23" s="1082"/>
      <c r="Q23" s="1082"/>
      <c r="R23" s="1082"/>
      <c r="S23" s="1082"/>
      <c r="T23" s="1082"/>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3"/>
      <c r="AP23" s="491"/>
      <c r="AQ23" s="491"/>
      <c r="AR23" s="500"/>
      <c r="AS23" s="1160"/>
      <c r="AT23" s="1160"/>
      <c r="AU23" s="1160"/>
      <c r="AV23" s="1160"/>
      <c r="AW23" s="1160"/>
      <c r="AX23" s="501"/>
      <c r="AY23" s="1181"/>
      <c r="AZ23" s="1182"/>
      <c r="BA23" s="1182"/>
      <c r="BB23" s="1182"/>
      <c r="BC23" s="1182"/>
      <c r="BD23" s="1182"/>
      <c r="BE23" s="1182"/>
      <c r="BF23" s="1182"/>
      <c r="BG23" s="1182"/>
      <c r="BH23" s="1183"/>
      <c r="BI23" s="1171" t="s">
        <v>95</v>
      </c>
      <c r="BJ23" s="1172"/>
      <c r="BK23" s="1172"/>
      <c r="BL23" s="1172"/>
      <c r="BM23" s="1172"/>
      <c r="BN23" s="1192"/>
      <c r="BO23" s="1192"/>
      <c r="BP23" s="1192"/>
      <c r="BQ23" s="1192"/>
      <c r="BR23" s="1192"/>
      <c r="BS23" s="1192"/>
      <c r="BT23" s="1192"/>
      <c r="BU23" s="1192"/>
      <c r="BV23" s="1193"/>
      <c r="BW23" s="1081"/>
      <c r="BX23" s="1082"/>
      <c r="BY23" s="1082"/>
      <c r="BZ23" s="1082"/>
      <c r="CA23" s="1082"/>
      <c r="CB23" s="1082"/>
      <c r="CC23" s="1082"/>
      <c r="CD23" s="1082"/>
      <c r="CE23" s="1082"/>
      <c r="CF23" s="1083"/>
      <c r="CG23" s="374"/>
      <c r="CH23" s="374"/>
    </row>
    <row r="24" spans="1:86" ht="13.5" customHeight="1">
      <c r="A24" s="497"/>
      <c r="B24" s="1110" t="s">
        <v>47</v>
      </c>
      <c r="C24" s="1110"/>
      <c r="D24" s="1110"/>
      <c r="E24" s="1110"/>
      <c r="F24" s="1110"/>
      <c r="G24" s="498"/>
      <c r="H24" s="1197" t="s">
        <v>673</v>
      </c>
      <c r="I24" s="1198"/>
      <c r="J24" s="1198"/>
      <c r="K24" s="1198"/>
      <c r="L24" s="1198"/>
      <c r="M24" s="1198"/>
      <c r="N24" s="1198"/>
      <c r="O24" s="1198"/>
      <c r="P24" s="1198"/>
      <c r="Q24" s="1198"/>
      <c r="R24" s="1198"/>
      <c r="S24" s="1198"/>
      <c r="T24" s="1198"/>
      <c r="U24" s="1198"/>
      <c r="V24" s="509"/>
      <c r="W24" s="1158" t="s">
        <v>115</v>
      </c>
      <c r="X24" s="1158"/>
      <c r="Y24" s="1158"/>
      <c r="Z24" s="1158"/>
      <c r="AA24" s="1158"/>
      <c r="AB24" s="496"/>
      <c r="AC24" s="1186" t="s">
        <v>96</v>
      </c>
      <c r="AD24" s="1187"/>
      <c r="AE24" s="1187"/>
      <c r="AF24" s="1187"/>
      <c r="AG24" s="1187"/>
      <c r="AH24" s="1187"/>
      <c r="AI24" s="1187"/>
      <c r="AJ24" s="1187"/>
      <c r="AK24" s="1187"/>
      <c r="AL24" s="1187"/>
      <c r="AM24" s="1187"/>
      <c r="AN24" s="1187"/>
      <c r="AO24" s="1188"/>
      <c r="AP24" s="511"/>
      <c r="AQ24" s="491"/>
      <c r="AR24" s="491"/>
      <c r="AS24" s="491"/>
      <c r="AT24" s="491"/>
      <c r="AU24" s="491"/>
      <c r="AV24" s="491"/>
      <c r="AW24" s="491"/>
      <c r="AX24" s="491"/>
      <c r="AY24" s="491"/>
      <c r="AZ24" s="491"/>
      <c r="BA24" s="491"/>
      <c r="BB24" s="491"/>
      <c r="BC24" s="491"/>
      <c r="BD24" s="491"/>
      <c r="BE24" s="491"/>
      <c r="BF24" s="491"/>
      <c r="BG24" s="491"/>
      <c r="BH24" s="491"/>
      <c r="BI24" s="491"/>
      <c r="BJ24" s="491"/>
      <c r="BK24" s="491"/>
      <c r="BL24" s="491"/>
      <c r="BM24" s="491"/>
      <c r="BN24" s="491"/>
      <c r="BO24" s="491"/>
      <c r="BP24" s="491"/>
      <c r="BQ24" s="491"/>
      <c r="BR24" s="491"/>
      <c r="BS24" s="491"/>
      <c r="BT24" s="491"/>
      <c r="BU24" s="491"/>
      <c r="BV24" s="491"/>
      <c r="BW24" s="491"/>
      <c r="BX24" s="491"/>
      <c r="BY24" s="491"/>
      <c r="BZ24" s="491"/>
      <c r="CA24" s="491"/>
      <c r="CB24" s="491"/>
      <c r="CC24" s="491"/>
      <c r="CD24" s="491"/>
      <c r="CE24" s="491"/>
      <c r="CF24" s="491"/>
      <c r="CG24" s="374"/>
      <c r="CH24" s="374"/>
    </row>
    <row r="25" spans="1:86" ht="13.5" customHeight="1">
      <c r="A25" s="497"/>
      <c r="B25" s="1148"/>
      <c r="C25" s="1148"/>
      <c r="D25" s="1148"/>
      <c r="E25" s="1148"/>
      <c r="F25" s="1148"/>
      <c r="G25" s="498"/>
      <c r="H25" s="1199"/>
      <c r="I25" s="1200"/>
      <c r="J25" s="1200"/>
      <c r="K25" s="1200"/>
      <c r="L25" s="1200"/>
      <c r="M25" s="1200"/>
      <c r="N25" s="1200"/>
      <c r="O25" s="1200"/>
      <c r="P25" s="1200"/>
      <c r="Q25" s="1200"/>
      <c r="R25" s="1200"/>
      <c r="S25" s="1200"/>
      <c r="T25" s="1200"/>
      <c r="U25" s="1200"/>
      <c r="V25" s="510"/>
      <c r="W25" s="1159"/>
      <c r="X25" s="1159"/>
      <c r="Y25" s="1159"/>
      <c r="Z25" s="1159"/>
      <c r="AA25" s="1159"/>
      <c r="AB25" s="498"/>
      <c r="AC25" s="1194"/>
      <c r="AD25" s="1195"/>
      <c r="AE25" s="1195"/>
      <c r="AF25" s="1195"/>
      <c r="AG25" s="1195"/>
      <c r="AH25" s="1195"/>
      <c r="AI25" s="1195"/>
      <c r="AJ25" s="1195"/>
      <c r="AK25" s="1195"/>
      <c r="AL25" s="1195"/>
      <c r="AM25" s="1195"/>
      <c r="AN25" s="1195"/>
      <c r="AO25" s="1196"/>
      <c r="AP25" s="511"/>
      <c r="AQ25" s="491"/>
      <c r="AR25" s="495"/>
      <c r="AS25" s="1085" t="s">
        <v>91</v>
      </c>
      <c r="AT25" s="1085"/>
      <c r="AU25" s="1085"/>
      <c r="AV25" s="1085"/>
      <c r="AW25" s="1085"/>
      <c r="AX25" s="496"/>
      <c r="AY25" s="513" t="s">
        <v>90</v>
      </c>
      <c r="AZ25" s="1085" t="s">
        <v>89</v>
      </c>
      <c r="BA25" s="1085"/>
      <c r="BB25" s="1085"/>
      <c r="BC25" s="1085"/>
      <c r="BD25" s="514"/>
      <c r="BE25" s="1085" t="s">
        <v>80</v>
      </c>
      <c r="BF25" s="1085"/>
      <c r="BG25" s="1085"/>
      <c r="BH25" s="1085"/>
      <c r="BI25" s="1085"/>
      <c r="BJ25" s="1085"/>
      <c r="BK25" s="1085"/>
      <c r="BL25" s="1085"/>
      <c r="BM25" s="1085"/>
      <c r="BN25" s="1085"/>
      <c r="BO25" s="1115" t="s">
        <v>79</v>
      </c>
      <c r="BP25" s="1115"/>
      <c r="BQ25" s="1115"/>
      <c r="BR25" s="1115"/>
      <c r="BS25" s="1115"/>
      <c r="BT25" s="1115"/>
      <c r="BU25" s="1115"/>
      <c r="BV25" s="1115"/>
      <c r="BW25" s="1115"/>
      <c r="BX25" s="1085" t="s">
        <v>78</v>
      </c>
      <c r="BY25" s="1085"/>
      <c r="BZ25" s="1085"/>
      <c r="CA25" s="1085"/>
      <c r="CB25" s="1085"/>
      <c r="CC25" s="1085"/>
      <c r="CD25" s="1085"/>
      <c r="CE25" s="1085"/>
      <c r="CF25" s="1086"/>
      <c r="CG25" s="374"/>
      <c r="CH25" s="374"/>
    </row>
    <row r="26" spans="1:86" ht="13.5" customHeight="1">
      <c r="A26" s="500"/>
      <c r="B26" s="1113"/>
      <c r="C26" s="1113"/>
      <c r="D26" s="1113"/>
      <c r="E26" s="1113"/>
      <c r="F26" s="1113"/>
      <c r="G26" s="501"/>
      <c r="H26" s="1201"/>
      <c r="I26" s="1202"/>
      <c r="J26" s="1202"/>
      <c r="K26" s="1202"/>
      <c r="L26" s="1202"/>
      <c r="M26" s="1202"/>
      <c r="N26" s="1202"/>
      <c r="O26" s="1202"/>
      <c r="P26" s="1202"/>
      <c r="Q26" s="1202"/>
      <c r="R26" s="1202"/>
      <c r="S26" s="1202"/>
      <c r="T26" s="1202"/>
      <c r="U26" s="1202"/>
      <c r="V26" s="512"/>
      <c r="W26" s="1160"/>
      <c r="X26" s="1160"/>
      <c r="Y26" s="1160"/>
      <c r="Z26" s="1160"/>
      <c r="AA26" s="1160"/>
      <c r="AB26" s="501"/>
      <c r="AC26" s="1181"/>
      <c r="AD26" s="1182"/>
      <c r="AE26" s="1182"/>
      <c r="AF26" s="1182"/>
      <c r="AG26" s="1182"/>
      <c r="AH26" s="1182"/>
      <c r="AI26" s="1182"/>
      <c r="AJ26" s="1182"/>
      <c r="AK26" s="1182"/>
      <c r="AL26" s="1182"/>
      <c r="AM26" s="1182"/>
      <c r="AN26" s="1182"/>
      <c r="AO26" s="1183"/>
      <c r="AP26" s="511"/>
      <c r="AQ26" s="491"/>
      <c r="AR26" s="497"/>
      <c r="AS26" s="1088"/>
      <c r="AT26" s="1088"/>
      <c r="AU26" s="1088"/>
      <c r="AV26" s="1088"/>
      <c r="AW26" s="1088"/>
      <c r="AX26" s="498"/>
      <c r="AY26" s="502"/>
      <c r="AZ26" s="1088"/>
      <c r="BA26" s="1088"/>
      <c r="BB26" s="1088"/>
      <c r="BC26" s="1088"/>
      <c r="BD26" s="516"/>
      <c r="BE26" s="1091"/>
      <c r="BF26" s="1091"/>
      <c r="BG26" s="1091"/>
      <c r="BH26" s="1091"/>
      <c r="BI26" s="1091"/>
      <c r="BJ26" s="1091"/>
      <c r="BK26" s="1091"/>
      <c r="BL26" s="1091"/>
      <c r="BM26" s="1091"/>
      <c r="BN26" s="1091"/>
      <c r="BO26" s="1115"/>
      <c r="BP26" s="1115"/>
      <c r="BQ26" s="1115"/>
      <c r="BR26" s="1115"/>
      <c r="BS26" s="1115"/>
      <c r="BT26" s="1115"/>
      <c r="BU26" s="1115"/>
      <c r="BV26" s="1115"/>
      <c r="BW26" s="1115"/>
      <c r="BX26" s="1091"/>
      <c r="BY26" s="1091"/>
      <c r="BZ26" s="1091"/>
      <c r="CA26" s="1091"/>
      <c r="CB26" s="1091"/>
      <c r="CC26" s="1091"/>
      <c r="CD26" s="1091"/>
      <c r="CE26" s="1091"/>
      <c r="CF26" s="1092"/>
      <c r="CG26" s="374"/>
      <c r="CH26" s="374"/>
    </row>
    <row r="27" spans="1:86" ht="13.5" customHeight="1">
      <c r="A27" s="491"/>
      <c r="B27" s="528"/>
      <c r="C27" s="527"/>
      <c r="D27" s="527"/>
      <c r="E27" s="527"/>
      <c r="F27" s="527"/>
      <c r="G27" s="527"/>
      <c r="H27" s="491"/>
      <c r="I27" s="491"/>
      <c r="J27" s="491"/>
      <c r="K27" s="491"/>
      <c r="L27" s="491"/>
      <c r="M27" s="491"/>
      <c r="N27" s="491"/>
      <c r="O27" s="491"/>
      <c r="P27" s="491"/>
      <c r="Q27" s="491"/>
      <c r="R27" s="491"/>
      <c r="S27" s="491"/>
      <c r="T27" s="491"/>
      <c r="U27" s="491"/>
      <c r="V27" s="491"/>
      <c r="W27" s="491"/>
      <c r="X27" s="527"/>
      <c r="Y27" s="527"/>
      <c r="Z27" s="527"/>
      <c r="AA27" s="527"/>
      <c r="AB27" s="491"/>
      <c r="AC27" s="531"/>
      <c r="AD27" s="531"/>
      <c r="AE27" s="531"/>
      <c r="AF27" s="531"/>
      <c r="AG27" s="531"/>
      <c r="AH27" s="531"/>
      <c r="AI27" s="531"/>
      <c r="AJ27" s="531"/>
      <c r="AK27" s="531"/>
      <c r="AL27" s="531"/>
      <c r="AM27" s="531"/>
      <c r="AN27" s="531"/>
      <c r="AO27" s="531"/>
      <c r="AP27" s="531"/>
      <c r="AQ27" s="491"/>
      <c r="AR27" s="497"/>
      <c r="AS27" s="1088"/>
      <c r="AT27" s="1088"/>
      <c r="AU27" s="1088"/>
      <c r="AV27" s="1088"/>
      <c r="AW27" s="1088"/>
      <c r="AX27" s="498"/>
      <c r="AY27" s="491"/>
      <c r="AZ27" s="1088"/>
      <c r="BA27" s="1088"/>
      <c r="BB27" s="1088"/>
      <c r="BC27" s="1088"/>
      <c r="BD27" s="498"/>
      <c r="BE27" s="1116" t="s">
        <v>86</v>
      </c>
      <c r="BF27" s="1116"/>
      <c r="BG27" s="1116"/>
      <c r="BH27" s="1116"/>
      <c r="BI27" s="1116"/>
      <c r="BJ27" s="1116"/>
      <c r="BK27" s="1116"/>
      <c r="BL27" s="1116"/>
      <c r="BM27" s="1116"/>
      <c r="BN27" s="1116"/>
      <c r="BO27" s="1118" t="s">
        <v>86</v>
      </c>
      <c r="BP27" s="1118"/>
      <c r="BQ27" s="1118"/>
      <c r="BR27" s="1118"/>
      <c r="BS27" s="1118"/>
      <c r="BT27" s="1118"/>
      <c r="BU27" s="1118"/>
      <c r="BV27" s="1118"/>
      <c r="BW27" s="1118"/>
      <c r="BX27" s="1116" t="s">
        <v>86</v>
      </c>
      <c r="BY27" s="1116"/>
      <c r="BZ27" s="1116"/>
      <c r="CA27" s="1116"/>
      <c r="CB27" s="1116"/>
      <c r="CC27" s="1116"/>
      <c r="CD27" s="1116"/>
      <c r="CE27" s="1116"/>
      <c r="CF27" s="1119"/>
      <c r="CG27" s="374"/>
      <c r="CH27" s="374"/>
    </row>
    <row r="28" spans="1:86" ht="13.5" customHeight="1">
      <c r="A28" s="495"/>
      <c r="B28" s="1158" t="s">
        <v>106</v>
      </c>
      <c r="C28" s="1158"/>
      <c r="D28" s="1158"/>
      <c r="E28" s="1158"/>
      <c r="F28" s="1158"/>
      <c r="G28" s="496"/>
      <c r="H28" s="1093" t="s">
        <v>105</v>
      </c>
      <c r="I28" s="1094"/>
      <c r="J28" s="1094"/>
      <c r="K28" s="1094"/>
      <c r="L28" s="1094"/>
      <c r="M28" s="1094"/>
      <c r="N28" s="1094"/>
      <c r="O28" s="1094"/>
      <c r="P28" s="1094"/>
      <c r="Q28" s="1095"/>
      <c r="R28" s="1093" t="s">
        <v>104</v>
      </c>
      <c r="S28" s="1094"/>
      <c r="T28" s="1094"/>
      <c r="U28" s="1094"/>
      <c r="V28" s="1094"/>
      <c r="W28" s="1094"/>
      <c r="X28" s="1094"/>
      <c r="Y28" s="1094"/>
      <c r="Z28" s="1094"/>
      <c r="AA28" s="1094"/>
      <c r="AB28" s="1094"/>
      <c r="AC28" s="1094"/>
      <c r="AD28" s="1094"/>
      <c r="AE28" s="1095"/>
      <c r="AF28" s="1093" t="s">
        <v>103</v>
      </c>
      <c r="AG28" s="1094"/>
      <c r="AH28" s="1094"/>
      <c r="AI28" s="1094"/>
      <c r="AJ28" s="1094"/>
      <c r="AK28" s="1094"/>
      <c r="AL28" s="1094"/>
      <c r="AM28" s="1094"/>
      <c r="AN28" s="1094"/>
      <c r="AO28" s="1095"/>
      <c r="AP28" s="502"/>
      <c r="AQ28" s="491"/>
      <c r="AR28" s="497"/>
      <c r="AS28" s="1088"/>
      <c r="AT28" s="1088"/>
      <c r="AU28" s="1088"/>
      <c r="AV28" s="1088"/>
      <c r="AW28" s="1088"/>
      <c r="AX28" s="498"/>
      <c r="AY28" s="491"/>
      <c r="AZ28" s="1088"/>
      <c r="BA28" s="1088"/>
      <c r="BB28" s="1088"/>
      <c r="BC28" s="1088"/>
      <c r="BD28" s="498"/>
      <c r="BE28" s="1117"/>
      <c r="BF28" s="1117"/>
      <c r="BG28" s="1117"/>
      <c r="BH28" s="1117"/>
      <c r="BI28" s="1117"/>
      <c r="BJ28" s="1117"/>
      <c r="BK28" s="1117"/>
      <c r="BL28" s="1117"/>
      <c r="BM28" s="1117"/>
      <c r="BN28" s="1117"/>
      <c r="BO28" s="1118"/>
      <c r="BP28" s="1118"/>
      <c r="BQ28" s="1118"/>
      <c r="BR28" s="1118"/>
      <c r="BS28" s="1118"/>
      <c r="BT28" s="1118"/>
      <c r="BU28" s="1118"/>
      <c r="BV28" s="1118"/>
      <c r="BW28" s="1118"/>
      <c r="BX28" s="1117"/>
      <c r="BY28" s="1117"/>
      <c r="BZ28" s="1117"/>
      <c r="CA28" s="1117"/>
      <c r="CB28" s="1117"/>
      <c r="CC28" s="1117"/>
      <c r="CD28" s="1117"/>
      <c r="CE28" s="1117"/>
      <c r="CF28" s="1120"/>
      <c r="CG28" s="374"/>
      <c r="CH28" s="374"/>
    </row>
    <row r="29" spans="1:86" ht="13.5" customHeight="1">
      <c r="A29" s="497"/>
      <c r="B29" s="1159"/>
      <c r="C29" s="1159"/>
      <c r="D29" s="1159"/>
      <c r="E29" s="1159"/>
      <c r="F29" s="1159"/>
      <c r="G29" s="498"/>
      <c r="H29" s="1099"/>
      <c r="I29" s="1100"/>
      <c r="J29" s="1100"/>
      <c r="K29" s="1100"/>
      <c r="L29" s="1100"/>
      <c r="M29" s="1100"/>
      <c r="N29" s="1100"/>
      <c r="O29" s="1100"/>
      <c r="P29" s="1100"/>
      <c r="Q29" s="1101"/>
      <c r="R29" s="1099"/>
      <c r="S29" s="1100"/>
      <c r="T29" s="1100"/>
      <c r="U29" s="1100"/>
      <c r="V29" s="1100"/>
      <c r="W29" s="1100"/>
      <c r="X29" s="1100"/>
      <c r="Y29" s="1100"/>
      <c r="Z29" s="1100"/>
      <c r="AA29" s="1100"/>
      <c r="AB29" s="1100"/>
      <c r="AC29" s="1100"/>
      <c r="AD29" s="1100"/>
      <c r="AE29" s="1101"/>
      <c r="AF29" s="1099"/>
      <c r="AG29" s="1100"/>
      <c r="AH29" s="1100"/>
      <c r="AI29" s="1100"/>
      <c r="AJ29" s="1100"/>
      <c r="AK29" s="1100"/>
      <c r="AL29" s="1100"/>
      <c r="AM29" s="1100"/>
      <c r="AN29" s="1100"/>
      <c r="AO29" s="1101"/>
      <c r="AP29" s="502"/>
      <c r="AQ29" s="491"/>
      <c r="AR29" s="497"/>
      <c r="AS29" s="1088"/>
      <c r="AT29" s="1088"/>
      <c r="AU29" s="1088"/>
      <c r="AV29" s="1088"/>
      <c r="AW29" s="1088"/>
      <c r="AX29" s="498"/>
      <c r="AY29" s="1084" t="s">
        <v>83</v>
      </c>
      <c r="AZ29" s="1121"/>
      <c r="BA29" s="1121"/>
      <c r="BB29" s="1121"/>
      <c r="BC29" s="1121"/>
      <c r="BD29" s="1122"/>
      <c r="BE29" s="1093" t="s">
        <v>81</v>
      </c>
      <c r="BF29" s="1094"/>
      <c r="BG29" s="1094"/>
      <c r="BH29" s="1094"/>
      <c r="BI29" s="1094"/>
      <c r="BJ29" s="1094"/>
      <c r="BK29" s="1094"/>
      <c r="BL29" s="1093" t="s">
        <v>80</v>
      </c>
      <c r="BM29" s="1094"/>
      <c r="BN29" s="1094"/>
      <c r="BO29" s="1094"/>
      <c r="BP29" s="1094"/>
      <c r="BQ29" s="1094"/>
      <c r="BR29" s="1094"/>
      <c r="BS29" s="1095"/>
      <c r="BT29" s="1093" t="s">
        <v>79</v>
      </c>
      <c r="BU29" s="1094"/>
      <c r="BV29" s="1094"/>
      <c r="BW29" s="1094"/>
      <c r="BX29" s="1094"/>
      <c r="BY29" s="1094"/>
      <c r="BZ29" s="1095"/>
      <c r="CA29" s="1093" t="s">
        <v>78</v>
      </c>
      <c r="CB29" s="1094"/>
      <c r="CC29" s="1094"/>
      <c r="CD29" s="1094"/>
      <c r="CE29" s="1094"/>
      <c r="CF29" s="1095"/>
      <c r="CG29" s="374"/>
      <c r="CH29" s="374"/>
    </row>
    <row r="30" spans="1:86" ht="13.5" customHeight="1">
      <c r="A30" s="497"/>
      <c r="B30" s="1159"/>
      <c r="C30" s="1159"/>
      <c r="D30" s="1159"/>
      <c r="E30" s="1159"/>
      <c r="F30" s="1159"/>
      <c r="G30" s="498"/>
      <c r="H30" s="1186" t="s">
        <v>101</v>
      </c>
      <c r="I30" s="1187"/>
      <c r="J30" s="1187"/>
      <c r="K30" s="1187"/>
      <c r="L30" s="1187"/>
      <c r="M30" s="1187"/>
      <c r="N30" s="1187"/>
      <c r="O30" s="1187"/>
      <c r="P30" s="1187"/>
      <c r="Q30" s="1188"/>
      <c r="R30" s="1173" t="s">
        <v>100</v>
      </c>
      <c r="S30" s="1174"/>
      <c r="T30" s="1174"/>
      <c r="U30" s="1174"/>
      <c r="V30" s="1174"/>
      <c r="W30" s="1189" t="s">
        <v>99</v>
      </c>
      <c r="X30" s="1190"/>
      <c r="Y30" s="1190"/>
      <c r="Z30" s="1190"/>
      <c r="AA30" s="1190"/>
      <c r="AB30" s="1190"/>
      <c r="AC30" s="1190"/>
      <c r="AD30" s="1190"/>
      <c r="AE30" s="1191"/>
      <c r="AF30" s="1186" t="s">
        <v>98</v>
      </c>
      <c r="AG30" s="1079"/>
      <c r="AH30" s="1079"/>
      <c r="AI30" s="1079"/>
      <c r="AJ30" s="1079"/>
      <c r="AK30" s="1079"/>
      <c r="AL30" s="1079"/>
      <c r="AM30" s="1079"/>
      <c r="AN30" s="1079"/>
      <c r="AO30" s="1080"/>
      <c r="AP30" s="491"/>
      <c r="AQ30" s="491"/>
      <c r="AR30" s="497"/>
      <c r="AS30" s="1088"/>
      <c r="AT30" s="1088"/>
      <c r="AU30" s="1088"/>
      <c r="AV30" s="1088"/>
      <c r="AW30" s="1088"/>
      <c r="AX30" s="498"/>
      <c r="AY30" s="1123"/>
      <c r="AZ30" s="1124"/>
      <c r="BA30" s="1124"/>
      <c r="BB30" s="1124"/>
      <c r="BC30" s="1124"/>
      <c r="BD30" s="1125"/>
      <c r="BE30" s="1099"/>
      <c r="BF30" s="1100"/>
      <c r="BG30" s="1100"/>
      <c r="BH30" s="1100"/>
      <c r="BI30" s="1100"/>
      <c r="BJ30" s="1100"/>
      <c r="BK30" s="1100"/>
      <c r="BL30" s="1099"/>
      <c r="BM30" s="1100"/>
      <c r="BN30" s="1100"/>
      <c r="BO30" s="1100"/>
      <c r="BP30" s="1100"/>
      <c r="BQ30" s="1100"/>
      <c r="BR30" s="1100"/>
      <c r="BS30" s="1101"/>
      <c r="BT30" s="1099"/>
      <c r="BU30" s="1100"/>
      <c r="BV30" s="1100"/>
      <c r="BW30" s="1100"/>
      <c r="BX30" s="1100"/>
      <c r="BY30" s="1100"/>
      <c r="BZ30" s="1101"/>
      <c r="CA30" s="1099"/>
      <c r="CB30" s="1100"/>
      <c r="CC30" s="1100"/>
      <c r="CD30" s="1100"/>
      <c r="CE30" s="1100"/>
      <c r="CF30" s="1101"/>
      <c r="CG30" s="374"/>
      <c r="CH30" s="374"/>
    </row>
    <row r="31" spans="1:86" ht="13.5" customHeight="1">
      <c r="A31" s="497"/>
      <c r="B31" s="1159"/>
      <c r="C31" s="1159"/>
      <c r="D31" s="1159"/>
      <c r="E31" s="1159"/>
      <c r="F31" s="1159"/>
      <c r="G31" s="498"/>
      <c r="H31" s="1181"/>
      <c r="I31" s="1182"/>
      <c r="J31" s="1182"/>
      <c r="K31" s="1182"/>
      <c r="L31" s="1182"/>
      <c r="M31" s="1182"/>
      <c r="N31" s="1182"/>
      <c r="O31" s="1182"/>
      <c r="P31" s="1182"/>
      <c r="Q31" s="1183"/>
      <c r="R31" s="1171" t="s">
        <v>95</v>
      </c>
      <c r="S31" s="1172"/>
      <c r="T31" s="1172"/>
      <c r="U31" s="1172"/>
      <c r="V31" s="1172"/>
      <c r="W31" s="1192"/>
      <c r="X31" s="1192"/>
      <c r="Y31" s="1192"/>
      <c r="Z31" s="1192"/>
      <c r="AA31" s="1192"/>
      <c r="AB31" s="1192"/>
      <c r="AC31" s="1192"/>
      <c r="AD31" s="1192"/>
      <c r="AE31" s="1193"/>
      <c r="AF31" s="1081"/>
      <c r="AG31" s="1082"/>
      <c r="AH31" s="1082"/>
      <c r="AI31" s="1082"/>
      <c r="AJ31" s="1082"/>
      <c r="AK31" s="1082"/>
      <c r="AL31" s="1082"/>
      <c r="AM31" s="1082"/>
      <c r="AN31" s="1082"/>
      <c r="AO31" s="1083"/>
      <c r="AP31" s="491"/>
      <c r="AQ31" s="491"/>
      <c r="AR31" s="497"/>
      <c r="AS31" s="1088"/>
      <c r="AT31" s="1088"/>
      <c r="AU31" s="1088"/>
      <c r="AV31" s="1088"/>
      <c r="AW31" s="1088"/>
      <c r="AX31" s="498"/>
      <c r="AY31" s="1123"/>
      <c r="AZ31" s="1124"/>
      <c r="BA31" s="1124"/>
      <c r="BB31" s="1124"/>
      <c r="BC31" s="1124"/>
      <c r="BD31" s="1125"/>
      <c r="BE31" s="1093"/>
      <c r="BF31" s="1094"/>
      <c r="BG31" s="1094"/>
      <c r="BH31" s="1094"/>
      <c r="BI31" s="1094"/>
      <c r="BJ31" s="1094"/>
      <c r="BK31" s="1094"/>
      <c r="BL31" s="1093"/>
      <c r="BM31" s="1094"/>
      <c r="BN31" s="1094"/>
      <c r="BO31" s="1094"/>
      <c r="BP31" s="1094"/>
      <c r="BQ31" s="1094"/>
      <c r="BR31" s="1094"/>
      <c r="BS31" s="1095"/>
      <c r="BT31" s="1093"/>
      <c r="BU31" s="1094"/>
      <c r="BV31" s="1094"/>
      <c r="BW31" s="1094"/>
      <c r="BX31" s="1094"/>
      <c r="BY31" s="1094"/>
      <c r="BZ31" s="1095"/>
      <c r="CA31" s="1093"/>
      <c r="CB31" s="1094"/>
      <c r="CC31" s="1094"/>
      <c r="CD31" s="1094"/>
      <c r="CE31" s="1094"/>
      <c r="CF31" s="1095"/>
      <c r="CG31" s="374"/>
      <c r="CH31" s="374"/>
    </row>
    <row r="32" spans="1:86" ht="13.5" customHeight="1">
      <c r="A32" s="497"/>
      <c r="B32" s="1159"/>
      <c r="C32" s="1159"/>
      <c r="D32" s="1159"/>
      <c r="E32" s="1159"/>
      <c r="F32" s="1159"/>
      <c r="G32" s="498"/>
      <c r="H32" s="1186" t="s">
        <v>101</v>
      </c>
      <c r="I32" s="1187"/>
      <c r="J32" s="1187"/>
      <c r="K32" s="1187"/>
      <c r="L32" s="1187"/>
      <c r="M32" s="1187"/>
      <c r="N32" s="1187"/>
      <c r="O32" s="1187"/>
      <c r="P32" s="1187"/>
      <c r="Q32" s="1188"/>
      <c r="R32" s="1173" t="s">
        <v>100</v>
      </c>
      <c r="S32" s="1174"/>
      <c r="T32" s="1174"/>
      <c r="U32" s="1174"/>
      <c r="V32" s="1174"/>
      <c r="W32" s="1189" t="s">
        <v>99</v>
      </c>
      <c r="X32" s="1190"/>
      <c r="Y32" s="1190"/>
      <c r="Z32" s="1190"/>
      <c r="AA32" s="1190"/>
      <c r="AB32" s="1190"/>
      <c r="AC32" s="1190"/>
      <c r="AD32" s="1190"/>
      <c r="AE32" s="1191"/>
      <c r="AF32" s="1186" t="s">
        <v>98</v>
      </c>
      <c r="AG32" s="1079"/>
      <c r="AH32" s="1079"/>
      <c r="AI32" s="1079"/>
      <c r="AJ32" s="1079"/>
      <c r="AK32" s="1079"/>
      <c r="AL32" s="1079"/>
      <c r="AM32" s="1079"/>
      <c r="AN32" s="1079"/>
      <c r="AO32" s="1080"/>
      <c r="AP32" s="491"/>
      <c r="AQ32" s="491"/>
      <c r="AR32" s="500"/>
      <c r="AS32" s="1091"/>
      <c r="AT32" s="1091"/>
      <c r="AU32" s="1091"/>
      <c r="AV32" s="1091"/>
      <c r="AW32" s="1091"/>
      <c r="AX32" s="501"/>
      <c r="AY32" s="1126"/>
      <c r="AZ32" s="1127"/>
      <c r="BA32" s="1127"/>
      <c r="BB32" s="1127"/>
      <c r="BC32" s="1127"/>
      <c r="BD32" s="1128"/>
      <c r="BE32" s="1099"/>
      <c r="BF32" s="1100"/>
      <c r="BG32" s="1100"/>
      <c r="BH32" s="1100"/>
      <c r="BI32" s="1100"/>
      <c r="BJ32" s="1100"/>
      <c r="BK32" s="1100"/>
      <c r="BL32" s="1099"/>
      <c r="BM32" s="1100"/>
      <c r="BN32" s="1100"/>
      <c r="BO32" s="1100"/>
      <c r="BP32" s="1100"/>
      <c r="BQ32" s="1100"/>
      <c r="BR32" s="1100"/>
      <c r="BS32" s="1101"/>
      <c r="BT32" s="1099"/>
      <c r="BU32" s="1100"/>
      <c r="BV32" s="1100"/>
      <c r="BW32" s="1100"/>
      <c r="BX32" s="1100"/>
      <c r="BY32" s="1100"/>
      <c r="BZ32" s="1101"/>
      <c r="CA32" s="1099"/>
      <c r="CB32" s="1100"/>
      <c r="CC32" s="1100"/>
      <c r="CD32" s="1100"/>
      <c r="CE32" s="1100"/>
      <c r="CF32" s="1101"/>
      <c r="CG32" s="374"/>
      <c r="CH32" s="374"/>
    </row>
    <row r="33" spans="1:86" ht="13.5" customHeight="1">
      <c r="A33" s="500"/>
      <c r="B33" s="1160"/>
      <c r="C33" s="1160"/>
      <c r="D33" s="1160"/>
      <c r="E33" s="1160"/>
      <c r="F33" s="1160"/>
      <c r="G33" s="501"/>
      <c r="H33" s="1181"/>
      <c r="I33" s="1182"/>
      <c r="J33" s="1182"/>
      <c r="K33" s="1182"/>
      <c r="L33" s="1182"/>
      <c r="M33" s="1182"/>
      <c r="N33" s="1182"/>
      <c r="O33" s="1182"/>
      <c r="P33" s="1182"/>
      <c r="Q33" s="1183"/>
      <c r="R33" s="1171" t="s">
        <v>95</v>
      </c>
      <c r="S33" s="1172"/>
      <c r="T33" s="1172"/>
      <c r="U33" s="1172"/>
      <c r="V33" s="1172"/>
      <c r="W33" s="1192"/>
      <c r="X33" s="1192"/>
      <c r="Y33" s="1192"/>
      <c r="Z33" s="1192"/>
      <c r="AA33" s="1192"/>
      <c r="AB33" s="1192"/>
      <c r="AC33" s="1192"/>
      <c r="AD33" s="1192"/>
      <c r="AE33" s="1193"/>
      <c r="AF33" s="1081"/>
      <c r="AG33" s="1082"/>
      <c r="AH33" s="1082"/>
      <c r="AI33" s="1082"/>
      <c r="AJ33" s="1082"/>
      <c r="AK33" s="1082"/>
      <c r="AL33" s="1082"/>
      <c r="AM33" s="1082"/>
      <c r="AN33" s="1082"/>
      <c r="AO33" s="1083"/>
      <c r="AP33" s="491"/>
      <c r="AQ33" s="491"/>
      <c r="CG33" s="374"/>
      <c r="CH33" s="374"/>
    </row>
    <row r="34" spans="1:86" ht="13.5" customHeight="1">
      <c r="A34" s="503"/>
      <c r="B34" s="504"/>
      <c r="C34" s="504"/>
      <c r="D34" s="504"/>
      <c r="E34" s="504"/>
      <c r="F34" s="504"/>
      <c r="G34" s="503"/>
      <c r="H34" s="503"/>
      <c r="I34" s="503"/>
      <c r="J34" s="503"/>
      <c r="K34" s="503"/>
      <c r="L34" s="503"/>
      <c r="M34" s="503"/>
      <c r="N34" s="503"/>
      <c r="O34" s="503"/>
      <c r="P34" s="503"/>
      <c r="Q34" s="503"/>
      <c r="R34" s="503"/>
      <c r="S34" s="503"/>
      <c r="T34" s="503"/>
      <c r="U34" s="503"/>
      <c r="V34" s="503"/>
      <c r="W34" s="503"/>
      <c r="X34" s="503"/>
      <c r="Y34" s="503"/>
      <c r="Z34" s="503"/>
      <c r="AA34" s="503"/>
      <c r="AB34" s="503"/>
      <c r="AC34" s="503"/>
      <c r="AD34" s="503"/>
      <c r="AE34" s="503"/>
      <c r="AF34" s="503"/>
      <c r="AG34" s="503"/>
      <c r="AH34" s="503"/>
      <c r="AI34" s="503"/>
      <c r="AJ34" s="503"/>
      <c r="AK34" s="503"/>
      <c r="AL34" s="503"/>
      <c r="AM34" s="503"/>
      <c r="AN34" s="503"/>
      <c r="AO34" s="503"/>
      <c r="AP34" s="491"/>
      <c r="AQ34" s="491"/>
      <c r="AR34" s="1203" t="s">
        <v>88</v>
      </c>
      <c r="AS34" s="1204"/>
      <c r="AT34" s="1204"/>
      <c r="AU34" s="1204"/>
      <c r="AV34" s="1204"/>
      <c r="AW34" s="1204"/>
      <c r="AX34" s="1204"/>
      <c r="AY34" s="1204"/>
      <c r="AZ34" s="1205"/>
      <c r="BA34" s="1093"/>
      <c r="BB34" s="1094"/>
      <c r="BC34" s="1094"/>
      <c r="BD34" s="1094"/>
      <c r="BE34" s="1094"/>
      <c r="BF34" s="1094"/>
      <c r="BG34" s="1094"/>
      <c r="BH34" s="1094"/>
      <c r="BI34" s="1094"/>
      <c r="BJ34" s="1094"/>
      <c r="BK34" s="1095"/>
      <c r="BL34" s="491"/>
      <c r="BM34" s="1203" t="s">
        <v>87</v>
      </c>
      <c r="BN34" s="1204"/>
      <c r="BO34" s="1204"/>
      <c r="BP34" s="1204"/>
      <c r="BQ34" s="1204"/>
      <c r="BR34" s="1204"/>
      <c r="BS34" s="1204"/>
      <c r="BT34" s="1204"/>
      <c r="BU34" s="1205"/>
      <c r="BV34" s="1093"/>
      <c r="BW34" s="1094"/>
      <c r="BX34" s="1094"/>
      <c r="BY34" s="1094"/>
      <c r="BZ34" s="1094"/>
      <c r="CA34" s="1094"/>
      <c r="CB34" s="1094"/>
      <c r="CC34" s="1094"/>
      <c r="CD34" s="1094"/>
      <c r="CE34" s="1094"/>
      <c r="CF34" s="1095"/>
      <c r="CG34" s="374"/>
      <c r="CH34" s="374"/>
    </row>
    <row r="35" spans="1:86" ht="13.5" customHeight="1">
      <c r="A35" s="495"/>
      <c r="B35" s="1085" t="s">
        <v>91</v>
      </c>
      <c r="C35" s="1085"/>
      <c r="D35" s="1085"/>
      <c r="E35" s="1085"/>
      <c r="F35" s="1085"/>
      <c r="G35" s="496"/>
      <c r="H35" s="513" t="s">
        <v>90</v>
      </c>
      <c r="I35" s="1085" t="s">
        <v>89</v>
      </c>
      <c r="J35" s="1085"/>
      <c r="K35" s="1085"/>
      <c r="L35" s="1085"/>
      <c r="M35" s="514"/>
      <c r="N35" s="1085" t="s">
        <v>80</v>
      </c>
      <c r="O35" s="1085"/>
      <c r="P35" s="1085"/>
      <c r="Q35" s="1085"/>
      <c r="R35" s="1085"/>
      <c r="S35" s="1085"/>
      <c r="T35" s="1085"/>
      <c r="U35" s="1085"/>
      <c r="V35" s="1085"/>
      <c r="W35" s="1085"/>
      <c r="X35" s="1115" t="s">
        <v>79</v>
      </c>
      <c r="Y35" s="1115"/>
      <c r="Z35" s="1115"/>
      <c r="AA35" s="1115"/>
      <c r="AB35" s="1115"/>
      <c r="AC35" s="1115"/>
      <c r="AD35" s="1115"/>
      <c r="AE35" s="1115"/>
      <c r="AF35" s="1115"/>
      <c r="AG35" s="1085" t="s">
        <v>78</v>
      </c>
      <c r="AH35" s="1085"/>
      <c r="AI35" s="1085"/>
      <c r="AJ35" s="1085"/>
      <c r="AK35" s="1085"/>
      <c r="AL35" s="1085"/>
      <c r="AM35" s="1085"/>
      <c r="AN35" s="1085"/>
      <c r="AO35" s="1086"/>
      <c r="AP35" s="491"/>
      <c r="AQ35" s="491"/>
      <c r="AR35" s="1206"/>
      <c r="AS35" s="1207"/>
      <c r="AT35" s="1207"/>
      <c r="AU35" s="1207"/>
      <c r="AV35" s="1207"/>
      <c r="AW35" s="1207"/>
      <c r="AX35" s="1207"/>
      <c r="AY35" s="1207"/>
      <c r="AZ35" s="1208"/>
      <c r="BA35" s="1096"/>
      <c r="BB35" s="1097"/>
      <c r="BC35" s="1097"/>
      <c r="BD35" s="1097"/>
      <c r="BE35" s="1097"/>
      <c r="BF35" s="1097"/>
      <c r="BG35" s="1097"/>
      <c r="BH35" s="1097"/>
      <c r="BI35" s="1097"/>
      <c r="BJ35" s="1097"/>
      <c r="BK35" s="1098"/>
      <c r="BL35" s="491"/>
      <c r="BM35" s="1206"/>
      <c r="BN35" s="1207"/>
      <c r="BO35" s="1207"/>
      <c r="BP35" s="1207"/>
      <c r="BQ35" s="1207"/>
      <c r="BR35" s="1207"/>
      <c r="BS35" s="1207"/>
      <c r="BT35" s="1207"/>
      <c r="BU35" s="1208"/>
      <c r="BV35" s="1096"/>
      <c r="BW35" s="1097"/>
      <c r="BX35" s="1097"/>
      <c r="BY35" s="1097"/>
      <c r="BZ35" s="1097"/>
      <c r="CA35" s="1097"/>
      <c r="CB35" s="1097"/>
      <c r="CC35" s="1097"/>
      <c r="CD35" s="1097"/>
      <c r="CE35" s="1097"/>
      <c r="CF35" s="1098"/>
      <c r="CG35" s="374"/>
      <c r="CH35" s="374"/>
    </row>
    <row r="36" spans="1:86" ht="13.5" customHeight="1">
      <c r="A36" s="497"/>
      <c r="B36" s="1088"/>
      <c r="C36" s="1088"/>
      <c r="D36" s="1088"/>
      <c r="E36" s="1088"/>
      <c r="F36" s="1088"/>
      <c r="G36" s="498"/>
      <c r="H36" s="502"/>
      <c r="I36" s="1088"/>
      <c r="J36" s="1088"/>
      <c r="K36" s="1088"/>
      <c r="L36" s="1088"/>
      <c r="M36" s="516"/>
      <c r="N36" s="1091"/>
      <c r="O36" s="1091"/>
      <c r="P36" s="1091"/>
      <c r="Q36" s="1091"/>
      <c r="R36" s="1091"/>
      <c r="S36" s="1091"/>
      <c r="T36" s="1091"/>
      <c r="U36" s="1091"/>
      <c r="V36" s="1091"/>
      <c r="W36" s="1091"/>
      <c r="X36" s="1115"/>
      <c r="Y36" s="1115"/>
      <c r="Z36" s="1115"/>
      <c r="AA36" s="1115"/>
      <c r="AB36" s="1115"/>
      <c r="AC36" s="1115"/>
      <c r="AD36" s="1115"/>
      <c r="AE36" s="1115"/>
      <c r="AF36" s="1115"/>
      <c r="AG36" s="1091"/>
      <c r="AH36" s="1091"/>
      <c r="AI36" s="1091"/>
      <c r="AJ36" s="1091"/>
      <c r="AK36" s="1091"/>
      <c r="AL36" s="1091"/>
      <c r="AM36" s="1091"/>
      <c r="AN36" s="1091"/>
      <c r="AO36" s="1092"/>
      <c r="AP36" s="491"/>
      <c r="AQ36" s="491"/>
      <c r="AR36" s="497"/>
      <c r="AS36" s="491"/>
      <c r="AT36" s="1084" t="s">
        <v>85</v>
      </c>
      <c r="AU36" s="1085"/>
      <c r="AV36" s="1085"/>
      <c r="AW36" s="1085"/>
      <c r="AX36" s="1085"/>
      <c r="AY36" s="1085"/>
      <c r="AZ36" s="1086"/>
      <c r="BA36" s="1093"/>
      <c r="BB36" s="1094"/>
      <c r="BC36" s="1094"/>
      <c r="BD36" s="1094"/>
      <c r="BE36" s="1094"/>
      <c r="BF36" s="1094"/>
      <c r="BG36" s="1094"/>
      <c r="BH36" s="1094"/>
      <c r="BI36" s="1094"/>
      <c r="BJ36" s="1094"/>
      <c r="BK36" s="1095"/>
      <c r="BL36" s="491"/>
      <c r="BM36" s="1203" t="s">
        <v>84</v>
      </c>
      <c r="BN36" s="1204"/>
      <c r="BO36" s="1204"/>
      <c r="BP36" s="1204"/>
      <c r="BQ36" s="1204"/>
      <c r="BR36" s="1204"/>
      <c r="BS36" s="1204"/>
      <c r="BT36" s="1204"/>
      <c r="BU36" s="1205"/>
      <c r="BV36" s="1093"/>
      <c r="BW36" s="1094"/>
      <c r="BX36" s="1094"/>
      <c r="BY36" s="1094"/>
      <c r="BZ36" s="1094"/>
      <c r="CA36" s="1094"/>
      <c r="CB36" s="1094"/>
      <c r="CC36" s="1094"/>
      <c r="CD36" s="1094"/>
      <c r="CE36" s="1094"/>
      <c r="CF36" s="1095"/>
      <c r="CG36" s="374"/>
      <c r="CH36" s="374"/>
    </row>
    <row r="37" spans="1:86" ht="13.5" customHeight="1">
      <c r="A37" s="497"/>
      <c r="B37" s="1088"/>
      <c r="C37" s="1088"/>
      <c r="D37" s="1088"/>
      <c r="E37" s="1088"/>
      <c r="F37" s="1088"/>
      <c r="G37" s="498"/>
      <c r="H37" s="491"/>
      <c r="I37" s="1088"/>
      <c r="J37" s="1088"/>
      <c r="K37" s="1088"/>
      <c r="L37" s="1088"/>
      <c r="M37" s="498"/>
      <c r="N37" s="1116" t="s">
        <v>86</v>
      </c>
      <c r="O37" s="1116"/>
      <c r="P37" s="1116"/>
      <c r="Q37" s="1116"/>
      <c r="R37" s="1116"/>
      <c r="S37" s="1116"/>
      <c r="T37" s="1116"/>
      <c r="U37" s="1116"/>
      <c r="V37" s="1116"/>
      <c r="W37" s="1116"/>
      <c r="X37" s="1118" t="s">
        <v>86</v>
      </c>
      <c r="Y37" s="1118"/>
      <c r="Z37" s="1118"/>
      <c r="AA37" s="1118"/>
      <c r="AB37" s="1118"/>
      <c r="AC37" s="1118"/>
      <c r="AD37" s="1118"/>
      <c r="AE37" s="1118"/>
      <c r="AF37" s="1118"/>
      <c r="AG37" s="1116" t="s">
        <v>86</v>
      </c>
      <c r="AH37" s="1116"/>
      <c r="AI37" s="1116"/>
      <c r="AJ37" s="1116"/>
      <c r="AK37" s="1116"/>
      <c r="AL37" s="1116"/>
      <c r="AM37" s="1116"/>
      <c r="AN37" s="1116"/>
      <c r="AO37" s="1119"/>
      <c r="AP37" s="491"/>
      <c r="AQ37" s="491"/>
      <c r="AR37" s="497"/>
      <c r="AS37" s="491"/>
      <c r="AT37" s="1087"/>
      <c r="AU37" s="1088"/>
      <c r="AV37" s="1088"/>
      <c r="AW37" s="1088"/>
      <c r="AX37" s="1088"/>
      <c r="AY37" s="1088"/>
      <c r="AZ37" s="1089"/>
      <c r="BA37" s="1096"/>
      <c r="BB37" s="1097"/>
      <c r="BC37" s="1097"/>
      <c r="BD37" s="1097"/>
      <c r="BE37" s="1097"/>
      <c r="BF37" s="1097"/>
      <c r="BG37" s="1097"/>
      <c r="BH37" s="1097"/>
      <c r="BI37" s="1097"/>
      <c r="BJ37" s="1097"/>
      <c r="BK37" s="1098"/>
      <c r="BL37" s="491"/>
      <c r="BM37" s="1206"/>
      <c r="BN37" s="1207"/>
      <c r="BO37" s="1207"/>
      <c r="BP37" s="1207"/>
      <c r="BQ37" s="1207"/>
      <c r="BR37" s="1207"/>
      <c r="BS37" s="1207"/>
      <c r="BT37" s="1207"/>
      <c r="BU37" s="1208"/>
      <c r="BV37" s="1096"/>
      <c r="BW37" s="1097"/>
      <c r="BX37" s="1097"/>
      <c r="BY37" s="1097"/>
      <c r="BZ37" s="1097"/>
      <c r="CA37" s="1097"/>
      <c r="CB37" s="1097"/>
      <c r="CC37" s="1097"/>
      <c r="CD37" s="1097"/>
      <c r="CE37" s="1097"/>
      <c r="CF37" s="1098"/>
      <c r="CG37" s="374"/>
      <c r="CH37" s="374"/>
    </row>
    <row r="38" spans="1:86" ht="13.5" customHeight="1">
      <c r="A38" s="497"/>
      <c r="B38" s="1088"/>
      <c r="C38" s="1088"/>
      <c r="D38" s="1088"/>
      <c r="E38" s="1088"/>
      <c r="F38" s="1088"/>
      <c r="G38" s="498"/>
      <c r="H38" s="491"/>
      <c r="I38" s="1088"/>
      <c r="J38" s="1088"/>
      <c r="K38" s="1088"/>
      <c r="L38" s="1088"/>
      <c r="M38" s="498"/>
      <c r="N38" s="1117"/>
      <c r="O38" s="1117"/>
      <c r="P38" s="1117"/>
      <c r="Q38" s="1117"/>
      <c r="R38" s="1117"/>
      <c r="S38" s="1117"/>
      <c r="T38" s="1117"/>
      <c r="U38" s="1117"/>
      <c r="V38" s="1117"/>
      <c r="W38" s="1117"/>
      <c r="X38" s="1118"/>
      <c r="Y38" s="1118"/>
      <c r="Z38" s="1118"/>
      <c r="AA38" s="1118"/>
      <c r="AB38" s="1118"/>
      <c r="AC38" s="1118"/>
      <c r="AD38" s="1118"/>
      <c r="AE38" s="1118"/>
      <c r="AF38" s="1118"/>
      <c r="AG38" s="1117"/>
      <c r="AH38" s="1117"/>
      <c r="AI38" s="1117"/>
      <c r="AJ38" s="1117"/>
      <c r="AK38" s="1117"/>
      <c r="AL38" s="1117"/>
      <c r="AM38" s="1117"/>
      <c r="AN38" s="1117"/>
      <c r="AO38" s="1120"/>
      <c r="AP38" s="491"/>
      <c r="AQ38" s="491"/>
      <c r="AR38" s="1203" t="s">
        <v>77</v>
      </c>
      <c r="AS38" s="1204"/>
      <c r="AT38" s="1204"/>
      <c r="AU38" s="1204"/>
      <c r="AV38" s="1204"/>
      <c r="AW38" s="1204"/>
      <c r="AX38" s="1204"/>
      <c r="AY38" s="1204"/>
      <c r="AZ38" s="1205"/>
      <c r="BA38" s="1211" t="s">
        <v>67</v>
      </c>
      <c r="BB38" s="1212"/>
      <c r="BC38" s="1212"/>
      <c r="BD38" s="1212"/>
      <c r="BE38" s="1212"/>
      <c r="BF38" s="1212"/>
      <c r="BG38" s="1212"/>
      <c r="BH38" s="1212"/>
      <c r="BI38" s="1212"/>
      <c r="BJ38" s="1212"/>
      <c r="BK38" s="1213"/>
      <c r="BL38" s="491"/>
      <c r="BM38" s="1203" t="s">
        <v>76</v>
      </c>
      <c r="BN38" s="1204"/>
      <c r="BO38" s="1204"/>
      <c r="BP38" s="1204"/>
      <c r="BQ38" s="1204"/>
      <c r="BR38" s="1204"/>
      <c r="BS38" s="1204"/>
      <c r="BT38" s="1204"/>
      <c r="BU38" s="1205"/>
      <c r="BV38" s="1093"/>
      <c r="BW38" s="1094"/>
      <c r="BX38" s="1094"/>
      <c r="BY38" s="1094"/>
      <c r="BZ38" s="1094"/>
      <c r="CA38" s="1094"/>
      <c r="CB38" s="1094"/>
      <c r="CC38" s="1094"/>
      <c r="CD38" s="1094"/>
      <c r="CE38" s="1094"/>
      <c r="CF38" s="1095"/>
      <c r="CG38" s="374"/>
      <c r="CH38" s="374"/>
    </row>
    <row r="39" spans="1:86" ht="13.5" customHeight="1">
      <c r="A39" s="497"/>
      <c r="B39" s="1088"/>
      <c r="C39" s="1088"/>
      <c r="D39" s="1088"/>
      <c r="E39" s="1088"/>
      <c r="F39" s="1088"/>
      <c r="G39" s="498"/>
      <c r="H39" s="1084" t="s">
        <v>83</v>
      </c>
      <c r="I39" s="1121"/>
      <c r="J39" s="1121"/>
      <c r="K39" s="1121"/>
      <c r="L39" s="1121"/>
      <c r="M39" s="1122"/>
      <c r="N39" s="1093" t="s">
        <v>81</v>
      </c>
      <c r="O39" s="1094"/>
      <c r="P39" s="1094"/>
      <c r="Q39" s="1094"/>
      <c r="R39" s="1094"/>
      <c r="S39" s="1094"/>
      <c r="T39" s="1094"/>
      <c r="U39" s="1093" t="s">
        <v>80</v>
      </c>
      <c r="V39" s="1094"/>
      <c r="W39" s="1094"/>
      <c r="X39" s="1094"/>
      <c r="Y39" s="1094"/>
      <c r="Z39" s="1094"/>
      <c r="AA39" s="1094"/>
      <c r="AB39" s="1095"/>
      <c r="AC39" s="1093" t="s">
        <v>79</v>
      </c>
      <c r="AD39" s="1094"/>
      <c r="AE39" s="1094"/>
      <c r="AF39" s="1094"/>
      <c r="AG39" s="1094"/>
      <c r="AH39" s="1094"/>
      <c r="AI39" s="1095"/>
      <c r="AJ39" s="1093" t="s">
        <v>78</v>
      </c>
      <c r="AK39" s="1094"/>
      <c r="AL39" s="1094"/>
      <c r="AM39" s="1094"/>
      <c r="AN39" s="1094"/>
      <c r="AO39" s="1095"/>
      <c r="AP39" s="491"/>
      <c r="AQ39" s="491"/>
      <c r="AR39" s="1206"/>
      <c r="AS39" s="1207"/>
      <c r="AT39" s="1207"/>
      <c r="AU39" s="1207"/>
      <c r="AV39" s="1207"/>
      <c r="AW39" s="1207"/>
      <c r="AX39" s="1207"/>
      <c r="AY39" s="1207"/>
      <c r="AZ39" s="1208"/>
      <c r="BA39" s="1214"/>
      <c r="BB39" s="1215"/>
      <c r="BC39" s="1215"/>
      <c r="BD39" s="1215"/>
      <c r="BE39" s="1215"/>
      <c r="BF39" s="1215"/>
      <c r="BG39" s="1215"/>
      <c r="BH39" s="1215"/>
      <c r="BI39" s="1215"/>
      <c r="BJ39" s="1215"/>
      <c r="BK39" s="1216"/>
      <c r="BL39" s="491"/>
      <c r="BM39" s="1206"/>
      <c r="BN39" s="1207"/>
      <c r="BO39" s="1207"/>
      <c r="BP39" s="1207"/>
      <c r="BQ39" s="1207"/>
      <c r="BR39" s="1207"/>
      <c r="BS39" s="1207"/>
      <c r="BT39" s="1207"/>
      <c r="BU39" s="1208"/>
      <c r="BV39" s="1096"/>
      <c r="BW39" s="1097"/>
      <c r="BX39" s="1097"/>
      <c r="BY39" s="1097"/>
      <c r="BZ39" s="1097"/>
      <c r="CA39" s="1097"/>
      <c r="CB39" s="1097"/>
      <c r="CC39" s="1097"/>
      <c r="CD39" s="1097"/>
      <c r="CE39" s="1097"/>
      <c r="CF39" s="1098"/>
      <c r="CG39" s="374"/>
      <c r="CH39" s="374"/>
    </row>
    <row r="40" spans="1:86" ht="13.5" customHeight="1">
      <c r="A40" s="497"/>
      <c r="B40" s="1088"/>
      <c r="C40" s="1088"/>
      <c r="D40" s="1088"/>
      <c r="E40" s="1088"/>
      <c r="F40" s="1088"/>
      <c r="G40" s="498"/>
      <c r="H40" s="1123"/>
      <c r="I40" s="1124"/>
      <c r="J40" s="1124"/>
      <c r="K40" s="1124"/>
      <c r="L40" s="1124"/>
      <c r="M40" s="1125"/>
      <c r="N40" s="1099"/>
      <c r="O40" s="1100"/>
      <c r="P40" s="1100"/>
      <c r="Q40" s="1100"/>
      <c r="R40" s="1100"/>
      <c r="S40" s="1100"/>
      <c r="T40" s="1100"/>
      <c r="U40" s="1099"/>
      <c r="V40" s="1100"/>
      <c r="W40" s="1100"/>
      <c r="X40" s="1100"/>
      <c r="Y40" s="1100"/>
      <c r="Z40" s="1100"/>
      <c r="AA40" s="1100"/>
      <c r="AB40" s="1101"/>
      <c r="AC40" s="1099"/>
      <c r="AD40" s="1100"/>
      <c r="AE40" s="1100"/>
      <c r="AF40" s="1100"/>
      <c r="AG40" s="1100"/>
      <c r="AH40" s="1100"/>
      <c r="AI40" s="1101"/>
      <c r="AJ40" s="1099"/>
      <c r="AK40" s="1100"/>
      <c r="AL40" s="1100"/>
      <c r="AM40" s="1100"/>
      <c r="AN40" s="1100"/>
      <c r="AO40" s="1101"/>
      <c r="AP40" s="491"/>
      <c r="AQ40" s="491"/>
      <c r="AR40" s="497"/>
      <c r="AS40" s="491"/>
      <c r="AT40" s="1203" t="s">
        <v>65</v>
      </c>
      <c r="AU40" s="1204"/>
      <c r="AV40" s="1204"/>
      <c r="AW40" s="1204"/>
      <c r="AX40" s="1204"/>
      <c r="AY40" s="1204"/>
      <c r="AZ40" s="1205"/>
      <c r="BA40" s="1093"/>
      <c r="BB40" s="1094"/>
      <c r="BC40" s="1094"/>
      <c r="BD40" s="1094"/>
      <c r="BE40" s="1094"/>
      <c r="BF40" s="1094"/>
      <c r="BG40" s="1094"/>
      <c r="BH40" s="1094"/>
      <c r="BI40" s="1094"/>
      <c r="BJ40" s="1094"/>
      <c r="BK40" s="1095"/>
      <c r="BL40" s="491"/>
      <c r="BM40" s="1203" t="s">
        <v>58</v>
      </c>
      <c r="BN40" s="1204"/>
      <c r="BO40" s="1204"/>
      <c r="BP40" s="1204"/>
      <c r="BQ40" s="1204"/>
      <c r="BR40" s="1204"/>
      <c r="BS40" s="1204"/>
      <c r="BT40" s="1204"/>
      <c r="BU40" s="1205"/>
      <c r="BV40" s="1093"/>
      <c r="BW40" s="1094"/>
      <c r="BX40" s="1094"/>
      <c r="BY40" s="1094"/>
      <c r="BZ40" s="1094"/>
      <c r="CA40" s="1094"/>
      <c r="CB40" s="1094"/>
      <c r="CC40" s="1094"/>
      <c r="CD40" s="1094"/>
      <c r="CE40" s="1094"/>
      <c r="CF40" s="1095"/>
      <c r="CG40" s="374"/>
      <c r="CH40" s="374"/>
    </row>
    <row r="41" spans="1:86" ht="13.5" customHeight="1">
      <c r="A41" s="497"/>
      <c r="B41" s="1088"/>
      <c r="C41" s="1088"/>
      <c r="D41" s="1088"/>
      <c r="E41" s="1088"/>
      <c r="F41" s="1088"/>
      <c r="G41" s="498"/>
      <c r="H41" s="1123"/>
      <c r="I41" s="1124"/>
      <c r="J41" s="1124"/>
      <c r="K41" s="1124"/>
      <c r="L41" s="1124"/>
      <c r="M41" s="1125"/>
      <c r="N41" s="1093"/>
      <c r="O41" s="1094"/>
      <c r="P41" s="1094"/>
      <c r="Q41" s="1094"/>
      <c r="R41" s="1094"/>
      <c r="S41" s="1094"/>
      <c r="T41" s="1094"/>
      <c r="U41" s="1093"/>
      <c r="V41" s="1094"/>
      <c r="W41" s="1094"/>
      <c r="X41" s="1094"/>
      <c r="Y41" s="1094"/>
      <c r="Z41" s="1094"/>
      <c r="AA41" s="1094"/>
      <c r="AB41" s="1095"/>
      <c r="AC41" s="1093"/>
      <c r="AD41" s="1094"/>
      <c r="AE41" s="1094"/>
      <c r="AF41" s="1094"/>
      <c r="AG41" s="1094"/>
      <c r="AH41" s="1094"/>
      <c r="AI41" s="1095"/>
      <c r="AJ41" s="1093"/>
      <c r="AK41" s="1094"/>
      <c r="AL41" s="1094"/>
      <c r="AM41" s="1094"/>
      <c r="AN41" s="1094"/>
      <c r="AO41" s="1095"/>
      <c r="AP41" s="491"/>
      <c r="AQ41" s="491"/>
      <c r="AR41" s="500"/>
      <c r="AS41" s="494"/>
      <c r="AT41" s="1217"/>
      <c r="AU41" s="1218"/>
      <c r="AV41" s="1218"/>
      <c r="AW41" s="1218"/>
      <c r="AX41" s="1218"/>
      <c r="AY41" s="1218"/>
      <c r="AZ41" s="1219"/>
      <c r="BA41" s="1099"/>
      <c r="BB41" s="1100"/>
      <c r="BC41" s="1100"/>
      <c r="BD41" s="1100"/>
      <c r="BE41" s="1100"/>
      <c r="BF41" s="1100"/>
      <c r="BG41" s="1100"/>
      <c r="BH41" s="1100"/>
      <c r="BI41" s="1100"/>
      <c r="BJ41" s="1100"/>
      <c r="BK41" s="1101"/>
      <c r="BL41" s="491"/>
      <c r="BM41" s="1206"/>
      <c r="BN41" s="1207"/>
      <c r="BO41" s="1207"/>
      <c r="BP41" s="1207"/>
      <c r="BQ41" s="1207"/>
      <c r="BR41" s="1207"/>
      <c r="BS41" s="1207"/>
      <c r="BT41" s="1207"/>
      <c r="BU41" s="1208"/>
      <c r="BV41" s="1096"/>
      <c r="BW41" s="1097"/>
      <c r="BX41" s="1097"/>
      <c r="BY41" s="1097"/>
      <c r="BZ41" s="1097"/>
      <c r="CA41" s="1097"/>
      <c r="CB41" s="1097"/>
      <c r="CC41" s="1097"/>
      <c r="CD41" s="1097"/>
      <c r="CE41" s="1097"/>
      <c r="CF41" s="1098"/>
      <c r="CG41" s="374"/>
      <c r="CH41" s="374"/>
    </row>
    <row r="42" spans="1:86" ht="13.5" customHeight="1">
      <c r="A42" s="500"/>
      <c r="B42" s="1091"/>
      <c r="C42" s="1091"/>
      <c r="D42" s="1091"/>
      <c r="E42" s="1091"/>
      <c r="F42" s="1091"/>
      <c r="G42" s="501"/>
      <c r="H42" s="1126"/>
      <c r="I42" s="1127"/>
      <c r="J42" s="1127"/>
      <c r="K42" s="1127"/>
      <c r="L42" s="1127"/>
      <c r="M42" s="1128"/>
      <c r="N42" s="1099"/>
      <c r="O42" s="1100"/>
      <c r="P42" s="1100"/>
      <c r="Q42" s="1100"/>
      <c r="R42" s="1100"/>
      <c r="S42" s="1100"/>
      <c r="T42" s="1100"/>
      <c r="U42" s="1099"/>
      <c r="V42" s="1100"/>
      <c r="W42" s="1100"/>
      <c r="X42" s="1100"/>
      <c r="Y42" s="1100"/>
      <c r="Z42" s="1100"/>
      <c r="AA42" s="1100"/>
      <c r="AB42" s="1101"/>
      <c r="AC42" s="1099"/>
      <c r="AD42" s="1100"/>
      <c r="AE42" s="1100"/>
      <c r="AF42" s="1100"/>
      <c r="AG42" s="1100"/>
      <c r="AH42" s="1100"/>
      <c r="AI42" s="1101"/>
      <c r="AJ42" s="1099"/>
      <c r="AK42" s="1100"/>
      <c r="AL42" s="1100"/>
      <c r="AM42" s="1100"/>
      <c r="AN42" s="1100"/>
      <c r="AO42" s="1101"/>
      <c r="AP42" s="491"/>
      <c r="AQ42" s="491"/>
      <c r="AR42" s="491"/>
      <c r="AS42" s="491"/>
      <c r="AT42" s="491"/>
      <c r="AU42" s="491"/>
      <c r="AV42" s="491"/>
      <c r="AW42" s="491"/>
      <c r="AX42" s="491"/>
      <c r="AY42" s="491"/>
      <c r="AZ42" s="491"/>
      <c r="BA42" s="491"/>
      <c r="BB42" s="491"/>
      <c r="BC42" s="491"/>
      <c r="BD42" s="491"/>
      <c r="BE42" s="491"/>
      <c r="BF42" s="491"/>
      <c r="BG42" s="491"/>
      <c r="BH42" s="491"/>
      <c r="BI42" s="491"/>
      <c r="BJ42" s="491"/>
      <c r="BK42" s="491"/>
      <c r="BL42" s="491"/>
      <c r="BM42" s="497"/>
      <c r="BN42" s="491"/>
      <c r="BO42" s="1203" t="s">
        <v>65</v>
      </c>
      <c r="BP42" s="1204"/>
      <c r="BQ42" s="1204"/>
      <c r="BR42" s="1204"/>
      <c r="BS42" s="1204"/>
      <c r="BT42" s="1204"/>
      <c r="BU42" s="1205"/>
      <c r="BV42" s="1093"/>
      <c r="BW42" s="1094"/>
      <c r="BX42" s="1094"/>
      <c r="BY42" s="1094"/>
      <c r="BZ42" s="1094"/>
      <c r="CA42" s="1094"/>
      <c r="CB42" s="1094"/>
      <c r="CC42" s="1094"/>
      <c r="CD42" s="1094"/>
      <c r="CE42" s="1094"/>
      <c r="CF42" s="1095"/>
      <c r="CG42" s="374"/>
      <c r="CH42" s="374"/>
    </row>
    <row r="43" spans="1:86" ht="13.5" customHeight="1">
      <c r="A43" s="491"/>
      <c r="B43" s="520"/>
      <c r="C43" s="520"/>
      <c r="D43" s="520"/>
      <c r="E43" s="520"/>
      <c r="F43" s="520"/>
      <c r="G43" s="491"/>
      <c r="H43" s="491"/>
      <c r="I43" s="491"/>
      <c r="J43" s="491"/>
      <c r="K43" s="491"/>
      <c r="L43" s="491"/>
      <c r="M43" s="491"/>
      <c r="N43" s="491"/>
      <c r="O43" s="491"/>
      <c r="P43" s="491"/>
      <c r="Q43" s="491"/>
      <c r="R43" s="491"/>
      <c r="S43" s="491"/>
      <c r="T43" s="491"/>
      <c r="U43" s="491"/>
      <c r="V43" s="491"/>
      <c r="W43" s="491"/>
      <c r="X43" s="491"/>
      <c r="Y43" s="491"/>
      <c r="Z43" s="491"/>
      <c r="AA43" s="491"/>
      <c r="AB43" s="491"/>
      <c r="AC43" s="491"/>
      <c r="AD43" s="491"/>
      <c r="AE43" s="491"/>
      <c r="AF43" s="491"/>
      <c r="AG43" s="491"/>
      <c r="AH43" s="491"/>
      <c r="AI43" s="491"/>
      <c r="AJ43" s="491"/>
      <c r="AK43" s="491"/>
      <c r="AL43" s="491"/>
      <c r="AM43" s="491"/>
      <c r="AN43" s="491"/>
      <c r="AO43" s="491"/>
      <c r="AP43" s="491"/>
      <c r="AQ43" s="491"/>
      <c r="AR43" s="491"/>
      <c r="AS43" s="491"/>
      <c r="AT43" s="491"/>
      <c r="AU43" s="491"/>
      <c r="AV43" s="491"/>
      <c r="AW43" s="491"/>
      <c r="AX43" s="491"/>
      <c r="AY43" s="491"/>
      <c r="AZ43" s="491"/>
      <c r="BA43" s="491"/>
      <c r="BB43" s="491"/>
      <c r="BC43" s="491"/>
      <c r="BD43" s="491"/>
      <c r="BE43" s="491"/>
      <c r="BF43" s="491"/>
      <c r="BG43" s="491"/>
      <c r="BH43" s="491"/>
      <c r="BI43" s="491"/>
      <c r="BJ43" s="491"/>
      <c r="BK43" s="491"/>
      <c r="BL43" s="491"/>
      <c r="BM43" s="497"/>
      <c r="BN43" s="491"/>
      <c r="BO43" s="1206"/>
      <c r="BP43" s="1207"/>
      <c r="BQ43" s="1207"/>
      <c r="BR43" s="1207"/>
      <c r="BS43" s="1207"/>
      <c r="BT43" s="1207"/>
      <c r="BU43" s="1208"/>
      <c r="BV43" s="1096"/>
      <c r="BW43" s="1097"/>
      <c r="BX43" s="1097"/>
      <c r="BY43" s="1097"/>
      <c r="BZ43" s="1097"/>
      <c r="CA43" s="1097"/>
      <c r="CB43" s="1097"/>
      <c r="CC43" s="1097"/>
      <c r="CD43" s="1097"/>
      <c r="CE43" s="1097"/>
      <c r="CF43" s="1098"/>
      <c r="CG43" s="374"/>
      <c r="CH43" s="374"/>
    </row>
    <row r="44" spans="1:86" ht="13.5" customHeight="1">
      <c r="A44" s="1246" t="s">
        <v>60</v>
      </c>
      <c r="B44" s="1247"/>
      <c r="C44" s="1247"/>
      <c r="D44" s="1247"/>
      <c r="E44" s="1247"/>
      <c r="F44" s="1247"/>
      <c r="G44" s="1247"/>
      <c r="H44" s="1247"/>
      <c r="I44" s="1248"/>
      <c r="J44" s="1093"/>
      <c r="K44" s="1094"/>
      <c r="L44" s="1094"/>
      <c r="M44" s="1094"/>
      <c r="N44" s="1094"/>
      <c r="O44" s="1094"/>
      <c r="P44" s="1094"/>
      <c r="Q44" s="1094"/>
      <c r="R44" s="1094"/>
      <c r="S44" s="1094"/>
      <c r="T44" s="1095"/>
      <c r="U44" s="491"/>
      <c r="V44" s="1246" t="s">
        <v>87</v>
      </c>
      <c r="W44" s="1247"/>
      <c r="X44" s="1247"/>
      <c r="Y44" s="1247"/>
      <c r="Z44" s="1247"/>
      <c r="AA44" s="1247"/>
      <c r="AB44" s="1247"/>
      <c r="AC44" s="1247"/>
      <c r="AD44" s="1248"/>
      <c r="AE44" s="1093"/>
      <c r="AF44" s="1094"/>
      <c r="AG44" s="1094"/>
      <c r="AH44" s="1094"/>
      <c r="AI44" s="1094"/>
      <c r="AJ44" s="1094"/>
      <c r="AK44" s="1094"/>
      <c r="AL44" s="1094"/>
      <c r="AM44" s="1094"/>
      <c r="AN44" s="1094"/>
      <c r="AO44" s="1095"/>
      <c r="AP44" s="519"/>
      <c r="AQ44" s="491"/>
      <c r="AR44" s="491"/>
      <c r="AS44" s="491"/>
      <c r="AT44" s="491"/>
      <c r="AU44" s="491"/>
      <c r="AV44" s="491"/>
      <c r="AW44" s="491"/>
      <c r="AX44" s="491"/>
      <c r="AY44" s="491"/>
      <c r="AZ44" s="491"/>
      <c r="BA44" s="491"/>
      <c r="BB44" s="491"/>
      <c r="BC44" s="491"/>
      <c r="BD44" s="491"/>
      <c r="BE44" s="491"/>
      <c r="BF44" s="491"/>
      <c r="BG44" s="491"/>
      <c r="BH44" s="491"/>
      <c r="BI44" s="491"/>
      <c r="BJ44" s="491"/>
      <c r="BK44" s="491"/>
      <c r="BL44" s="491"/>
      <c r="BM44" s="497"/>
      <c r="BN44" s="491"/>
      <c r="BO44" s="1093" t="s">
        <v>57</v>
      </c>
      <c r="BP44" s="1094"/>
      <c r="BQ44" s="1094"/>
      <c r="BR44" s="1094"/>
      <c r="BS44" s="1094"/>
      <c r="BT44" s="1094"/>
      <c r="BU44" s="1095"/>
      <c r="BV44" s="1093"/>
      <c r="BW44" s="1094"/>
      <c r="BX44" s="1094"/>
      <c r="BY44" s="1094"/>
      <c r="BZ44" s="1094"/>
      <c r="CA44" s="1094"/>
      <c r="CB44" s="1094"/>
      <c r="CC44" s="1094"/>
      <c r="CD44" s="1094"/>
      <c r="CE44" s="1094"/>
      <c r="CF44" s="1095"/>
      <c r="CG44" s="374"/>
      <c r="CH44" s="374"/>
    </row>
    <row r="45" spans="1:86" ht="13.5" customHeight="1">
      <c r="A45" s="1249"/>
      <c r="B45" s="1241"/>
      <c r="C45" s="1241"/>
      <c r="D45" s="1241"/>
      <c r="E45" s="1241"/>
      <c r="F45" s="1241"/>
      <c r="G45" s="1241"/>
      <c r="H45" s="1241"/>
      <c r="I45" s="1250"/>
      <c r="J45" s="1096"/>
      <c r="K45" s="1097"/>
      <c r="L45" s="1097"/>
      <c r="M45" s="1097"/>
      <c r="N45" s="1097"/>
      <c r="O45" s="1097"/>
      <c r="P45" s="1097"/>
      <c r="Q45" s="1097"/>
      <c r="R45" s="1097"/>
      <c r="S45" s="1097"/>
      <c r="T45" s="1098"/>
      <c r="U45" s="491"/>
      <c r="V45" s="1249"/>
      <c r="W45" s="1241"/>
      <c r="X45" s="1241"/>
      <c r="Y45" s="1241"/>
      <c r="Z45" s="1241"/>
      <c r="AA45" s="1241"/>
      <c r="AB45" s="1241"/>
      <c r="AC45" s="1241"/>
      <c r="AD45" s="1250"/>
      <c r="AE45" s="1096"/>
      <c r="AF45" s="1097"/>
      <c r="AG45" s="1097"/>
      <c r="AH45" s="1097"/>
      <c r="AI45" s="1097"/>
      <c r="AJ45" s="1097"/>
      <c r="AK45" s="1097"/>
      <c r="AL45" s="1097"/>
      <c r="AM45" s="1097"/>
      <c r="AN45" s="1097"/>
      <c r="AO45" s="1098"/>
      <c r="AP45" s="519"/>
      <c r="AQ45" s="491"/>
      <c r="AR45" s="491"/>
      <c r="AS45" s="491"/>
      <c r="AT45" s="491"/>
      <c r="AU45" s="491"/>
      <c r="AV45" s="491"/>
      <c r="AW45" s="491"/>
      <c r="AX45" s="491"/>
      <c r="AY45" s="491"/>
      <c r="AZ45" s="491"/>
      <c r="BA45" s="491"/>
      <c r="BB45" s="491"/>
      <c r="BC45" s="491"/>
      <c r="BD45" s="491"/>
      <c r="BE45" s="491"/>
      <c r="BF45" s="491"/>
      <c r="BG45" s="491"/>
      <c r="BH45" s="491"/>
      <c r="BI45" s="491"/>
      <c r="BJ45" s="491"/>
      <c r="BK45" s="491"/>
      <c r="BL45" s="491"/>
      <c r="BM45" s="500"/>
      <c r="BN45" s="494"/>
      <c r="BO45" s="1099"/>
      <c r="BP45" s="1100"/>
      <c r="BQ45" s="1100"/>
      <c r="BR45" s="1100"/>
      <c r="BS45" s="1100"/>
      <c r="BT45" s="1100"/>
      <c r="BU45" s="1101"/>
      <c r="BV45" s="1099"/>
      <c r="BW45" s="1100"/>
      <c r="BX45" s="1100"/>
      <c r="BY45" s="1100"/>
      <c r="BZ45" s="1100"/>
      <c r="CA45" s="1100"/>
      <c r="CB45" s="1100"/>
      <c r="CC45" s="1100"/>
      <c r="CD45" s="1100"/>
      <c r="CE45" s="1100"/>
      <c r="CF45" s="1101"/>
      <c r="CG45" s="374"/>
      <c r="CH45" s="374"/>
    </row>
    <row r="46" spans="1:86" ht="13.5" customHeight="1">
      <c r="A46" s="497"/>
      <c r="B46" s="491"/>
      <c r="C46" s="1084" t="s">
        <v>85</v>
      </c>
      <c r="D46" s="1085"/>
      <c r="E46" s="1085"/>
      <c r="F46" s="1085"/>
      <c r="G46" s="1085"/>
      <c r="H46" s="1085"/>
      <c r="I46" s="1086"/>
      <c r="J46" s="1093"/>
      <c r="K46" s="1094"/>
      <c r="L46" s="1094"/>
      <c r="M46" s="1094"/>
      <c r="N46" s="1094"/>
      <c r="O46" s="1094"/>
      <c r="P46" s="1094"/>
      <c r="Q46" s="1094"/>
      <c r="R46" s="1094"/>
      <c r="S46" s="1094"/>
      <c r="T46" s="1095"/>
      <c r="U46" s="491"/>
      <c r="V46" s="1246" t="s">
        <v>84</v>
      </c>
      <c r="W46" s="1247"/>
      <c r="X46" s="1247"/>
      <c r="Y46" s="1247"/>
      <c r="Z46" s="1247"/>
      <c r="AA46" s="1247"/>
      <c r="AB46" s="1247"/>
      <c r="AC46" s="1247"/>
      <c r="AD46" s="1248"/>
      <c r="AE46" s="1093"/>
      <c r="AF46" s="1094"/>
      <c r="AG46" s="1094"/>
      <c r="AH46" s="1094"/>
      <c r="AI46" s="1094"/>
      <c r="AJ46" s="1094"/>
      <c r="AK46" s="1094"/>
      <c r="AL46" s="1094"/>
      <c r="AM46" s="1094"/>
      <c r="AN46" s="1094"/>
      <c r="AO46" s="1095"/>
      <c r="AP46" s="519"/>
      <c r="AQ46" s="491"/>
      <c r="AR46" s="491"/>
      <c r="AS46" s="491"/>
      <c r="AT46" s="491"/>
      <c r="AU46" s="491"/>
      <c r="AV46" s="491"/>
      <c r="AW46" s="491"/>
      <c r="AX46" s="491"/>
      <c r="AY46" s="491"/>
      <c r="AZ46" s="491"/>
      <c r="BA46" s="491"/>
      <c r="BB46" s="491"/>
      <c r="BC46" s="491"/>
      <c r="BD46" s="491"/>
      <c r="BE46" s="491"/>
      <c r="BF46" s="491"/>
      <c r="BG46" s="491"/>
      <c r="BH46" s="491"/>
      <c r="BI46" s="491"/>
      <c r="BJ46" s="491"/>
      <c r="BK46" s="491"/>
      <c r="BL46" s="491"/>
      <c r="BM46" s="491"/>
      <c r="BN46" s="491"/>
      <c r="BO46" s="491"/>
      <c r="BP46" s="491"/>
      <c r="BQ46" s="491"/>
      <c r="BR46" s="491"/>
      <c r="BS46" s="491"/>
      <c r="BT46" s="491"/>
      <c r="BU46" s="491"/>
      <c r="BV46" s="491"/>
      <c r="BW46" s="491"/>
      <c r="BX46" s="491"/>
      <c r="BY46" s="491"/>
      <c r="BZ46" s="491"/>
      <c r="CA46" s="491"/>
      <c r="CB46" s="491"/>
      <c r="CC46" s="491"/>
      <c r="CD46" s="491"/>
      <c r="CE46" s="491"/>
      <c r="CF46" s="491"/>
      <c r="CG46" s="374"/>
      <c r="CH46" s="374"/>
    </row>
    <row r="47" spans="1:86" ht="13.5" customHeight="1">
      <c r="A47" s="497"/>
      <c r="B47" s="491"/>
      <c r="C47" s="1087"/>
      <c r="D47" s="1088"/>
      <c r="E47" s="1088"/>
      <c r="F47" s="1088"/>
      <c r="G47" s="1088"/>
      <c r="H47" s="1088"/>
      <c r="I47" s="1089"/>
      <c r="J47" s="1096"/>
      <c r="K47" s="1097"/>
      <c r="L47" s="1097"/>
      <c r="M47" s="1097"/>
      <c r="N47" s="1097"/>
      <c r="O47" s="1097"/>
      <c r="P47" s="1097"/>
      <c r="Q47" s="1097"/>
      <c r="R47" s="1097"/>
      <c r="S47" s="1097"/>
      <c r="T47" s="1098"/>
      <c r="U47" s="491"/>
      <c r="V47" s="1249"/>
      <c r="W47" s="1241"/>
      <c r="X47" s="1241"/>
      <c r="Y47" s="1241"/>
      <c r="Z47" s="1241"/>
      <c r="AA47" s="1241"/>
      <c r="AB47" s="1241"/>
      <c r="AC47" s="1241"/>
      <c r="AD47" s="1250"/>
      <c r="AE47" s="1096"/>
      <c r="AF47" s="1097"/>
      <c r="AG47" s="1097"/>
      <c r="AH47" s="1097"/>
      <c r="AI47" s="1097"/>
      <c r="AJ47" s="1097"/>
      <c r="AK47" s="1097"/>
      <c r="AL47" s="1097"/>
      <c r="AM47" s="1097"/>
      <c r="AN47" s="1097"/>
      <c r="AO47" s="1098"/>
      <c r="AP47" s="519"/>
      <c r="AQ47" s="491"/>
      <c r="AR47" s="1084" t="s">
        <v>476</v>
      </c>
      <c r="AS47" s="1085"/>
      <c r="AT47" s="1085"/>
      <c r="AU47" s="1085"/>
      <c r="AV47" s="1085"/>
      <c r="AW47" s="1085"/>
      <c r="AX47" s="1085"/>
      <c r="AY47" s="1086"/>
      <c r="AZ47" s="1084" t="s">
        <v>63</v>
      </c>
      <c r="BA47" s="1085"/>
      <c r="BB47" s="1085"/>
      <c r="BC47" s="1085"/>
      <c r="BD47" s="1085"/>
      <c r="BE47" s="1085"/>
      <c r="BF47" s="1086"/>
      <c r="BG47" s="1084" t="s">
        <v>477</v>
      </c>
      <c r="BH47" s="1085"/>
      <c r="BI47" s="1085"/>
      <c r="BJ47" s="1085"/>
      <c r="BK47" s="1085"/>
      <c r="BL47" s="1085"/>
      <c r="BM47" s="1086"/>
      <c r="BN47" s="1084" t="s">
        <v>72</v>
      </c>
      <c r="BO47" s="1085"/>
      <c r="BP47" s="1085"/>
      <c r="BQ47" s="1085"/>
      <c r="BR47" s="1085"/>
      <c r="BS47" s="1085"/>
      <c r="BT47" s="1086"/>
      <c r="BU47" s="1084" t="s">
        <v>474</v>
      </c>
      <c r="BV47" s="1085"/>
      <c r="BW47" s="1085"/>
      <c r="BX47" s="1085"/>
      <c r="BY47" s="1085"/>
      <c r="BZ47" s="1086"/>
      <c r="CA47" s="1084" t="s">
        <v>63</v>
      </c>
      <c r="CB47" s="1085"/>
      <c r="CC47" s="1085"/>
      <c r="CD47" s="1085"/>
      <c r="CE47" s="1085"/>
      <c r="CF47" s="1086"/>
      <c r="CG47" s="374"/>
      <c r="CH47" s="374"/>
    </row>
    <row r="48" spans="1:86" ht="13.5" customHeight="1">
      <c r="A48" s="1246" t="s">
        <v>88</v>
      </c>
      <c r="B48" s="1247"/>
      <c r="C48" s="1247"/>
      <c r="D48" s="1247"/>
      <c r="E48" s="1247"/>
      <c r="F48" s="1247"/>
      <c r="G48" s="1247"/>
      <c r="H48" s="1247"/>
      <c r="I48" s="1248"/>
      <c r="J48" s="1093"/>
      <c r="K48" s="1094"/>
      <c r="L48" s="1094"/>
      <c r="M48" s="1094"/>
      <c r="N48" s="1094"/>
      <c r="O48" s="1094"/>
      <c r="P48" s="1094"/>
      <c r="Q48" s="1094"/>
      <c r="R48" s="1094"/>
      <c r="S48" s="1094"/>
      <c r="T48" s="1095"/>
      <c r="U48" s="491"/>
      <c r="V48" s="1246" t="s">
        <v>76</v>
      </c>
      <c r="W48" s="1247"/>
      <c r="X48" s="1247"/>
      <c r="Y48" s="1247"/>
      <c r="Z48" s="1247"/>
      <c r="AA48" s="1247"/>
      <c r="AB48" s="1247"/>
      <c r="AC48" s="1247"/>
      <c r="AD48" s="1248"/>
      <c r="AE48" s="1093"/>
      <c r="AF48" s="1094"/>
      <c r="AG48" s="1094"/>
      <c r="AH48" s="1094"/>
      <c r="AI48" s="1094"/>
      <c r="AJ48" s="1094"/>
      <c r="AK48" s="1094"/>
      <c r="AL48" s="1094"/>
      <c r="AM48" s="1094"/>
      <c r="AN48" s="1094"/>
      <c r="AO48" s="1095"/>
      <c r="AP48" s="519"/>
      <c r="AQ48" s="491"/>
      <c r="AR48" s="1087"/>
      <c r="AS48" s="1088"/>
      <c r="AT48" s="1088"/>
      <c r="AU48" s="1088"/>
      <c r="AV48" s="1088"/>
      <c r="AW48" s="1088"/>
      <c r="AX48" s="1088"/>
      <c r="AY48" s="1089"/>
      <c r="AZ48" s="1087"/>
      <c r="BA48" s="1088"/>
      <c r="BB48" s="1088"/>
      <c r="BC48" s="1088"/>
      <c r="BD48" s="1088"/>
      <c r="BE48" s="1088"/>
      <c r="BF48" s="1089"/>
      <c r="BG48" s="1087"/>
      <c r="BH48" s="1088"/>
      <c r="BI48" s="1088"/>
      <c r="BJ48" s="1088"/>
      <c r="BK48" s="1088"/>
      <c r="BL48" s="1088"/>
      <c r="BM48" s="1089"/>
      <c r="BN48" s="1087"/>
      <c r="BO48" s="1088"/>
      <c r="BP48" s="1088"/>
      <c r="BQ48" s="1088"/>
      <c r="BR48" s="1088"/>
      <c r="BS48" s="1088"/>
      <c r="BT48" s="1089"/>
      <c r="BU48" s="1087"/>
      <c r="BV48" s="1088"/>
      <c r="BW48" s="1088"/>
      <c r="BX48" s="1088"/>
      <c r="BY48" s="1088"/>
      <c r="BZ48" s="1089"/>
      <c r="CA48" s="1087"/>
      <c r="CB48" s="1088"/>
      <c r="CC48" s="1088"/>
      <c r="CD48" s="1088"/>
      <c r="CE48" s="1088"/>
      <c r="CF48" s="1089"/>
      <c r="CG48" s="374"/>
      <c r="CH48" s="374"/>
    </row>
    <row r="49" spans="1:86" ht="13.5" customHeight="1">
      <c r="A49" s="1249"/>
      <c r="B49" s="1241"/>
      <c r="C49" s="1241"/>
      <c r="D49" s="1241"/>
      <c r="E49" s="1241"/>
      <c r="F49" s="1241"/>
      <c r="G49" s="1241"/>
      <c r="H49" s="1241"/>
      <c r="I49" s="1250"/>
      <c r="J49" s="1096"/>
      <c r="K49" s="1097"/>
      <c r="L49" s="1097"/>
      <c r="M49" s="1097"/>
      <c r="N49" s="1097"/>
      <c r="O49" s="1097"/>
      <c r="P49" s="1097"/>
      <c r="Q49" s="1097"/>
      <c r="R49" s="1097"/>
      <c r="S49" s="1097"/>
      <c r="T49" s="1098"/>
      <c r="U49" s="491"/>
      <c r="V49" s="1249"/>
      <c r="W49" s="1241"/>
      <c r="X49" s="1241"/>
      <c r="Y49" s="1241"/>
      <c r="Z49" s="1241"/>
      <c r="AA49" s="1241"/>
      <c r="AB49" s="1241"/>
      <c r="AC49" s="1241"/>
      <c r="AD49" s="1250"/>
      <c r="AE49" s="1096"/>
      <c r="AF49" s="1097"/>
      <c r="AG49" s="1097"/>
      <c r="AH49" s="1097"/>
      <c r="AI49" s="1097"/>
      <c r="AJ49" s="1097"/>
      <c r="AK49" s="1097"/>
      <c r="AL49" s="1097"/>
      <c r="AM49" s="1097"/>
      <c r="AN49" s="1097"/>
      <c r="AO49" s="1098"/>
      <c r="AP49" s="519"/>
      <c r="AQ49" s="491"/>
      <c r="AR49" s="1090"/>
      <c r="AS49" s="1091"/>
      <c r="AT49" s="1091"/>
      <c r="AU49" s="1091"/>
      <c r="AV49" s="1091"/>
      <c r="AW49" s="1091"/>
      <c r="AX49" s="1091"/>
      <c r="AY49" s="1092"/>
      <c r="AZ49" s="1090"/>
      <c r="BA49" s="1091"/>
      <c r="BB49" s="1091"/>
      <c r="BC49" s="1091"/>
      <c r="BD49" s="1091"/>
      <c r="BE49" s="1091"/>
      <c r="BF49" s="1092"/>
      <c r="BG49" s="1090"/>
      <c r="BH49" s="1091"/>
      <c r="BI49" s="1091"/>
      <c r="BJ49" s="1091"/>
      <c r="BK49" s="1091"/>
      <c r="BL49" s="1091"/>
      <c r="BM49" s="1092"/>
      <c r="BN49" s="1090"/>
      <c r="BO49" s="1091"/>
      <c r="BP49" s="1091"/>
      <c r="BQ49" s="1091"/>
      <c r="BR49" s="1091"/>
      <c r="BS49" s="1091"/>
      <c r="BT49" s="1092"/>
      <c r="BU49" s="1090"/>
      <c r="BV49" s="1091"/>
      <c r="BW49" s="1091"/>
      <c r="BX49" s="1091"/>
      <c r="BY49" s="1091"/>
      <c r="BZ49" s="1092"/>
      <c r="CA49" s="1090"/>
      <c r="CB49" s="1091"/>
      <c r="CC49" s="1091"/>
      <c r="CD49" s="1091"/>
      <c r="CE49" s="1091"/>
      <c r="CF49" s="1092"/>
      <c r="CG49" s="374"/>
      <c r="CH49" s="374"/>
    </row>
    <row r="50" spans="1:86" ht="13.5" customHeight="1">
      <c r="A50" s="497"/>
      <c r="B50" s="491"/>
      <c r="C50" s="1084" t="s">
        <v>85</v>
      </c>
      <c r="D50" s="1085"/>
      <c r="E50" s="1085"/>
      <c r="F50" s="1085"/>
      <c r="G50" s="1085"/>
      <c r="H50" s="1085"/>
      <c r="I50" s="1086"/>
      <c r="J50" s="1093"/>
      <c r="K50" s="1094"/>
      <c r="L50" s="1094"/>
      <c r="M50" s="1094"/>
      <c r="N50" s="1094"/>
      <c r="O50" s="1094"/>
      <c r="P50" s="1094"/>
      <c r="Q50" s="1094"/>
      <c r="R50" s="1094"/>
      <c r="S50" s="1094"/>
      <c r="T50" s="1095"/>
      <c r="U50" s="491"/>
      <c r="V50" s="1246" t="s">
        <v>58</v>
      </c>
      <c r="W50" s="1247"/>
      <c r="X50" s="1247"/>
      <c r="Y50" s="1247"/>
      <c r="Z50" s="1247"/>
      <c r="AA50" s="1247"/>
      <c r="AB50" s="1247"/>
      <c r="AC50" s="1247"/>
      <c r="AD50" s="1248"/>
      <c r="AE50" s="1093"/>
      <c r="AF50" s="1094"/>
      <c r="AG50" s="1094"/>
      <c r="AH50" s="1094"/>
      <c r="AI50" s="1094"/>
      <c r="AJ50" s="1094"/>
      <c r="AK50" s="1094"/>
      <c r="AL50" s="1094"/>
      <c r="AM50" s="1094"/>
      <c r="AN50" s="1094"/>
      <c r="AO50" s="1095"/>
      <c r="AP50" s="519"/>
      <c r="AQ50" s="491"/>
      <c r="AR50" s="499"/>
      <c r="AS50" s="499"/>
      <c r="AT50" s="499"/>
      <c r="AU50" s="499"/>
      <c r="AV50" s="499"/>
      <c r="AW50" s="499"/>
      <c r="AX50" s="499"/>
      <c r="AY50" s="499"/>
      <c r="AZ50" s="499"/>
      <c r="BA50" s="499"/>
      <c r="BB50" s="499"/>
      <c r="BC50" s="499"/>
      <c r="BD50" s="499"/>
      <c r="BE50" s="499"/>
      <c r="BF50" s="499"/>
      <c r="BG50" s="499"/>
      <c r="BH50" s="499"/>
      <c r="BI50" s="499"/>
      <c r="BJ50" s="499"/>
      <c r="BK50" s="499"/>
      <c r="BL50" s="499"/>
      <c r="BM50" s="533"/>
      <c r="BN50" s="533"/>
      <c r="BO50" s="533"/>
      <c r="BP50" s="533"/>
      <c r="BQ50" s="533"/>
      <c r="BR50" s="533"/>
      <c r="BS50" s="533"/>
      <c r="BT50" s="533"/>
      <c r="BU50" s="533"/>
      <c r="BV50" s="533"/>
      <c r="BW50" s="533"/>
      <c r="BX50" s="533"/>
      <c r="BY50" s="533"/>
      <c r="BZ50" s="533"/>
      <c r="CA50" s="533"/>
      <c r="CB50" s="533"/>
      <c r="CC50" s="533"/>
      <c r="CD50" s="533"/>
      <c r="CE50" s="533"/>
      <c r="CF50" s="533"/>
      <c r="CG50" s="374"/>
      <c r="CH50" s="374"/>
    </row>
    <row r="51" spans="1:86" ht="13.5" customHeight="1">
      <c r="A51" s="497"/>
      <c r="B51" s="491"/>
      <c r="C51" s="1087"/>
      <c r="D51" s="1088"/>
      <c r="E51" s="1088"/>
      <c r="F51" s="1088"/>
      <c r="G51" s="1088"/>
      <c r="H51" s="1088"/>
      <c r="I51" s="1089"/>
      <c r="J51" s="1096"/>
      <c r="K51" s="1097"/>
      <c r="L51" s="1097"/>
      <c r="M51" s="1097"/>
      <c r="N51" s="1097"/>
      <c r="O51" s="1097"/>
      <c r="P51" s="1097"/>
      <c r="Q51" s="1097"/>
      <c r="R51" s="1097"/>
      <c r="S51" s="1097"/>
      <c r="T51" s="1098"/>
      <c r="U51" s="491"/>
      <c r="V51" s="1249"/>
      <c r="W51" s="1241"/>
      <c r="X51" s="1241"/>
      <c r="Y51" s="1241"/>
      <c r="Z51" s="1241"/>
      <c r="AA51" s="1241"/>
      <c r="AB51" s="1241"/>
      <c r="AC51" s="1241"/>
      <c r="AD51" s="1250"/>
      <c r="AE51" s="1096"/>
      <c r="AF51" s="1097"/>
      <c r="AG51" s="1097"/>
      <c r="AH51" s="1097"/>
      <c r="AI51" s="1097"/>
      <c r="AJ51" s="1097"/>
      <c r="AK51" s="1097"/>
      <c r="AL51" s="1097"/>
      <c r="AM51" s="1097"/>
      <c r="AN51" s="1097"/>
      <c r="AO51" s="1098"/>
      <c r="AP51" s="519"/>
      <c r="AQ51" s="491"/>
      <c r="AR51" s="533"/>
      <c r="AS51" s="533"/>
      <c r="AT51" s="533"/>
      <c r="AU51" s="533"/>
      <c r="AV51" s="533"/>
      <c r="AW51" s="533"/>
      <c r="AX51" s="533"/>
      <c r="AY51" s="533"/>
      <c r="AZ51" s="533"/>
      <c r="BA51" s="533"/>
      <c r="BB51" s="533"/>
      <c r="BC51" s="533"/>
      <c r="BD51" s="533"/>
      <c r="BE51" s="533"/>
      <c r="BF51" s="533"/>
      <c r="BG51" s="533"/>
      <c r="BH51" s="533"/>
      <c r="BI51" s="533"/>
      <c r="BJ51" s="533"/>
      <c r="BK51" s="533"/>
      <c r="BL51" s="533"/>
      <c r="BM51" s="533"/>
      <c r="BN51" s="533"/>
      <c r="BO51" s="533"/>
      <c r="BP51" s="533"/>
      <c r="BQ51" s="533"/>
      <c r="BR51" s="533"/>
      <c r="BS51" s="533"/>
      <c r="BT51" s="533"/>
      <c r="BU51" s="533"/>
      <c r="BV51" s="533"/>
      <c r="BW51" s="533"/>
      <c r="BX51" s="533"/>
      <c r="BY51" s="533"/>
      <c r="BZ51" s="533"/>
      <c r="CA51" s="533"/>
      <c r="CB51" s="533"/>
      <c r="CC51" s="533"/>
      <c r="CD51" s="533"/>
      <c r="CE51" s="533"/>
      <c r="CF51" s="533"/>
      <c r="CG51" s="374"/>
      <c r="CH51" s="374"/>
    </row>
    <row r="52" spans="1:86" ht="13.5" customHeight="1">
      <c r="A52" s="1246" t="s">
        <v>77</v>
      </c>
      <c r="B52" s="1247"/>
      <c r="C52" s="1247"/>
      <c r="D52" s="1247"/>
      <c r="E52" s="1247"/>
      <c r="F52" s="1247"/>
      <c r="G52" s="1247"/>
      <c r="H52" s="1247"/>
      <c r="I52" s="1248"/>
      <c r="J52" s="1211" t="s">
        <v>67</v>
      </c>
      <c r="K52" s="1212"/>
      <c r="L52" s="1212"/>
      <c r="M52" s="1212"/>
      <c r="N52" s="1212"/>
      <c r="O52" s="1212"/>
      <c r="P52" s="1212"/>
      <c r="Q52" s="1212"/>
      <c r="R52" s="1212"/>
      <c r="S52" s="1212"/>
      <c r="T52" s="1213"/>
      <c r="U52" s="491"/>
      <c r="V52" s="497"/>
      <c r="W52" s="491"/>
      <c r="X52" s="1246" t="s">
        <v>65</v>
      </c>
      <c r="Y52" s="1247"/>
      <c r="Z52" s="1247"/>
      <c r="AA52" s="1247"/>
      <c r="AB52" s="1247"/>
      <c r="AC52" s="1247"/>
      <c r="AD52" s="1248"/>
      <c r="AE52" s="1093"/>
      <c r="AF52" s="1094"/>
      <c r="AG52" s="1094"/>
      <c r="AH52" s="1094"/>
      <c r="AI52" s="1094"/>
      <c r="AJ52" s="1094"/>
      <c r="AK52" s="1094"/>
      <c r="AL52" s="1094"/>
      <c r="AM52" s="1094"/>
      <c r="AN52" s="1094"/>
      <c r="AO52" s="1095"/>
      <c r="AP52" s="519"/>
      <c r="AQ52" s="491"/>
      <c r="AR52" s="533"/>
      <c r="AS52" s="533"/>
      <c r="AT52" s="533"/>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533"/>
      <c r="BR52" s="533"/>
      <c r="BS52" s="533"/>
      <c r="BT52" s="533"/>
      <c r="BU52" s="533"/>
      <c r="BV52" s="533"/>
      <c r="BW52" s="533"/>
      <c r="BX52" s="533"/>
      <c r="BY52" s="533"/>
      <c r="BZ52" s="533"/>
      <c r="CA52" s="533"/>
      <c r="CB52" s="533"/>
      <c r="CC52" s="533"/>
      <c r="CD52" s="533"/>
      <c r="CE52" s="533"/>
      <c r="CF52" s="533"/>
      <c r="CG52" s="374"/>
      <c r="CH52" s="374"/>
    </row>
    <row r="53" spans="1:86" ht="13.5" customHeight="1">
      <c r="A53" s="1249"/>
      <c r="B53" s="1241"/>
      <c r="C53" s="1241"/>
      <c r="D53" s="1241"/>
      <c r="E53" s="1241"/>
      <c r="F53" s="1241"/>
      <c r="G53" s="1241"/>
      <c r="H53" s="1241"/>
      <c r="I53" s="1250"/>
      <c r="J53" s="1214"/>
      <c r="K53" s="1215"/>
      <c r="L53" s="1215"/>
      <c r="M53" s="1215"/>
      <c r="N53" s="1215"/>
      <c r="O53" s="1215"/>
      <c r="P53" s="1215"/>
      <c r="Q53" s="1215"/>
      <c r="R53" s="1215"/>
      <c r="S53" s="1215"/>
      <c r="T53" s="1216"/>
      <c r="U53" s="491"/>
      <c r="V53" s="497"/>
      <c r="W53" s="491"/>
      <c r="X53" s="1249"/>
      <c r="Y53" s="1241"/>
      <c r="Z53" s="1241"/>
      <c r="AA53" s="1241"/>
      <c r="AB53" s="1241"/>
      <c r="AC53" s="1241"/>
      <c r="AD53" s="1250"/>
      <c r="AE53" s="1096"/>
      <c r="AF53" s="1097"/>
      <c r="AG53" s="1097"/>
      <c r="AH53" s="1097"/>
      <c r="AI53" s="1097"/>
      <c r="AJ53" s="1097"/>
      <c r="AK53" s="1097"/>
      <c r="AL53" s="1097"/>
      <c r="AM53" s="1097"/>
      <c r="AN53" s="1097"/>
      <c r="AO53" s="1098"/>
      <c r="AP53" s="519"/>
      <c r="AQ53" s="491"/>
      <c r="AR53" s="533"/>
      <c r="AS53" s="533"/>
      <c r="AT53" s="533"/>
      <c r="AU53" s="533"/>
      <c r="AV53" s="533"/>
      <c r="AW53" s="533"/>
      <c r="AX53" s="533"/>
      <c r="AY53" s="533"/>
      <c r="AZ53" s="533"/>
      <c r="BA53" s="533"/>
      <c r="BB53" s="533"/>
      <c r="BC53" s="533"/>
      <c r="BD53" s="533"/>
      <c r="BE53" s="533"/>
      <c r="BF53" s="533"/>
      <c r="BG53" s="533"/>
      <c r="BH53" s="533"/>
      <c r="BI53" s="533"/>
      <c r="BJ53" s="533"/>
      <c r="BK53" s="533"/>
      <c r="BL53" s="533"/>
      <c r="BM53" s="533"/>
      <c r="BN53" s="533"/>
      <c r="BO53" s="533"/>
      <c r="BP53" s="533"/>
      <c r="BQ53" s="533"/>
      <c r="BR53" s="533"/>
      <c r="BS53" s="533"/>
      <c r="BT53" s="533"/>
      <c r="BU53" s="533"/>
      <c r="BV53" s="533"/>
      <c r="BW53" s="533"/>
      <c r="BX53" s="533"/>
      <c r="BY53" s="533"/>
      <c r="BZ53" s="533"/>
      <c r="CA53" s="533"/>
      <c r="CB53" s="533"/>
      <c r="CC53" s="533"/>
      <c r="CD53" s="533"/>
      <c r="CE53" s="533"/>
      <c r="CF53" s="533"/>
      <c r="CG53" s="374"/>
      <c r="CH53" s="374"/>
    </row>
    <row r="54" spans="1:86" ht="13.5" customHeight="1">
      <c r="A54" s="497"/>
      <c r="B54" s="491"/>
      <c r="C54" s="1246" t="s">
        <v>65</v>
      </c>
      <c r="D54" s="1247"/>
      <c r="E54" s="1247"/>
      <c r="F54" s="1247"/>
      <c r="G54" s="1247"/>
      <c r="H54" s="1247"/>
      <c r="I54" s="1248"/>
      <c r="J54" s="1093"/>
      <c r="K54" s="1094"/>
      <c r="L54" s="1094"/>
      <c r="M54" s="1094"/>
      <c r="N54" s="1094"/>
      <c r="O54" s="1094"/>
      <c r="P54" s="1094"/>
      <c r="Q54" s="1094"/>
      <c r="R54" s="1094"/>
      <c r="S54" s="1094"/>
      <c r="T54" s="1095"/>
      <c r="U54" s="491"/>
      <c r="V54" s="497"/>
      <c r="W54" s="491"/>
      <c r="X54" s="1246" t="s">
        <v>57</v>
      </c>
      <c r="Y54" s="1247"/>
      <c r="Z54" s="1247"/>
      <c r="AA54" s="1247"/>
      <c r="AB54" s="1247"/>
      <c r="AC54" s="1247"/>
      <c r="AD54" s="1248"/>
      <c r="AE54" s="1093"/>
      <c r="AF54" s="1094"/>
      <c r="AG54" s="1094"/>
      <c r="AH54" s="1094"/>
      <c r="AI54" s="1094"/>
      <c r="AJ54" s="1094"/>
      <c r="AK54" s="1094"/>
      <c r="AL54" s="1094"/>
      <c r="AM54" s="1094"/>
      <c r="AN54" s="1094"/>
      <c r="AO54" s="1095"/>
      <c r="AP54" s="519"/>
      <c r="AQ54" s="491"/>
      <c r="AR54" s="533"/>
      <c r="AS54" s="533"/>
      <c r="AT54" s="533"/>
      <c r="AU54" s="533"/>
      <c r="AV54" s="533"/>
      <c r="AW54" s="533"/>
      <c r="AX54" s="533"/>
      <c r="AY54" s="533"/>
      <c r="AZ54" s="533"/>
      <c r="BA54" s="533"/>
      <c r="BB54" s="533"/>
      <c r="BC54" s="533"/>
      <c r="BD54" s="533"/>
      <c r="BE54" s="533"/>
      <c r="BF54" s="533"/>
      <c r="BG54" s="533"/>
      <c r="BH54" s="533"/>
      <c r="BI54" s="533"/>
      <c r="BJ54" s="533"/>
      <c r="BK54" s="533"/>
      <c r="BL54" s="533"/>
      <c r="BM54" s="533"/>
      <c r="BN54" s="533"/>
      <c r="BO54" s="533"/>
      <c r="BP54" s="533"/>
      <c r="BQ54" s="533"/>
      <c r="BR54" s="533"/>
      <c r="BS54" s="533"/>
      <c r="BT54" s="533"/>
      <c r="BU54" s="533"/>
      <c r="BV54" s="533"/>
      <c r="BW54" s="533"/>
      <c r="BX54" s="533"/>
      <c r="BY54" s="533"/>
      <c r="BZ54" s="533"/>
      <c r="CA54" s="533"/>
      <c r="CB54" s="533"/>
      <c r="CC54" s="533"/>
      <c r="CD54" s="533"/>
      <c r="CE54" s="533"/>
      <c r="CF54" s="533"/>
      <c r="CG54" s="374"/>
      <c r="CH54" s="374"/>
    </row>
    <row r="55" spans="1:86" ht="13.5" customHeight="1">
      <c r="A55" s="500"/>
      <c r="B55" s="494"/>
      <c r="C55" s="1251"/>
      <c r="D55" s="1252"/>
      <c r="E55" s="1252"/>
      <c r="F55" s="1252"/>
      <c r="G55" s="1252"/>
      <c r="H55" s="1252"/>
      <c r="I55" s="1253"/>
      <c r="J55" s="1099"/>
      <c r="K55" s="1100"/>
      <c r="L55" s="1100"/>
      <c r="M55" s="1100"/>
      <c r="N55" s="1100"/>
      <c r="O55" s="1100"/>
      <c r="P55" s="1100"/>
      <c r="Q55" s="1100"/>
      <c r="R55" s="1100"/>
      <c r="S55" s="1100"/>
      <c r="T55" s="1101"/>
      <c r="U55" s="491"/>
      <c r="V55" s="500"/>
      <c r="W55" s="494"/>
      <c r="X55" s="1251"/>
      <c r="Y55" s="1252"/>
      <c r="Z55" s="1252"/>
      <c r="AA55" s="1252"/>
      <c r="AB55" s="1252"/>
      <c r="AC55" s="1252"/>
      <c r="AD55" s="1253"/>
      <c r="AE55" s="1099"/>
      <c r="AF55" s="1100"/>
      <c r="AG55" s="1100"/>
      <c r="AH55" s="1100"/>
      <c r="AI55" s="1100"/>
      <c r="AJ55" s="1100"/>
      <c r="AK55" s="1100"/>
      <c r="AL55" s="1100"/>
      <c r="AM55" s="1100"/>
      <c r="AN55" s="1100"/>
      <c r="AO55" s="1101"/>
      <c r="AP55" s="519"/>
      <c r="AQ55" s="491"/>
      <c r="AR55" s="533"/>
      <c r="AS55" s="533"/>
      <c r="AT55" s="533"/>
      <c r="AU55" s="533"/>
      <c r="AV55" s="533"/>
      <c r="AW55" s="533"/>
      <c r="AX55" s="533"/>
      <c r="AY55" s="533"/>
      <c r="AZ55" s="533"/>
      <c r="BA55" s="533"/>
      <c r="BB55" s="533"/>
      <c r="BC55" s="533"/>
      <c r="BD55" s="533"/>
      <c r="BE55" s="533"/>
      <c r="BF55" s="533"/>
      <c r="BG55" s="533"/>
      <c r="BH55" s="533"/>
      <c r="BI55" s="533"/>
      <c r="BJ55" s="533"/>
      <c r="BK55" s="533"/>
      <c r="BL55" s="533"/>
      <c r="BM55" s="533"/>
      <c r="BN55" s="533"/>
      <c r="BO55" s="533"/>
      <c r="BP55" s="533"/>
      <c r="BQ55" s="533"/>
      <c r="BR55" s="533"/>
      <c r="BS55" s="533"/>
      <c r="BT55" s="533"/>
      <c r="BU55" s="533"/>
      <c r="BV55" s="533"/>
      <c r="BW55" s="533"/>
      <c r="BX55" s="533"/>
      <c r="BY55" s="533"/>
      <c r="BZ55" s="533"/>
      <c r="CA55" s="533"/>
      <c r="CB55" s="533"/>
      <c r="CC55" s="533"/>
      <c r="CD55" s="533"/>
      <c r="CE55" s="533"/>
      <c r="CF55" s="533"/>
      <c r="CG55" s="374"/>
      <c r="CH55" s="374"/>
    </row>
    <row r="56" spans="1:86" ht="13.5" customHeight="1">
      <c r="A56" s="491"/>
      <c r="B56" s="491"/>
      <c r="C56" s="523"/>
      <c r="D56" s="523"/>
      <c r="E56" s="523"/>
      <c r="F56" s="523"/>
      <c r="G56" s="523"/>
      <c r="H56" s="491"/>
      <c r="I56" s="491"/>
      <c r="J56" s="491"/>
      <c r="K56" s="491"/>
      <c r="L56" s="491"/>
      <c r="M56" s="491"/>
      <c r="N56" s="491"/>
      <c r="O56" s="491"/>
      <c r="P56" s="491"/>
      <c r="Q56" s="491"/>
      <c r="R56" s="491"/>
      <c r="S56" s="491"/>
      <c r="T56" s="491"/>
      <c r="U56" s="491"/>
      <c r="V56" s="491"/>
      <c r="W56" s="491"/>
      <c r="X56" s="523"/>
      <c r="Y56" s="523"/>
      <c r="Z56" s="523"/>
      <c r="AA56" s="523"/>
      <c r="AB56" s="523"/>
      <c r="AC56" s="491"/>
      <c r="AD56" s="491"/>
      <c r="AE56" s="491"/>
      <c r="AF56" s="491"/>
      <c r="AG56" s="491"/>
      <c r="AH56" s="491"/>
      <c r="AI56" s="491"/>
      <c r="AJ56" s="491"/>
      <c r="AK56" s="491"/>
      <c r="AL56" s="491"/>
      <c r="AM56" s="491"/>
      <c r="AN56" s="491"/>
      <c r="AO56" s="491"/>
      <c r="AP56" s="519"/>
      <c r="AQ56" s="491"/>
      <c r="AR56" s="533"/>
      <c r="AS56" s="533"/>
      <c r="AT56" s="533"/>
      <c r="AU56" s="533"/>
      <c r="AV56" s="533"/>
      <c r="AW56" s="533"/>
      <c r="AX56" s="533"/>
      <c r="AY56" s="533"/>
      <c r="AZ56" s="533"/>
      <c r="BA56" s="533"/>
      <c r="BB56" s="533"/>
      <c r="BC56" s="533"/>
      <c r="BD56" s="533"/>
      <c r="BE56" s="533"/>
      <c r="BF56" s="533"/>
      <c r="BG56" s="533"/>
      <c r="BH56" s="533"/>
      <c r="BI56" s="533"/>
      <c r="BJ56" s="533"/>
      <c r="BK56" s="533"/>
      <c r="BL56" s="533"/>
      <c r="BM56" s="522"/>
      <c r="BN56" s="533"/>
      <c r="BO56" s="533"/>
      <c r="BP56" s="533"/>
      <c r="BQ56" s="533"/>
      <c r="BR56" s="533"/>
      <c r="BS56" s="533"/>
      <c r="BT56" s="533"/>
      <c r="BU56" s="533"/>
      <c r="BV56" s="533"/>
      <c r="BW56" s="533"/>
      <c r="BX56" s="533"/>
      <c r="BY56" s="533"/>
      <c r="BZ56" s="533"/>
      <c r="CA56" s="533"/>
      <c r="CB56" s="533"/>
      <c r="CC56" s="533"/>
      <c r="CD56" s="533"/>
      <c r="CE56" s="533"/>
      <c r="CF56" s="533"/>
      <c r="CG56" s="374"/>
      <c r="CH56" s="374"/>
    </row>
    <row r="57" spans="1:86" ht="13.5" customHeight="1">
      <c r="A57" s="1084" t="s">
        <v>476</v>
      </c>
      <c r="B57" s="1085"/>
      <c r="C57" s="1085"/>
      <c r="D57" s="1085"/>
      <c r="E57" s="1085"/>
      <c r="F57" s="1085"/>
      <c r="G57" s="1085"/>
      <c r="H57" s="1086"/>
      <c r="I57" s="1084" t="s">
        <v>63</v>
      </c>
      <c r="J57" s="1085"/>
      <c r="K57" s="1085"/>
      <c r="L57" s="1085"/>
      <c r="M57" s="1085"/>
      <c r="N57" s="1085"/>
      <c r="O57" s="1086"/>
      <c r="P57" s="1084" t="s">
        <v>477</v>
      </c>
      <c r="Q57" s="1085"/>
      <c r="R57" s="1085"/>
      <c r="S57" s="1085"/>
      <c r="T57" s="1085"/>
      <c r="U57" s="1085"/>
      <c r="V57" s="1086"/>
      <c r="W57" s="1084" t="s">
        <v>72</v>
      </c>
      <c r="X57" s="1085"/>
      <c r="Y57" s="1085"/>
      <c r="Z57" s="1085"/>
      <c r="AA57" s="1085"/>
      <c r="AB57" s="1085"/>
      <c r="AC57" s="1086"/>
      <c r="AD57" s="1084" t="s">
        <v>474</v>
      </c>
      <c r="AE57" s="1085"/>
      <c r="AF57" s="1085"/>
      <c r="AG57" s="1085"/>
      <c r="AH57" s="1085"/>
      <c r="AI57" s="1086"/>
      <c r="AJ57" s="1084" t="s">
        <v>63</v>
      </c>
      <c r="AK57" s="1085"/>
      <c r="AL57" s="1085"/>
      <c r="AM57" s="1085"/>
      <c r="AN57" s="1085"/>
      <c r="AO57" s="1086"/>
      <c r="AP57" s="519"/>
      <c r="AQ57" s="491"/>
      <c r="AR57" s="533"/>
      <c r="AS57" s="533"/>
      <c r="AT57" s="533"/>
      <c r="AU57" s="533"/>
      <c r="AV57" s="533"/>
      <c r="AW57" s="533"/>
      <c r="AX57" s="533"/>
      <c r="AY57" s="533"/>
      <c r="AZ57" s="533"/>
      <c r="BA57" s="533"/>
      <c r="BB57" s="533"/>
      <c r="BC57" s="533"/>
      <c r="BD57" s="533"/>
      <c r="BE57" s="533"/>
      <c r="BF57" s="533"/>
      <c r="BG57" s="533"/>
      <c r="BH57" s="533"/>
      <c r="BI57" s="533"/>
      <c r="BJ57" s="533"/>
      <c r="BK57" s="533"/>
      <c r="BL57" s="533"/>
      <c r="CG57" s="374"/>
      <c r="CH57" s="374"/>
    </row>
    <row r="58" spans="1:86" ht="13.5" customHeight="1">
      <c r="A58" s="1087"/>
      <c r="B58" s="1088"/>
      <c r="C58" s="1088"/>
      <c r="D58" s="1088"/>
      <c r="E58" s="1088"/>
      <c r="F58" s="1088"/>
      <c r="G58" s="1088"/>
      <c r="H58" s="1089"/>
      <c r="I58" s="1087"/>
      <c r="J58" s="1088"/>
      <c r="K58" s="1088"/>
      <c r="L58" s="1088"/>
      <c r="M58" s="1088"/>
      <c r="N58" s="1088"/>
      <c r="O58" s="1089"/>
      <c r="P58" s="1087"/>
      <c r="Q58" s="1088"/>
      <c r="R58" s="1088"/>
      <c r="S58" s="1088"/>
      <c r="T58" s="1088"/>
      <c r="U58" s="1088"/>
      <c r="V58" s="1089"/>
      <c r="W58" s="1087"/>
      <c r="X58" s="1088"/>
      <c r="Y58" s="1088"/>
      <c r="Z58" s="1088"/>
      <c r="AA58" s="1088"/>
      <c r="AB58" s="1088"/>
      <c r="AC58" s="1089"/>
      <c r="AD58" s="1087"/>
      <c r="AE58" s="1088"/>
      <c r="AF58" s="1088"/>
      <c r="AG58" s="1088"/>
      <c r="AH58" s="1088"/>
      <c r="AI58" s="1089"/>
      <c r="AJ58" s="1087"/>
      <c r="AK58" s="1088"/>
      <c r="AL58" s="1088"/>
      <c r="AM58" s="1088"/>
      <c r="AN58" s="1088"/>
      <c r="AO58" s="1089"/>
      <c r="AP58" s="519"/>
      <c r="AQ58" s="491"/>
      <c r="AR58" s="533"/>
      <c r="AS58" s="533"/>
      <c r="AT58" s="533"/>
      <c r="AU58" s="533"/>
      <c r="AV58" s="533"/>
      <c r="AW58" s="533"/>
      <c r="AX58" s="533"/>
      <c r="AY58" s="533"/>
      <c r="AZ58" s="533"/>
      <c r="BA58" s="533"/>
      <c r="BB58" s="533"/>
      <c r="BC58" s="533"/>
      <c r="BD58" s="533"/>
      <c r="BE58" s="533"/>
      <c r="BF58" s="533"/>
      <c r="BG58" s="533"/>
      <c r="BH58" s="533"/>
      <c r="BI58" s="533"/>
      <c r="BJ58" s="533"/>
      <c r="BK58" s="533"/>
      <c r="BL58" s="533"/>
      <c r="CG58" s="374"/>
      <c r="CH58" s="374"/>
    </row>
    <row r="59" spans="1:86" ht="13.5" customHeight="1">
      <c r="A59" s="1090"/>
      <c r="B59" s="1091"/>
      <c r="C59" s="1091"/>
      <c r="D59" s="1091"/>
      <c r="E59" s="1091"/>
      <c r="F59" s="1091"/>
      <c r="G59" s="1091"/>
      <c r="H59" s="1092"/>
      <c r="I59" s="1090"/>
      <c r="J59" s="1091"/>
      <c r="K59" s="1091"/>
      <c r="L59" s="1091"/>
      <c r="M59" s="1091"/>
      <c r="N59" s="1091"/>
      <c r="O59" s="1092"/>
      <c r="P59" s="1090"/>
      <c r="Q59" s="1091"/>
      <c r="R59" s="1091"/>
      <c r="S59" s="1091"/>
      <c r="T59" s="1091"/>
      <c r="U59" s="1091"/>
      <c r="V59" s="1092"/>
      <c r="W59" s="1090"/>
      <c r="X59" s="1091"/>
      <c r="Y59" s="1091"/>
      <c r="Z59" s="1091"/>
      <c r="AA59" s="1091"/>
      <c r="AB59" s="1091"/>
      <c r="AC59" s="1092"/>
      <c r="AD59" s="1090"/>
      <c r="AE59" s="1091"/>
      <c r="AF59" s="1091"/>
      <c r="AG59" s="1091"/>
      <c r="AH59" s="1091"/>
      <c r="AI59" s="1092"/>
      <c r="AJ59" s="1090"/>
      <c r="AK59" s="1091"/>
      <c r="AL59" s="1091"/>
      <c r="AM59" s="1091"/>
      <c r="AN59" s="1091"/>
      <c r="AO59" s="1092"/>
      <c r="AP59" s="519"/>
      <c r="AQ59" s="491"/>
      <c r="CG59" s="374"/>
      <c r="CH59" s="374"/>
    </row>
    <row r="60" spans="1:86" ht="13.5" customHeight="1">
      <c r="AP60" s="519"/>
      <c r="AQ60" s="491"/>
      <c r="CG60" s="374"/>
      <c r="CH60" s="374"/>
    </row>
    <row r="61" spans="1:86" ht="13.5" customHeight="1">
      <c r="AP61" s="519"/>
      <c r="AQ61" s="491"/>
      <c r="CG61" s="374"/>
      <c r="CH61" s="374"/>
    </row>
    <row r="62" spans="1:86" ht="9" customHeight="1">
      <c r="AP62" s="491"/>
      <c r="AQ62" s="491"/>
      <c r="CG62" s="374"/>
      <c r="CH62" s="374"/>
    </row>
  </sheetData>
  <mergeCells count="156">
    <mergeCell ref="C54:I55"/>
    <mergeCell ref="J54:T55"/>
    <mergeCell ref="X54:AD55"/>
    <mergeCell ref="AE54:AO55"/>
    <mergeCell ref="A57:H59"/>
    <mergeCell ref="I57:O59"/>
    <mergeCell ref="P57:V59"/>
    <mergeCell ref="W57:AC59"/>
    <mergeCell ref="AD57:AI59"/>
    <mergeCell ref="AJ57:AO59"/>
    <mergeCell ref="C50:I51"/>
    <mergeCell ref="J50:T51"/>
    <mergeCell ref="V50:AD51"/>
    <mergeCell ref="AE50:AO51"/>
    <mergeCell ref="A52:I53"/>
    <mergeCell ref="J52:T53"/>
    <mergeCell ref="X52:AD53"/>
    <mergeCell ref="AE52:AO53"/>
    <mergeCell ref="BG47:BM49"/>
    <mergeCell ref="BN47:BT49"/>
    <mergeCell ref="BU47:BZ49"/>
    <mergeCell ref="CA47:CF49"/>
    <mergeCell ref="A48:I49"/>
    <mergeCell ref="J48:T49"/>
    <mergeCell ref="V48:AD49"/>
    <mergeCell ref="AE48:AO49"/>
    <mergeCell ref="C46:I47"/>
    <mergeCell ref="J46:T47"/>
    <mergeCell ref="V46:AD47"/>
    <mergeCell ref="AE46:AO47"/>
    <mergeCell ref="AR47:AY49"/>
    <mergeCell ref="AZ47:BF49"/>
    <mergeCell ref="A44:I45"/>
    <mergeCell ref="J44:T45"/>
    <mergeCell ref="V44:AD45"/>
    <mergeCell ref="AE44:AO45"/>
    <mergeCell ref="BO44:BU45"/>
    <mergeCell ref="BV44:CF45"/>
    <mergeCell ref="BA40:BK41"/>
    <mergeCell ref="BM40:BU41"/>
    <mergeCell ref="BV40:CF41"/>
    <mergeCell ref="N41:T42"/>
    <mergeCell ref="U41:AB42"/>
    <mergeCell ref="AC41:AI42"/>
    <mergeCell ref="AJ41:AO42"/>
    <mergeCell ref="BO42:BU43"/>
    <mergeCell ref="BV42:CF43"/>
    <mergeCell ref="H39:M42"/>
    <mergeCell ref="N39:T40"/>
    <mergeCell ref="U39:AB40"/>
    <mergeCell ref="AC39:AI40"/>
    <mergeCell ref="AJ39:AO40"/>
    <mergeCell ref="AT40:AZ41"/>
    <mergeCell ref="AR34:AZ35"/>
    <mergeCell ref="BA34:BK35"/>
    <mergeCell ref="BM34:BU35"/>
    <mergeCell ref="BV34:CF35"/>
    <mergeCell ref="B35:F42"/>
    <mergeCell ref="I35:L38"/>
    <mergeCell ref="N35:W36"/>
    <mergeCell ref="X35:AF36"/>
    <mergeCell ref="AG35:AO36"/>
    <mergeCell ref="AT36:AZ37"/>
    <mergeCell ref="BA36:BK37"/>
    <mergeCell ref="BM36:BU37"/>
    <mergeCell ref="BV36:CF37"/>
    <mergeCell ref="N37:W38"/>
    <mergeCell ref="X37:AF38"/>
    <mergeCell ref="AG37:AO38"/>
    <mergeCell ref="AR38:AZ39"/>
    <mergeCell ref="BA38:BK39"/>
    <mergeCell ref="BM38:BU39"/>
    <mergeCell ref="BV38:CF39"/>
    <mergeCell ref="BE29:BK30"/>
    <mergeCell ref="BE25:BN26"/>
    <mergeCell ref="BO25:BW26"/>
    <mergeCell ref="BX25:CF26"/>
    <mergeCell ref="BE27:BN28"/>
    <mergeCell ref="BO27:BW28"/>
    <mergeCell ref="BX27:CF28"/>
    <mergeCell ref="BT31:BZ32"/>
    <mergeCell ref="CA31:CF32"/>
    <mergeCell ref="BL29:BS30"/>
    <mergeCell ref="BT29:BZ30"/>
    <mergeCell ref="CA29:CF30"/>
    <mergeCell ref="BE31:BK32"/>
    <mergeCell ref="BL31:BS32"/>
    <mergeCell ref="B24:F26"/>
    <mergeCell ref="H24:U26"/>
    <mergeCell ref="W24:AA26"/>
    <mergeCell ref="AC24:AO26"/>
    <mergeCell ref="AS25:AW32"/>
    <mergeCell ref="AZ25:BC28"/>
    <mergeCell ref="B28:F33"/>
    <mergeCell ref="H28:Q29"/>
    <mergeCell ref="R28:AE29"/>
    <mergeCell ref="AF28:AO29"/>
    <mergeCell ref="AY29:BD32"/>
    <mergeCell ref="H32:Q33"/>
    <mergeCell ref="R32:V32"/>
    <mergeCell ref="W32:AE33"/>
    <mergeCell ref="AF32:AO33"/>
    <mergeCell ref="R33:V33"/>
    <mergeCell ref="H30:Q31"/>
    <mergeCell ref="R30:V30"/>
    <mergeCell ref="W30:AE31"/>
    <mergeCell ref="AF30:AO31"/>
    <mergeCell ref="R31:V31"/>
    <mergeCell ref="X18:AA18"/>
    <mergeCell ref="AC18:AO18"/>
    <mergeCell ref="AS18:AW23"/>
    <mergeCell ref="AY18:BH19"/>
    <mergeCell ref="AY22:BH23"/>
    <mergeCell ref="AS11:AW13"/>
    <mergeCell ref="AY11:CF13"/>
    <mergeCell ref="AC12:AO12"/>
    <mergeCell ref="BI18:BV19"/>
    <mergeCell ref="BW18:CF19"/>
    <mergeCell ref="B19:AO20"/>
    <mergeCell ref="AY20:BH21"/>
    <mergeCell ref="BI20:BM20"/>
    <mergeCell ref="BN20:BV21"/>
    <mergeCell ref="BW20:CF21"/>
    <mergeCell ref="B21:F23"/>
    <mergeCell ref="H21:AO23"/>
    <mergeCell ref="BI21:BM21"/>
    <mergeCell ref="BI22:BM22"/>
    <mergeCell ref="BN22:BV23"/>
    <mergeCell ref="BW22:CF23"/>
    <mergeCell ref="BI23:BM23"/>
    <mergeCell ref="B13:F16"/>
    <mergeCell ref="H13:U16"/>
    <mergeCell ref="AC14:AO14"/>
    <mergeCell ref="AS14:AW16"/>
    <mergeCell ref="AY14:BL16"/>
    <mergeCell ref="BN14:BR16"/>
    <mergeCell ref="BT14:CF16"/>
    <mergeCell ref="W8:AE8"/>
    <mergeCell ref="AS8:AW10"/>
    <mergeCell ref="AY8:CF9"/>
    <mergeCell ref="B9:F10"/>
    <mergeCell ref="G10:U10"/>
    <mergeCell ref="X10:AA10"/>
    <mergeCell ref="AC10:AO10"/>
    <mergeCell ref="AY10:CF10"/>
    <mergeCell ref="X16:AA16"/>
    <mergeCell ref="AC16:AO16"/>
    <mergeCell ref="AY1:CF1"/>
    <mergeCell ref="A3:AO4"/>
    <mergeCell ref="AR3:BB4"/>
    <mergeCell ref="BC4:CF4"/>
    <mergeCell ref="AS5:AW7"/>
    <mergeCell ref="AY5:BL7"/>
    <mergeCell ref="BN5:BR7"/>
    <mergeCell ref="BT5:CF7"/>
    <mergeCell ref="B6:F7"/>
  </mergeCells>
  <phoneticPr fontId="1"/>
  <pageMargins left="0.78740157480314965" right="0.59055118110236227" top="0.56999999999999995" bottom="0.54" header="0.51181102362204722" footer="0.51181102362204722"/>
  <pageSetup paperSize="8" scale="90"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G51"/>
  <sheetViews>
    <sheetView showGridLines="0" view="pageBreakPreview" zoomScale="55" zoomScaleNormal="40" zoomScaleSheetLayoutView="55" workbookViewId="0">
      <selection activeCell="L12" sqref="L12"/>
    </sheetView>
  </sheetViews>
  <sheetFormatPr defaultRowHeight="10.5"/>
  <cols>
    <col min="1" max="1" width="3.25" style="536" customWidth="1"/>
    <col min="2" max="2" width="19.25" style="536" customWidth="1"/>
    <col min="3" max="3" width="26.5" style="536" customWidth="1"/>
    <col min="4" max="4" width="4.875" style="536" customWidth="1"/>
    <col min="5" max="5" width="28" style="536" customWidth="1"/>
    <col min="6" max="8" width="4.625" style="536" customWidth="1"/>
    <col min="9" max="9" width="3.875" style="536" customWidth="1"/>
    <col min="10" max="10" width="4.625" style="536" customWidth="1"/>
    <col min="11" max="11" width="5.625" style="536" customWidth="1"/>
    <col min="12" max="12" width="20.625" style="536" customWidth="1"/>
    <col min="13" max="14" width="4.625" style="536" customWidth="1"/>
    <col min="15" max="15" width="4.375" style="536" customWidth="1"/>
    <col min="16" max="18" width="5.625" style="536" customWidth="1"/>
    <col min="19" max="19" width="20.75" style="536" customWidth="1"/>
    <col min="20" max="20" width="4.625" style="536" customWidth="1"/>
    <col min="21" max="21" width="3.875" style="536" customWidth="1"/>
    <col min="22" max="22" width="4.625" style="536" customWidth="1"/>
    <col min="23" max="25" width="5.625" style="536" customWidth="1"/>
    <col min="26" max="26" width="20.75" style="536" customWidth="1"/>
    <col min="27" max="27" width="4.625" style="536" customWidth="1"/>
    <col min="28" max="28" width="3.875" style="536" customWidth="1"/>
    <col min="29" max="29" width="4.5" style="536" customWidth="1"/>
    <col min="30" max="32" width="5.625" style="536" customWidth="1"/>
    <col min="33" max="33" width="20.625" style="536" customWidth="1"/>
    <col min="34" max="256" width="9" style="536"/>
    <col min="257" max="257" width="3.25" style="536" customWidth="1"/>
    <col min="258" max="258" width="19.25" style="536" customWidth="1"/>
    <col min="259" max="259" width="26.5" style="536" customWidth="1"/>
    <col min="260" max="260" width="4.875" style="536" customWidth="1"/>
    <col min="261" max="261" width="28" style="536" customWidth="1"/>
    <col min="262" max="264" width="4.625" style="536" customWidth="1"/>
    <col min="265" max="265" width="3.875" style="536" customWidth="1"/>
    <col min="266" max="266" width="4.625" style="536" customWidth="1"/>
    <col min="267" max="267" width="5.625" style="536" customWidth="1"/>
    <col min="268" max="268" width="20.625" style="536" customWidth="1"/>
    <col min="269" max="270" width="4.625" style="536" customWidth="1"/>
    <col min="271" max="271" width="4.375" style="536" customWidth="1"/>
    <col min="272" max="274" width="5.625" style="536" customWidth="1"/>
    <col min="275" max="275" width="20.75" style="536" customWidth="1"/>
    <col min="276" max="276" width="4.625" style="536" customWidth="1"/>
    <col min="277" max="277" width="3.875" style="536" customWidth="1"/>
    <col min="278" max="278" width="4.625" style="536" customWidth="1"/>
    <col min="279" max="281" width="5.625" style="536" customWidth="1"/>
    <col min="282" max="282" width="20.75" style="536" customWidth="1"/>
    <col min="283" max="283" width="4.625" style="536" customWidth="1"/>
    <col min="284" max="284" width="3.875" style="536" customWidth="1"/>
    <col min="285" max="285" width="4.5" style="536" customWidth="1"/>
    <col min="286" max="288" width="5.625" style="536" customWidth="1"/>
    <col min="289" max="289" width="20.625" style="536" customWidth="1"/>
    <col min="290" max="512" width="9" style="536"/>
    <col min="513" max="513" width="3.25" style="536" customWidth="1"/>
    <col min="514" max="514" width="19.25" style="536" customWidth="1"/>
    <col min="515" max="515" width="26.5" style="536" customWidth="1"/>
    <col min="516" max="516" width="4.875" style="536" customWidth="1"/>
    <col min="517" max="517" width="28" style="536" customWidth="1"/>
    <col min="518" max="520" width="4.625" style="536" customWidth="1"/>
    <col min="521" max="521" width="3.875" style="536" customWidth="1"/>
    <col min="522" max="522" width="4.625" style="536" customWidth="1"/>
    <col min="523" max="523" width="5.625" style="536" customWidth="1"/>
    <col min="524" max="524" width="20.625" style="536" customWidth="1"/>
    <col min="525" max="526" width="4.625" style="536" customWidth="1"/>
    <col min="527" max="527" width="4.375" style="536" customWidth="1"/>
    <col min="528" max="530" width="5.625" style="536" customWidth="1"/>
    <col min="531" max="531" width="20.75" style="536" customWidth="1"/>
    <col min="532" max="532" width="4.625" style="536" customWidth="1"/>
    <col min="533" max="533" width="3.875" style="536" customWidth="1"/>
    <col min="534" max="534" width="4.625" style="536" customWidth="1"/>
    <col min="535" max="537" width="5.625" style="536" customWidth="1"/>
    <col min="538" max="538" width="20.75" style="536" customWidth="1"/>
    <col min="539" max="539" width="4.625" style="536" customWidth="1"/>
    <col min="540" max="540" width="3.875" style="536" customWidth="1"/>
    <col min="541" max="541" width="4.5" style="536" customWidth="1"/>
    <col min="542" max="544" width="5.625" style="536" customWidth="1"/>
    <col min="545" max="545" width="20.625" style="536" customWidth="1"/>
    <col min="546" max="768" width="9" style="536"/>
    <col min="769" max="769" width="3.25" style="536" customWidth="1"/>
    <col min="770" max="770" width="19.25" style="536" customWidth="1"/>
    <col min="771" max="771" width="26.5" style="536" customWidth="1"/>
    <col min="772" max="772" width="4.875" style="536" customWidth="1"/>
    <col min="773" max="773" width="28" style="536" customWidth="1"/>
    <col min="774" max="776" width="4.625" style="536" customWidth="1"/>
    <col min="777" max="777" width="3.875" style="536" customWidth="1"/>
    <col min="778" max="778" width="4.625" style="536" customWidth="1"/>
    <col min="779" max="779" width="5.625" style="536" customWidth="1"/>
    <col min="780" max="780" width="20.625" style="536" customWidth="1"/>
    <col min="781" max="782" width="4.625" style="536" customWidth="1"/>
    <col min="783" max="783" width="4.375" style="536" customWidth="1"/>
    <col min="784" max="786" width="5.625" style="536" customWidth="1"/>
    <col min="787" max="787" width="20.75" style="536" customWidth="1"/>
    <col min="788" max="788" width="4.625" style="536" customWidth="1"/>
    <col min="789" max="789" width="3.875" style="536" customWidth="1"/>
    <col min="790" max="790" width="4.625" style="536" customWidth="1"/>
    <col min="791" max="793" width="5.625" style="536" customWidth="1"/>
    <col min="794" max="794" width="20.75" style="536" customWidth="1"/>
    <col min="795" max="795" width="4.625" style="536" customWidth="1"/>
    <col min="796" max="796" width="3.875" style="536" customWidth="1"/>
    <col min="797" max="797" width="4.5" style="536" customWidth="1"/>
    <col min="798" max="800" width="5.625" style="536" customWidth="1"/>
    <col min="801" max="801" width="20.625" style="536" customWidth="1"/>
    <col min="802" max="1024" width="9" style="536"/>
    <col min="1025" max="1025" width="3.25" style="536" customWidth="1"/>
    <col min="1026" max="1026" width="19.25" style="536" customWidth="1"/>
    <col min="1027" max="1027" width="26.5" style="536" customWidth="1"/>
    <col min="1028" max="1028" width="4.875" style="536" customWidth="1"/>
    <col min="1029" max="1029" width="28" style="536" customWidth="1"/>
    <col min="1030" max="1032" width="4.625" style="536" customWidth="1"/>
    <col min="1033" max="1033" width="3.875" style="536" customWidth="1"/>
    <col min="1034" max="1034" width="4.625" style="536" customWidth="1"/>
    <col min="1035" max="1035" width="5.625" style="536" customWidth="1"/>
    <col min="1036" max="1036" width="20.625" style="536" customWidth="1"/>
    <col min="1037" max="1038" width="4.625" style="536" customWidth="1"/>
    <col min="1039" max="1039" width="4.375" style="536" customWidth="1"/>
    <col min="1040" max="1042" width="5.625" style="536" customWidth="1"/>
    <col min="1043" max="1043" width="20.75" style="536" customWidth="1"/>
    <col min="1044" max="1044" width="4.625" style="536" customWidth="1"/>
    <col min="1045" max="1045" width="3.875" style="536" customWidth="1"/>
    <col min="1046" max="1046" width="4.625" style="536" customWidth="1"/>
    <col min="1047" max="1049" width="5.625" style="536" customWidth="1"/>
    <col min="1050" max="1050" width="20.75" style="536" customWidth="1"/>
    <col min="1051" max="1051" width="4.625" style="536" customWidth="1"/>
    <col min="1052" max="1052" width="3.875" style="536" customWidth="1"/>
    <col min="1053" max="1053" width="4.5" style="536" customWidth="1"/>
    <col min="1054" max="1056" width="5.625" style="536" customWidth="1"/>
    <col min="1057" max="1057" width="20.625" style="536" customWidth="1"/>
    <col min="1058" max="1280" width="9" style="536"/>
    <col min="1281" max="1281" width="3.25" style="536" customWidth="1"/>
    <col min="1282" max="1282" width="19.25" style="536" customWidth="1"/>
    <col min="1283" max="1283" width="26.5" style="536" customWidth="1"/>
    <col min="1284" max="1284" width="4.875" style="536" customWidth="1"/>
    <col min="1285" max="1285" width="28" style="536" customWidth="1"/>
    <col min="1286" max="1288" width="4.625" style="536" customWidth="1"/>
    <col min="1289" max="1289" width="3.875" style="536" customWidth="1"/>
    <col min="1290" max="1290" width="4.625" style="536" customWidth="1"/>
    <col min="1291" max="1291" width="5.625" style="536" customWidth="1"/>
    <col min="1292" max="1292" width="20.625" style="536" customWidth="1"/>
    <col min="1293" max="1294" width="4.625" style="536" customWidth="1"/>
    <col min="1295" max="1295" width="4.375" style="536" customWidth="1"/>
    <col min="1296" max="1298" width="5.625" style="536" customWidth="1"/>
    <col min="1299" max="1299" width="20.75" style="536" customWidth="1"/>
    <col min="1300" max="1300" width="4.625" style="536" customWidth="1"/>
    <col min="1301" max="1301" width="3.875" style="536" customWidth="1"/>
    <col min="1302" max="1302" width="4.625" style="536" customWidth="1"/>
    <col min="1303" max="1305" width="5.625" style="536" customWidth="1"/>
    <col min="1306" max="1306" width="20.75" style="536" customWidth="1"/>
    <col min="1307" max="1307" width="4.625" style="536" customWidth="1"/>
    <col min="1308" max="1308" width="3.875" style="536" customWidth="1"/>
    <col min="1309" max="1309" width="4.5" style="536" customWidth="1"/>
    <col min="1310" max="1312" width="5.625" style="536" customWidth="1"/>
    <col min="1313" max="1313" width="20.625" style="536" customWidth="1"/>
    <col min="1314" max="1536" width="9" style="536"/>
    <col min="1537" max="1537" width="3.25" style="536" customWidth="1"/>
    <col min="1538" max="1538" width="19.25" style="536" customWidth="1"/>
    <col min="1539" max="1539" width="26.5" style="536" customWidth="1"/>
    <col min="1540" max="1540" width="4.875" style="536" customWidth="1"/>
    <col min="1541" max="1541" width="28" style="536" customWidth="1"/>
    <col min="1542" max="1544" width="4.625" style="536" customWidth="1"/>
    <col min="1545" max="1545" width="3.875" style="536" customWidth="1"/>
    <col min="1546" max="1546" width="4.625" style="536" customWidth="1"/>
    <col min="1547" max="1547" width="5.625" style="536" customWidth="1"/>
    <col min="1548" max="1548" width="20.625" style="536" customWidth="1"/>
    <col min="1549" max="1550" width="4.625" style="536" customWidth="1"/>
    <col min="1551" max="1551" width="4.375" style="536" customWidth="1"/>
    <col min="1552" max="1554" width="5.625" style="536" customWidth="1"/>
    <col min="1555" max="1555" width="20.75" style="536" customWidth="1"/>
    <col min="1556" max="1556" width="4.625" style="536" customWidth="1"/>
    <col min="1557" max="1557" width="3.875" style="536" customWidth="1"/>
    <col min="1558" max="1558" width="4.625" style="536" customWidth="1"/>
    <col min="1559" max="1561" width="5.625" style="536" customWidth="1"/>
    <col min="1562" max="1562" width="20.75" style="536" customWidth="1"/>
    <col min="1563" max="1563" width="4.625" style="536" customWidth="1"/>
    <col min="1564" max="1564" width="3.875" style="536" customWidth="1"/>
    <col min="1565" max="1565" width="4.5" style="536" customWidth="1"/>
    <col min="1566" max="1568" width="5.625" style="536" customWidth="1"/>
    <col min="1569" max="1569" width="20.625" style="536" customWidth="1"/>
    <col min="1570" max="1792" width="9" style="536"/>
    <col min="1793" max="1793" width="3.25" style="536" customWidth="1"/>
    <col min="1794" max="1794" width="19.25" style="536" customWidth="1"/>
    <col min="1795" max="1795" width="26.5" style="536" customWidth="1"/>
    <col min="1796" max="1796" width="4.875" style="536" customWidth="1"/>
    <col min="1797" max="1797" width="28" style="536" customWidth="1"/>
    <col min="1798" max="1800" width="4.625" style="536" customWidth="1"/>
    <col min="1801" max="1801" width="3.875" style="536" customWidth="1"/>
    <col min="1802" max="1802" width="4.625" style="536" customWidth="1"/>
    <col min="1803" max="1803" width="5.625" style="536" customWidth="1"/>
    <col min="1804" max="1804" width="20.625" style="536" customWidth="1"/>
    <col min="1805" max="1806" width="4.625" style="536" customWidth="1"/>
    <col min="1807" max="1807" width="4.375" style="536" customWidth="1"/>
    <col min="1808" max="1810" width="5.625" style="536" customWidth="1"/>
    <col min="1811" max="1811" width="20.75" style="536" customWidth="1"/>
    <col min="1812" max="1812" width="4.625" style="536" customWidth="1"/>
    <col min="1813" max="1813" width="3.875" style="536" customWidth="1"/>
    <col min="1814" max="1814" width="4.625" style="536" customWidth="1"/>
    <col min="1815" max="1817" width="5.625" style="536" customWidth="1"/>
    <col min="1818" max="1818" width="20.75" style="536" customWidth="1"/>
    <col min="1819" max="1819" width="4.625" style="536" customWidth="1"/>
    <col min="1820" max="1820" width="3.875" style="536" customWidth="1"/>
    <col min="1821" max="1821" width="4.5" style="536" customWidth="1"/>
    <col min="1822" max="1824" width="5.625" style="536" customWidth="1"/>
    <col min="1825" max="1825" width="20.625" style="536" customWidth="1"/>
    <col min="1826" max="2048" width="9" style="536"/>
    <col min="2049" max="2049" width="3.25" style="536" customWidth="1"/>
    <col min="2050" max="2050" width="19.25" style="536" customWidth="1"/>
    <col min="2051" max="2051" width="26.5" style="536" customWidth="1"/>
    <col min="2052" max="2052" width="4.875" style="536" customWidth="1"/>
    <col min="2053" max="2053" width="28" style="536" customWidth="1"/>
    <col min="2054" max="2056" width="4.625" style="536" customWidth="1"/>
    <col min="2057" max="2057" width="3.875" style="536" customWidth="1"/>
    <col min="2058" max="2058" width="4.625" style="536" customWidth="1"/>
    <col min="2059" max="2059" width="5.625" style="536" customWidth="1"/>
    <col min="2060" max="2060" width="20.625" style="536" customWidth="1"/>
    <col min="2061" max="2062" width="4.625" style="536" customWidth="1"/>
    <col min="2063" max="2063" width="4.375" style="536" customWidth="1"/>
    <col min="2064" max="2066" width="5.625" style="536" customWidth="1"/>
    <col min="2067" max="2067" width="20.75" style="536" customWidth="1"/>
    <col min="2068" max="2068" width="4.625" style="536" customWidth="1"/>
    <col min="2069" max="2069" width="3.875" style="536" customWidth="1"/>
    <col min="2070" max="2070" width="4.625" style="536" customWidth="1"/>
    <col min="2071" max="2073" width="5.625" style="536" customWidth="1"/>
    <col min="2074" max="2074" width="20.75" style="536" customWidth="1"/>
    <col min="2075" max="2075" width="4.625" style="536" customWidth="1"/>
    <col min="2076" max="2076" width="3.875" style="536" customWidth="1"/>
    <col min="2077" max="2077" width="4.5" style="536" customWidth="1"/>
    <col min="2078" max="2080" width="5.625" style="536" customWidth="1"/>
    <col min="2081" max="2081" width="20.625" style="536" customWidth="1"/>
    <col min="2082" max="2304" width="9" style="536"/>
    <col min="2305" max="2305" width="3.25" style="536" customWidth="1"/>
    <col min="2306" max="2306" width="19.25" style="536" customWidth="1"/>
    <col min="2307" max="2307" width="26.5" style="536" customWidth="1"/>
    <col min="2308" max="2308" width="4.875" style="536" customWidth="1"/>
    <col min="2309" max="2309" width="28" style="536" customWidth="1"/>
    <col min="2310" max="2312" width="4.625" style="536" customWidth="1"/>
    <col min="2313" max="2313" width="3.875" style="536" customWidth="1"/>
    <col min="2314" max="2314" width="4.625" style="536" customWidth="1"/>
    <col min="2315" max="2315" width="5.625" style="536" customWidth="1"/>
    <col min="2316" max="2316" width="20.625" style="536" customWidth="1"/>
    <col min="2317" max="2318" width="4.625" style="536" customWidth="1"/>
    <col min="2319" max="2319" width="4.375" style="536" customWidth="1"/>
    <col min="2320" max="2322" width="5.625" style="536" customWidth="1"/>
    <col min="2323" max="2323" width="20.75" style="536" customWidth="1"/>
    <col min="2324" max="2324" width="4.625" style="536" customWidth="1"/>
    <col min="2325" max="2325" width="3.875" style="536" customWidth="1"/>
    <col min="2326" max="2326" width="4.625" style="536" customWidth="1"/>
    <col min="2327" max="2329" width="5.625" style="536" customWidth="1"/>
    <col min="2330" max="2330" width="20.75" style="536" customWidth="1"/>
    <col min="2331" max="2331" width="4.625" style="536" customWidth="1"/>
    <col min="2332" max="2332" width="3.875" style="536" customWidth="1"/>
    <col min="2333" max="2333" width="4.5" style="536" customWidth="1"/>
    <col min="2334" max="2336" width="5.625" style="536" customWidth="1"/>
    <col min="2337" max="2337" width="20.625" style="536" customWidth="1"/>
    <col min="2338" max="2560" width="9" style="536"/>
    <col min="2561" max="2561" width="3.25" style="536" customWidth="1"/>
    <col min="2562" max="2562" width="19.25" style="536" customWidth="1"/>
    <col min="2563" max="2563" width="26.5" style="536" customWidth="1"/>
    <col min="2564" max="2564" width="4.875" style="536" customWidth="1"/>
    <col min="2565" max="2565" width="28" style="536" customWidth="1"/>
    <col min="2566" max="2568" width="4.625" style="536" customWidth="1"/>
    <col min="2569" max="2569" width="3.875" style="536" customWidth="1"/>
    <col min="2570" max="2570" width="4.625" style="536" customWidth="1"/>
    <col min="2571" max="2571" width="5.625" style="536" customWidth="1"/>
    <col min="2572" max="2572" width="20.625" style="536" customWidth="1"/>
    <col min="2573" max="2574" width="4.625" style="536" customWidth="1"/>
    <col min="2575" max="2575" width="4.375" style="536" customWidth="1"/>
    <col min="2576" max="2578" width="5.625" style="536" customWidth="1"/>
    <col min="2579" max="2579" width="20.75" style="536" customWidth="1"/>
    <col min="2580" max="2580" width="4.625" style="536" customWidth="1"/>
    <col min="2581" max="2581" width="3.875" style="536" customWidth="1"/>
    <col min="2582" max="2582" width="4.625" style="536" customWidth="1"/>
    <col min="2583" max="2585" width="5.625" style="536" customWidth="1"/>
    <col min="2586" max="2586" width="20.75" style="536" customWidth="1"/>
    <col min="2587" max="2587" width="4.625" style="536" customWidth="1"/>
    <col min="2588" max="2588" width="3.875" style="536" customWidth="1"/>
    <col min="2589" max="2589" width="4.5" style="536" customWidth="1"/>
    <col min="2590" max="2592" width="5.625" style="536" customWidth="1"/>
    <col min="2593" max="2593" width="20.625" style="536" customWidth="1"/>
    <col min="2594" max="2816" width="9" style="536"/>
    <col min="2817" max="2817" width="3.25" style="536" customWidth="1"/>
    <col min="2818" max="2818" width="19.25" style="536" customWidth="1"/>
    <col min="2819" max="2819" width="26.5" style="536" customWidth="1"/>
    <col min="2820" max="2820" width="4.875" style="536" customWidth="1"/>
    <col min="2821" max="2821" width="28" style="536" customWidth="1"/>
    <col min="2822" max="2824" width="4.625" style="536" customWidth="1"/>
    <col min="2825" max="2825" width="3.875" style="536" customWidth="1"/>
    <col min="2826" max="2826" width="4.625" style="536" customWidth="1"/>
    <col min="2827" max="2827" width="5.625" style="536" customWidth="1"/>
    <col min="2828" max="2828" width="20.625" style="536" customWidth="1"/>
    <col min="2829" max="2830" width="4.625" style="536" customWidth="1"/>
    <col min="2831" max="2831" width="4.375" style="536" customWidth="1"/>
    <col min="2832" max="2834" width="5.625" style="536" customWidth="1"/>
    <col min="2835" max="2835" width="20.75" style="536" customWidth="1"/>
    <col min="2836" max="2836" width="4.625" style="536" customWidth="1"/>
    <col min="2837" max="2837" width="3.875" style="536" customWidth="1"/>
    <col min="2838" max="2838" width="4.625" style="536" customWidth="1"/>
    <col min="2839" max="2841" width="5.625" style="536" customWidth="1"/>
    <col min="2842" max="2842" width="20.75" style="536" customWidth="1"/>
    <col min="2843" max="2843" width="4.625" style="536" customWidth="1"/>
    <col min="2844" max="2844" width="3.875" style="536" customWidth="1"/>
    <col min="2845" max="2845" width="4.5" style="536" customWidth="1"/>
    <col min="2846" max="2848" width="5.625" style="536" customWidth="1"/>
    <col min="2849" max="2849" width="20.625" style="536" customWidth="1"/>
    <col min="2850" max="3072" width="9" style="536"/>
    <col min="3073" max="3073" width="3.25" style="536" customWidth="1"/>
    <col min="3074" max="3074" width="19.25" style="536" customWidth="1"/>
    <col min="3075" max="3075" width="26.5" style="536" customWidth="1"/>
    <col min="3076" max="3076" width="4.875" style="536" customWidth="1"/>
    <col min="3077" max="3077" width="28" style="536" customWidth="1"/>
    <col min="3078" max="3080" width="4.625" style="536" customWidth="1"/>
    <col min="3081" max="3081" width="3.875" style="536" customWidth="1"/>
    <col min="3082" max="3082" width="4.625" style="536" customWidth="1"/>
    <col min="3083" max="3083" width="5.625" style="536" customWidth="1"/>
    <col min="3084" max="3084" width="20.625" style="536" customWidth="1"/>
    <col min="3085" max="3086" width="4.625" style="536" customWidth="1"/>
    <col min="3087" max="3087" width="4.375" style="536" customWidth="1"/>
    <col min="3088" max="3090" width="5.625" style="536" customWidth="1"/>
    <col min="3091" max="3091" width="20.75" style="536" customWidth="1"/>
    <col min="3092" max="3092" width="4.625" style="536" customWidth="1"/>
    <col min="3093" max="3093" width="3.875" style="536" customWidth="1"/>
    <col min="3094" max="3094" width="4.625" style="536" customWidth="1"/>
    <col min="3095" max="3097" width="5.625" style="536" customWidth="1"/>
    <col min="3098" max="3098" width="20.75" style="536" customWidth="1"/>
    <col min="3099" max="3099" width="4.625" style="536" customWidth="1"/>
    <col min="3100" max="3100" width="3.875" style="536" customWidth="1"/>
    <col min="3101" max="3101" width="4.5" style="536" customWidth="1"/>
    <col min="3102" max="3104" width="5.625" style="536" customWidth="1"/>
    <col min="3105" max="3105" width="20.625" style="536" customWidth="1"/>
    <col min="3106" max="3328" width="9" style="536"/>
    <col min="3329" max="3329" width="3.25" style="536" customWidth="1"/>
    <col min="3330" max="3330" width="19.25" style="536" customWidth="1"/>
    <col min="3331" max="3331" width="26.5" style="536" customWidth="1"/>
    <col min="3332" max="3332" width="4.875" style="536" customWidth="1"/>
    <col min="3333" max="3333" width="28" style="536" customWidth="1"/>
    <col min="3334" max="3336" width="4.625" style="536" customWidth="1"/>
    <col min="3337" max="3337" width="3.875" style="536" customWidth="1"/>
    <col min="3338" max="3338" width="4.625" style="536" customWidth="1"/>
    <col min="3339" max="3339" width="5.625" style="536" customWidth="1"/>
    <col min="3340" max="3340" width="20.625" style="536" customWidth="1"/>
    <col min="3341" max="3342" width="4.625" style="536" customWidth="1"/>
    <col min="3343" max="3343" width="4.375" style="536" customWidth="1"/>
    <col min="3344" max="3346" width="5.625" style="536" customWidth="1"/>
    <col min="3347" max="3347" width="20.75" style="536" customWidth="1"/>
    <col min="3348" max="3348" width="4.625" style="536" customWidth="1"/>
    <col min="3349" max="3349" width="3.875" style="536" customWidth="1"/>
    <col min="3350" max="3350" width="4.625" style="536" customWidth="1"/>
    <col min="3351" max="3353" width="5.625" style="536" customWidth="1"/>
    <col min="3354" max="3354" width="20.75" style="536" customWidth="1"/>
    <col min="3355" max="3355" width="4.625" style="536" customWidth="1"/>
    <col min="3356" max="3356" width="3.875" style="536" customWidth="1"/>
    <col min="3357" max="3357" width="4.5" style="536" customWidth="1"/>
    <col min="3358" max="3360" width="5.625" style="536" customWidth="1"/>
    <col min="3361" max="3361" width="20.625" style="536" customWidth="1"/>
    <col min="3362" max="3584" width="9" style="536"/>
    <col min="3585" max="3585" width="3.25" style="536" customWidth="1"/>
    <col min="3586" max="3586" width="19.25" style="536" customWidth="1"/>
    <col min="3587" max="3587" width="26.5" style="536" customWidth="1"/>
    <col min="3588" max="3588" width="4.875" style="536" customWidth="1"/>
    <col min="3589" max="3589" width="28" style="536" customWidth="1"/>
    <col min="3590" max="3592" width="4.625" style="536" customWidth="1"/>
    <col min="3593" max="3593" width="3.875" style="536" customWidth="1"/>
    <col min="3594" max="3594" width="4.625" style="536" customWidth="1"/>
    <col min="3595" max="3595" width="5.625" style="536" customWidth="1"/>
    <col min="3596" max="3596" width="20.625" style="536" customWidth="1"/>
    <col min="3597" max="3598" width="4.625" style="536" customWidth="1"/>
    <col min="3599" max="3599" width="4.375" style="536" customWidth="1"/>
    <col min="3600" max="3602" width="5.625" style="536" customWidth="1"/>
    <col min="3603" max="3603" width="20.75" style="536" customWidth="1"/>
    <col min="3604" max="3604" width="4.625" style="536" customWidth="1"/>
    <col min="3605" max="3605" width="3.875" style="536" customWidth="1"/>
    <col min="3606" max="3606" width="4.625" style="536" customWidth="1"/>
    <col min="3607" max="3609" width="5.625" style="536" customWidth="1"/>
    <col min="3610" max="3610" width="20.75" style="536" customWidth="1"/>
    <col min="3611" max="3611" width="4.625" style="536" customWidth="1"/>
    <col min="3612" max="3612" width="3.875" style="536" customWidth="1"/>
    <col min="3613" max="3613" width="4.5" style="536" customWidth="1"/>
    <col min="3614" max="3616" width="5.625" style="536" customWidth="1"/>
    <col min="3617" max="3617" width="20.625" style="536" customWidth="1"/>
    <col min="3618" max="3840" width="9" style="536"/>
    <col min="3841" max="3841" width="3.25" style="536" customWidth="1"/>
    <col min="3842" max="3842" width="19.25" style="536" customWidth="1"/>
    <col min="3843" max="3843" width="26.5" style="536" customWidth="1"/>
    <col min="3844" max="3844" width="4.875" style="536" customWidth="1"/>
    <col min="3845" max="3845" width="28" style="536" customWidth="1"/>
    <col min="3846" max="3848" width="4.625" style="536" customWidth="1"/>
    <col min="3849" max="3849" width="3.875" style="536" customWidth="1"/>
    <col min="3850" max="3850" width="4.625" style="536" customWidth="1"/>
    <col min="3851" max="3851" width="5.625" style="536" customWidth="1"/>
    <col min="3852" max="3852" width="20.625" style="536" customWidth="1"/>
    <col min="3853" max="3854" width="4.625" style="536" customWidth="1"/>
    <col min="3855" max="3855" width="4.375" style="536" customWidth="1"/>
    <col min="3856" max="3858" width="5.625" style="536" customWidth="1"/>
    <col min="3859" max="3859" width="20.75" style="536" customWidth="1"/>
    <col min="3860" max="3860" width="4.625" style="536" customWidth="1"/>
    <col min="3861" max="3861" width="3.875" style="536" customWidth="1"/>
    <col min="3862" max="3862" width="4.625" style="536" customWidth="1"/>
    <col min="3863" max="3865" width="5.625" style="536" customWidth="1"/>
    <col min="3866" max="3866" width="20.75" style="536" customWidth="1"/>
    <col min="3867" max="3867" width="4.625" style="536" customWidth="1"/>
    <col min="3868" max="3868" width="3.875" style="536" customWidth="1"/>
    <col min="3869" max="3869" width="4.5" style="536" customWidth="1"/>
    <col min="3870" max="3872" width="5.625" style="536" customWidth="1"/>
    <col min="3873" max="3873" width="20.625" style="536" customWidth="1"/>
    <col min="3874" max="4096" width="9" style="536"/>
    <col min="4097" max="4097" width="3.25" style="536" customWidth="1"/>
    <col min="4098" max="4098" width="19.25" style="536" customWidth="1"/>
    <col min="4099" max="4099" width="26.5" style="536" customWidth="1"/>
    <col min="4100" max="4100" width="4.875" style="536" customWidth="1"/>
    <col min="4101" max="4101" width="28" style="536" customWidth="1"/>
    <col min="4102" max="4104" width="4.625" style="536" customWidth="1"/>
    <col min="4105" max="4105" width="3.875" style="536" customWidth="1"/>
    <col min="4106" max="4106" width="4.625" style="536" customWidth="1"/>
    <col min="4107" max="4107" width="5.625" style="536" customWidth="1"/>
    <col min="4108" max="4108" width="20.625" style="536" customWidth="1"/>
    <col min="4109" max="4110" width="4.625" style="536" customWidth="1"/>
    <col min="4111" max="4111" width="4.375" style="536" customWidth="1"/>
    <col min="4112" max="4114" width="5.625" style="536" customWidth="1"/>
    <col min="4115" max="4115" width="20.75" style="536" customWidth="1"/>
    <col min="4116" max="4116" width="4.625" style="536" customWidth="1"/>
    <col min="4117" max="4117" width="3.875" style="536" customWidth="1"/>
    <col min="4118" max="4118" width="4.625" style="536" customWidth="1"/>
    <col min="4119" max="4121" width="5.625" style="536" customWidth="1"/>
    <col min="4122" max="4122" width="20.75" style="536" customWidth="1"/>
    <col min="4123" max="4123" width="4.625" style="536" customWidth="1"/>
    <col min="4124" max="4124" width="3.875" style="536" customWidth="1"/>
    <col min="4125" max="4125" width="4.5" style="536" customWidth="1"/>
    <col min="4126" max="4128" width="5.625" style="536" customWidth="1"/>
    <col min="4129" max="4129" width="20.625" style="536" customWidth="1"/>
    <col min="4130" max="4352" width="9" style="536"/>
    <col min="4353" max="4353" width="3.25" style="536" customWidth="1"/>
    <col min="4354" max="4354" width="19.25" style="536" customWidth="1"/>
    <col min="4355" max="4355" width="26.5" style="536" customWidth="1"/>
    <col min="4356" max="4356" width="4.875" style="536" customWidth="1"/>
    <col min="4357" max="4357" width="28" style="536" customWidth="1"/>
    <col min="4358" max="4360" width="4.625" style="536" customWidth="1"/>
    <col min="4361" max="4361" width="3.875" style="536" customWidth="1"/>
    <col min="4362" max="4362" width="4.625" style="536" customWidth="1"/>
    <col min="4363" max="4363" width="5.625" style="536" customWidth="1"/>
    <col min="4364" max="4364" width="20.625" style="536" customWidth="1"/>
    <col min="4365" max="4366" width="4.625" style="536" customWidth="1"/>
    <col min="4367" max="4367" width="4.375" style="536" customWidth="1"/>
    <col min="4368" max="4370" width="5.625" style="536" customWidth="1"/>
    <col min="4371" max="4371" width="20.75" style="536" customWidth="1"/>
    <col min="4372" max="4372" width="4.625" style="536" customWidth="1"/>
    <col min="4373" max="4373" width="3.875" style="536" customWidth="1"/>
    <col min="4374" max="4374" width="4.625" style="536" customWidth="1"/>
    <col min="4375" max="4377" width="5.625" style="536" customWidth="1"/>
    <col min="4378" max="4378" width="20.75" style="536" customWidth="1"/>
    <col min="4379" max="4379" width="4.625" style="536" customWidth="1"/>
    <col min="4380" max="4380" width="3.875" style="536" customWidth="1"/>
    <col min="4381" max="4381" width="4.5" style="536" customWidth="1"/>
    <col min="4382" max="4384" width="5.625" style="536" customWidth="1"/>
    <col min="4385" max="4385" width="20.625" style="536" customWidth="1"/>
    <col min="4386" max="4608" width="9" style="536"/>
    <col min="4609" max="4609" width="3.25" style="536" customWidth="1"/>
    <col min="4610" max="4610" width="19.25" style="536" customWidth="1"/>
    <col min="4611" max="4611" width="26.5" style="536" customWidth="1"/>
    <col min="4612" max="4612" width="4.875" style="536" customWidth="1"/>
    <col min="4613" max="4613" width="28" style="536" customWidth="1"/>
    <col min="4614" max="4616" width="4.625" style="536" customWidth="1"/>
    <col min="4617" max="4617" width="3.875" style="536" customWidth="1"/>
    <col min="4618" max="4618" width="4.625" style="536" customWidth="1"/>
    <col min="4619" max="4619" width="5.625" style="536" customWidth="1"/>
    <col min="4620" max="4620" width="20.625" style="536" customWidth="1"/>
    <col min="4621" max="4622" width="4.625" style="536" customWidth="1"/>
    <col min="4623" max="4623" width="4.375" style="536" customWidth="1"/>
    <col min="4624" max="4626" width="5.625" style="536" customWidth="1"/>
    <col min="4627" max="4627" width="20.75" style="536" customWidth="1"/>
    <col min="4628" max="4628" width="4.625" style="536" customWidth="1"/>
    <col min="4629" max="4629" width="3.875" style="536" customWidth="1"/>
    <col min="4630" max="4630" width="4.625" style="536" customWidth="1"/>
    <col min="4631" max="4633" width="5.625" style="536" customWidth="1"/>
    <col min="4634" max="4634" width="20.75" style="536" customWidth="1"/>
    <col min="4635" max="4635" width="4.625" style="536" customWidth="1"/>
    <col min="4636" max="4636" width="3.875" style="536" customWidth="1"/>
    <col min="4637" max="4637" width="4.5" style="536" customWidth="1"/>
    <col min="4638" max="4640" width="5.625" style="536" customWidth="1"/>
    <col min="4641" max="4641" width="20.625" style="536" customWidth="1"/>
    <col min="4642" max="4864" width="9" style="536"/>
    <col min="4865" max="4865" width="3.25" style="536" customWidth="1"/>
    <col min="4866" max="4866" width="19.25" style="536" customWidth="1"/>
    <col min="4867" max="4867" width="26.5" style="536" customWidth="1"/>
    <col min="4868" max="4868" width="4.875" style="536" customWidth="1"/>
    <col min="4869" max="4869" width="28" style="536" customWidth="1"/>
    <col min="4870" max="4872" width="4.625" style="536" customWidth="1"/>
    <col min="4873" max="4873" width="3.875" style="536" customWidth="1"/>
    <col min="4874" max="4874" width="4.625" style="536" customWidth="1"/>
    <col min="4875" max="4875" width="5.625" style="536" customWidth="1"/>
    <col min="4876" max="4876" width="20.625" style="536" customWidth="1"/>
    <col min="4877" max="4878" width="4.625" style="536" customWidth="1"/>
    <col min="4879" max="4879" width="4.375" style="536" customWidth="1"/>
    <col min="4880" max="4882" width="5.625" style="536" customWidth="1"/>
    <col min="4883" max="4883" width="20.75" style="536" customWidth="1"/>
    <col min="4884" max="4884" width="4.625" style="536" customWidth="1"/>
    <col min="4885" max="4885" width="3.875" style="536" customWidth="1"/>
    <col min="4886" max="4886" width="4.625" style="536" customWidth="1"/>
    <col min="4887" max="4889" width="5.625" style="536" customWidth="1"/>
    <col min="4890" max="4890" width="20.75" style="536" customWidth="1"/>
    <col min="4891" max="4891" width="4.625" style="536" customWidth="1"/>
    <col min="4892" max="4892" width="3.875" style="536" customWidth="1"/>
    <col min="4893" max="4893" width="4.5" style="536" customWidth="1"/>
    <col min="4894" max="4896" width="5.625" style="536" customWidth="1"/>
    <col min="4897" max="4897" width="20.625" style="536" customWidth="1"/>
    <col min="4898" max="5120" width="9" style="536"/>
    <col min="5121" max="5121" width="3.25" style="536" customWidth="1"/>
    <col min="5122" max="5122" width="19.25" style="536" customWidth="1"/>
    <col min="5123" max="5123" width="26.5" style="536" customWidth="1"/>
    <col min="5124" max="5124" width="4.875" style="536" customWidth="1"/>
    <col min="5125" max="5125" width="28" style="536" customWidth="1"/>
    <col min="5126" max="5128" width="4.625" style="536" customWidth="1"/>
    <col min="5129" max="5129" width="3.875" style="536" customWidth="1"/>
    <col min="5130" max="5130" width="4.625" style="536" customWidth="1"/>
    <col min="5131" max="5131" width="5.625" style="536" customWidth="1"/>
    <col min="5132" max="5132" width="20.625" style="536" customWidth="1"/>
    <col min="5133" max="5134" width="4.625" style="536" customWidth="1"/>
    <col min="5135" max="5135" width="4.375" style="536" customWidth="1"/>
    <col min="5136" max="5138" width="5.625" style="536" customWidth="1"/>
    <col min="5139" max="5139" width="20.75" style="536" customWidth="1"/>
    <col min="5140" max="5140" width="4.625" style="536" customWidth="1"/>
    <col min="5141" max="5141" width="3.875" style="536" customWidth="1"/>
    <col min="5142" max="5142" width="4.625" style="536" customWidth="1"/>
    <col min="5143" max="5145" width="5.625" style="536" customWidth="1"/>
    <col min="5146" max="5146" width="20.75" style="536" customWidth="1"/>
    <col min="5147" max="5147" width="4.625" style="536" customWidth="1"/>
    <col min="5148" max="5148" width="3.875" style="536" customWidth="1"/>
    <col min="5149" max="5149" width="4.5" style="536" customWidth="1"/>
    <col min="5150" max="5152" width="5.625" style="536" customWidth="1"/>
    <col min="5153" max="5153" width="20.625" style="536" customWidth="1"/>
    <col min="5154" max="5376" width="9" style="536"/>
    <col min="5377" max="5377" width="3.25" style="536" customWidth="1"/>
    <col min="5378" max="5378" width="19.25" style="536" customWidth="1"/>
    <col min="5379" max="5379" width="26.5" style="536" customWidth="1"/>
    <col min="5380" max="5380" width="4.875" style="536" customWidth="1"/>
    <col min="5381" max="5381" width="28" style="536" customWidth="1"/>
    <col min="5382" max="5384" width="4.625" style="536" customWidth="1"/>
    <col min="5385" max="5385" width="3.875" style="536" customWidth="1"/>
    <col min="5386" max="5386" width="4.625" style="536" customWidth="1"/>
    <col min="5387" max="5387" width="5.625" style="536" customWidth="1"/>
    <col min="5388" max="5388" width="20.625" style="536" customWidth="1"/>
    <col min="5389" max="5390" width="4.625" style="536" customWidth="1"/>
    <col min="5391" max="5391" width="4.375" style="536" customWidth="1"/>
    <col min="5392" max="5394" width="5.625" style="536" customWidth="1"/>
    <col min="5395" max="5395" width="20.75" style="536" customWidth="1"/>
    <col min="5396" max="5396" width="4.625" style="536" customWidth="1"/>
    <col min="5397" max="5397" width="3.875" style="536" customWidth="1"/>
    <col min="5398" max="5398" width="4.625" style="536" customWidth="1"/>
    <col min="5399" max="5401" width="5.625" style="536" customWidth="1"/>
    <col min="5402" max="5402" width="20.75" style="536" customWidth="1"/>
    <col min="5403" max="5403" width="4.625" style="536" customWidth="1"/>
    <col min="5404" max="5404" width="3.875" style="536" customWidth="1"/>
    <col min="5405" max="5405" width="4.5" style="536" customWidth="1"/>
    <col min="5406" max="5408" width="5.625" style="536" customWidth="1"/>
    <col min="5409" max="5409" width="20.625" style="536" customWidth="1"/>
    <col min="5410" max="5632" width="9" style="536"/>
    <col min="5633" max="5633" width="3.25" style="536" customWidth="1"/>
    <col min="5634" max="5634" width="19.25" style="536" customWidth="1"/>
    <col min="5635" max="5635" width="26.5" style="536" customWidth="1"/>
    <col min="5636" max="5636" width="4.875" style="536" customWidth="1"/>
    <col min="5637" max="5637" width="28" style="536" customWidth="1"/>
    <col min="5638" max="5640" width="4.625" style="536" customWidth="1"/>
    <col min="5641" max="5641" width="3.875" style="536" customWidth="1"/>
    <col min="5642" max="5642" width="4.625" style="536" customWidth="1"/>
    <col min="5643" max="5643" width="5.625" style="536" customWidth="1"/>
    <col min="5644" max="5644" width="20.625" style="536" customWidth="1"/>
    <col min="5645" max="5646" width="4.625" style="536" customWidth="1"/>
    <col min="5647" max="5647" width="4.375" style="536" customWidth="1"/>
    <col min="5648" max="5650" width="5.625" style="536" customWidth="1"/>
    <col min="5651" max="5651" width="20.75" style="536" customWidth="1"/>
    <col min="5652" max="5652" width="4.625" style="536" customWidth="1"/>
    <col min="5653" max="5653" width="3.875" style="536" customWidth="1"/>
    <col min="5654" max="5654" width="4.625" style="536" customWidth="1"/>
    <col min="5655" max="5657" width="5.625" style="536" customWidth="1"/>
    <col min="5658" max="5658" width="20.75" style="536" customWidth="1"/>
    <col min="5659" max="5659" width="4.625" style="536" customWidth="1"/>
    <col min="5660" max="5660" width="3.875" style="536" customWidth="1"/>
    <col min="5661" max="5661" width="4.5" style="536" customWidth="1"/>
    <col min="5662" max="5664" width="5.625" style="536" customWidth="1"/>
    <col min="5665" max="5665" width="20.625" style="536" customWidth="1"/>
    <col min="5666" max="5888" width="9" style="536"/>
    <col min="5889" max="5889" width="3.25" style="536" customWidth="1"/>
    <col min="5890" max="5890" width="19.25" style="536" customWidth="1"/>
    <col min="5891" max="5891" width="26.5" style="536" customWidth="1"/>
    <col min="5892" max="5892" width="4.875" style="536" customWidth="1"/>
    <col min="5893" max="5893" width="28" style="536" customWidth="1"/>
    <col min="5894" max="5896" width="4.625" style="536" customWidth="1"/>
    <col min="5897" max="5897" width="3.875" style="536" customWidth="1"/>
    <col min="5898" max="5898" width="4.625" style="536" customWidth="1"/>
    <col min="5899" max="5899" width="5.625" style="536" customWidth="1"/>
    <col min="5900" max="5900" width="20.625" style="536" customWidth="1"/>
    <col min="5901" max="5902" width="4.625" style="536" customWidth="1"/>
    <col min="5903" max="5903" width="4.375" style="536" customWidth="1"/>
    <col min="5904" max="5906" width="5.625" style="536" customWidth="1"/>
    <col min="5907" max="5907" width="20.75" style="536" customWidth="1"/>
    <col min="5908" max="5908" width="4.625" style="536" customWidth="1"/>
    <col min="5909" max="5909" width="3.875" style="536" customWidth="1"/>
    <col min="5910" max="5910" width="4.625" style="536" customWidth="1"/>
    <col min="5911" max="5913" width="5.625" style="536" customWidth="1"/>
    <col min="5914" max="5914" width="20.75" style="536" customWidth="1"/>
    <col min="5915" max="5915" width="4.625" style="536" customWidth="1"/>
    <col min="5916" max="5916" width="3.875" style="536" customWidth="1"/>
    <col min="5917" max="5917" width="4.5" style="536" customWidth="1"/>
    <col min="5918" max="5920" width="5.625" style="536" customWidth="1"/>
    <col min="5921" max="5921" width="20.625" style="536" customWidth="1"/>
    <col min="5922" max="6144" width="9" style="536"/>
    <col min="6145" max="6145" width="3.25" style="536" customWidth="1"/>
    <col min="6146" max="6146" width="19.25" style="536" customWidth="1"/>
    <col min="6147" max="6147" width="26.5" style="536" customWidth="1"/>
    <col min="6148" max="6148" width="4.875" style="536" customWidth="1"/>
    <col min="6149" max="6149" width="28" style="536" customWidth="1"/>
    <col min="6150" max="6152" width="4.625" style="536" customWidth="1"/>
    <col min="6153" max="6153" width="3.875" style="536" customWidth="1"/>
    <col min="6154" max="6154" width="4.625" style="536" customWidth="1"/>
    <col min="6155" max="6155" width="5.625" style="536" customWidth="1"/>
    <col min="6156" max="6156" width="20.625" style="536" customWidth="1"/>
    <col min="6157" max="6158" width="4.625" style="536" customWidth="1"/>
    <col min="6159" max="6159" width="4.375" style="536" customWidth="1"/>
    <col min="6160" max="6162" width="5.625" style="536" customWidth="1"/>
    <col min="6163" max="6163" width="20.75" style="536" customWidth="1"/>
    <col min="6164" max="6164" width="4.625" style="536" customWidth="1"/>
    <col min="6165" max="6165" width="3.875" style="536" customWidth="1"/>
    <col min="6166" max="6166" width="4.625" style="536" customWidth="1"/>
    <col min="6167" max="6169" width="5.625" style="536" customWidth="1"/>
    <col min="6170" max="6170" width="20.75" style="536" customWidth="1"/>
    <col min="6171" max="6171" width="4.625" style="536" customWidth="1"/>
    <col min="6172" max="6172" width="3.875" style="536" customWidth="1"/>
    <col min="6173" max="6173" width="4.5" style="536" customWidth="1"/>
    <col min="6174" max="6176" width="5.625" style="536" customWidth="1"/>
    <col min="6177" max="6177" width="20.625" style="536" customWidth="1"/>
    <col min="6178" max="6400" width="9" style="536"/>
    <col min="6401" max="6401" width="3.25" style="536" customWidth="1"/>
    <col min="6402" max="6402" width="19.25" style="536" customWidth="1"/>
    <col min="6403" max="6403" width="26.5" style="536" customWidth="1"/>
    <col min="6404" max="6404" width="4.875" style="536" customWidth="1"/>
    <col min="6405" max="6405" width="28" style="536" customWidth="1"/>
    <col min="6406" max="6408" width="4.625" style="536" customWidth="1"/>
    <col min="6409" max="6409" width="3.875" style="536" customWidth="1"/>
    <col min="6410" max="6410" width="4.625" style="536" customWidth="1"/>
    <col min="6411" max="6411" width="5.625" style="536" customWidth="1"/>
    <col min="6412" max="6412" width="20.625" style="536" customWidth="1"/>
    <col min="6413" max="6414" width="4.625" style="536" customWidth="1"/>
    <col min="6415" max="6415" width="4.375" style="536" customWidth="1"/>
    <col min="6416" max="6418" width="5.625" style="536" customWidth="1"/>
    <col min="6419" max="6419" width="20.75" style="536" customWidth="1"/>
    <col min="6420" max="6420" width="4.625" style="536" customWidth="1"/>
    <col min="6421" max="6421" width="3.875" style="536" customWidth="1"/>
    <col min="6422" max="6422" width="4.625" style="536" customWidth="1"/>
    <col min="6423" max="6425" width="5.625" style="536" customWidth="1"/>
    <col min="6426" max="6426" width="20.75" style="536" customWidth="1"/>
    <col min="6427" max="6427" width="4.625" style="536" customWidth="1"/>
    <col min="6428" max="6428" width="3.875" style="536" customWidth="1"/>
    <col min="6429" max="6429" width="4.5" style="536" customWidth="1"/>
    <col min="6430" max="6432" width="5.625" style="536" customWidth="1"/>
    <col min="6433" max="6433" width="20.625" style="536" customWidth="1"/>
    <col min="6434" max="6656" width="9" style="536"/>
    <col min="6657" max="6657" width="3.25" style="536" customWidth="1"/>
    <col min="6658" max="6658" width="19.25" style="536" customWidth="1"/>
    <col min="6659" max="6659" width="26.5" style="536" customWidth="1"/>
    <col min="6660" max="6660" width="4.875" style="536" customWidth="1"/>
    <col min="6661" max="6661" width="28" style="536" customWidth="1"/>
    <col min="6662" max="6664" width="4.625" style="536" customWidth="1"/>
    <col min="6665" max="6665" width="3.875" style="536" customWidth="1"/>
    <col min="6666" max="6666" width="4.625" style="536" customWidth="1"/>
    <col min="6667" max="6667" width="5.625" style="536" customWidth="1"/>
    <col min="6668" max="6668" width="20.625" style="536" customWidth="1"/>
    <col min="6669" max="6670" width="4.625" style="536" customWidth="1"/>
    <col min="6671" max="6671" width="4.375" style="536" customWidth="1"/>
    <col min="6672" max="6674" width="5.625" style="536" customWidth="1"/>
    <col min="6675" max="6675" width="20.75" style="536" customWidth="1"/>
    <col min="6676" max="6676" width="4.625" style="536" customWidth="1"/>
    <col min="6677" max="6677" width="3.875" style="536" customWidth="1"/>
    <col min="6678" max="6678" width="4.625" style="536" customWidth="1"/>
    <col min="6679" max="6681" width="5.625" style="536" customWidth="1"/>
    <col min="6682" max="6682" width="20.75" style="536" customWidth="1"/>
    <col min="6683" max="6683" width="4.625" style="536" customWidth="1"/>
    <col min="6684" max="6684" width="3.875" style="536" customWidth="1"/>
    <col min="6685" max="6685" width="4.5" style="536" customWidth="1"/>
    <col min="6686" max="6688" width="5.625" style="536" customWidth="1"/>
    <col min="6689" max="6689" width="20.625" style="536" customWidth="1"/>
    <col min="6690" max="6912" width="9" style="536"/>
    <col min="6913" max="6913" width="3.25" style="536" customWidth="1"/>
    <col min="6914" max="6914" width="19.25" style="536" customWidth="1"/>
    <col min="6915" max="6915" width="26.5" style="536" customWidth="1"/>
    <col min="6916" max="6916" width="4.875" style="536" customWidth="1"/>
    <col min="6917" max="6917" width="28" style="536" customWidth="1"/>
    <col min="6918" max="6920" width="4.625" style="536" customWidth="1"/>
    <col min="6921" max="6921" width="3.875" style="536" customWidth="1"/>
    <col min="6922" max="6922" width="4.625" style="536" customWidth="1"/>
    <col min="6923" max="6923" width="5.625" style="536" customWidth="1"/>
    <col min="6924" max="6924" width="20.625" style="536" customWidth="1"/>
    <col min="6925" max="6926" width="4.625" style="536" customWidth="1"/>
    <col min="6927" max="6927" width="4.375" style="536" customWidth="1"/>
    <col min="6928" max="6930" width="5.625" style="536" customWidth="1"/>
    <col min="6931" max="6931" width="20.75" style="536" customWidth="1"/>
    <col min="6932" max="6932" width="4.625" style="536" customWidth="1"/>
    <col min="6933" max="6933" width="3.875" style="536" customWidth="1"/>
    <col min="6934" max="6934" width="4.625" style="536" customWidth="1"/>
    <col min="6935" max="6937" width="5.625" style="536" customWidth="1"/>
    <col min="6938" max="6938" width="20.75" style="536" customWidth="1"/>
    <col min="6939" max="6939" width="4.625" style="536" customWidth="1"/>
    <col min="6940" max="6940" width="3.875" style="536" customWidth="1"/>
    <col min="6941" max="6941" width="4.5" style="536" customWidth="1"/>
    <col min="6942" max="6944" width="5.625" style="536" customWidth="1"/>
    <col min="6945" max="6945" width="20.625" style="536" customWidth="1"/>
    <col min="6946" max="7168" width="9" style="536"/>
    <col min="7169" max="7169" width="3.25" style="536" customWidth="1"/>
    <col min="7170" max="7170" width="19.25" style="536" customWidth="1"/>
    <col min="7171" max="7171" width="26.5" style="536" customWidth="1"/>
    <col min="7172" max="7172" width="4.875" style="536" customWidth="1"/>
    <col min="7173" max="7173" width="28" style="536" customWidth="1"/>
    <col min="7174" max="7176" width="4.625" style="536" customWidth="1"/>
    <col min="7177" max="7177" width="3.875" style="536" customWidth="1"/>
    <col min="7178" max="7178" width="4.625" style="536" customWidth="1"/>
    <col min="7179" max="7179" width="5.625" style="536" customWidth="1"/>
    <col min="7180" max="7180" width="20.625" style="536" customWidth="1"/>
    <col min="7181" max="7182" width="4.625" style="536" customWidth="1"/>
    <col min="7183" max="7183" width="4.375" style="536" customWidth="1"/>
    <col min="7184" max="7186" width="5.625" style="536" customWidth="1"/>
    <col min="7187" max="7187" width="20.75" style="536" customWidth="1"/>
    <col min="7188" max="7188" width="4.625" style="536" customWidth="1"/>
    <col min="7189" max="7189" width="3.875" style="536" customWidth="1"/>
    <col min="7190" max="7190" width="4.625" style="536" customWidth="1"/>
    <col min="7191" max="7193" width="5.625" style="536" customWidth="1"/>
    <col min="7194" max="7194" width="20.75" style="536" customWidth="1"/>
    <col min="7195" max="7195" width="4.625" style="536" customWidth="1"/>
    <col min="7196" max="7196" width="3.875" style="536" customWidth="1"/>
    <col min="7197" max="7197" width="4.5" style="536" customWidth="1"/>
    <col min="7198" max="7200" width="5.625" style="536" customWidth="1"/>
    <col min="7201" max="7201" width="20.625" style="536" customWidth="1"/>
    <col min="7202" max="7424" width="9" style="536"/>
    <col min="7425" max="7425" width="3.25" style="536" customWidth="1"/>
    <col min="7426" max="7426" width="19.25" style="536" customWidth="1"/>
    <col min="7427" max="7427" width="26.5" style="536" customWidth="1"/>
    <col min="7428" max="7428" width="4.875" style="536" customWidth="1"/>
    <col min="7429" max="7429" width="28" style="536" customWidth="1"/>
    <col min="7430" max="7432" width="4.625" style="536" customWidth="1"/>
    <col min="7433" max="7433" width="3.875" style="536" customWidth="1"/>
    <col min="7434" max="7434" width="4.625" style="536" customWidth="1"/>
    <col min="7435" max="7435" width="5.625" style="536" customWidth="1"/>
    <col min="7436" max="7436" width="20.625" style="536" customWidth="1"/>
    <col min="7437" max="7438" width="4.625" style="536" customWidth="1"/>
    <col min="7439" max="7439" width="4.375" style="536" customWidth="1"/>
    <col min="7440" max="7442" width="5.625" style="536" customWidth="1"/>
    <col min="7443" max="7443" width="20.75" style="536" customWidth="1"/>
    <col min="7444" max="7444" width="4.625" style="536" customWidth="1"/>
    <col min="7445" max="7445" width="3.875" style="536" customWidth="1"/>
    <col min="7446" max="7446" width="4.625" style="536" customWidth="1"/>
    <col min="7447" max="7449" width="5.625" style="536" customWidth="1"/>
    <col min="7450" max="7450" width="20.75" style="536" customWidth="1"/>
    <col min="7451" max="7451" width="4.625" style="536" customWidth="1"/>
    <col min="7452" max="7452" width="3.875" style="536" customWidth="1"/>
    <col min="7453" max="7453" width="4.5" style="536" customWidth="1"/>
    <col min="7454" max="7456" width="5.625" style="536" customWidth="1"/>
    <col min="7457" max="7457" width="20.625" style="536" customWidth="1"/>
    <col min="7458" max="7680" width="9" style="536"/>
    <col min="7681" max="7681" width="3.25" style="536" customWidth="1"/>
    <col min="7682" max="7682" width="19.25" style="536" customWidth="1"/>
    <col min="7683" max="7683" width="26.5" style="536" customWidth="1"/>
    <col min="7684" max="7684" width="4.875" style="536" customWidth="1"/>
    <col min="7685" max="7685" width="28" style="536" customWidth="1"/>
    <col min="7686" max="7688" width="4.625" style="536" customWidth="1"/>
    <col min="7689" max="7689" width="3.875" style="536" customWidth="1"/>
    <col min="7690" max="7690" width="4.625" style="536" customWidth="1"/>
    <col min="7691" max="7691" width="5.625" style="536" customWidth="1"/>
    <col min="7692" max="7692" width="20.625" style="536" customWidth="1"/>
    <col min="7693" max="7694" width="4.625" style="536" customWidth="1"/>
    <col min="7695" max="7695" width="4.375" style="536" customWidth="1"/>
    <col min="7696" max="7698" width="5.625" style="536" customWidth="1"/>
    <col min="7699" max="7699" width="20.75" style="536" customWidth="1"/>
    <col min="7700" max="7700" width="4.625" style="536" customWidth="1"/>
    <col min="7701" max="7701" width="3.875" style="536" customWidth="1"/>
    <col min="7702" max="7702" width="4.625" style="536" customWidth="1"/>
    <col min="7703" max="7705" width="5.625" style="536" customWidth="1"/>
    <col min="7706" max="7706" width="20.75" style="536" customWidth="1"/>
    <col min="7707" max="7707" width="4.625" style="536" customWidth="1"/>
    <col min="7708" max="7708" width="3.875" style="536" customWidth="1"/>
    <col min="7709" max="7709" width="4.5" style="536" customWidth="1"/>
    <col min="7710" max="7712" width="5.625" style="536" customWidth="1"/>
    <col min="7713" max="7713" width="20.625" style="536" customWidth="1"/>
    <col min="7714" max="7936" width="9" style="536"/>
    <col min="7937" max="7937" width="3.25" style="536" customWidth="1"/>
    <col min="7938" max="7938" width="19.25" style="536" customWidth="1"/>
    <col min="7939" max="7939" width="26.5" style="536" customWidth="1"/>
    <col min="7940" max="7940" width="4.875" style="536" customWidth="1"/>
    <col min="7941" max="7941" width="28" style="536" customWidth="1"/>
    <col min="7942" max="7944" width="4.625" style="536" customWidth="1"/>
    <col min="7945" max="7945" width="3.875" style="536" customWidth="1"/>
    <col min="7946" max="7946" width="4.625" style="536" customWidth="1"/>
    <col min="7947" max="7947" width="5.625" style="536" customWidth="1"/>
    <col min="7948" max="7948" width="20.625" style="536" customWidth="1"/>
    <col min="7949" max="7950" width="4.625" style="536" customWidth="1"/>
    <col min="7951" max="7951" width="4.375" style="536" customWidth="1"/>
    <col min="7952" max="7954" width="5.625" style="536" customWidth="1"/>
    <col min="7955" max="7955" width="20.75" style="536" customWidth="1"/>
    <col min="7956" max="7956" width="4.625" style="536" customWidth="1"/>
    <col min="7957" max="7957" width="3.875" style="536" customWidth="1"/>
    <col min="7958" max="7958" width="4.625" style="536" customWidth="1"/>
    <col min="7959" max="7961" width="5.625" style="536" customWidth="1"/>
    <col min="7962" max="7962" width="20.75" style="536" customWidth="1"/>
    <col min="7963" max="7963" width="4.625" style="536" customWidth="1"/>
    <col min="7964" max="7964" width="3.875" style="536" customWidth="1"/>
    <col min="7965" max="7965" width="4.5" style="536" customWidth="1"/>
    <col min="7966" max="7968" width="5.625" style="536" customWidth="1"/>
    <col min="7969" max="7969" width="20.625" style="536" customWidth="1"/>
    <col min="7970" max="8192" width="9" style="536"/>
    <col min="8193" max="8193" width="3.25" style="536" customWidth="1"/>
    <col min="8194" max="8194" width="19.25" style="536" customWidth="1"/>
    <col min="8195" max="8195" width="26.5" style="536" customWidth="1"/>
    <col min="8196" max="8196" width="4.875" style="536" customWidth="1"/>
    <col min="8197" max="8197" width="28" style="536" customWidth="1"/>
    <col min="8198" max="8200" width="4.625" style="536" customWidth="1"/>
    <col min="8201" max="8201" width="3.875" style="536" customWidth="1"/>
    <col min="8202" max="8202" width="4.625" style="536" customWidth="1"/>
    <col min="8203" max="8203" width="5.625" style="536" customWidth="1"/>
    <col min="8204" max="8204" width="20.625" style="536" customWidth="1"/>
    <col min="8205" max="8206" width="4.625" style="536" customWidth="1"/>
    <col min="8207" max="8207" width="4.375" style="536" customWidth="1"/>
    <col min="8208" max="8210" width="5.625" style="536" customWidth="1"/>
    <col min="8211" max="8211" width="20.75" style="536" customWidth="1"/>
    <col min="8212" max="8212" width="4.625" style="536" customWidth="1"/>
    <col min="8213" max="8213" width="3.875" style="536" customWidth="1"/>
    <col min="8214" max="8214" width="4.625" style="536" customWidth="1"/>
    <col min="8215" max="8217" width="5.625" style="536" customWidth="1"/>
    <col min="8218" max="8218" width="20.75" style="536" customWidth="1"/>
    <col min="8219" max="8219" width="4.625" style="536" customWidth="1"/>
    <col min="8220" max="8220" width="3.875" style="536" customWidth="1"/>
    <col min="8221" max="8221" width="4.5" style="536" customWidth="1"/>
    <col min="8222" max="8224" width="5.625" style="536" customWidth="1"/>
    <col min="8225" max="8225" width="20.625" style="536" customWidth="1"/>
    <col min="8226" max="8448" width="9" style="536"/>
    <col min="8449" max="8449" width="3.25" style="536" customWidth="1"/>
    <col min="8450" max="8450" width="19.25" style="536" customWidth="1"/>
    <col min="8451" max="8451" width="26.5" style="536" customWidth="1"/>
    <col min="8452" max="8452" width="4.875" style="536" customWidth="1"/>
    <col min="8453" max="8453" width="28" style="536" customWidth="1"/>
    <col min="8454" max="8456" width="4.625" style="536" customWidth="1"/>
    <col min="8457" max="8457" width="3.875" style="536" customWidth="1"/>
    <col min="8458" max="8458" width="4.625" style="536" customWidth="1"/>
    <col min="8459" max="8459" width="5.625" style="536" customWidth="1"/>
    <col min="8460" max="8460" width="20.625" style="536" customWidth="1"/>
    <col min="8461" max="8462" width="4.625" style="536" customWidth="1"/>
    <col min="8463" max="8463" width="4.375" style="536" customWidth="1"/>
    <col min="8464" max="8466" width="5.625" style="536" customWidth="1"/>
    <col min="8467" max="8467" width="20.75" style="536" customWidth="1"/>
    <col min="8468" max="8468" width="4.625" style="536" customWidth="1"/>
    <col min="8469" max="8469" width="3.875" style="536" customWidth="1"/>
    <col min="8470" max="8470" width="4.625" style="536" customWidth="1"/>
    <col min="8471" max="8473" width="5.625" style="536" customWidth="1"/>
    <col min="8474" max="8474" width="20.75" style="536" customWidth="1"/>
    <col min="8475" max="8475" width="4.625" style="536" customWidth="1"/>
    <col min="8476" max="8476" width="3.875" style="536" customWidth="1"/>
    <col min="8477" max="8477" width="4.5" style="536" customWidth="1"/>
    <col min="8478" max="8480" width="5.625" style="536" customWidth="1"/>
    <col min="8481" max="8481" width="20.625" style="536" customWidth="1"/>
    <col min="8482" max="8704" width="9" style="536"/>
    <col min="8705" max="8705" width="3.25" style="536" customWidth="1"/>
    <col min="8706" max="8706" width="19.25" style="536" customWidth="1"/>
    <col min="8707" max="8707" width="26.5" style="536" customWidth="1"/>
    <col min="8708" max="8708" width="4.875" style="536" customWidth="1"/>
    <col min="8709" max="8709" width="28" style="536" customWidth="1"/>
    <col min="8710" max="8712" width="4.625" style="536" customWidth="1"/>
    <col min="8713" max="8713" width="3.875" style="536" customWidth="1"/>
    <col min="8714" max="8714" width="4.625" style="536" customWidth="1"/>
    <col min="8715" max="8715" width="5.625" style="536" customWidth="1"/>
    <col min="8716" max="8716" width="20.625" style="536" customWidth="1"/>
    <col min="8717" max="8718" width="4.625" style="536" customWidth="1"/>
    <col min="8719" max="8719" width="4.375" style="536" customWidth="1"/>
    <col min="8720" max="8722" width="5.625" style="536" customWidth="1"/>
    <col min="8723" max="8723" width="20.75" style="536" customWidth="1"/>
    <col min="8724" max="8724" width="4.625" style="536" customWidth="1"/>
    <col min="8725" max="8725" width="3.875" style="536" customWidth="1"/>
    <col min="8726" max="8726" width="4.625" style="536" customWidth="1"/>
    <col min="8727" max="8729" width="5.625" style="536" customWidth="1"/>
    <col min="8730" max="8730" width="20.75" style="536" customWidth="1"/>
    <col min="8731" max="8731" width="4.625" style="536" customWidth="1"/>
    <col min="8732" max="8732" width="3.875" style="536" customWidth="1"/>
    <col min="8733" max="8733" width="4.5" style="536" customWidth="1"/>
    <col min="8734" max="8736" width="5.625" style="536" customWidth="1"/>
    <col min="8737" max="8737" width="20.625" style="536" customWidth="1"/>
    <col min="8738" max="8960" width="9" style="536"/>
    <col min="8961" max="8961" width="3.25" style="536" customWidth="1"/>
    <col min="8962" max="8962" width="19.25" style="536" customWidth="1"/>
    <col min="8963" max="8963" width="26.5" style="536" customWidth="1"/>
    <col min="8964" max="8964" width="4.875" style="536" customWidth="1"/>
    <col min="8965" max="8965" width="28" style="536" customWidth="1"/>
    <col min="8966" max="8968" width="4.625" style="536" customWidth="1"/>
    <col min="8969" max="8969" width="3.875" style="536" customWidth="1"/>
    <col min="8970" max="8970" width="4.625" style="536" customWidth="1"/>
    <col min="8971" max="8971" width="5.625" style="536" customWidth="1"/>
    <col min="8972" max="8972" width="20.625" style="536" customWidth="1"/>
    <col min="8973" max="8974" width="4.625" style="536" customWidth="1"/>
    <col min="8975" max="8975" width="4.375" style="536" customWidth="1"/>
    <col min="8976" max="8978" width="5.625" style="536" customWidth="1"/>
    <col min="8979" max="8979" width="20.75" style="536" customWidth="1"/>
    <col min="8980" max="8980" width="4.625" style="536" customWidth="1"/>
    <col min="8981" max="8981" width="3.875" style="536" customWidth="1"/>
    <col min="8982" max="8982" width="4.625" style="536" customWidth="1"/>
    <col min="8983" max="8985" width="5.625" style="536" customWidth="1"/>
    <col min="8986" max="8986" width="20.75" style="536" customWidth="1"/>
    <col min="8987" max="8987" width="4.625" style="536" customWidth="1"/>
    <col min="8988" max="8988" width="3.875" style="536" customWidth="1"/>
    <col min="8989" max="8989" width="4.5" style="536" customWidth="1"/>
    <col min="8990" max="8992" width="5.625" style="536" customWidth="1"/>
    <col min="8993" max="8993" width="20.625" style="536" customWidth="1"/>
    <col min="8994" max="9216" width="9" style="536"/>
    <col min="9217" max="9217" width="3.25" style="536" customWidth="1"/>
    <col min="9218" max="9218" width="19.25" style="536" customWidth="1"/>
    <col min="9219" max="9219" width="26.5" style="536" customWidth="1"/>
    <col min="9220" max="9220" width="4.875" style="536" customWidth="1"/>
    <col min="9221" max="9221" width="28" style="536" customWidth="1"/>
    <col min="9222" max="9224" width="4.625" style="536" customWidth="1"/>
    <col min="9225" max="9225" width="3.875" style="536" customWidth="1"/>
    <col min="9226" max="9226" width="4.625" style="536" customWidth="1"/>
    <col min="9227" max="9227" width="5.625" style="536" customWidth="1"/>
    <col min="9228" max="9228" width="20.625" style="536" customWidth="1"/>
    <col min="9229" max="9230" width="4.625" style="536" customWidth="1"/>
    <col min="9231" max="9231" width="4.375" style="536" customWidth="1"/>
    <col min="9232" max="9234" width="5.625" style="536" customWidth="1"/>
    <col min="9235" max="9235" width="20.75" style="536" customWidth="1"/>
    <col min="9236" max="9236" width="4.625" style="536" customWidth="1"/>
    <col min="9237" max="9237" width="3.875" style="536" customWidth="1"/>
    <col min="9238" max="9238" width="4.625" style="536" customWidth="1"/>
    <col min="9239" max="9241" width="5.625" style="536" customWidth="1"/>
    <col min="9242" max="9242" width="20.75" style="536" customWidth="1"/>
    <col min="9243" max="9243" width="4.625" style="536" customWidth="1"/>
    <col min="9244" max="9244" width="3.875" style="536" customWidth="1"/>
    <col min="9245" max="9245" width="4.5" style="536" customWidth="1"/>
    <col min="9246" max="9248" width="5.625" style="536" customWidth="1"/>
    <col min="9249" max="9249" width="20.625" style="536" customWidth="1"/>
    <col min="9250" max="9472" width="9" style="536"/>
    <col min="9473" max="9473" width="3.25" style="536" customWidth="1"/>
    <col min="9474" max="9474" width="19.25" style="536" customWidth="1"/>
    <col min="9475" max="9475" width="26.5" style="536" customWidth="1"/>
    <col min="9476" max="9476" width="4.875" style="536" customWidth="1"/>
    <col min="9477" max="9477" width="28" style="536" customWidth="1"/>
    <col min="9478" max="9480" width="4.625" style="536" customWidth="1"/>
    <col min="9481" max="9481" width="3.875" style="536" customWidth="1"/>
    <col min="9482" max="9482" width="4.625" style="536" customWidth="1"/>
    <col min="9483" max="9483" width="5.625" style="536" customWidth="1"/>
    <col min="9484" max="9484" width="20.625" style="536" customWidth="1"/>
    <col min="9485" max="9486" width="4.625" style="536" customWidth="1"/>
    <col min="9487" max="9487" width="4.375" style="536" customWidth="1"/>
    <col min="9488" max="9490" width="5.625" style="536" customWidth="1"/>
    <col min="9491" max="9491" width="20.75" style="536" customWidth="1"/>
    <col min="9492" max="9492" width="4.625" style="536" customWidth="1"/>
    <col min="9493" max="9493" width="3.875" style="536" customWidth="1"/>
    <col min="9494" max="9494" width="4.625" style="536" customWidth="1"/>
    <col min="9495" max="9497" width="5.625" style="536" customWidth="1"/>
    <col min="9498" max="9498" width="20.75" style="536" customWidth="1"/>
    <col min="9499" max="9499" width="4.625" style="536" customWidth="1"/>
    <col min="9500" max="9500" width="3.875" style="536" customWidth="1"/>
    <col min="9501" max="9501" width="4.5" style="536" customWidth="1"/>
    <col min="9502" max="9504" width="5.625" style="536" customWidth="1"/>
    <col min="9505" max="9505" width="20.625" style="536" customWidth="1"/>
    <col min="9506" max="9728" width="9" style="536"/>
    <col min="9729" max="9729" width="3.25" style="536" customWidth="1"/>
    <col min="9730" max="9730" width="19.25" style="536" customWidth="1"/>
    <col min="9731" max="9731" width="26.5" style="536" customWidth="1"/>
    <col min="9732" max="9732" width="4.875" style="536" customWidth="1"/>
    <col min="9733" max="9733" width="28" style="536" customWidth="1"/>
    <col min="9734" max="9736" width="4.625" style="536" customWidth="1"/>
    <col min="9737" max="9737" width="3.875" style="536" customWidth="1"/>
    <col min="9738" max="9738" width="4.625" style="536" customWidth="1"/>
    <col min="9739" max="9739" width="5.625" style="536" customWidth="1"/>
    <col min="9740" max="9740" width="20.625" style="536" customWidth="1"/>
    <col min="9741" max="9742" width="4.625" style="536" customWidth="1"/>
    <col min="9743" max="9743" width="4.375" style="536" customWidth="1"/>
    <col min="9744" max="9746" width="5.625" style="536" customWidth="1"/>
    <col min="9747" max="9747" width="20.75" style="536" customWidth="1"/>
    <col min="9748" max="9748" width="4.625" style="536" customWidth="1"/>
    <col min="9749" max="9749" width="3.875" style="536" customWidth="1"/>
    <col min="9750" max="9750" width="4.625" style="536" customWidth="1"/>
    <col min="9751" max="9753" width="5.625" style="536" customWidth="1"/>
    <col min="9754" max="9754" width="20.75" style="536" customWidth="1"/>
    <col min="9755" max="9755" width="4.625" style="536" customWidth="1"/>
    <col min="9756" max="9756" width="3.875" style="536" customWidth="1"/>
    <col min="9757" max="9757" width="4.5" style="536" customWidth="1"/>
    <col min="9758" max="9760" width="5.625" style="536" customWidth="1"/>
    <col min="9761" max="9761" width="20.625" style="536" customWidth="1"/>
    <col min="9762" max="9984" width="9" style="536"/>
    <col min="9985" max="9985" width="3.25" style="536" customWidth="1"/>
    <col min="9986" max="9986" width="19.25" style="536" customWidth="1"/>
    <col min="9987" max="9987" width="26.5" style="536" customWidth="1"/>
    <col min="9988" max="9988" width="4.875" style="536" customWidth="1"/>
    <col min="9989" max="9989" width="28" style="536" customWidth="1"/>
    <col min="9990" max="9992" width="4.625" style="536" customWidth="1"/>
    <col min="9993" max="9993" width="3.875" style="536" customWidth="1"/>
    <col min="9994" max="9994" width="4.625" style="536" customWidth="1"/>
    <col min="9995" max="9995" width="5.625" style="536" customWidth="1"/>
    <col min="9996" max="9996" width="20.625" style="536" customWidth="1"/>
    <col min="9997" max="9998" width="4.625" style="536" customWidth="1"/>
    <col min="9999" max="9999" width="4.375" style="536" customWidth="1"/>
    <col min="10000" max="10002" width="5.625" style="536" customWidth="1"/>
    <col min="10003" max="10003" width="20.75" style="536" customWidth="1"/>
    <col min="10004" max="10004" width="4.625" style="536" customWidth="1"/>
    <col min="10005" max="10005" width="3.875" style="536" customWidth="1"/>
    <col min="10006" max="10006" width="4.625" style="536" customWidth="1"/>
    <col min="10007" max="10009" width="5.625" style="536" customWidth="1"/>
    <col min="10010" max="10010" width="20.75" style="536" customWidth="1"/>
    <col min="10011" max="10011" width="4.625" style="536" customWidth="1"/>
    <col min="10012" max="10012" width="3.875" style="536" customWidth="1"/>
    <col min="10013" max="10013" width="4.5" style="536" customWidth="1"/>
    <col min="10014" max="10016" width="5.625" style="536" customWidth="1"/>
    <col min="10017" max="10017" width="20.625" style="536" customWidth="1"/>
    <col min="10018" max="10240" width="9" style="536"/>
    <col min="10241" max="10241" width="3.25" style="536" customWidth="1"/>
    <col min="10242" max="10242" width="19.25" style="536" customWidth="1"/>
    <col min="10243" max="10243" width="26.5" style="536" customWidth="1"/>
    <col min="10244" max="10244" width="4.875" style="536" customWidth="1"/>
    <col min="10245" max="10245" width="28" style="536" customWidth="1"/>
    <col min="10246" max="10248" width="4.625" style="536" customWidth="1"/>
    <col min="10249" max="10249" width="3.875" style="536" customWidth="1"/>
    <col min="10250" max="10250" width="4.625" style="536" customWidth="1"/>
    <col min="10251" max="10251" width="5.625" style="536" customWidth="1"/>
    <col min="10252" max="10252" width="20.625" style="536" customWidth="1"/>
    <col min="10253" max="10254" width="4.625" style="536" customWidth="1"/>
    <col min="10255" max="10255" width="4.375" style="536" customWidth="1"/>
    <col min="10256" max="10258" width="5.625" style="536" customWidth="1"/>
    <col min="10259" max="10259" width="20.75" style="536" customWidth="1"/>
    <col min="10260" max="10260" width="4.625" style="536" customWidth="1"/>
    <col min="10261" max="10261" width="3.875" style="536" customWidth="1"/>
    <col min="10262" max="10262" width="4.625" style="536" customWidth="1"/>
    <col min="10263" max="10265" width="5.625" style="536" customWidth="1"/>
    <col min="10266" max="10266" width="20.75" style="536" customWidth="1"/>
    <col min="10267" max="10267" width="4.625" style="536" customWidth="1"/>
    <col min="10268" max="10268" width="3.875" style="536" customWidth="1"/>
    <col min="10269" max="10269" width="4.5" style="536" customWidth="1"/>
    <col min="10270" max="10272" width="5.625" style="536" customWidth="1"/>
    <col min="10273" max="10273" width="20.625" style="536" customWidth="1"/>
    <col min="10274" max="10496" width="9" style="536"/>
    <col min="10497" max="10497" width="3.25" style="536" customWidth="1"/>
    <col min="10498" max="10498" width="19.25" style="536" customWidth="1"/>
    <col min="10499" max="10499" width="26.5" style="536" customWidth="1"/>
    <col min="10500" max="10500" width="4.875" style="536" customWidth="1"/>
    <col min="10501" max="10501" width="28" style="536" customWidth="1"/>
    <col min="10502" max="10504" width="4.625" style="536" customWidth="1"/>
    <col min="10505" max="10505" width="3.875" style="536" customWidth="1"/>
    <col min="10506" max="10506" width="4.625" style="536" customWidth="1"/>
    <col min="10507" max="10507" width="5.625" style="536" customWidth="1"/>
    <col min="10508" max="10508" width="20.625" style="536" customWidth="1"/>
    <col min="10509" max="10510" width="4.625" style="536" customWidth="1"/>
    <col min="10511" max="10511" width="4.375" style="536" customWidth="1"/>
    <col min="10512" max="10514" width="5.625" style="536" customWidth="1"/>
    <col min="10515" max="10515" width="20.75" style="536" customWidth="1"/>
    <col min="10516" max="10516" width="4.625" style="536" customWidth="1"/>
    <col min="10517" max="10517" width="3.875" style="536" customWidth="1"/>
    <col min="10518" max="10518" width="4.625" style="536" customWidth="1"/>
    <col min="10519" max="10521" width="5.625" style="536" customWidth="1"/>
    <col min="10522" max="10522" width="20.75" style="536" customWidth="1"/>
    <col min="10523" max="10523" width="4.625" style="536" customWidth="1"/>
    <col min="10524" max="10524" width="3.875" style="536" customWidth="1"/>
    <col min="10525" max="10525" width="4.5" style="536" customWidth="1"/>
    <col min="10526" max="10528" width="5.625" style="536" customWidth="1"/>
    <col min="10529" max="10529" width="20.625" style="536" customWidth="1"/>
    <col min="10530" max="10752" width="9" style="536"/>
    <col min="10753" max="10753" width="3.25" style="536" customWidth="1"/>
    <col min="10754" max="10754" width="19.25" style="536" customWidth="1"/>
    <col min="10755" max="10755" width="26.5" style="536" customWidth="1"/>
    <col min="10756" max="10756" width="4.875" style="536" customWidth="1"/>
    <col min="10757" max="10757" width="28" style="536" customWidth="1"/>
    <col min="10758" max="10760" width="4.625" style="536" customWidth="1"/>
    <col min="10761" max="10761" width="3.875" style="536" customWidth="1"/>
    <col min="10762" max="10762" width="4.625" style="536" customWidth="1"/>
    <col min="10763" max="10763" width="5.625" style="536" customWidth="1"/>
    <col min="10764" max="10764" width="20.625" style="536" customWidth="1"/>
    <col min="10765" max="10766" width="4.625" style="536" customWidth="1"/>
    <col min="10767" max="10767" width="4.375" style="536" customWidth="1"/>
    <col min="10768" max="10770" width="5.625" style="536" customWidth="1"/>
    <col min="10771" max="10771" width="20.75" style="536" customWidth="1"/>
    <col min="10772" max="10772" width="4.625" style="536" customWidth="1"/>
    <col min="10773" max="10773" width="3.875" style="536" customWidth="1"/>
    <col min="10774" max="10774" width="4.625" style="536" customWidth="1"/>
    <col min="10775" max="10777" width="5.625" style="536" customWidth="1"/>
    <col min="10778" max="10778" width="20.75" style="536" customWidth="1"/>
    <col min="10779" max="10779" width="4.625" style="536" customWidth="1"/>
    <col min="10780" max="10780" width="3.875" style="536" customWidth="1"/>
    <col min="10781" max="10781" width="4.5" style="536" customWidth="1"/>
    <col min="10782" max="10784" width="5.625" style="536" customWidth="1"/>
    <col min="10785" max="10785" width="20.625" style="536" customWidth="1"/>
    <col min="10786" max="11008" width="9" style="536"/>
    <col min="11009" max="11009" width="3.25" style="536" customWidth="1"/>
    <col min="11010" max="11010" width="19.25" style="536" customWidth="1"/>
    <col min="11011" max="11011" width="26.5" style="536" customWidth="1"/>
    <col min="11012" max="11012" width="4.875" style="536" customWidth="1"/>
    <col min="11013" max="11013" width="28" style="536" customWidth="1"/>
    <col min="11014" max="11016" width="4.625" style="536" customWidth="1"/>
    <col min="11017" max="11017" width="3.875" style="536" customWidth="1"/>
    <col min="11018" max="11018" width="4.625" style="536" customWidth="1"/>
    <col min="11019" max="11019" width="5.625" style="536" customWidth="1"/>
    <col min="11020" max="11020" width="20.625" style="536" customWidth="1"/>
    <col min="11021" max="11022" width="4.625" style="536" customWidth="1"/>
    <col min="11023" max="11023" width="4.375" style="536" customWidth="1"/>
    <col min="11024" max="11026" width="5.625" style="536" customWidth="1"/>
    <col min="11027" max="11027" width="20.75" style="536" customWidth="1"/>
    <col min="11028" max="11028" width="4.625" style="536" customWidth="1"/>
    <col min="11029" max="11029" width="3.875" style="536" customWidth="1"/>
    <col min="11030" max="11030" width="4.625" style="536" customWidth="1"/>
    <col min="11031" max="11033" width="5.625" style="536" customWidth="1"/>
    <col min="11034" max="11034" width="20.75" style="536" customWidth="1"/>
    <col min="11035" max="11035" width="4.625" style="536" customWidth="1"/>
    <col min="11036" max="11036" width="3.875" style="536" customWidth="1"/>
    <col min="11037" max="11037" width="4.5" style="536" customWidth="1"/>
    <col min="11038" max="11040" width="5.625" style="536" customWidth="1"/>
    <col min="11041" max="11041" width="20.625" style="536" customWidth="1"/>
    <col min="11042" max="11264" width="9" style="536"/>
    <col min="11265" max="11265" width="3.25" style="536" customWidth="1"/>
    <col min="11266" max="11266" width="19.25" style="536" customWidth="1"/>
    <col min="11267" max="11267" width="26.5" style="536" customWidth="1"/>
    <col min="11268" max="11268" width="4.875" style="536" customWidth="1"/>
    <col min="11269" max="11269" width="28" style="536" customWidth="1"/>
    <col min="11270" max="11272" width="4.625" style="536" customWidth="1"/>
    <col min="11273" max="11273" width="3.875" style="536" customWidth="1"/>
    <col min="11274" max="11274" width="4.625" style="536" customWidth="1"/>
    <col min="11275" max="11275" width="5.625" style="536" customWidth="1"/>
    <col min="11276" max="11276" width="20.625" style="536" customWidth="1"/>
    <col min="11277" max="11278" width="4.625" style="536" customWidth="1"/>
    <col min="11279" max="11279" width="4.375" style="536" customWidth="1"/>
    <col min="11280" max="11282" width="5.625" style="536" customWidth="1"/>
    <col min="11283" max="11283" width="20.75" style="536" customWidth="1"/>
    <col min="11284" max="11284" width="4.625" style="536" customWidth="1"/>
    <col min="11285" max="11285" width="3.875" style="536" customWidth="1"/>
    <col min="11286" max="11286" width="4.625" style="536" customWidth="1"/>
    <col min="11287" max="11289" width="5.625" style="536" customWidth="1"/>
    <col min="11290" max="11290" width="20.75" style="536" customWidth="1"/>
    <col min="11291" max="11291" width="4.625" style="536" customWidth="1"/>
    <col min="11292" max="11292" width="3.875" style="536" customWidth="1"/>
    <col min="11293" max="11293" width="4.5" style="536" customWidth="1"/>
    <col min="11294" max="11296" width="5.625" style="536" customWidth="1"/>
    <col min="11297" max="11297" width="20.625" style="536" customWidth="1"/>
    <col min="11298" max="11520" width="9" style="536"/>
    <col min="11521" max="11521" width="3.25" style="536" customWidth="1"/>
    <col min="11522" max="11522" width="19.25" style="536" customWidth="1"/>
    <col min="11523" max="11523" width="26.5" style="536" customWidth="1"/>
    <col min="11524" max="11524" width="4.875" style="536" customWidth="1"/>
    <col min="11525" max="11525" width="28" style="536" customWidth="1"/>
    <col min="11526" max="11528" width="4.625" style="536" customWidth="1"/>
    <col min="11529" max="11529" width="3.875" style="536" customWidth="1"/>
    <col min="11530" max="11530" width="4.625" style="536" customWidth="1"/>
    <col min="11531" max="11531" width="5.625" style="536" customWidth="1"/>
    <col min="11532" max="11532" width="20.625" style="536" customWidth="1"/>
    <col min="11533" max="11534" width="4.625" style="536" customWidth="1"/>
    <col min="11535" max="11535" width="4.375" style="536" customWidth="1"/>
    <col min="11536" max="11538" width="5.625" style="536" customWidth="1"/>
    <col min="11539" max="11539" width="20.75" style="536" customWidth="1"/>
    <col min="11540" max="11540" width="4.625" style="536" customWidth="1"/>
    <col min="11541" max="11541" width="3.875" style="536" customWidth="1"/>
    <col min="11542" max="11542" width="4.625" style="536" customWidth="1"/>
    <col min="11543" max="11545" width="5.625" style="536" customWidth="1"/>
    <col min="11546" max="11546" width="20.75" style="536" customWidth="1"/>
    <col min="11547" max="11547" width="4.625" style="536" customWidth="1"/>
    <col min="11548" max="11548" width="3.875" style="536" customWidth="1"/>
    <col min="11549" max="11549" width="4.5" style="536" customWidth="1"/>
    <col min="11550" max="11552" width="5.625" style="536" customWidth="1"/>
    <col min="11553" max="11553" width="20.625" style="536" customWidth="1"/>
    <col min="11554" max="11776" width="9" style="536"/>
    <col min="11777" max="11777" width="3.25" style="536" customWidth="1"/>
    <col min="11778" max="11778" width="19.25" style="536" customWidth="1"/>
    <col min="11779" max="11779" width="26.5" style="536" customWidth="1"/>
    <col min="11780" max="11780" width="4.875" style="536" customWidth="1"/>
    <col min="11781" max="11781" width="28" style="536" customWidth="1"/>
    <col min="11782" max="11784" width="4.625" style="536" customWidth="1"/>
    <col min="11785" max="11785" width="3.875" style="536" customWidth="1"/>
    <col min="11786" max="11786" width="4.625" style="536" customWidth="1"/>
    <col min="11787" max="11787" width="5.625" style="536" customWidth="1"/>
    <col min="11788" max="11788" width="20.625" style="536" customWidth="1"/>
    <col min="11789" max="11790" width="4.625" style="536" customWidth="1"/>
    <col min="11791" max="11791" width="4.375" style="536" customWidth="1"/>
    <col min="11792" max="11794" width="5.625" style="536" customWidth="1"/>
    <col min="11795" max="11795" width="20.75" style="536" customWidth="1"/>
    <col min="11796" max="11796" width="4.625" style="536" customWidth="1"/>
    <col min="11797" max="11797" width="3.875" style="536" customWidth="1"/>
    <col min="11798" max="11798" width="4.625" style="536" customWidth="1"/>
    <col min="11799" max="11801" width="5.625" style="536" customWidth="1"/>
    <col min="11802" max="11802" width="20.75" style="536" customWidth="1"/>
    <col min="11803" max="11803" width="4.625" style="536" customWidth="1"/>
    <col min="11804" max="11804" width="3.875" style="536" customWidth="1"/>
    <col min="11805" max="11805" width="4.5" style="536" customWidth="1"/>
    <col min="11806" max="11808" width="5.625" style="536" customWidth="1"/>
    <col min="11809" max="11809" width="20.625" style="536" customWidth="1"/>
    <col min="11810" max="12032" width="9" style="536"/>
    <col min="12033" max="12033" width="3.25" style="536" customWidth="1"/>
    <col min="12034" max="12034" width="19.25" style="536" customWidth="1"/>
    <col min="12035" max="12035" width="26.5" style="536" customWidth="1"/>
    <col min="12036" max="12036" width="4.875" style="536" customWidth="1"/>
    <col min="12037" max="12037" width="28" style="536" customWidth="1"/>
    <col min="12038" max="12040" width="4.625" style="536" customWidth="1"/>
    <col min="12041" max="12041" width="3.875" style="536" customWidth="1"/>
    <col min="12042" max="12042" width="4.625" style="536" customWidth="1"/>
    <col min="12043" max="12043" width="5.625" style="536" customWidth="1"/>
    <col min="12044" max="12044" width="20.625" style="536" customWidth="1"/>
    <col min="12045" max="12046" width="4.625" style="536" customWidth="1"/>
    <col min="12047" max="12047" width="4.375" style="536" customWidth="1"/>
    <col min="12048" max="12050" width="5.625" style="536" customWidth="1"/>
    <col min="12051" max="12051" width="20.75" style="536" customWidth="1"/>
    <col min="12052" max="12052" width="4.625" style="536" customWidth="1"/>
    <col min="12053" max="12053" width="3.875" style="536" customWidth="1"/>
    <col min="12054" max="12054" width="4.625" style="536" customWidth="1"/>
    <col min="12055" max="12057" width="5.625" style="536" customWidth="1"/>
    <col min="12058" max="12058" width="20.75" style="536" customWidth="1"/>
    <col min="12059" max="12059" width="4.625" style="536" customWidth="1"/>
    <col min="12060" max="12060" width="3.875" style="536" customWidth="1"/>
    <col min="12061" max="12061" width="4.5" style="536" customWidth="1"/>
    <col min="12062" max="12064" width="5.625" style="536" customWidth="1"/>
    <col min="12065" max="12065" width="20.625" style="536" customWidth="1"/>
    <col min="12066" max="12288" width="9" style="536"/>
    <col min="12289" max="12289" width="3.25" style="536" customWidth="1"/>
    <col min="12290" max="12290" width="19.25" style="536" customWidth="1"/>
    <col min="12291" max="12291" width="26.5" style="536" customWidth="1"/>
    <col min="12292" max="12292" width="4.875" style="536" customWidth="1"/>
    <col min="12293" max="12293" width="28" style="536" customWidth="1"/>
    <col min="12294" max="12296" width="4.625" style="536" customWidth="1"/>
    <col min="12297" max="12297" width="3.875" style="536" customWidth="1"/>
    <col min="12298" max="12298" width="4.625" style="536" customWidth="1"/>
    <col min="12299" max="12299" width="5.625" style="536" customWidth="1"/>
    <col min="12300" max="12300" width="20.625" style="536" customWidth="1"/>
    <col min="12301" max="12302" width="4.625" style="536" customWidth="1"/>
    <col min="12303" max="12303" width="4.375" style="536" customWidth="1"/>
    <col min="12304" max="12306" width="5.625" style="536" customWidth="1"/>
    <col min="12307" max="12307" width="20.75" style="536" customWidth="1"/>
    <col min="12308" max="12308" width="4.625" style="536" customWidth="1"/>
    <col min="12309" max="12309" width="3.875" style="536" customWidth="1"/>
    <col min="12310" max="12310" width="4.625" style="536" customWidth="1"/>
    <col min="12311" max="12313" width="5.625" style="536" customWidth="1"/>
    <col min="12314" max="12314" width="20.75" style="536" customWidth="1"/>
    <col min="12315" max="12315" width="4.625" style="536" customWidth="1"/>
    <col min="12316" max="12316" width="3.875" style="536" customWidth="1"/>
    <col min="12317" max="12317" width="4.5" style="536" customWidth="1"/>
    <col min="12318" max="12320" width="5.625" style="536" customWidth="1"/>
    <col min="12321" max="12321" width="20.625" style="536" customWidth="1"/>
    <col min="12322" max="12544" width="9" style="536"/>
    <col min="12545" max="12545" width="3.25" style="536" customWidth="1"/>
    <col min="12546" max="12546" width="19.25" style="536" customWidth="1"/>
    <col min="12547" max="12547" width="26.5" style="536" customWidth="1"/>
    <col min="12548" max="12548" width="4.875" style="536" customWidth="1"/>
    <col min="12549" max="12549" width="28" style="536" customWidth="1"/>
    <col min="12550" max="12552" width="4.625" style="536" customWidth="1"/>
    <col min="12553" max="12553" width="3.875" style="536" customWidth="1"/>
    <col min="12554" max="12554" width="4.625" style="536" customWidth="1"/>
    <col min="12555" max="12555" width="5.625" style="536" customWidth="1"/>
    <col min="12556" max="12556" width="20.625" style="536" customWidth="1"/>
    <col min="12557" max="12558" width="4.625" style="536" customWidth="1"/>
    <col min="12559" max="12559" width="4.375" style="536" customWidth="1"/>
    <col min="12560" max="12562" width="5.625" style="536" customWidth="1"/>
    <col min="12563" max="12563" width="20.75" style="536" customWidth="1"/>
    <col min="12564" max="12564" width="4.625" style="536" customWidth="1"/>
    <col min="12565" max="12565" width="3.875" style="536" customWidth="1"/>
    <col min="12566" max="12566" width="4.625" style="536" customWidth="1"/>
    <col min="12567" max="12569" width="5.625" style="536" customWidth="1"/>
    <col min="12570" max="12570" width="20.75" style="536" customWidth="1"/>
    <col min="12571" max="12571" width="4.625" style="536" customWidth="1"/>
    <col min="12572" max="12572" width="3.875" style="536" customWidth="1"/>
    <col min="12573" max="12573" width="4.5" style="536" customWidth="1"/>
    <col min="12574" max="12576" width="5.625" style="536" customWidth="1"/>
    <col min="12577" max="12577" width="20.625" style="536" customWidth="1"/>
    <col min="12578" max="12800" width="9" style="536"/>
    <col min="12801" max="12801" width="3.25" style="536" customWidth="1"/>
    <col min="12802" max="12802" width="19.25" style="536" customWidth="1"/>
    <col min="12803" max="12803" width="26.5" style="536" customWidth="1"/>
    <col min="12804" max="12804" width="4.875" style="536" customWidth="1"/>
    <col min="12805" max="12805" width="28" style="536" customWidth="1"/>
    <col min="12806" max="12808" width="4.625" style="536" customWidth="1"/>
    <col min="12809" max="12809" width="3.875" style="536" customWidth="1"/>
    <col min="12810" max="12810" width="4.625" style="536" customWidth="1"/>
    <col min="12811" max="12811" width="5.625" style="536" customWidth="1"/>
    <col min="12812" max="12812" width="20.625" style="536" customWidth="1"/>
    <col min="12813" max="12814" width="4.625" style="536" customWidth="1"/>
    <col min="12815" max="12815" width="4.375" style="536" customWidth="1"/>
    <col min="12816" max="12818" width="5.625" style="536" customWidth="1"/>
    <col min="12819" max="12819" width="20.75" style="536" customWidth="1"/>
    <col min="12820" max="12820" width="4.625" style="536" customWidth="1"/>
    <col min="12821" max="12821" width="3.875" style="536" customWidth="1"/>
    <col min="12822" max="12822" width="4.625" style="536" customWidth="1"/>
    <col min="12823" max="12825" width="5.625" style="536" customWidth="1"/>
    <col min="12826" max="12826" width="20.75" style="536" customWidth="1"/>
    <col min="12827" max="12827" width="4.625" style="536" customWidth="1"/>
    <col min="12828" max="12828" width="3.875" style="536" customWidth="1"/>
    <col min="12829" max="12829" width="4.5" style="536" customWidth="1"/>
    <col min="12830" max="12832" width="5.625" style="536" customWidth="1"/>
    <col min="12833" max="12833" width="20.625" style="536" customWidth="1"/>
    <col min="12834" max="13056" width="9" style="536"/>
    <col min="13057" max="13057" width="3.25" style="536" customWidth="1"/>
    <col min="13058" max="13058" width="19.25" style="536" customWidth="1"/>
    <col min="13059" max="13059" width="26.5" style="536" customWidth="1"/>
    <col min="13060" max="13060" width="4.875" style="536" customWidth="1"/>
    <col min="13061" max="13061" width="28" style="536" customWidth="1"/>
    <col min="13062" max="13064" width="4.625" style="536" customWidth="1"/>
    <col min="13065" max="13065" width="3.875" style="536" customWidth="1"/>
    <col min="13066" max="13066" width="4.625" style="536" customWidth="1"/>
    <col min="13067" max="13067" width="5.625" style="536" customWidth="1"/>
    <col min="13068" max="13068" width="20.625" style="536" customWidth="1"/>
    <col min="13069" max="13070" width="4.625" style="536" customWidth="1"/>
    <col min="13071" max="13071" width="4.375" style="536" customWidth="1"/>
    <col min="13072" max="13074" width="5.625" style="536" customWidth="1"/>
    <col min="13075" max="13075" width="20.75" style="536" customWidth="1"/>
    <col min="13076" max="13076" width="4.625" style="536" customWidth="1"/>
    <col min="13077" max="13077" width="3.875" style="536" customWidth="1"/>
    <col min="13078" max="13078" width="4.625" style="536" customWidth="1"/>
    <col min="13079" max="13081" width="5.625" style="536" customWidth="1"/>
    <col min="13082" max="13082" width="20.75" style="536" customWidth="1"/>
    <col min="13083" max="13083" width="4.625" style="536" customWidth="1"/>
    <col min="13084" max="13084" width="3.875" style="536" customWidth="1"/>
    <col min="13085" max="13085" width="4.5" style="536" customWidth="1"/>
    <col min="13086" max="13088" width="5.625" style="536" customWidth="1"/>
    <col min="13089" max="13089" width="20.625" style="536" customWidth="1"/>
    <col min="13090" max="13312" width="9" style="536"/>
    <col min="13313" max="13313" width="3.25" style="536" customWidth="1"/>
    <col min="13314" max="13314" width="19.25" style="536" customWidth="1"/>
    <col min="13315" max="13315" width="26.5" style="536" customWidth="1"/>
    <col min="13316" max="13316" width="4.875" style="536" customWidth="1"/>
    <col min="13317" max="13317" width="28" style="536" customWidth="1"/>
    <col min="13318" max="13320" width="4.625" style="536" customWidth="1"/>
    <col min="13321" max="13321" width="3.875" style="536" customWidth="1"/>
    <col min="13322" max="13322" width="4.625" style="536" customWidth="1"/>
    <col min="13323" max="13323" width="5.625" style="536" customWidth="1"/>
    <col min="13324" max="13324" width="20.625" style="536" customWidth="1"/>
    <col min="13325" max="13326" width="4.625" style="536" customWidth="1"/>
    <col min="13327" max="13327" width="4.375" style="536" customWidth="1"/>
    <col min="13328" max="13330" width="5.625" style="536" customWidth="1"/>
    <col min="13331" max="13331" width="20.75" style="536" customWidth="1"/>
    <col min="13332" max="13332" width="4.625" style="536" customWidth="1"/>
    <col min="13333" max="13333" width="3.875" style="536" customWidth="1"/>
    <col min="13334" max="13334" width="4.625" style="536" customWidth="1"/>
    <col min="13335" max="13337" width="5.625" style="536" customWidth="1"/>
    <col min="13338" max="13338" width="20.75" style="536" customWidth="1"/>
    <col min="13339" max="13339" width="4.625" style="536" customWidth="1"/>
    <col min="13340" max="13340" width="3.875" style="536" customWidth="1"/>
    <col min="13341" max="13341" width="4.5" style="536" customWidth="1"/>
    <col min="13342" max="13344" width="5.625" style="536" customWidth="1"/>
    <col min="13345" max="13345" width="20.625" style="536" customWidth="1"/>
    <col min="13346" max="13568" width="9" style="536"/>
    <col min="13569" max="13569" width="3.25" style="536" customWidth="1"/>
    <col min="13570" max="13570" width="19.25" style="536" customWidth="1"/>
    <col min="13571" max="13571" width="26.5" style="536" customWidth="1"/>
    <col min="13572" max="13572" width="4.875" style="536" customWidth="1"/>
    <col min="13573" max="13573" width="28" style="536" customWidth="1"/>
    <col min="13574" max="13576" width="4.625" style="536" customWidth="1"/>
    <col min="13577" max="13577" width="3.875" style="536" customWidth="1"/>
    <col min="13578" max="13578" width="4.625" style="536" customWidth="1"/>
    <col min="13579" max="13579" width="5.625" style="536" customWidth="1"/>
    <col min="13580" max="13580" width="20.625" style="536" customWidth="1"/>
    <col min="13581" max="13582" width="4.625" style="536" customWidth="1"/>
    <col min="13583" max="13583" width="4.375" style="536" customWidth="1"/>
    <col min="13584" max="13586" width="5.625" style="536" customWidth="1"/>
    <col min="13587" max="13587" width="20.75" style="536" customWidth="1"/>
    <col min="13588" max="13588" width="4.625" style="536" customWidth="1"/>
    <col min="13589" max="13589" width="3.875" style="536" customWidth="1"/>
    <col min="13590" max="13590" width="4.625" style="536" customWidth="1"/>
    <col min="13591" max="13593" width="5.625" style="536" customWidth="1"/>
    <col min="13594" max="13594" width="20.75" style="536" customWidth="1"/>
    <col min="13595" max="13595" width="4.625" style="536" customWidth="1"/>
    <col min="13596" max="13596" width="3.875" style="536" customWidth="1"/>
    <col min="13597" max="13597" width="4.5" style="536" customWidth="1"/>
    <col min="13598" max="13600" width="5.625" style="536" customWidth="1"/>
    <col min="13601" max="13601" width="20.625" style="536" customWidth="1"/>
    <col min="13602" max="13824" width="9" style="536"/>
    <col min="13825" max="13825" width="3.25" style="536" customWidth="1"/>
    <col min="13826" max="13826" width="19.25" style="536" customWidth="1"/>
    <col min="13827" max="13827" width="26.5" style="536" customWidth="1"/>
    <col min="13828" max="13828" width="4.875" style="536" customWidth="1"/>
    <col min="13829" max="13829" width="28" style="536" customWidth="1"/>
    <col min="13830" max="13832" width="4.625" style="536" customWidth="1"/>
    <col min="13833" max="13833" width="3.875" style="536" customWidth="1"/>
    <col min="13834" max="13834" width="4.625" style="536" customWidth="1"/>
    <col min="13835" max="13835" width="5.625" style="536" customWidth="1"/>
    <col min="13836" max="13836" width="20.625" style="536" customWidth="1"/>
    <col min="13837" max="13838" width="4.625" style="536" customWidth="1"/>
    <col min="13839" max="13839" width="4.375" style="536" customWidth="1"/>
    <col min="13840" max="13842" width="5.625" style="536" customWidth="1"/>
    <col min="13843" max="13843" width="20.75" style="536" customWidth="1"/>
    <col min="13844" max="13844" width="4.625" style="536" customWidth="1"/>
    <col min="13845" max="13845" width="3.875" style="536" customWidth="1"/>
    <col min="13846" max="13846" width="4.625" style="536" customWidth="1"/>
    <col min="13847" max="13849" width="5.625" style="536" customWidth="1"/>
    <col min="13850" max="13850" width="20.75" style="536" customWidth="1"/>
    <col min="13851" max="13851" width="4.625" style="536" customWidth="1"/>
    <col min="13852" max="13852" width="3.875" style="536" customWidth="1"/>
    <col min="13853" max="13853" width="4.5" style="536" customWidth="1"/>
    <col min="13854" max="13856" width="5.625" style="536" customWidth="1"/>
    <col min="13857" max="13857" width="20.625" style="536" customWidth="1"/>
    <col min="13858" max="14080" width="9" style="536"/>
    <col min="14081" max="14081" width="3.25" style="536" customWidth="1"/>
    <col min="14082" max="14082" width="19.25" style="536" customWidth="1"/>
    <col min="14083" max="14083" width="26.5" style="536" customWidth="1"/>
    <col min="14084" max="14084" width="4.875" style="536" customWidth="1"/>
    <col min="14085" max="14085" width="28" style="536" customWidth="1"/>
    <col min="14086" max="14088" width="4.625" style="536" customWidth="1"/>
    <col min="14089" max="14089" width="3.875" style="536" customWidth="1"/>
    <col min="14090" max="14090" width="4.625" style="536" customWidth="1"/>
    <col min="14091" max="14091" width="5.625" style="536" customWidth="1"/>
    <col min="14092" max="14092" width="20.625" style="536" customWidth="1"/>
    <col min="14093" max="14094" width="4.625" style="536" customWidth="1"/>
    <col min="14095" max="14095" width="4.375" style="536" customWidth="1"/>
    <col min="14096" max="14098" width="5.625" style="536" customWidth="1"/>
    <col min="14099" max="14099" width="20.75" style="536" customWidth="1"/>
    <col min="14100" max="14100" width="4.625" style="536" customWidth="1"/>
    <col min="14101" max="14101" width="3.875" style="536" customWidth="1"/>
    <col min="14102" max="14102" width="4.625" style="536" customWidth="1"/>
    <col min="14103" max="14105" width="5.625" style="536" customWidth="1"/>
    <col min="14106" max="14106" width="20.75" style="536" customWidth="1"/>
    <col min="14107" max="14107" width="4.625" style="536" customWidth="1"/>
    <col min="14108" max="14108" width="3.875" style="536" customWidth="1"/>
    <col min="14109" max="14109" width="4.5" style="536" customWidth="1"/>
    <col min="14110" max="14112" width="5.625" style="536" customWidth="1"/>
    <col min="14113" max="14113" width="20.625" style="536" customWidth="1"/>
    <col min="14114" max="14336" width="9" style="536"/>
    <col min="14337" max="14337" width="3.25" style="536" customWidth="1"/>
    <col min="14338" max="14338" width="19.25" style="536" customWidth="1"/>
    <col min="14339" max="14339" width="26.5" style="536" customWidth="1"/>
    <col min="14340" max="14340" width="4.875" style="536" customWidth="1"/>
    <col min="14341" max="14341" width="28" style="536" customWidth="1"/>
    <col min="14342" max="14344" width="4.625" style="536" customWidth="1"/>
    <col min="14345" max="14345" width="3.875" style="536" customWidth="1"/>
    <col min="14346" max="14346" width="4.625" style="536" customWidth="1"/>
    <col min="14347" max="14347" width="5.625" style="536" customWidth="1"/>
    <col min="14348" max="14348" width="20.625" style="536" customWidth="1"/>
    <col min="14349" max="14350" width="4.625" style="536" customWidth="1"/>
    <col min="14351" max="14351" width="4.375" style="536" customWidth="1"/>
    <col min="14352" max="14354" width="5.625" style="536" customWidth="1"/>
    <col min="14355" max="14355" width="20.75" style="536" customWidth="1"/>
    <col min="14356" max="14356" width="4.625" style="536" customWidth="1"/>
    <col min="14357" max="14357" width="3.875" style="536" customWidth="1"/>
    <col min="14358" max="14358" width="4.625" style="536" customWidth="1"/>
    <col min="14359" max="14361" width="5.625" style="536" customWidth="1"/>
    <col min="14362" max="14362" width="20.75" style="536" customWidth="1"/>
    <col min="14363" max="14363" width="4.625" style="536" customWidth="1"/>
    <col min="14364" max="14364" width="3.875" style="536" customWidth="1"/>
    <col min="14365" max="14365" width="4.5" style="536" customWidth="1"/>
    <col min="14366" max="14368" width="5.625" style="536" customWidth="1"/>
    <col min="14369" max="14369" width="20.625" style="536" customWidth="1"/>
    <col min="14370" max="14592" width="9" style="536"/>
    <col min="14593" max="14593" width="3.25" style="536" customWidth="1"/>
    <col min="14594" max="14594" width="19.25" style="536" customWidth="1"/>
    <col min="14595" max="14595" width="26.5" style="536" customWidth="1"/>
    <col min="14596" max="14596" width="4.875" style="536" customWidth="1"/>
    <col min="14597" max="14597" width="28" style="536" customWidth="1"/>
    <col min="14598" max="14600" width="4.625" style="536" customWidth="1"/>
    <col min="14601" max="14601" width="3.875" style="536" customWidth="1"/>
    <col min="14602" max="14602" width="4.625" style="536" customWidth="1"/>
    <col min="14603" max="14603" width="5.625" style="536" customWidth="1"/>
    <col min="14604" max="14604" width="20.625" style="536" customWidth="1"/>
    <col min="14605" max="14606" width="4.625" style="536" customWidth="1"/>
    <col min="14607" max="14607" width="4.375" style="536" customWidth="1"/>
    <col min="14608" max="14610" width="5.625" style="536" customWidth="1"/>
    <col min="14611" max="14611" width="20.75" style="536" customWidth="1"/>
    <col min="14612" max="14612" width="4.625" style="536" customWidth="1"/>
    <col min="14613" max="14613" width="3.875" style="536" customWidth="1"/>
    <col min="14614" max="14614" width="4.625" style="536" customWidth="1"/>
    <col min="14615" max="14617" width="5.625" style="536" customWidth="1"/>
    <col min="14618" max="14618" width="20.75" style="536" customWidth="1"/>
    <col min="14619" max="14619" width="4.625" style="536" customWidth="1"/>
    <col min="14620" max="14620" width="3.875" style="536" customWidth="1"/>
    <col min="14621" max="14621" width="4.5" style="536" customWidth="1"/>
    <col min="14622" max="14624" width="5.625" style="536" customWidth="1"/>
    <col min="14625" max="14625" width="20.625" style="536" customWidth="1"/>
    <col min="14626" max="14848" width="9" style="536"/>
    <col min="14849" max="14849" width="3.25" style="536" customWidth="1"/>
    <col min="14850" max="14850" width="19.25" style="536" customWidth="1"/>
    <col min="14851" max="14851" width="26.5" style="536" customWidth="1"/>
    <col min="14852" max="14852" width="4.875" style="536" customWidth="1"/>
    <col min="14853" max="14853" width="28" style="536" customWidth="1"/>
    <col min="14854" max="14856" width="4.625" style="536" customWidth="1"/>
    <col min="14857" max="14857" width="3.875" style="536" customWidth="1"/>
    <col min="14858" max="14858" width="4.625" style="536" customWidth="1"/>
    <col min="14859" max="14859" width="5.625" style="536" customWidth="1"/>
    <col min="14860" max="14860" width="20.625" style="536" customWidth="1"/>
    <col min="14861" max="14862" width="4.625" style="536" customWidth="1"/>
    <col min="14863" max="14863" width="4.375" style="536" customWidth="1"/>
    <col min="14864" max="14866" width="5.625" style="536" customWidth="1"/>
    <col min="14867" max="14867" width="20.75" style="536" customWidth="1"/>
    <col min="14868" max="14868" width="4.625" style="536" customWidth="1"/>
    <col min="14869" max="14869" width="3.875" style="536" customWidth="1"/>
    <col min="14870" max="14870" width="4.625" style="536" customWidth="1"/>
    <col min="14871" max="14873" width="5.625" style="536" customWidth="1"/>
    <col min="14874" max="14874" width="20.75" style="536" customWidth="1"/>
    <col min="14875" max="14875" width="4.625" style="536" customWidth="1"/>
    <col min="14876" max="14876" width="3.875" style="536" customWidth="1"/>
    <col min="14877" max="14877" width="4.5" style="536" customWidth="1"/>
    <col min="14878" max="14880" width="5.625" style="536" customWidth="1"/>
    <col min="14881" max="14881" width="20.625" style="536" customWidth="1"/>
    <col min="14882" max="15104" width="9" style="536"/>
    <col min="15105" max="15105" width="3.25" style="536" customWidth="1"/>
    <col min="15106" max="15106" width="19.25" style="536" customWidth="1"/>
    <col min="15107" max="15107" width="26.5" style="536" customWidth="1"/>
    <col min="15108" max="15108" width="4.875" style="536" customWidth="1"/>
    <col min="15109" max="15109" width="28" style="536" customWidth="1"/>
    <col min="15110" max="15112" width="4.625" style="536" customWidth="1"/>
    <col min="15113" max="15113" width="3.875" style="536" customWidth="1"/>
    <col min="15114" max="15114" width="4.625" style="536" customWidth="1"/>
    <col min="15115" max="15115" width="5.625" style="536" customWidth="1"/>
    <col min="15116" max="15116" width="20.625" style="536" customWidth="1"/>
    <col min="15117" max="15118" width="4.625" style="536" customWidth="1"/>
    <col min="15119" max="15119" width="4.375" style="536" customWidth="1"/>
    <col min="15120" max="15122" width="5.625" style="536" customWidth="1"/>
    <col min="15123" max="15123" width="20.75" style="536" customWidth="1"/>
    <col min="15124" max="15124" width="4.625" style="536" customWidth="1"/>
    <col min="15125" max="15125" width="3.875" style="536" customWidth="1"/>
    <col min="15126" max="15126" width="4.625" style="536" customWidth="1"/>
    <col min="15127" max="15129" width="5.625" style="536" customWidth="1"/>
    <col min="15130" max="15130" width="20.75" style="536" customWidth="1"/>
    <col min="15131" max="15131" width="4.625" style="536" customWidth="1"/>
    <col min="15132" max="15132" width="3.875" style="536" customWidth="1"/>
    <col min="15133" max="15133" width="4.5" style="536" customWidth="1"/>
    <col min="15134" max="15136" width="5.625" style="536" customWidth="1"/>
    <col min="15137" max="15137" width="20.625" style="536" customWidth="1"/>
    <col min="15138" max="15360" width="9" style="536"/>
    <col min="15361" max="15361" width="3.25" style="536" customWidth="1"/>
    <col min="15362" max="15362" width="19.25" style="536" customWidth="1"/>
    <col min="15363" max="15363" width="26.5" style="536" customWidth="1"/>
    <col min="15364" max="15364" width="4.875" style="536" customWidth="1"/>
    <col min="15365" max="15365" width="28" style="536" customWidth="1"/>
    <col min="15366" max="15368" width="4.625" style="536" customWidth="1"/>
    <col min="15369" max="15369" width="3.875" style="536" customWidth="1"/>
    <col min="15370" max="15370" width="4.625" style="536" customWidth="1"/>
    <col min="15371" max="15371" width="5.625" style="536" customWidth="1"/>
    <col min="15372" max="15372" width="20.625" style="536" customWidth="1"/>
    <col min="15373" max="15374" width="4.625" style="536" customWidth="1"/>
    <col min="15375" max="15375" width="4.375" style="536" customWidth="1"/>
    <col min="15376" max="15378" width="5.625" style="536" customWidth="1"/>
    <col min="15379" max="15379" width="20.75" style="536" customWidth="1"/>
    <col min="15380" max="15380" width="4.625" style="536" customWidth="1"/>
    <col min="15381" max="15381" width="3.875" style="536" customWidth="1"/>
    <col min="15382" max="15382" width="4.625" style="536" customWidth="1"/>
    <col min="15383" max="15385" width="5.625" style="536" customWidth="1"/>
    <col min="15386" max="15386" width="20.75" style="536" customWidth="1"/>
    <col min="15387" max="15387" width="4.625" style="536" customWidth="1"/>
    <col min="15388" max="15388" width="3.875" style="536" customWidth="1"/>
    <col min="15389" max="15389" width="4.5" style="536" customWidth="1"/>
    <col min="15390" max="15392" width="5.625" style="536" customWidth="1"/>
    <col min="15393" max="15393" width="20.625" style="536" customWidth="1"/>
    <col min="15394" max="15616" width="9" style="536"/>
    <col min="15617" max="15617" width="3.25" style="536" customWidth="1"/>
    <col min="15618" max="15618" width="19.25" style="536" customWidth="1"/>
    <col min="15619" max="15619" width="26.5" style="536" customWidth="1"/>
    <col min="15620" max="15620" width="4.875" style="536" customWidth="1"/>
    <col min="15621" max="15621" width="28" style="536" customWidth="1"/>
    <col min="15622" max="15624" width="4.625" style="536" customWidth="1"/>
    <col min="15625" max="15625" width="3.875" style="536" customWidth="1"/>
    <col min="15626" max="15626" width="4.625" style="536" customWidth="1"/>
    <col min="15627" max="15627" width="5.625" style="536" customWidth="1"/>
    <col min="15628" max="15628" width="20.625" style="536" customWidth="1"/>
    <col min="15629" max="15630" width="4.625" style="536" customWidth="1"/>
    <col min="15631" max="15631" width="4.375" style="536" customWidth="1"/>
    <col min="15632" max="15634" width="5.625" style="536" customWidth="1"/>
    <col min="15635" max="15635" width="20.75" style="536" customWidth="1"/>
    <col min="15636" max="15636" width="4.625" style="536" customWidth="1"/>
    <col min="15637" max="15637" width="3.875" style="536" customWidth="1"/>
    <col min="15638" max="15638" width="4.625" style="536" customWidth="1"/>
    <col min="15639" max="15641" width="5.625" style="536" customWidth="1"/>
    <col min="15642" max="15642" width="20.75" style="536" customWidth="1"/>
    <col min="15643" max="15643" width="4.625" style="536" customWidth="1"/>
    <col min="15644" max="15644" width="3.875" style="536" customWidth="1"/>
    <col min="15645" max="15645" width="4.5" style="536" customWidth="1"/>
    <col min="15646" max="15648" width="5.625" style="536" customWidth="1"/>
    <col min="15649" max="15649" width="20.625" style="536" customWidth="1"/>
    <col min="15650" max="15872" width="9" style="536"/>
    <col min="15873" max="15873" width="3.25" style="536" customWidth="1"/>
    <col min="15874" max="15874" width="19.25" style="536" customWidth="1"/>
    <col min="15875" max="15875" width="26.5" style="536" customWidth="1"/>
    <col min="15876" max="15876" width="4.875" style="536" customWidth="1"/>
    <col min="15877" max="15877" width="28" style="536" customWidth="1"/>
    <col min="15878" max="15880" width="4.625" style="536" customWidth="1"/>
    <col min="15881" max="15881" width="3.875" style="536" customWidth="1"/>
    <col min="15882" max="15882" width="4.625" style="536" customWidth="1"/>
    <col min="15883" max="15883" width="5.625" style="536" customWidth="1"/>
    <col min="15884" max="15884" width="20.625" style="536" customWidth="1"/>
    <col min="15885" max="15886" width="4.625" style="536" customWidth="1"/>
    <col min="15887" max="15887" width="4.375" style="536" customWidth="1"/>
    <col min="15888" max="15890" width="5.625" style="536" customWidth="1"/>
    <col min="15891" max="15891" width="20.75" style="536" customWidth="1"/>
    <col min="15892" max="15892" width="4.625" style="536" customWidth="1"/>
    <col min="15893" max="15893" width="3.875" style="536" customWidth="1"/>
    <col min="15894" max="15894" width="4.625" style="536" customWidth="1"/>
    <col min="15895" max="15897" width="5.625" style="536" customWidth="1"/>
    <col min="15898" max="15898" width="20.75" style="536" customWidth="1"/>
    <col min="15899" max="15899" width="4.625" style="536" customWidth="1"/>
    <col min="15900" max="15900" width="3.875" style="536" customWidth="1"/>
    <col min="15901" max="15901" width="4.5" style="536" customWidth="1"/>
    <col min="15902" max="15904" width="5.625" style="536" customWidth="1"/>
    <col min="15905" max="15905" width="20.625" style="536" customWidth="1"/>
    <col min="15906" max="16128" width="9" style="536"/>
    <col min="16129" max="16129" width="3.25" style="536" customWidth="1"/>
    <col min="16130" max="16130" width="19.25" style="536" customWidth="1"/>
    <col min="16131" max="16131" width="26.5" style="536" customWidth="1"/>
    <col min="16132" max="16132" width="4.875" style="536" customWidth="1"/>
    <col min="16133" max="16133" width="28" style="536" customWidth="1"/>
    <col min="16134" max="16136" width="4.625" style="536" customWidth="1"/>
    <col min="16137" max="16137" width="3.875" style="536" customWidth="1"/>
    <col min="16138" max="16138" width="4.625" style="536" customWidth="1"/>
    <col min="16139" max="16139" width="5.625" style="536" customWidth="1"/>
    <col min="16140" max="16140" width="20.625" style="536" customWidth="1"/>
    <col min="16141" max="16142" width="4.625" style="536" customWidth="1"/>
    <col min="16143" max="16143" width="4.375" style="536" customWidth="1"/>
    <col min="16144" max="16146" width="5.625" style="536" customWidth="1"/>
    <col min="16147" max="16147" width="20.75" style="536" customWidth="1"/>
    <col min="16148" max="16148" width="4.625" style="536" customWidth="1"/>
    <col min="16149" max="16149" width="3.875" style="536" customWidth="1"/>
    <col min="16150" max="16150" width="4.625" style="536" customWidth="1"/>
    <col min="16151" max="16153" width="5.625" style="536" customWidth="1"/>
    <col min="16154" max="16154" width="20.75" style="536" customWidth="1"/>
    <col min="16155" max="16155" width="4.625" style="536" customWidth="1"/>
    <col min="16156" max="16156" width="3.875" style="536" customWidth="1"/>
    <col min="16157" max="16157" width="4.5" style="536" customWidth="1"/>
    <col min="16158" max="16160" width="5.625" style="536" customWidth="1"/>
    <col min="16161" max="16161" width="20.625" style="536" customWidth="1"/>
    <col min="16162" max="16384" width="9" style="536"/>
  </cols>
  <sheetData>
    <row r="1" spans="1:33" ht="18.75">
      <c r="A1" s="534"/>
      <c r="B1" s="535"/>
      <c r="C1" s="535"/>
      <c r="D1" s="535"/>
      <c r="E1" s="535"/>
      <c r="F1" s="535"/>
    </row>
    <row r="2" spans="1:33" ht="14.25">
      <c r="A2" s="537"/>
      <c r="B2" s="535"/>
      <c r="C2" s="535"/>
      <c r="D2" s="535"/>
      <c r="E2" s="535"/>
      <c r="F2" s="535"/>
    </row>
    <row r="3" spans="1:33" ht="18.75">
      <c r="A3" s="534"/>
      <c r="B3" s="535"/>
      <c r="C3" s="535"/>
      <c r="D3" s="535"/>
      <c r="E3" s="535"/>
      <c r="F3" s="535"/>
    </row>
    <row r="4" spans="1:33" ht="32.25">
      <c r="A4" s="535"/>
      <c r="B4" s="535"/>
      <c r="C4" s="535"/>
      <c r="D4" s="535"/>
      <c r="E4" s="535"/>
      <c r="F4" s="535"/>
      <c r="G4" s="1270" t="s">
        <v>581</v>
      </c>
      <c r="H4" s="1270"/>
      <c r="I4" s="1270"/>
      <c r="J4" s="1270"/>
      <c r="K4" s="1270"/>
      <c r="L4" s="1270"/>
      <c r="M4" s="1270"/>
      <c r="N4" s="1270"/>
      <c r="O4" s="1270"/>
      <c r="P4" s="1270"/>
      <c r="Q4" s="1270"/>
      <c r="R4" s="1270"/>
      <c r="S4" s="1270"/>
      <c r="T4" s="538"/>
    </row>
    <row r="5" spans="1:33" ht="32.25">
      <c r="A5" s="535"/>
      <c r="B5" s="535"/>
      <c r="C5" s="535"/>
      <c r="D5" s="535"/>
      <c r="E5" s="535"/>
      <c r="F5" s="535"/>
      <c r="G5" s="538"/>
      <c r="H5" s="538"/>
      <c r="I5" s="538"/>
      <c r="J5" s="538"/>
      <c r="K5" s="538"/>
      <c r="L5" s="538"/>
      <c r="M5" s="538"/>
      <c r="N5" s="538"/>
      <c r="O5" s="538"/>
      <c r="P5" s="538"/>
      <c r="Q5" s="538"/>
      <c r="R5" s="538"/>
      <c r="S5" s="538"/>
      <c r="T5" s="538"/>
      <c r="U5" s="539"/>
      <c r="V5" s="539"/>
      <c r="W5" s="539"/>
      <c r="X5" s="539"/>
      <c r="Y5" s="539"/>
      <c r="Z5" s="539"/>
    </row>
    <row r="6" spans="1:33" ht="24.95" customHeight="1">
      <c r="A6" s="1277" t="s">
        <v>62</v>
      </c>
      <c r="B6" s="1278"/>
      <c r="C6" s="1275" t="s">
        <v>672</v>
      </c>
      <c r="D6" s="1275"/>
      <c r="E6" s="1275"/>
      <c r="F6" s="540"/>
      <c r="G6" s="539"/>
      <c r="H6" s="1271" t="s">
        <v>47</v>
      </c>
      <c r="I6" s="1272"/>
      <c r="J6" s="541" t="s">
        <v>675</v>
      </c>
      <c r="K6" s="1280" t="str">
        <f>IF(フェイスシート!E16="","",フェイスシート!E16)</f>
        <v/>
      </c>
      <c r="L6" s="1281"/>
      <c r="M6" s="1281"/>
      <c r="N6" s="1282"/>
      <c r="O6" s="539"/>
      <c r="P6" s="539"/>
      <c r="Q6" s="539"/>
      <c r="R6" s="539"/>
      <c r="S6" s="539"/>
      <c r="T6" s="539"/>
      <c r="U6" s="539"/>
      <c r="V6" s="539"/>
      <c r="W6" s="539"/>
      <c r="X6" s="539"/>
      <c r="Y6" s="539"/>
      <c r="Z6" s="539"/>
    </row>
    <row r="7" spans="1:33" ht="24.95" customHeight="1">
      <c r="A7" s="1277" t="s">
        <v>61</v>
      </c>
      <c r="B7" s="1278"/>
      <c r="C7" s="1276" t="str">
        <f>IF(フェイスシート!F12="","",フェイスシート!E12&amp;フェイスシート!F12&amp;フェイスシート!G12&amp;CHAR(10)&amp;"　"&amp;フェイスシート!E13&amp;フェイスシート!F13&amp;フェイスシート!G13)</f>
        <v/>
      </c>
      <c r="D7" s="1276"/>
      <c r="E7" s="1276"/>
      <c r="F7" s="540"/>
      <c r="G7" s="539"/>
      <c r="H7" s="1273"/>
      <c r="I7" s="1274"/>
      <c r="J7" s="542" t="s">
        <v>676</v>
      </c>
      <c r="K7" s="1283" t="str">
        <f>IF(フェイスシート!G16="","",フェイスシート!G16)</f>
        <v/>
      </c>
      <c r="L7" s="1284"/>
      <c r="M7" s="1284"/>
      <c r="N7" s="1285"/>
      <c r="O7" s="539"/>
      <c r="P7" s="539"/>
      <c r="Q7" s="539"/>
      <c r="R7" s="539"/>
      <c r="S7" s="539"/>
      <c r="T7" s="539"/>
      <c r="U7" s="539"/>
      <c r="V7" s="539"/>
      <c r="W7" s="539"/>
      <c r="X7" s="539"/>
      <c r="Y7" s="539"/>
      <c r="Z7" s="539"/>
    </row>
    <row r="8" spans="1:33" ht="24.95" customHeight="1">
      <c r="A8" s="535"/>
      <c r="B8" s="535"/>
      <c r="C8" s="535"/>
      <c r="D8" s="535"/>
      <c r="E8" s="535"/>
      <c r="F8" s="535"/>
      <c r="G8" s="539"/>
      <c r="H8" s="539"/>
      <c r="I8" s="539"/>
      <c r="J8" s="539"/>
      <c r="K8" s="539"/>
      <c r="L8" s="539"/>
      <c r="M8" s="539"/>
      <c r="N8" s="539"/>
      <c r="O8" s="539"/>
      <c r="P8" s="539"/>
      <c r="Q8" s="539"/>
      <c r="R8" s="539"/>
      <c r="S8" s="539"/>
      <c r="T8" s="539"/>
      <c r="U8" s="539"/>
      <c r="V8" s="539"/>
      <c r="W8" s="539"/>
      <c r="X8" s="539"/>
      <c r="Y8" s="539"/>
      <c r="Z8" s="539"/>
    </row>
    <row r="9" spans="1:33" ht="24.95" customHeight="1">
      <c r="A9" s="1277" t="s">
        <v>582</v>
      </c>
      <c r="B9" s="1278"/>
      <c r="C9" s="543" t="str">
        <f>CONCATENATE(フェイスシート!E6,"　",フェイスシート!E7)</f>
        <v>　</v>
      </c>
      <c r="D9" s="535"/>
      <c r="E9" s="535"/>
      <c r="F9" s="535"/>
      <c r="G9" s="1263" t="s">
        <v>52</v>
      </c>
      <c r="H9" s="1264"/>
      <c r="I9" s="1262" t="s">
        <v>583</v>
      </c>
      <c r="J9" s="1255"/>
      <c r="K9" s="1256"/>
      <c r="L9" s="544"/>
      <c r="M9" s="539"/>
      <c r="N9" s="1263" t="s">
        <v>52</v>
      </c>
      <c r="O9" s="1264"/>
      <c r="P9" s="1262" t="s">
        <v>583</v>
      </c>
      <c r="Q9" s="1255"/>
      <c r="R9" s="1256"/>
      <c r="S9" s="544"/>
      <c r="T9" s="1269"/>
      <c r="U9" s="1263" t="s">
        <v>52</v>
      </c>
      <c r="V9" s="1264"/>
      <c r="W9" s="1262" t="s">
        <v>583</v>
      </c>
      <c r="X9" s="1255"/>
      <c r="Y9" s="1256"/>
      <c r="Z9" s="544"/>
      <c r="AB9" s="1263" t="s">
        <v>52</v>
      </c>
      <c r="AC9" s="1264"/>
      <c r="AD9" s="1262" t="s">
        <v>583</v>
      </c>
      <c r="AE9" s="1255"/>
      <c r="AF9" s="1256"/>
      <c r="AG9" s="544"/>
    </row>
    <row r="10" spans="1:33" ht="24.95" customHeight="1">
      <c r="A10" s="1277" t="s">
        <v>60</v>
      </c>
      <c r="B10" s="1278"/>
      <c r="C10" s="543"/>
      <c r="D10" s="535"/>
      <c r="E10" s="535"/>
      <c r="F10" s="535"/>
      <c r="G10" s="1265"/>
      <c r="H10" s="1266"/>
      <c r="I10" s="1262" t="s">
        <v>117</v>
      </c>
      <c r="J10" s="1255"/>
      <c r="K10" s="1256"/>
      <c r="L10" s="544"/>
      <c r="M10" s="539"/>
      <c r="N10" s="1265"/>
      <c r="O10" s="1266"/>
      <c r="P10" s="1262" t="s">
        <v>117</v>
      </c>
      <c r="Q10" s="1255"/>
      <c r="R10" s="1256"/>
      <c r="S10" s="544"/>
      <c r="T10" s="1269"/>
      <c r="U10" s="1265"/>
      <c r="V10" s="1266"/>
      <c r="W10" s="1262" t="s">
        <v>117</v>
      </c>
      <c r="X10" s="1255"/>
      <c r="Y10" s="1256"/>
      <c r="Z10" s="544"/>
      <c r="AB10" s="1265"/>
      <c r="AC10" s="1266"/>
      <c r="AD10" s="1262" t="s">
        <v>117</v>
      </c>
      <c r="AE10" s="1255"/>
      <c r="AF10" s="1256"/>
      <c r="AG10" s="544"/>
    </row>
    <row r="11" spans="1:33" ht="24.95" customHeight="1">
      <c r="A11" s="1279" t="s">
        <v>59</v>
      </c>
      <c r="B11" s="1278"/>
      <c r="C11" s="543">
        <f>フェイスシート!E18</f>
        <v>0</v>
      </c>
      <c r="D11" s="535"/>
      <c r="E11" s="535"/>
      <c r="F11" s="535"/>
      <c r="G11" s="1265"/>
      <c r="H11" s="1266"/>
      <c r="I11" s="1262" t="s">
        <v>584</v>
      </c>
      <c r="J11" s="1255"/>
      <c r="K11" s="1256"/>
      <c r="L11" s="544"/>
      <c r="M11" s="539"/>
      <c r="N11" s="1265"/>
      <c r="O11" s="1266"/>
      <c r="P11" s="1262" t="s">
        <v>584</v>
      </c>
      <c r="Q11" s="1255"/>
      <c r="R11" s="1256"/>
      <c r="S11" s="544"/>
      <c r="T11" s="1269"/>
      <c r="U11" s="1265"/>
      <c r="V11" s="1266"/>
      <c r="W11" s="1262" t="s">
        <v>584</v>
      </c>
      <c r="X11" s="1255"/>
      <c r="Y11" s="1256"/>
      <c r="Z11" s="544"/>
      <c r="AB11" s="1265"/>
      <c r="AC11" s="1266"/>
      <c r="AD11" s="1262" t="s">
        <v>584</v>
      </c>
      <c r="AE11" s="1255"/>
      <c r="AF11" s="1256"/>
      <c r="AG11" s="544"/>
    </row>
    <row r="12" spans="1:33" ht="24.95" customHeight="1">
      <c r="A12" s="1277" t="s">
        <v>585</v>
      </c>
      <c r="B12" s="1278"/>
      <c r="C12" s="543"/>
      <c r="D12" s="535"/>
      <c r="E12" s="535"/>
      <c r="F12" s="535"/>
      <c r="G12" s="1265"/>
      <c r="H12" s="1266"/>
      <c r="I12" s="1262" t="s">
        <v>586</v>
      </c>
      <c r="J12" s="1255"/>
      <c r="K12" s="1256"/>
      <c r="L12" s="545" t="s">
        <v>587</v>
      </c>
      <c r="M12" s="539"/>
      <c r="N12" s="1265"/>
      <c r="O12" s="1266"/>
      <c r="P12" s="1262" t="s">
        <v>586</v>
      </c>
      <c r="Q12" s="1255"/>
      <c r="R12" s="1256"/>
      <c r="S12" s="545" t="s">
        <v>587</v>
      </c>
      <c r="T12" s="1269"/>
      <c r="U12" s="1265"/>
      <c r="V12" s="1266"/>
      <c r="W12" s="1262" t="s">
        <v>586</v>
      </c>
      <c r="X12" s="1255"/>
      <c r="Y12" s="1256"/>
      <c r="Z12" s="545" t="s">
        <v>587</v>
      </c>
      <c r="AB12" s="1265"/>
      <c r="AC12" s="1266"/>
      <c r="AD12" s="1262" t="s">
        <v>586</v>
      </c>
      <c r="AE12" s="1255"/>
      <c r="AF12" s="1256"/>
      <c r="AG12" s="545" t="s">
        <v>587</v>
      </c>
    </row>
    <row r="13" spans="1:33" ht="24.95" customHeight="1">
      <c r="A13" s="1286" t="s">
        <v>58</v>
      </c>
      <c r="B13" s="1287"/>
      <c r="C13" s="543"/>
      <c r="D13" s="535"/>
      <c r="E13" s="535"/>
      <c r="F13" s="535"/>
      <c r="G13" s="1265"/>
      <c r="H13" s="1266"/>
      <c r="I13" s="1262" t="s">
        <v>51</v>
      </c>
      <c r="J13" s="1255"/>
      <c r="K13" s="1256"/>
      <c r="L13" s="544"/>
      <c r="M13" s="539"/>
      <c r="N13" s="1265"/>
      <c r="O13" s="1266"/>
      <c r="P13" s="1262" t="s">
        <v>51</v>
      </c>
      <c r="Q13" s="1255"/>
      <c r="R13" s="1256"/>
      <c r="S13" s="544"/>
      <c r="T13" s="1269"/>
      <c r="U13" s="1265"/>
      <c r="V13" s="1266"/>
      <c r="W13" s="1262" t="s">
        <v>51</v>
      </c>
      <c r="X13" s="1255"/>
      <c r="Y13" s="1256"/>
      <c r="Z13" s="544"/>
      <c r="AB13" s="1265"/>
      <c r="AC13" s="1266"/>
      <c r="AD13" s="1262" t="s">
        <v>51</v>
      </c>
      <c r="AE13" s="1255"/>
      <c r="AF13" s="1256"/>
      <c r="AG13" s="544"/>
    </row>
    <row r="14" spans="1:33" ht="24.95" customHeight="1">
      <c r="A14" s="546"/>
      <c r="B14" s="547" t="s">
        <v>57</v>
      </c>
      <c r="C14" s="543"/>
      <c r="D14" s="535"/>
      <c r="E14" s="535"/>
      <c r="F14" s="535"/>
      <c r="G14" s="1265"/>
      <c r="H14" s="1266"/>
      <c r="I14" s="1254" t="s">
        <v>50</v>
      </c>
      <c r="J14" s="1255"/>
      <c r="K14" s="1256"/>
      <c r="L14" s="544"/>
      <c r="M14" s="539"/>
      <c r="N14" s="1265"/>
      <c r="O14" s="1266"/>
      <c r="P14" s="1254" t="s">
        <v>50</v>
      </c>
      <c r="Q14" s="1255"/>
      <c r="R14" s="1256"/>
      <c r="S14" s="544"/>
      <c r="T14" s="548"/>
      <c r="U14" s="1265"/>
      <c r="V14" s="1266"/>
      <c r="W14" s="1254" t="s">
        <v>50</v>
      </c>
      <c r="X14" s="1255"/>
      <c r="Y14" s="1256"/>
      <c r="Z14" s="544"/>
      <c r="AB14" s="1265"/>
      <c r="AC14" s="1266"/>
      <c r="AD14" s="1254" t="s">
        <v>50</v>
      </c>
      <c r="AE14" s="1255"/>
      <c r="AF14" s="1256"/>
      <c r="AG14" s="544"/>
    </row>
    <row r="15" spans="1:33" ht="24.95" customHeight="1">
      <c r="A15" s="1286" t="s">
        <v>58</v>
      </c>
      <c r="B15" s="1287"/>
      <c r="C15" s="543"/>
      <c r="D15" s="535"/>
      <c r="E15" s="547" t="s">
        <v>56</v>
      </c>
      <c r="F15" s="549"/>
      <c r="G15" s="1265"/>
      <c r="H15" s="1266"/>
      <c r="I15" s="550"/>
      <c r="J15" s="1257" t="s">
        <v>588</v>
      </c>
      <c r="K15" s="1258"/>
      <c r="L15" s="545" t="s">
        <v>589</v>
      </c>
      <c r="M15" s="539"/>
      <c r="N15" s="1265"/>
      <c r="O15" s="1266"/>
      <c r="P15" s="550"/>
      <c r="Q15" s="1257" t="s">
        <v>588</v>
      </c>
      <c r="R15" s="1258"/>
      <c r="S15" s="545" t="s">
        <v>589</v>
      </c>
      <c r="T15" s="539"/>
      <c r="U15" s="1265"/>
      <c r="V15" s="1266"/>
      <c r="W15" s="550"/>
      <c r="X15" s="1257" t="s">
        <v>588</v>
      </c>
      <c r="Y15" s="1258"/>
      <c r="Z15" s="545" t="s">
        <v>589</v>
      </c>
      <c r="AB15" s="1265"/>
      <c r="AC15" s="1266"/>
      <c r="AD15" s="550"/>
      <c r="AE15" s="1257" t="s">
        <v>588</v>
      </c>
      <c r="AF15" s="1258"/>
      <c r="AG15" s="545" t="s">
        <v>589</v>
      </c>
    </row>
    <row r="16" spans="1:33" ht="24.95" customHeight="1">
      <c r="A16" s="546"/>
      <c r="B16" s="547" t="s">
        <v>57</v>
      </c>
      <c r="C16" s="543"/>
      <c r="D16" s="535"/>
      <c r="E16" s="543"/>
      <c r="F16" s="535"/>
      <c r="G16" s="1265"/>
      <c r="H16" s="1266"/>
      <c r="I16" s="1254" t="s">
        <v>49</v>
      </c>
      <c r="J16" s="1255"/>
      <c r="K16" s="1256"/>
      <c r="L16" s="544"/>
      <c r="M16" s="539"/>
      <c r="N16" s="1265"/>
      <c r="O16" s="1266"/>
      <c r="P16" s="1254" t="s">
        <v>49</v>
      </c>
      <c r="Q16" s="1255"/>
      <c r="R16" s="1256"/>
      <c r="S16" s="544"/>
      <c r="T16" s="1269"/>
      <c r="U16" s="1265"/>
      <c r="V16" s="1266"/>
      <c r="W16" s="1254" t="s">
        <v>49</v>
      </c>
      <c r="X16" s="1255"/>
      <c r="Y16" s="1256"/>
      <c r="Z16" s="544"/>
      <c r="AB16" s="1265"/>
      <c r="AC16" s="1266"/>
      <c r="AD16" s="1254" t="s">
        <v>49</v>
      </c>
      <c r="AE16" s="1255"/>
      <c r="AF16" s="1256"/>
      <c r="AG16" s="544"/>
    </row>
    <row r="17" spans="1:33" ht="24.95" customHeight="1">
      <c r="A17" s="535"/>
      <c r="B17" s="535"/>
      <c r="C17" s="535"/>
      <c r="D17" s="535"/>
      <c r="E17" s="535"/>
      <c r="F17" s="535"/>
      <c r="G17" s="1267"/>
      <c r="H17" s="1268"/>
      <c r="I17" s="550"/>
      <c r="J17" s="1257" t="s">
        <v>48</v>
      </c>
      <c r="K17" s="1258"/>
      <c r="L17" s="544"/>
      <c r="M17" s="539"/>
      <c r="N17" s="1267"/>
      <c r="O17" s="1268"/>
      <c r="P17" s="550"/>
      <c r="Q17" s="1257" t="s">
        <v>48</v>
      </c>
      <c r="R17" s="1258"/>
      <c r="S17" s="544"/>
      <c r="T17" s="1269"/>
      <c r="U17" s="1267"/>
      <c r="V17" s="1268"/>
      <c r="W17" s="550"/>
      <c r="X17" s="1257" t="s">
        <v>48</v>
      </c>
      <c r="Y17" s="1258"/>
      <c r="Z17" s="544"/>
      <c r="AB17" s="1267"/>
      <c r="AC17" s="1268"/>
      <c r="AD17" s="550"/>
      <c r="AE17" s="1257" t="s">
        <v>48</v>
      </c>
      <c r="AF17" s="1258"/>
      <c r="AG17" s="544"/>
    </row>
    <row r="18" spans="1:33" ht="24.95" customHeight="1">
      <c r="A18" s="1288" t="s">
        <v>55</v>
      </c>
      <c r="B18" s="1289"/>
      <c r="C18" s="547" t="s">
        <v>54</v>
      </c>
      <c r="D18" s="535"/>
      <c r="E18" s="551"/>
      <c r="F18" s="551"/>
      <c r="G18" s="1259" t="s">
        <v>590</v>
      </c>
      <c r="H18" s="1260"/>
      <c r="I18" s="1261"/>
      <c r="J18" s="1262" t="s">
        <v>46</v>
      </c>
      <c r="K18" s="1255"/>
      <c r="L18" s="1256"/>
      <c r="M18" s="539"/>
      <c r="N18" s="1259" t="s">
        <v>590</v>
      </c>
      <c r="O18" s="1260"/>
      <c r="P18" s="1261"/>
      <c r="Q18" s="1262" t="s">
        <v>46</v>
      </c>
      <c r="R18" s="1255"/>
      <c r="S18" s="1256"/>
      <c r="T18" s="1269"/>
      <c r="U18" s="1259" t="s">
        <v>590</v>
      </c>
      <c r="V18" s="1260"/>
      <c r="W18" s="1261"/>
      <c r="X18" s="1262" t="s">
        <v>46</v>
      </c>
      <c r="Y18" s="1255"/>
      <c r="Z18" s="1256"/>
      <c r="AB18" s="1259" t="s">
        <v>590</v>
      </c>
      <c r="AC18" s="1260"/>
      <c r="AD18" s="1261"/>
      <c r="AE18" s="1262" t="s">
        <v>46</v>
      </c>
      <c r="AF18" s="1255"/>
      <c r="AG18" s="1256"/>
    </row>
    <row r="19" spans="1:33" ht="24.95" customHeight="1">
      <c r="A19" s="1290"/>
      <c r="B19" s="1291"/>
      <c r="C19" s="543"/>
      <c r="D19" s="535"/>
      <c r="E19" s="535"/>
      <c r="F19" s="535"/>
      <c r="G19" s="539"/>
      <c r="H19" s="552"/>
      <c r="I19" s="539"/>
      <c r="J19" s="539"/>
      <c r="K19" s="539"/>
      <c r="L19" s="539"/>
      <c r="M19" s="539"/>
      <c r="N19" s="539"/>
      <c r="O19" s="552"/>
      <c r="P19" s="539"/>
      <c r="Q19" s="539"/>
      <c r="R19" s="539"/>
      <c r="S19" s="539"/>
      <c r="T19" s="1269"/>
      <c r="U19" s="539"/>
      <c r="V19" s="552"/>
      <c r="W19" s="539"/>
      <c r="X19" s="539"/>
      <c r="Y19" s="539"/>
      <c r="Z19" s="539"/>
      <c r="AB19" s="539"/>
      <c r="AC19" s="552"/>
      <c r="AD19" s="539"/>
      <c r="AE19" s="539"/>
      <c r="AF19" s="539"/>
      <c r="AG19" s="539"/>
    </row>
    <row r="20" spans="1:33" ht="24.95" customHeight="1">
      <c r="A20" s="535"/>
      <c r="B20" s="535"/>
      <c r="C20" s="535"/>
      <c r="D20" s="535"/>
      <c r="E20" s="535"/>
      <c r="F20" s="535"/>
      <c r="G20" s="1263" t="s">
        <v>52</v>
      </c>
      <c r="H20" s="1264"/>
      <c r="I20" s="1262" t="s">
        <v>583</v>
      </c>
      <c r="J20" s="1255"/>
      <c r="K20" s="1256"/>
      <c r="L20" s="544"/>
      <c r="M20" s="539"/>
      <c r="N20" s="1263" t="s">
        <v>52</v>
      </c>
      <c r="O20" s="1264"/>
      <c r="P20" s="1262" t="s">
        <v>583</v>
      </c>
      <c r="Q20" s="1255"/>
      <c r="R20" s="1256"/>
      <c r="S20" s="544"/>
      <c r="T20" s="1269"/>
      <c r="U20" s="1263" t="s">
        <v>52</v>
      </c>
      <c r="V20" s="1264"/>
      <c r="W20" s="1262" t="s">
        <v>583</v>
      </c>
      <c r="X20" s="1255"/>
      <c r="Y20" s="1256"/>
      <c r="Z20" s="544"/>
      <c r="AB20" s="1263" t="s">
        <v>52</v>
      </c>
      <c r="AC20" s="1264"/>
      <c r="AD20" s="1262" t="s">
        <v>583</v>
      </c>
      <c r="AE20" s="1255"/>
      <c r="AF20" s="1256"/>
      <c r="AG20" s="544"/>
    </row>
    <row r="21" spans="1:33" ht="24.95" customHeight="1">
      <c r="A21" s="1288" t="s">
        <v>53</v>
      </c>
      <c r="B21" s="1289"/>
      <c r="C21" s="543"/>
      <c r="D21" s="535"/>
      <c r="E21" s="535"/>
      <c r="F21" s="535"/>
      <c r="G21" s="1265"/>
      <c r="H21" s="1266"/>
      <c r="I21" s="1262" t="s">
        <v>117</v>
      </c>
      <c r="J21" s="1255"/>
      <c r="K21" s="1256"/>
      <c r="L21" s="544"/>
      <c r="M21" s="539"/>
      <c r="N21" s="1265"/>
      <c r="O21" s="1266"/>
      <c r="P21" s="1262" t="s">
        <v>117</v>
      </c>
      <c r="Q21" s="1255"/>
      <c r="R21" s="1256"/>
      <c r="S21" s="544"/>
      <c r="T21" s="548"/>
      <c r="U21" s="1265"/>
      <c r="V21" s="1266"/>
      <c r="W21" s="1262" t="s">
        <v>117</v>
      </c>
      <c r="X21" s="1255"/>
      <c r="Y21" s="1256"/>
      <c r="Z21" s="544"/>
      <c r="AB21" s="1265"/>
      <c r="AC21" s="1266"/>
      <c r="AD21" s="1262" t="s">
        <v>117</v>
      </c>
      <c r="AE21" s="1255"/>
      <c r="AF21" s="1256"/>
      <c r="AG21" s="544"/>
    </row>
    <row r="22" spans="1:33" ht="24.95" customHeight="1">
      <c r="A22" s="1290"/>
      <c r="B22" s="1291"/>
      <c r="C22" s="543"/>
      <c r="D22" s="535"/>
      <c r="E22" s="535"/>
      <c r="F22" s="535"/>
      <c r="G22" s="1265"/>
      <c r="H22" s="1266"/>
      <c r="I22" s="1262" t="s">
        <v>584</v>
      </c>
      <c r="J22" s="1255"/>
      <c r="K22" s="1256"/>
      <c r="L22" s="544"/>
      <c r="M22" s="539"/>
      <c r="N22" s="1265"/>
      <c r="O22" s="1266"/>
      <c r="P22" s="1262" t="s">
        <v>584</v>
      </c>
      <c r="Q22" s="1255"/>
      <c r="R22" s="1256"/>
      <c r="S22" s="544"/>
      <c r="T22" s="539"/>
      <c r="U22" s="1265"/>
      <c r="V22" s="1266"/>
      <c r="W22" s="1262" t="s">
        <v>584</v>
      </c>
      <c r="X22" s="1255"/>
      <c r="Y22" s="1256"/>
      <c r="Z22" s="544"/>
      <c r="AB22" s="1265"/>
      <c r="AC22" s="1266"/>
      <c r="AD22" s="1262" t="s">
        <v>584</v>
      </c>
      <c r="AE22" s="1255"/>
      <c r="AF22" s="1256"/>
      <c r="AG22" s="544"/>
    </row>
    <row r="23" spans="1:33" ht="24.95" customHeight="1">
      <c r="A23" s="535"/>
      <c r="B23" s="535"/>
      <c r="C23" s="535"/>
      <c r="D23" s="535"/>
      <c r="E23" s="535"/>
      <c r="F23" s="535"/>
      <c r="G23" s="1265"/>
      <c r="H23" s="1266"/>
      <c r="I23" s="1262" t="s">
        <v>586</v>
      </c>
      <c r="J23" s="1255"/>
      <c r="K23" s="1256"/>
      <c r="L23" s="545" t="s">
        <v>587</v>
      </c>
      <c r="M23" s="539"/>
      <c r="N23" s="1265"/>
      <c r="O23" s="1266"/>
      <c r="P23" s="1262" t="s">
        <v>586</v>
      </c>
      <c r="Q23" s="1255"/>
      <c r="R23" s="1256"/>
      <c r="S23" s="545" t="s">
        <v>587</v>
      </c>
      <c r="T23" s="1269"/>
      <c r="U23" s="1265"/>
      <c r="V23" s="1266"/>
      <c r="W23" s="1262" t="s">
        <v>586</v>
      </c>
      <c r="X23" s="1255"/>
      <c r="Y23" s="1256"/>
      <c r="Z23" s="545" t="s">
        <v>587</v>
      </c>
      <c r="AB23" s="1265"/>
      <c r="AC23" s="1266"/>
      <c r="AD23" s="1262" t="s">
        <v>586</v>
      </c>
      <c r="AE23" s="1255"/>
      <c r="AF23" s="1256"/>
      <c r="AG23" s="545" t="s">
        <v>587</v>
      </c>
    </row>
    <row r="24" spans="1:33" ht="24.95" customHeight="1">
      <c r="A24" s="535"/>
      <c r="B24" s="535"/>
      <c r="C24" s="535"/>
      <c r="D24" s="535"/>
      <c r="E24" s="535"/>
      <c r="F24" s="535"/>
      <c r="G24" s="1265"/>
      <c r="H24" s="1266"/>
      <c r="I24" s="1262" t="s">
        <v>51</v>
      </c>
      <c r="J24" s="1255"/>
      <c r="K24" s="1256"/>
      <c r="L24" s="544"/>
      <c r="M24" s="539"/>
      <c r="N24" s="1265"/>
      <c r="O24" s="1266"/>
      <c r="P24" s="1262" t="s">
        <v>51</v>
      </c>
      <c r="Q24" s="1255"/>
      <c r="R24" s="1256"/>
      <c r="S24" s="544"/>
      <c r="T24" s="1269"/>
      <c r="U24" s="1265"/>
      <c r="V24" s="1266"/>
      <c r="W24" s="1262" t="s">
        <v>51</v>
      </c>
      <c r="X24" s="1255"/>
      <c r="Y24" s="1256"/>
      <c r="Z24" s="544"/>
      <c r="AB24" s="1265"/>
      <c r="AC24" s="1266"/>
      <c r="AD24" s="1262" t="s">
        <v>51</v>
      </c>
      <c r="AE24" s="1255"/>
      <c r="AF24" s="1256"/>
      <c r="AG24" s="544"/>
    </row>
    <row r="25" spans="1:33" ht="24.95" customHeight="1">
      <c r="A25" s="535"/>
      <c r="B25" s="535"/>
      <c r="C25" s="535"/>
      <c r="G25" s="1265"/>
      <c r="H25" s="1266"/>
      <c r="I25" s="1254" t="s">
        <v>50</v>
      </c>
      <c r="J25" s="1255"/>
      <c r="K25" s="1256"/>
      <c r="L25" s="544"/>
      <c r="M25" s="539"/>
      <c r="N25" s="1265"/>
      <c r="O25" s="1266"/>
      <c r="P25" s="1254" t="s">
        <v>50</v>
      </c>
      <c r="Q25" s="1255"/>
      <c r="R25" s="1256"/>
      <c r="S25" s="544"/>
      <c r="T25" s="1269"/>
      <c r="U25" s="1265"/>
      <c r="V25" s="1266"/>
      <c r="W25" s="1254" t="s">
        <v>50</v>
      </c>
      <c r="X25" s="1255"/>
      <c r="Y25" s="1256"/>
      <c r="Z25" s="544"/>
      <c r="AB25" s="1265"/>
      <c r="AC25" s="1266"/>
      <c r="AD25" s="1254" t="s">
        <v>50</v>
      </c>
      <c r="AE25" s="1255"/>
      <c r="AF25" s="1256"/>
      <c r="AG25" s="544"/>
    </row>
    <row r="26" spans="1:33" ht="24.95" customHeight="1">
      <c r="B26" s="553"/>
      <c r="G26" s="1265"/>
      <c r="H26" s="1266"/>
      <c r="I26" s="550"/>
      <c r="J26" s="1257" t="s">
        <v>588</v>
      </c>
      <c r="K26" s="1258"/>
      <c r="L26" s="545" t="s">
        <v>589</v>
      </c>
      <c r="M26" s="539"/>
      <c r="N26" s="1265"/>
      <c r="O26" s="1266"/>
      <c r="P26" s="550"/>
      <c r="Q26" s="1257" t="s">
        <v>588</v>
      </c>
      <c r="R26" s="1258"/>
      <c r="S26" s="545" t="s">
        <v>589</v>
      </c>
      <c r="T26" s="1269"/>
      <c r="U26" s="1265"/>
      <c r="V26" s="1266"/>
      <c r="W26" s="550"/>
      <c r="X26" s="1257" t="s">
        <v>588</v>
      </c>
      <c r="Y26" s="1258"/>
      <c r="Z26" s="545" t="s">
        <v>589</v>
      </c>
      <c r="AB26" s="1265"/>
      <c r="AC26" s="1266"/>
      <c r="AD26" s="550"/>
      <c r="AE26" s="1257" t="s">
        <v>588</v>
      </c>
      <c r="AF26" s="1258"/>
      <c r="AG26" s="545" t="s">
        <v>589</v>
      </c>
    </row>
    <row r="27" spans="1:33" ht="24.95" customHeight="1">
      <c r="G27" s="1265"/>
      <c r="H27" s="1266"/>
      <c r="I27" s="1254" t="s">
        <v>49</v>
      </c>
      <c r="J27" s="1255"/>
      <c r="K27" s="1256"/>
      <c r="L27" s="544"/>
      <c r="M27" s="539"/>
      <c r="N27" s="1265"/>
      <c r="O27" s="1266"/>
      <c r="P27" s="1254" t="s">
        <v>49</v>
      </c>
      <c r="Q27" s="1255"/>
      <c r="R27" s="1256"/>
      <c r="S27" s="544"/>
      <c r="T27" s="1269"/>
      <c r="U27" s="1265"/>
      <c r="V27" s="1266"/>
      <c r="W27" s="1254" t="s">
        <v>49</v>
      </c>
      <c r="X27" s="1255"/>
      <c r="Y27" s="1256"/>
      <c r="Z27" s="544"/>
      <c r="AB27" s="1265"/>
      <c r="AC27" s="1266"/>
      <c r="AD27" s="1254" t="s">
        <v>49</v>
      </c>
      <c r="AE27" s="1255"/>
      <c r="AF27" s="1256"/>
      <c r="AG27" s="544"/>
    </row>
    <row r="28" spans="1:33" ht="24.95" customHeight="1">
      <c r="G28" s="1267"/>
      <c r="H28" s="1268"/>
      <c r="I28" s="550"/>
      <c r="J28" s="1257" t="s">
        <v>48</v>
      </c>
      <c r="K28" s="1258"/>
      <c r="L28" s="544"/>
      <c r="M28" s="539"/>
      <c r="N28" s="1267"/>
      <c r="O28" s="1268"/>
      <c r="P28" s="550"/>
      <c r="Q28" s="1257" t="s">
        <v>48</v>
      </c>
      <c r="R28" s="1258"/>
      <c r="S28" s="544"/>
      <c r="T28" s="548"/>
      <c r="U28" s="1267"/>
      <c r="V28" s="1268"/>
      <c r="W28" s="550"/>
      <c r="X28" s="1257" t="s">
        <v>48</v>
      </c>
      <c r="Y28" s="1258"/>
      <c r="Z28" s="544"/>
      <c r="AB28" s="1267"/>
      <c r="AC28" s="1268"/>
      <c r="AD28" s="550"/>
      <c r="AE28" s="1257" t="s">
        <v>48</v>
      </c>
      <c r="AF28" s="1258"/>
      <c r="AG28" s="544"/>
    </row>
    <row r="29" spans="1:33" ht="24.95" customHeight="1">
      <c r="G29" s="1259" t="s">
        <v>590</v>
      </c>
      <c r="H29" s="1260"/>
      <c r="I29" s="1261"/>
      <c r="J29" s="1262" t="s">
        <v>46</v>
      </c>
      <c r="K29" s="1255"/>
      <c r="L29" s="1256"/>
      <c r="M29" s="539"/>
      <c r="N29" s="1259" t="s">
        <v>590</v>
      </c>
      <c r="O29" s="1260"/>
      <c r="P29" s="1261"/>
      <c r="Q29" s="1262" t="s">
        <v>46</v>
      </c>
      <c r="R29" s="1255"/>
      <c r="S29" s="1256"/>
      <c r="T29" s="548"/>
      <c r="U29" s="1259" t="s">
        <v>590</v>
      </c>
      <c r="V29" s="1260"/>
      <c r="W29" s="1261"/>
      <c r="X29" s="1262" t="s">
        <v>46</v>
      </c>
      <c r="Y29" s="1255"/>
      <c r="Z29" s="1256"/>
      <c r="AB29" s="1259" t="s">
        <v>590</v>
      </c>
      <c r="AC29" s="1260"/>
      <c r="AD29" s="1261"/>
      <c r="AE29" s="1262" t="s">
        <v>46</v>
      </c>
      <c r="AF29" s="1255"/>
      <c r="AG29" s="1256"/>
    </row>
    <row r="30" spans="1:33" ht="24.95" customHeight="1">
      <c r="G30" s="554"/>
      <c r="H30" s="554"/>
      <c r="I30" s="555"/>
      <c r="J30" s="556"/>
      <c r="K30" s="556"/>
      <c r="L30" s="548"/>
      <c r="M30" s="539"/>
      <c r="N30" s="554"/>
      <c r="O30" s="554"/>
      <c r="P30" s="554"/>
      <c r="Q30" s="548"/>
      <c r="R30" s="548"/>
      <c r="S30" s="548"/>
      <c r="T30" s="548"/>
      <c r="U30" s="554"/>
      <c r="V30" s="554"/>
      <c r="W30" s="554"/>
      <c r="X30" s="548"/>
      <c r="Y30" s="548"/>
      <c r="Z30" s="548"/>
      <c r="AB30" s="554"/>
      <c r="AC30" s="554"/>
      <c r="AD30" s="554"/>
      <c r="AE30" s="548"/>
      <c r="AF30" s="548"/>
      <c r="AG30" s="548"/>
    </row>
    <row r="31" spans="1:33" ht="24.95" customHeight="1">
      <c r="G31" s="1263" t="s">
        <v>52</v>
      </c>
      <c r="H31" s="1264"/>
      <c r="I31" s="1262" t="s">
        <v>583</v>
      </c>
      <c r="J31" s="1255"/>
      <c r="K31" s="1256"/>
      <c r="L31" s="544"/>
      <c r="M31" s="539"/>
      <c r="N31" s="1263" t="s">
        <v>52</v>
      </c>
      <c r="O31" s="1264"/>
      <c r="P31" s="1262" t="s">
        <v>583</v>
      </c>
      <c r="Q31" s="1255"/>
      <c r="R31" s="1256"/>
      <c r="S31" s="544"/>
      <c r="T31" s="539"/>
      <c r="U31" s="1263" t="s">
        <v>52</v>
      </c>
      <c r="V31" s="1264"/>
      <c r="W31" s="1262" t="s">
        <v>583</v>
      </c>
      <c r="X31" s="1255"/>
      <c r="Y31" s="1256"/>
      <c r="Z31" s="544"/>
      <c r="AB31" s="1263" t="s">
        <v>52</v>
      </c>
      <c r="AC31" s="1264"/>
      <c r="AD31" s="1262" t="s">
        <v>583</v>
      </c>
      <c r="AE31" s="1255"/>
      <c r="AF31" s="1256"/>
      <c r="AG31" s="544"/>
    </row>
    <row r="32" spans="1:33" ht="24.95" customHeight="1">
      <c r="G32" s="1265"/>
      <c r="H32" s="1266"/>
      <c r="I32" s="1262" t="s">
        <v>117</v>
      </c>
      <c r="J32" s="1255"/>
      <c r="K32" s="1256"/>
      <c r="L32" s="544"/>
      <c r="M32" s="539"/>
      <c r="N32" s="1265"/>
      <c r="O32" s="1266"/>
      <c r="P32" s="1262" t="s">
        <v>117</v>
      </c>
      <c r="Q32" s="1255"/>
      <c r="R32" s="1256"/>
      <c r="S32" s="544"/>
      <c r="T32" s="1269"/>
      <c r="U32" s="1265"/>
      <c r="V32" s="1266"/>
      <c r="W32" s="1262" t="s">
        <v>117</v>
      </c>
      <c r="X32" s="1255"/>
      <c r="Y32" s="1256"/>
      <c r="Z32" s="544"/>
      <c r="AB32" s="1265"/>
      <c r="AC32" s="1266"/>
      <c r="AD32" s="1262" t="s">
        <v>117</v>
      </c>
      <c r="AE32" s="1255"/>
      <c r="AF32" s="1256"/>
      <c r="AG32" s="544"/>
    </row>
    <row r="33" spans="7:33" ht="24.95" customHeight="1">
      <c r="G33" s="1265"/>
      <c r="H33" s="1266"/>
      <c r="I33" s="1262" t="s">
        <v>584</v>
      </c>
      <c r="J33" s="1255"/>
      <c r="K33" s="1256"/>
      <c r="L33" s="544"/>
      <c r="M33" s="539"/>
      <c r="N33" s="1265"/>
      <c r="O33" s="1266"/>
      <c r="P33" s="1262" t="s">
        <v>584</v>
      </c>
      <c r="Q33" s="1255"/>
      <c r="R33" s="1256"/>
      <c r="S33" s="544"/>
      <c r="T33" s="1269"/>
      <c r="U33" s="1265"/>
      <c r="V33" s="1266"/>
      <c r="W33" s="1262" t="s">
        <v>584</v>
      </c>
      <c r="X33" s="1255"/>
      <c r="Y33" s="1256"/>
      <c r="Z33" s="544"/>
      <c r="AB33" s="1265"/>
      <c r="AC33" s="1266"/>
      <c r="AD33" s="1262" t="s">
        <v>584</v>
      </c>
      <c r="AE33" s="1255"/>
      <c r="AF33" s="1256"/>
      <c r="AG33" s="544"/>
    </row>
    <row r="34" spans="7:33" ht="24.95" customHeight="1">
      <c r="G34" s="1265"/>
      <c r="H34" s="1266"/>
      <c r="I34" s="1262" t="s">
        <v>586</v>
      </c>
      <c r="J34" s="1255"/>
      <c r="K34" s="1256"/>
      <c r="L34" s="545" t="s">
        <v>587</v>
      </c>
      <c r="M34" s="539"/>
      <c r="N34" s="1265"/>
      <c r="O34" s="1266"/>
      <c r="P34" s="1262" t="s">
        <v>586</v>
      </c>
      <c r="Q34" s="1255"/>
      <c r="R34" s="1256"/>
      <c r="S34" s="545" t="s">
        <v>587</v>
      </c>
      <c r="T34" s="1269"/>
      <c r="U34" s="1265"/>
      <c r="V34" s="1266"/>
      <c r="W34" s="1262" t="s">
        <v>586</v>
      </c>
      <c r="X34" s="1255"/>
      <c r="Y34" s="1256"/>
      <c r="Z34" s="545" t="s">
        <v>587</v>
      </c>
      <c r="AB34" s="1265"/>
      <c r="AC34" s="1266"/>
      <c r="AD34" s="1262" t="s">
        <v>586</v>
      </c>
      <c r="AE34" s="1255"/>
      <c r="AF34" s="1256"/>
      <c r="AG34" s="545" t="s">
        <v>587</v>
      </c>
    </row>
    <row r="35" spans="7:33" ht="24.95" customHeight="1">
      <c r="G35" s="1265"/>
      <c r="H35" s="1266"/>
      <c r="I35" s="1262" t="s">
        <v>51</v>
      </c>
      <c r="J35" s="1255"/>
      <c r="K35" s="1256"/>
      <c r="L35" s="544"/>
      <c r="M35" s="539"/>
      <c r="N35" s="1265"/>
      <c r="O35" s="1266"/>
      <c r="P35" s="1262" t="s">
        <v>51</v>
      </c>
      <c r="Q35" s="1255"/>
      <c r="R35" s="1256"/>
      <c r="S35" s="544"/>
      <c r="T35" s="1269"/>
      <c r="U35" s="1265"/>
      <c r="V35" s="1266"/>
      <c r="W35" s="1262" t="s">
        <v>51</v>
      </c>
      <c r="X35" s="1255"/>
      <c r="Y35" s="1256"/>
      <c r="Z35" s="544"/>
      <c r="AB35" s="1265"/>
      <c r="AC35" s="1266"/>
      <c r="AD35" s="1262" t="s">
        <v>51</v>
      </c>
      <c r="AE35" s="1255"/>
      <c r="AF35" s="1256"/>
      <c r="AG35" s="544"/>
    </row>
    <row r="36" spans="7:33" ht="24.95" customHeight="1">
      <c r="G36" s="1265"/>
      <c r="H36" s="1266"/>
      <c r="I36" s="1254" t="s">
        <v>50</v>
      </c>
      <c r="J36" s="1255"/>
      <c r="K36" s="1256"/>
      <c r="L36" s="544"/>
      <c r="M36" s="539"/>
      <c r="N36" s="1265"/>
      <c r="O36" s="1266"/>
      <c r="P36" s="1254" t="s">
        <v>50</v>
      </c>
      <c r="Q36" s="1255"/>
      <c r="R36" s="1256"/>
      <c r="S36" s="544"/>
      <c r="T36" s="1269"/>
      <c r="U36" s="1265"/>
      <c r="V36" s="1266"/>
      <c r="W36" s="1254" t="s">
        <v>50</v>
      </c>
      <c r="X36" s="1255"/>
      <c r="Y36" s="1256"/>
      <c r="Z36" s="544"/>
      <c r="AB36" s="1265"/>
      <c r="AC36" s="1266"/>
      <c r="AD36" s="1254" t="s">
        <v>50</v>
      </c>
      <c r="AE36" s="1255"/>
      <c r="AF36" s="1256"/>
      <c r="AG36" s="544"/>
    </row>
    <row r="37" spans="7:33" ht="24.95" customHeight="1">
      <c r="G37" s="1265"/>
      <c r="H37" s="1266"/>
      <c r="I37" s="550"/>
      <c r="J37" s="1257" t="s">
        <v>588</v>
      </c>
      <c r="K37" s="1258"/>
      <c r="L37" s="545" t="s">
        <v>589</v>
      </c>
      <c r="M37" s="539"/>
      <c r="N37" s="1265"/>
      <c r="O37" s="1266"/>
      <c r="P37" s="550"/>
      <c r="Q37" s="1257" t="s">
        <v>588</v>
      </c>
      <c r="R37" s="1258"/>
      <c r="S37" s="545" t="s">
        <v>589</v>
      </c>
      <c r="T37" s="548"/>
      <c r="U37" s="1265"/>
      <c r="V37" s="1266"/>
      <c r="W37" s="550"/>
      <c r="X37" s="1257" t="s">
        <v>588</v>
      </c>
      <c r="Y37" s="1258"/>
      <c r="Z37" s="545" t="s">
        <v>589</v>
      </c>
      <c r="AB37" s="1265"/>
      <c r="AC37" s="1266"/>
      <c r="AD37" s="550"/>
      <c r="AE37" s="1257" t="s">
        <v>588</v>
      </c>
      <c r="AF37" s="1258"/>
      <c r="AG37" s="545" t="s">
        <v>589</v>
      </c>
    </row>
    <row r="38" spans="7:33" ht="24.95" customHeight="1">
      <c r="G38" s="1265"/>
      <c r="H38" s="1266"/>
      <c r="I38" s="1254" t="s">
        <v>49</v>
      </c>
      <c r="J38" s="1255"/>
      <c r="K38" s="1256"/>
      <c r="L38" s="544"/>
      <c r="M38" s="539"/>
      <c r="N38" s="1265"/>
      <c r="O38" s="1266"/>
      <c r="P38" s="1254" t="s">
        <v>49</v>
      </c>
      <c r="Q38" s="1255"/>
      <c r="R38" s="1256"/>
      <c r="S38" s="544"/>
      <c r="T38" s="539"/>
      <c r="U38" s="1265"/>
      <c r="V38" s="1266"/>
      <c r="W38" s="1254" t="s">
        <v>49</v>
      </c>
      <c r="X38" s="1255"/>
      <c r="Y38" s="1256"/>
      <c r="Z38" s="544"/>
      <c r="AB38" s="1265"/>
      <c r="AC38" s="1266"/>
      <c r="AD38" s="1254" t="s">
        <v>49</v>
      </c>
      <c r="AE38" s="1255"/>
      <c r="AF38" s="1256"/>
      <c r="AG38" s="544"/>
    </row>
    <row r="39" spans="7:33" ht="24.95" customHeight="1">
      <c r="G39" s="1267"/>
      <c r="H39" s="1268"/>
      <c r="I39" s="550"/>
      <c r="J39" s="1257" t="s">
        <v>48</v>
      </c>
      <c r="K39" s="1258"/>
      <c r="L39" s="544"/>
      <c r="M39" s="539"/>
      <c r="N39" s="1267"/>
      <c r="O39" s="1268"/>
      <c r="P39" s="550"/>
      <c r="Q39" s="1257" t="s">
        <v>48</v>
      </c>
      <c r="R39" s="1258"/>
      <c r="S39" s="544"/>
      <c r="T39" s="553"/>
      <c r="U39" s="1267"/>
      <c r="V39" s="1268"/>
      <c r="W39" s="550"/>
      <c r="X39" s="1257" t="s">
        <v>48</v>
      </c>
      <c r="Y39" s="1258"/>
      <c r="Z39" s="544"/>
      <c r="AB39" s="1267"/>
      <c r="AC39" s="1268"/>
      <c r="AD39" s="550"/>
      <c r="AE39" s="1257" t="s">
        <v>48</v>
      </c>
      <c r="AF39" s="1258"/>
      <c r="AG39" s="544"/>
    </row>
    <row r="40" spans="7:33" ht="24.95" customHeight="1">
      <c r="G40" s="1259" t="s">
        <v>590</v>
      </c>
      <c r="H40" s="1260"/>
      <c r="I40" s="1261"/>
      <c r="J40" s="1262" t="s">
        <v>46</v>
      </c>
      <c r="K40" s="1255"/>
      <c r="L40" s="1256"/>
      <c r="M40" s="553"/>
      <c r="N40" s="1259" t="s">
        <v>590</v>
      </c>
      <c r="O40" s="1260"/>
      <c r="P40" s="1261"/>
      <c r="Q40" s="1262" t="s">
        <v>46</v>
      </c>
      <c r="R40" s="1255"/>
      <c r="S40" s="1256"/>
      <c r="T40" s="553"/>
      <c r="U40" s="1259" t="s">
        <v>590</v>
      </c>
      <c r="V40" s="1260"/>
      <c r="W40" s="1261"/>
      <c r="X40" s="1262" t="s">
        <v>46</v>
      </c>
      <c r="Y40" s="1255"/>
      <c r="Z40" s="1256"/>
      <c r="AB40" s="1259" t="s">
        <v>590</v>
      </c>
      <c r="AC40" s="1260"/>
      <c r="AD40" s="1261"/>
      <c r="AE40" s="1262" t="s">
        <v>46</v>
      </c>
      <c r="AF40" s="1255"/>
      <c r="AG40" s="1256"/>
    </row>
    <row r="41" spans="7:33" ht="24.95" customHeight="1">
      <c r="G41" s="554"/>
      <c r="H41" s="554"/>
      <c r="I41" s="554"/>
      <c r="J41" s="548"/>
      <c r="K41" s="548"/>
      <c r="L41" s="548"/>
      <c r="M41" s="553"/>
      <c r="N41" s="554"/>
      <c r="O41" s="554"/>
      <c r="P41" s="554"/>
      <c r="Q41" s="548"/>
      <c r="R41" s="548"/>
      <c r="S41" s="548"/>
      <c r="T41" s="553"/>
      <c r="U41" s="554"/>
      <c r="V41" s="554"/>
      <c r="W41" s="554"/>
      <c r="X41" s="548"/>
      <c r="Y41" s="548"/>
      <c r="Z41" s="548"/>
      <c r="AB41" s="554"/>
      <c r="AC41" s="554"/>
      <c r="AD41" s="554"/>
      <c r="AE41" s="548"/>
      <c r="AF41" s="548"/>
      <c r="AG41" s="548"/>
    </row>
    <row r="42" spans="7:33" ht="24.95" customHeight="1">
      <c r="G42" s="1263" t="s">
        <v>52</v>
      </c>
      <c r="H42" s="1264"/>
      <c r="I42" s="1262" t="s">
        <v>583</v>
      </c>
      <c r="J42" s="1255"/>
      <c r="K42" s="1256"/>
      <c r="L42" s="544"/>
      <c r="M42" s="539"/>
      <c r="N42" s="1263" t="s">
        <v>52</v>
      </c>
      <c r="O42" s="1264"/>
      <c r="P42" s="1262" t="s">
        <v>583</v>
      </c>
      <c r="Q42" s="1255"/>
      <c r="R42" s="1256"/>
      <c r="S42" s="544"/>
      <c r="T42" s="539"/>
      <c r="U42" s="1263" t="s">
        <v>52</v>
      </c>
      <c r="V42" s="1264"/>
      <c r="W42" s="1262" t="s">
        <v>583</v>
      </c>
      <c r="X42" s="1255"/>
      <c r="Y42" s="1256"/>
      <c r="Z42" s="544"/>
      <c r="AB42" s="1263" t="s">
        <v>52</v>
      </c>
      <c r="AC42" s="1264"/>
      <c r="AD42" s="1262" t="s">
        <v>583</v>
      </c>
      <c r="AE42" s="1255"/>
      <c r="AF42" s="1256"/>
      <c r="AG42" s="544"/>
    </row>
    <row r="43" spans="7:33" ht="24.95" customHeight="1">
      <c r="G43" s="1265"/>
      <c r="H43" s="1266"/>
      <c r="I43" s="1262" t="s">
        <v>117</v>
      </c>
      <c r="J43" s="1255"/>
      <c r="K43" s="1256"/>
      <c r="L43" s="544"/>
      <c r="M43" s="539"/>
      <c r="N43" s="1265"/>
      <c r="O43" s="1266"/>
      <c r="P43" s="1262" t="s">
        <v>117</v>
      </c>
      <c r="Q43" s="1255"/>
      <c r="R43" s="1256"/>
      <c r="S43" s="544"/>
      <c r="T43" s="1269"/>
      <c r="U43" s="1265"/>
      <c r="V43" s="1266"/>
      <c r="W43" s="1262" t="s">
        <v>117</v>
      </c>
      <c r="X43" s="1255"/>
      <c r="Y43" s="1256"/>
      <c r="Z43" s="544"/>
      <c r="AB43" s="1265"/>
      <c r="AC43" s="1266"/>
      <c r="AD43" s="1262" t="s">
        <v>117</v>
      </c>
      <c r="AE43" s="1255"/>
      <c r="AF43" s="1256"/>
      <c r="AG43" s="544"/>
    </row>
    <row r="44" spans="7:33" ht="24.95" customHeight="1">
      <c r="G44" s="1265"/>
      <c r="H44" s="1266"/>
      <c r="I44" s="1262" t="s">
        <v>584</v>
      </c>
      <c r="J44" s="1255"/>
      <c r="K44" s="1256"/>
      <c r="L44" s="544"/>
      <c r="M44" s="539"/>
      <c r="N44" s="1265"/>
      <c r="O44" s="1266"/>
      <c r="P44" s="1262" t="s">
        <v>584</v>
      </c>
      <c r="Q44" s="1255"/>
      <c r="R44" s="1256"/>
      <c r="S44" s="544"/>
      <c r="T44" s="1269"/>
      <c r="U44" s="1265"/>
      <c r="V44" s="1266"/>
      <c r="W44" s="1262" t="s">
        <v>584</v>
      </c>
      <c r="X44" s="1255"/>
      <c r="Y44" s="1256"/>
      <c r="Z44" s="544"/>
      <c r="AB44" s="1265"/>
      <c r="AC44" s="1266"/>
      <c r="AD44" s="1262" t="s">
        <v>584</v>
      </c>
      <c r="AE44" s="1255"/>
      <c r="AF44" s="1256"/>
      <c r="AG44" s="544"/>
    </row>
    <row r="45" spans="7:33" ht="24.95" customHeight="1">
      <c r="G45" s="1265"/>
      <c r="H45" s="1266"/>
      <c r="I45" s="1262" t="s">
        <v>586</v>
      </c>
      <c r="J45" s="1255"/>
      <c r="K45" s="1256"/>
      <c r="L45" s="545" t="s">
        <v>587</v>
      </c>
      <c r="M45" s="539"/>
      <c r="N45" s="1265"/>
      <c r="O45" s="1266"/>
      <c r="P45" s="1262" t="s">
        <v>586</v>
      </c>
      <c r="Q45" s="1255"/>
      <c r="R45" s="1256"/>
      <c r="S45" s="545" t="s">
        <v>587</v>
      </c>
      <c r="T45" s="1269"/>
      <c r="U45" s="1265"/>
      <c r="V45" s="1266"/>
      <c r="W45" s="1262" t="s">
        <v>586</v>
      </c>
      <c r="X45" s="1255"/>
      <c r="Y45" s="1256"/>
      <c r="Z45" s="545" t="s">
        <v>587</v>
      </c>
      <c r="AB45" s="1265"/>
      <c r="AC45" s="1266"/>
      <c r="AD45" s="1262" t="s">
        <v>586</v>
      </c>
      <c r="AE45" s="1255"/>
      <c r="AF45" s="1256"/>
      <c r="AG45" s="545" t="s">
        <v>587</v>
      </c>
    </row>
    <row r="46" spans="7:33" ht="24.95" customHeight="1">
      <c r="G46" s="1265"/>
      <c r="H46" s="1266"/>
      <c r="I46" s="1262" t="s">
        <v>51</v>
      </c>
      <c r="J46" s="1255"/>
      <c r="K46" s="1256"/>
      <c r="L46" s="544"/>
      <c r="M46" s="539"/>
      <c r="N46" s="1265"/>
      <c r="O46" s="1266"/>
      <c r="P46" s="1262" t="s">
        <v>51</v>
      </c>
      <c r="Q46" s="1255"/>
      <c r="R46" s="1256"/>
      <c r="S46" s="544"/>
      <c r="T46" s="1269"/>
      <c r="U46" s="1265"/>
      <c r="V46" s="1266"/>
      <c r="W46" s="1262" t="s">
        <v>51</v>
      </c>
      <c r="X46" s="1255"/>
      <c r="Y46" s="1256"/>
      <c r="Z46" s="544"/>
      <c r="AB46" s="1265"/>
      <c r="AC46" s="1266"/>
      <c r="AD46" s="1262" t="s">
        <v>51</v>
      </c>
      <c r="AE46" s="1255"/>
      <c r="AF46" s="1256"/>
      <c r="AG46" s="544"/>
    </row>
    <row r="47" spans="7:33" ht="24.95" customHeight="1">
      <c r="G47" s="1265"/>
      <c r="H47" s="1266"/>
      <c r="I47" s="1254" t="s">
        <v>50</v>
      </c>
      <c r="J47" s="1255"/>
      <c r="K47" s="1256"/>
      <c r="L47" s="544"/>
      <c r="M47" s="539"/>
      <c r="N47" s="1265"/>
      <c r="O47" s="1266"/>
      <c r="P47" s="1254" t="s">
        <v>50</v>
      </c>
      <c r="Q47" s="1255"/>
      <c r="R47" s="1256"/>
      <c r="S47" s="544"/>
      <c r="T47" s="1269"/>
      <c r="U47" s="1265"/>
      <c r="V47" s="1266"/>
      <c r="W47" s="1254" t="s">
        <v>50</v>
      </c>
      <c r="X47" s="1255"/>
      <c r="Y47" s="1256"/>
      <c r="Z47" s="544"/>
      <c r="AB47" s="1265"/>
      <c r="AC47" s="1266"/>
      <c r="AD47" s="1254" t="s">
        <v>50</v>
      </c>
      <c r="AE47" s="1255"/>
      <c r="AF47" s="1256"/>
      <c r="AG47" s="544"/>
    </row>
    <row r="48" spans="7:33" ht="24.95" customHeight="1">
      <c r="G48" s="1265"/>
      <c r="H48" s="1266"/>
      <c r="I48" s="550"/>
      <c r="J48" s="1257" t="s">
        <v>588</v>
      </c>
      <c r="K48" s="1258"/>
      <c r="L48" s="545" t="s">
        <v>589</v>
      </c>
      <c r="M48" s="539"/>
      <c r="N48" s="1265"/>
      <c r="O48" s="1266"/>
      <c r="P48" s="550"/>
      <c r="Q48" s="1257" t="s">
        <v>588</v>
      </c>
      <c r="R48" s="1258"/>
      <c r="S48" s="545" t="s">
        <v>589</v>
      </c>
      <c r="T48" s="548"/>
      <c r="U48" s="1265"/>
      <c r="V48" s="1266"/>
      <c r="W48" s="550"/>
      <c r="X48" s="1257" t="s">
        <v>588</v>
      </c>
      <c r="Y48" s="1258"/>
      <c r="Z48" s="545" t="s">
        <v>589</v>
      </c>
      <c r="AB48" s="1265"/>
      <c r="AC48" s="1266"/>
      <c r="AD48" s="550"/>
      <c r="AE48" s="1257" t="s">
        <v>588</v>
      </c>
      <c r="AF48" s="1258"/>
      <c r="AG48" s="545" t="s">
        <v>589</v>
      </c>
    </row>
    <row r="49" spans="7:33" ht="24.95" customHeight="1">
      <c r="G49" s="1265"/>
      <c r="H49" s="1266"/>
      <c r="I49" s="1254" t="s">
        <v>49</v>
      </c>
      <c r="J49" s="1255"/>
      <c r="K49" s="1256"/>
      <c r="L49" s="544"/>
      <c r="M49" s="539"/>
      <c r="N49" s="1265"/>
      <c r="O49" s="1266"/>
      <c r="P49" s="1254" t="s">
        <v>49</v>
      </c>
      <c r="Q49" s="1255"/>
      <c r="R49" s="1256"/>
      <c r="S49" s="544"/>
      <c r="T49" s="539"/>
      <c r="U49" s="1265"/>
      <c r="V49" s="1266"/>
      <c r="W49" s="1254" t="s">
        <v>49</v>
      </c>
      <c r="X49" s="1255"/>
      <c r="Y49" s="1256"/>
      <c r="Z49" s="544"/>
      <c r="AB49" s="1265"/>
      <c r="AC49" s="1266"/>
      <c r="AD49" s="1254" t="s">
        <v>49</v>
      </c>
      <c r="AE49" s="1255"/>
      <c r="AF49" s="1256"/>
      <c r="AG49" s="544"/>
    </row>
    <row r="50" spans="7:33" ht="24.95" customHeight="1">
      <c r="G50" s="1267"/>
      <c r="H50" s="1268"/>
      <c r="I50" s="550"/>
      <c r="J50" s="1257" t="s">
        <v>48</v>
      </c>
      <c r="K50" s="1258"/>
      <c r="L50" s="544"/>
      <c r="M50" s="539"/>
      <c r="N50" s="1267"/>
      <c r="O50" s="1268"/>
      <c r="P50" s="550"/>
      <c r="Q50" s="1257" t="s">
        <v>48</v>
      </c>
      <c r="R50" s="1258"/>
      <c r="S50" s="544"/>
      <c r="T50" s="553"/>
      <c r="U50" s="1267"/>
      <c r="V50" s="1268"/>
      <c r="W50" s="550"/>
      <c r="X50" s="1257" t="s">
        <v>48</v>
      </c>
      <c r="Y50" s="1258"/>
      <c r="Z50" s="544"/>
      <c r="AB50" s="1267"/>
      <c r="AC50" s="1268"/>
      <c r="AD50" s="550"/>
      <c r="AE50" s="1257" t="s">
        <v>48</v>
      </c>
      <c r="AF50" s="1258"/>
      <c r="AG50" s="544"/>
    </row>
    <row r="51" spans="7:33" ht="24.95" customHeight="1">
      <c r="G51" s="1259" t="s">
        <v>590</v>
      </c>
      <c r="H51" s="1260"/>
      <c r="I51" s="1261"/>
      <c r="J51" s="1262" t="s">
        <v>46</v>
      </c>
      <c r="K51" s="1255"/>
      <c r="L51" s="1256"/>
      <c r="M51" s="553"/>
      <c r="N51" s="1259" t="s">
        <v>590</v>
      </c>
      <c r="O51" s="1260"/>
      <c r="P51" s="1261"/>
      <c r="Q51" s="1262" t="s">
        <v>46</v>
      </c>
      <c r="R51" s="1255"/>
      <c r="S51" s="1256"/>
      <c r="T51" s="553"/>
      <c r="U51" s="1259" t="s">
        <v>590</v>
      </c>
      <c r="V51" s="1260"/>
      <c r="W51" s="1261"/>
      <c r="X51" s="1262" t="s">
        <v>46</v>
      </c>
      <c r="Y51" s="1255"/>
      <c r="Z51" s="1256"/>
      <c r="AB51" s="1259" t="s">
        <v>590</v>
      </c>
      <c r="AC51" s="1260"/>
      <c r="AD51" s="1261"/>
      <c r="AE51" s="1262" t="s">
        <v>46</v>
      </c>
      <c r="AF51" s="1255"/>
      <c r="AG51" s="1256"/>
    </row>
  </sheetData>
  <mergeCells count="213">
    <mergeCell ref="A6:B6"/>
    <mergeCell ref="A7:B7"/>
    <mergeCell ref="A9:B9"/>
    <mergeCell ref="A10:B10"/>
    <mergeCell ref="A11:B11"/>
    <mergeCell ref="N18:P18"/>
    <mergeCell ref="A12:B12"/>
    <mergeCell ref="I35:K35"/>
    <mergeCell ref="I21:K21"/>
    <mergeCell ref="I14:K14"/>
    <mergeCell ref="I12:K12"/>
    <mergeCell ref="P12:R12"/>
    <mergeCell ref="N20:O28"/>
    <mergeCell ref="K6:N6"/>
    <mergeCell ref="K7:N7"/>
    <mergeCell ref="A13:B13"/>
    <mergeCell ref="A15:B15"/>
    <mergeCell ref="A18:B19"/>
    <mergeCell ref="A21:B22"/>
    <mergeCell ref="P21:R21"/>
    <mergeCell ref="G4:S4"/>
    <mergeCell ref="H6:I7"/>
    <mergeCell ref="G9:H17"/>
    <mergeCell ref="I9:K9"/>
    <mergeCell ref="N9:O17"/>
    <mergeCell ref="P9:R9"/>
    <mergeCell ref="T9:T13"/>
    <mergeCell ref="C6:E6"/>
    <mergeCell ref="C7:E7"/>
    <mergeCell ref="AD9:AF9"/>
    <mergeCell ref="I10:K10"/>
    <mergeCell ref="P10:R10"/>
    <mergeCell ref="W10:Y10"/>
    <mergeCell ref="AD10:AF10"/>
    <mergeCell ref="I11:K11"/>
    <mergeCell ref="P11:R11"/>
    <mergeCell ref="W11:Y11"/>
    <mergeCell ref="AD11:AF11"/>
    <mergeCell ref="U9:V17"/>
    <mergeCell ref="W9:Y9"/>
    <mergeCell ref="AB9:AC17"/>
    <mergeCell ref="W12:Y12"/>
    <mergeCell ref="AD12:AF12"/>
    <mergeCell ref="I13:K13"/>
    <mergeCell ref="P13:R13"/>
    <mergeCell ref="W13:Y13"/>
    <mergeCell ref="AD13:AF13"/>
    <mergeCell ref="P14:R14"/>
    <mergeCell ref="W14:Y14"/>
    <mergeCell ref="AD14:AF14"/>
    <mergeCell ref="J15:K15"/>
    <mergeCell ref="Q15:R15"/>
    <mergeCell ref="X15:Y15"/>
    <mergeCell ref="AE15:AF15"/>
    <mergeCell ref="I16:K16"/>
    <mergeCell ref="P16:R16"/>
    <mergeCell ref="T16:T20"/>
    <mergeCell ref="W16:Y16"/>
    <mergeCell ref="AD16:AF16"/>
    <mergeCell ref="J17:K17"/>
    <mergeCell ref="Q17:R17"/>
    <mergeCell ref="X17:Y17"/>
    <mergeCell ref="AE17:AF17"/>
    <mergeCell ref="G18:I18"/>
    <mergeCell ref="J18:L18"/>
    <mergeCell ref="Q18:S18"/>
    <mergeCell ref="U18:W18"/>
    <mergeCell ref="X18:Z18"/>
    <mergeCell ref="AB18:AD18"/>
    <mergeCell ref="AE18:AG18"/>
    <mergeCell ref="G20:H28"/>
    <mergeCell ref="I20:K20"/>
    <mergeCell ref="P20:R20"/>
    <mergeCell ref="U20:V28"/>
    <mergeCell ref="W20:Y20"/>
    <mergeCell ref="AB20:AC28"/>
    <mergeCell ref="AD20:AF20"/>
    <mergeCell ref="W21:Y21"/>
    <mergeCell ref="AD21:AF21"/>
    <mergeCell ref="I22:K22"/>
    <mergeCell ref="P22:R22"/>
    <mergeCell ref="W22:Y22"/>
    <mergeCell ref="AD22:AF22"/>
    <mergeCell ref="I23:K23"/>
    <mergeCell ref="P23:R23"/>
    <mergeCell ref="T23:T27"/>
    <mergeCell ref="W23:Y23"/>
    <mergeCell ref="AD23:AF23"/>
    <mergeCell ref="I24:K24"/>
    <mergeCell ref="P24:R24"/>
    <mergeCell ref="W24:Y24"/>
    <mergeCell ref="AD24:AF24"/>
    <mergeCell ref="I25:K25"/>
    <mergeCell ref="P25:R25"/>
    <mergeCell ref="AD25:AF25"/>
    <mergeCell ref="J26:K26"/>
    <mergeCell ref="Q26:R26"/>
    <mergeCell ref="X26:Y26"/>
    <mergeCell ref="AE26:AF26"/>
    <mergeCell ref="I27:K27"/>
    <mergeCell ref="P27:R27"/>
    <mergeCell ref="W27:Y27"/>
    <mergeCell ref="AD27:AF27"/>
    <mergeCell ref="W25:Y25"/>
    <mergeCell ref="AD35:AF35"/>
    <mergeCell ref="J28:K28"/>
    <mergeCell ref="Q28:R28"/>
    <mergeCell ref="X28:Y28"/>
    <mergeCell ref="AE28:AF28"/>
    <mergeCell ref="G29:I29"/>
    <mergeCell ref="J29:L29"/>
    <mergeCell ref="N29:P29"/>
    <mergeCell ref="Q29:S29"/>
    <mergeCell ref="U29:W29"/>
    <mergeCell ref="X29:Z29"/>
    <mergeCell ref="AB29:AD29"/>
    <mergeCell ref="AE29:AG29"/>
    <mergeCell ref="I36:K36"/>
    <mergeCell ref="P36:R36"/>
    <mergeCell ref="W36:Y36"/>
    <mergeCell ref="AD36:AF36"/>
    <mergeCell ref="J37:K37"/>
    <mergeCell ref="Q37:R37"/>
    <mergeCell ref="X37:Y37"/>
    <mergeCell ref="AE37:AF37"/>
    <mergeCell ref="I38:K38"/>
    <mergeCell ref="P38:R38"/>
    <mergeCell ref="W38:Y38"/>
    <mergeCell ref="AD38:AF38"/>
    <mergeCell ref="N31:O39"/>
    <mergeCell ref="P31:R31"/>
    <mergeCell ref="U31:V39"/>
    <mergeCell ref="W31:Y31"/>
    <mergeCell ref="AB31:AC39"/>
    <mergeCell ref="AD31:AF31"/>
    <mergeCell ref="I32:K32"/>
    <mergeCell ref="P32:R32"/>
    <mergeCell ref="T32:T36"/>
    <mergeCell ref="W32:Y32"/>
    <mergeCell ref="AD32:AF32"/>
    <mergeCell ref="I33:K33"/>
    <mergeCell ref="W46:Y46"/>
    <mergeCell ref="J39:K39"/>
    <mergeCell ref="Q39:R39"/>
    <mergeCell ref="X39:Y39"/>
    <mergeCell ref="AE39:AF39"/>
    <mergeCell ref="G40:I40"/>
    <mergeCell ref="J40:L40"/>
    <mergeCell ref="N40:P40"/>
    <mergeCell ref="Q40:S40"/>
    <mergeCell ref="U40:W40"/>
    <mergeCell ref="X40:Z40"/>
    <mergeCell ref="AB40:AD40"/>
    <mergeCell ref="AE40:AG40"/>
    <mergeCell ref="G31:H39"/>
    <mergeCell ref="I31:K31"/>
    <mergeCell ref="P33:R33"/>
    <mergeCell ref="W33:Y33"/>
    <mergeCell ref="AD33:AF33"/>
    <mergeCell ref="I34:K34"/>
    <mergeCell ref="P34:R34"/>
    <mergeCell ref="W34:Y34"/>
    <mergeCell ref="AD34:AF34"/>
    <mergeCell ref="P35:R35"/>
    <mergeCell ref="W35:Y35"/>
    <mergeCell ref="AD46:AF46"/>
    <mergeCell ref="I47:K47"/>
    <mergeCell ref="P47:R47"/>
    <mergeCell ref="W47:Y47"/>
    <mergeCell ref="AD47:AF47"/>
    <mergeCell ref="J48:K48"/>
    <mergeCell ref="Q48:R48"/>
    <mergeCell ref="X48:Y48"/>
    <mergeCell ref="AE48:AF48"/>
    <mergeCell ref="N42:O50"/>
    <mergeCell ref="P42:R42"/>
    <mergeCell ref="U42:V50"/>
    <mergeCell ref="W42:Y42"/>
    <mergeCell ref="AB42:AC50"/>
    <mergeCell ref="AD42:AF42"/>
    <mergeCell ref="I43:K43"/>
    <mergeCell ref="P43:R43"/>
    <mergeCell ref="T43:T47"/>
    <mergeCell ref="W43:Y43"/>
    <mergeCell ref="AD43:AF43"/>
    <mergeCell ref="I44:K44"/>
    <mergeCell ref="P44:R44"/>
    <mergeCell ref="W44:Y44"/>
    <mergeCell ref="AD44:AF44"/>
    <mergeCell ref="I49:K49"/>
    <mergeCell ref="P49:R49"/>
    <mergeCell ref="W49:Y49"/>
    <mergeCell ref="AD49:AF49"/>
    <mergeCell ref="J50:K50"/>
    <mergeCell ref="Q50:R50"/>
    <mergeCell ref="X50:Y50"/>
    <mergeCell ref="AE50:AF50"/>
    <mergeCell ref="G51:I51"/>
    <mergeCell ref="J51:L51"/>
    <mergeCell ref="N51:P51"/>
    <mergeCell ref="Q51:S51"/>
    <mergeCell ref="U51:W51"/>
    <mergeCell ref="X51:Z51"/>
    <mergeCell ref="AB51:AD51"/>
    <mergeCell ref="AE51:AG51"/>
    <mergeCell ref="G42:H50"/>
    <mergeCell ref="I42:K42"/>
    <mergeCell ref="I45:K45"/>
    <mergeCell ref="P45:R45"/>
    <mergeCell ref="W45:Y45"/>
    <mergeCell ref="AD45:AF45"/>
    <mergeCell ref="I46:K46"/>
    <mergeCell ref="P46:R46"/>
  </mergeCells>
  <phoneticPr fontId="1"/>
  <pageMargins left="1.3779527559055118" right="0.78740157480314965" top="0.74803149606299213" bottom="0.39370078740157483" header="0.27559055118110237" footer="0.27559055118110237"/>
  <pageSetup paperSize="8" scale="57"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view="pageBreakPreview" zoomScale="70" zoomScaleNormal="25" zoomScaleSheetLayoutView="70" workbookViewId="0">
      <selection activeCell="L12" sqref="L12"/>
    </sheetView>
  </sheetViews>
  <sheetFormatPr defaultRowHeight="18.75"/>
  <sheetData/>
  <phoneticPr fontId="1"/>
  <pageMargins left="0.7" right="0.7" top="0.75" bottom="0.75" header="0.3" footer="0.3"/>
  <pageSetup paperSize="9" scale="59" orientation="portrait" r:id="rId1"/>
  <rowBreaks count="1" manualBreakCount="1">
    <brk id="60"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55A43-BF75-4476-B15A-09452935B6F7}">
  <sheetPr>
    <pageSetUpPr fitToPage="1"/>
  </sheetPr>
  <dimension ref="A1:Y87"/>
  <sheetViews>
    <sheetView view="pageBreakPreview" zoomScale="70" zoomScaleNormal="100" zoomScaleSheetLayoutView="70" workbookViewId="0">
      <selection activeCell="J12" sqref="J12:L14"/>
    </sheetView>
  </sheetViews>
  <sheetFormatPr defaultRowHeight="13.5"/>
  <cols>
    <col min="1" max="1" width="4.625" style="558" customWidth="1"/>
    <col min="2" max="5" width="5.625" style="558" customWidth="1"/>
    <col min="6" max="8" width="2.625" style="558" customWidth="1"/>
    <col min="9" max="9" width="4.625" style="558" customWidth="1"/>
    <col min="10" max="12" width="6.625" style="558" customWidth="1"/>
    <col min="13" max="13" width="13.5" style="558" customWidth="1"/>
    <col min="14" max="15" width="13.75" style="558" customWidth="1"/>
    <col min="16" max="16" width="17.625" style="558" customWidth="1"/>
    <col min="17" max="17" width="3.875" style="558" customWidth="1"/>
    <col min="18" max="18" width="2.375" style="558" customWidth="1"/>
    <col min="19" max="19" width="2.5" style="558" customWidth="1"/>
    <col min="20" max="20" width="5.625" style="558" customWidth="1"/>
    <col min="21" max="21" width="4.25" style="558" customWidth="1"/>
    <col min="22" max="22" width="17.625" style="558" customWidth="1"/>
    <col min="23" max="23" width="12.625" style="558" customWidth="1"/>
    <col min="24" max="24" width="10.625" style="558" customWidth="1"/>
    <col min="25" max="25" width="12.125" style="559" customWidth="1"/>
    <col min="26" max="256" width="9" style="559"/>
    <col min="257" max="257" width="4.625" style="559" customWidth="1"/>
    <col min="258" max="261" width="5.625" style="559" customWidth="1"/>
    <col min="262" max="264" width="2.625" style="559" customWidth="1"/>
    <col min="265" max="265" width="4.625" style="559" customWidth="1"/>
    <col min="266" max="268" width="6.625" style="559" customWidth="1"/>
    <col min="269" max="269" width="13.5" style="559" customWidth="1"/>
    <col min="270" max="271" width="13.75" style="559" customWidth="1"/>
    <col min="272" max="272" width="17.625" style="559" customWidth="1"/>
    <col min="273" max="273" width="3.875" style="559" customWidth="1"/>
    <col min="274" max="274" width="2.375" style="559" customWidth="1"/>
    <col min="275" max="275" width="2.5" style="559" customWidth="1"/>
    <col min="276" max="276" width="5.625" style="559" customWidth="1"/>
    <col min="277" max="277" width="4.25" style="559" customWidth="1"/>
    <col min="278" max="278" width="17.625" style="559" customWidth="1"/>
    <col min="279" max="279" width="12.625" style="559" customWidth="1"/>
    <col min="280" max="280" width="10.625" style="559" customWidth="1"/>
    <col min="281" max="281" width="12.125" style="559" customWidth="1"/>
    <col min="282" max="512" width="9" style="559"/>
    <col min="513" max="513" width="4.625" style="559" customWidth="1"/>
    <col min="514" max="517" width="5.625" style="559" customWidth="1"/>
    <col min="518" max="520" width="2.625" style="559" customWidth="1"/>
    <col min="521" max="521" width="4.625" style="559" customWidth="1"/>
    <col min="522" max="524" width="6.625" style="559" customWidth="1"/>
    <col min="525" max="525" width="13.5" style="559" customWidth="1"/>
    <col min="526" max="527" width="13.75" style="559" customWidth="1"/>
    <col min="528" max="528" width="17.625" style="559" customWidth="1"/>
    <col min="529" max="529" width="3.875" style="559" customWidth="1"/>
    <col min="530" max="530" width="2.375" style="559" customWidth="1"/>
    <col min="531" max="531" width="2.5" style="559" customWidth="1"/>
    <col min="532" max="532" width="5.625" style="559" customWidth="1"/>
    <col min="533" max="533" width="4.25" style="559" customWidth="1"/>
    <col min="534" max="534" width="17.625" style="559" customWidth="1"/>
    <col min="535" max="535" width="12.625" style="559" customWidth="1"/>
    <col min="536" max="536" width="10.625" style="559" customWidth="1"/>
    <col min="537" max="537" width="12.125" style="559" customWidth="1"/>
    <col min="538" max="768" width="9" style="559"/>
    <col min="769" max="769" width="4.625" style="559" customWidth="1"/>
    <col min="770" max="773" width="5.625" style="559" customWidth="1"/>
    <col min="774" max="776" width="2.625" style="559" customWidth="1"/>
    <col min="777" max="777" width="4.625" style="559" customWidth="1"/>
    <col min="778" max="780" width="6.625" style="559" customWidth="1"/>
    <col min="781" max="781" width="13.5" style="559" customWidth="1"/>
    <col min="782" max="783" width="13.75" style="559" customWidth="1"/>
    <col min="784" max="784" width="17.625" style="559" customWidth="1"/>
    <col min="785" max="785" width="3.875" style="559" customWidth="1"/>
    <col min="786" max="786" width="2.375" style="559" customWidth="1"/>
    <col min="787" max="787" width="2.5" style="559" customWidth="1"/>
    <col min="788" max="788" width="5.625" style="559" customWidth="1"/>
    <col min="789" max="789" width="4.25" style="559" customWidth="1"/>
    <col min="790" max="790" width="17.625" style="559" customWidth="1"/>
    <col min="791" max="791" width="12.625" style="559" customWidth="1"/>
    <col min="792" max="792" width="10.625" style="559" customWidth="1"/>
    <col min="793" max="793" width="12.125" style="559" customWidth="1"/>
    <col min="794" max="1024" width="9" style="559"/>
    <col min="1025" max="1025" width="4.625" style="559" customWidth="1"/>
    <col min="1026" max="1029" width="5.625" style="559" customWidth="1"/>
    <col min="1030" max="1032" width="2.625" style="559" customWidth="1"/>
    <col min="1033" max="1033" width="4.625" style="559" customWidth="1"/>
    <col min="1034" max="1036" width="6.625" style="559" customWidth="1"/>
    <col min="1037" max="1037" width="13.5" style="559" customWidth="1"/>
    <col min="1038" max="1039" width="13.75" style="559" customWidth="1"/>
    <col min="1040" max="1040" width="17.625" style="559" customWidth="1"/>
    <col min="1041" max="1041" width="3.875" style="559" customWidth="1"/>
    <col min="1042" max="1042" width="2.375" style="559" customWidth="1"/>
    <col min="1043" max="1043" width="2.5" style="559" customWidth="1"/>
    <col min="1044" max="1044" width="5.625" style="559" customWidth="1"/>
    <col min="1045" max="1045" width="4.25" style="559" customWidth="1"/>
    <col min="1046" max="1046" width="17.625" style="559" customWidth="1"/>
    <col min="1047" max="1047" width="12.625" style="559" customWidth="1"/>
    <col min="1048" max="1048" width="10.625" style="559" customWidth="1"/>
    <col min="1049" max="1049" width="12.125" style="559" customWidth="1"/>
    <col min="1050" max="1280" width="9" style="559"/>
    <col min="1281" max="1281" width="4.625" style="559" customWidth="1"/>
    <col min="1282" max="1285" width="5.625" style="559" customWidth="1"/>
    <col min="1286" max="1288" width="2.625" style="559" customWidth="1"/>
    <col min="1289" max="1289" width="4.625" style="559" customWidth="1"/>
    <col min="1290" max="1292" width="6.625" style="559" customWidth="1"/>
    <col min="1293" max="1293" width="13.5" style="559" customWidth="1"/>
    <col min="1294" max="1295" width="13.75" style="559" customWidth="1"/>
    <col min="1296" max="1296" width="17.625" style="559" customWidth="1"/>
    <col min="1297" max="1297" width="3.875" style="559" customWidth="1"/>
    <col min="1298" max="1298" width="2.375" style="559" customWidth="1"/>
    <col min="1299" max="1299" width="2.5" style="559" customWidth="1"/>
    <col min="1300" max="1300" width="5.625" style="559" customWidth="1"/>
    <col min="1301" max="1301" width="4.25" style="559" customWidth="1"/>
    <col min="1302" max="1302" width="17.625" style="559" customWidth="1"/>
    <col min="1303" max="1303" width="12.625" style="559" customWidth="1"/>
    <col min="1304" max="1304" width="10.625" style="559" customWidth="1"/>
    <col min="1305" max="1305" width="12.125" style="559" customWidth="1"/>
    <col min="1306" max="1536" width="9" style="559"/>
    <col min="1537" max="1537" width="4.625" style="559" customWidth="1"/>
    <col min="1538" max="1541" width="5.625" style="559" customWidth="1"/>
    <col min="1542" max="1544" width="2.625" style="559" customWidth="1"/>
    <col min="1545" max="1545" width="4.625" style="559" customWidth="1"/>
    <col min="1546" max="1548" width="6.625" style="559" customWidth="1"/>
    <col min="1549" max="1549" width="13.5" style="559" customWidth="1"/>
    <col min="1550" max="1551" width="13.75" style="559" customWidth="1"/>
    <col min="1552" max="1552" width="17.625" style="559" customWidth="1"/>
    <col min="1553" max="1553" width="3.875" style="559" customWidth="1"/>
    <col min="1554" max="1554" width="2.375" style="559" customWidth="1"/>
    <col min="1555" max="1555" width="2.5" style="559" customWidth="1"/>
    <col min="1556" max="1556" width="5.625" style="559" customWidth="1"/>
    <col min="1557" max="1557" width="4.25" style="559" customWidth="1"/>
    <col min="1558" max="1558" width="17.625" style="559" customWidth="1"/>
    <col min="1559" max="1559" width="12.625" style="559" customWidth="1"/>
    <col min="1560" max="1560" width="10.625" style="559" customWidth="1"/>
    <col min="1561" max="1561" width="12.125" style="559" customWidth="1"/>
    <col min="1562" max="1792" width="9" style="559"/>
    <col min="1793" max="1793" width="4.625" style="559" customWidth="1"/>
    <col min="1794" max="1797" width="5.625" style="559" customWidth="1"/>
    <col min="1798" max="1800" width="2.625" style="559" customWidth="1"/>
    <col min="1801" max="1801" width="4.625" style="559" customWidth="1"/>
    <col min="1802" max="1804" width="6.625" style="559" customWidth="1"/>
    <col min="1805" max="1805" width="13.5" style="559" customWidth="1"/>
    <col min="1806" max="1807" width="13.75" style="559" customWidth="1"/>
    <col min="1808" max="1808" width="17.625" style="559" customWidth="1"/>
    <col min="1809" max="1809" width="3.875" style="559" customWidth="1"/>
    <col min="1810" max="1810" width="2.375" style="559" customWidth="1"/>
    <col min="1811" max="1811" width="2.5" style="559" customWidth="1"/>
    <col min="1812" max="1812" width="5.625" style="559" customWidth="1"/>
    <col min="1813" max="1813" width="4.25" style="559" customWidth="1"/>
    <col min="1814" max="1814" width="17.625" style="559" customWidth="1"/>
    <col min="1815" max="1815" width="12.625" style="559" customWidth="1"/>
    <col min="1816" max="1816" width="10.625" style="559" customWidth="1"/>
    <col min="1817" max="1817" width="12.125" style="559" customWidth="1"/>
    <col min="1818" max="2048" width="9" style="559"/>
    <col min="2049" max="2049" width="4.625" style="559" customWidth="1"/>
    <col min="2050" max="2053" width="5.625" style="559" customWidth="1"/>
    <col min="2054" max="2056" width="2.625" style="559" customWidth="1"/>
    <col min="2057" max="2057" width="4.625" style="559" customWidth="1"/>
    <col min="2058" max="2060" width="6.625" style="559" customWidth="1"/>
    <col min="2061" max="2061" width="13.5" style="559" customWidth="1"/>
    <col min="2062" max="2063" width="13.75" style="559" customWidth="1"/>
    <col min="2064" max="2064" width="17.625" style="559" customWidth="1"/>
    <col min="2065" max="2065" width="3.875" style="559" customWidth="1"/>
    <col min="2066" max="2066" width="2.375" style="559" customWidth="1"/>
    <col min="2067" max="2067" width="2.5" style="559" customWidth="1"/>
    <col min="2068" max="2068" width="5.625" style="559" customWidth="1"/>
    <col min="2069" max="2069" width="4.25" style="559" customWidth="1"/>
    <col min="2070" max="2070" width="17.625" style="559" customWidth="1"/>
    <col min="2071" max="2071" width="12.625" style="559" customWidth="1"/>
    <col min="2072" max="2072" width="10.625" style="559" customWidth="1"/>
    <col min="2073" max="2073" width="12.125" style="559" customWidth="1"/>
    <col min="2074" max="2304" width="9" style="559"/>
    <col min="2305" max="2305" width="4.625" style="559" customWidth="1"/>
    <col min="2306" max="2309" width="5.625" style="559" customWidth="1"/>
    <col min="2310" max="2312" width="2.625" style="559" customWidth="1"/>
    <col min="2313" max="2313" width="4.625" style="559" customWidth="1"/>
    <col min="2314" max="2316" width="6.625" style="559" customWidth="1"/>
    <col min="2317" max="2317" width="13.5" style="559" customWidth="1"/>
    <col min="2318" max="2319" width="13.75" style="559" customWidth="1"/>
    <col min="2320" max="2320" width="17.625" style="559" customWidth="1"/>
    <col min="2321" max="2321" width="3.875" style="559" customWidth="1"/>
    <col min="2322" max="2322" width="2.375" style="559" customWidth="1"/>
    <col min="2323" max="2323" width="2.5" style="559" customWidth="1"/>
    <col min="2324" max="2324" width="5.625" style="559" customWidth="1"/>
    <col min="2325" max="2325" width="4.25" style="559" customWidth="1"/>
    <col min="2326" max="2326" width="17.625" style="559" customWidth="1"/>
    <col min="2327" max="2327" width="12.625" style="559" customWidth="1"/>
    <col min="2328" max="2328" width="10.625" style="559" customWidth="1"/>
    <col min="2329" max="2329" width="12.125" style="559" customWidth="1"/>
    <col min="2330" max="2560" width="9" style="559"/>
    <col min="2561" max="2561" width="4.625" style="559" customWidth="1"/>
    <col min="2562" max="2565" width="5.625" style="559" customWidth="1"/>
    <col min="2566" max="2568" width="2.625" style="559" customWidth="1"/>
    <col min="2569" max="2569" width="4.625" style="559" customWidth="1"/>
    <col min="2570" max="2572" width="6.625" style="559" customWidth="1"/>
    <col min="2573" max="2573" width="13.5" style="559" customWidth="1"/>
    <col min="2574" max="2575" width="13.75" style="559" customWidth="1"/>
    <col min="2576" max="2576" width="17.625" style="559" customWidth="1"/>
    <col min="2577" max="2577" width="3.875" style="559" customWidth="1"/>
    <col min="2578" max="2578" width="2.375" style="559" customWidth="1"/>
    <col min="2579" max="2579" width="2.5" style="559" customWidth="1"/>
    <col min="2580" max="2580" width="5.625" style="559" customWidth="1"/>
    <col min="2581" max="2581" width="4.25" style="559" customWidth="1"/>
    <col min="2582" max="2582" width="17.625" style="559" customWidth="1"/>
    <col min="2583" max="2583" width="12.625" style="559" customWidth="1"/>
    <col min="2584" max="2584" width="10.625" style="559" customWidth="1"/>
    <col min="2585" max="2585" width="12.125" style="559" customWidth="1"/>
    <col min="2586" max="2816" width="9" style="559"/>
    <col min="2817" max="2817" width="4.625" style="559" customWidth="1"/>
    <col min="2818" max="2821" width="5.625" style="559" customWidth="1"/>
    <col min="2822" max="2824" width="2.625" style="559" customWidth="1"/>
    <col min="2825" max="2825" width="4.625" style="559" customWidth="1"/>
    <col min="2826" max="2828" width="6.625" style="559" customWidth="1"/>
    <col min="2829" max="2829" width="13.5" style="559" customWidth="1"/>
    <col min="2830" max="2831" width="13.75" style="559" customWidth="1"/>
    <col min="2832" max="2832" width="17.625" style="559" customWidth="1"/>
    <col min="2833" max="2833" width="3.875" style="559" customWidth="1"/>
    <col min="2834" max="2834" width="2.375" style="559" customWidth="1"/>
    <col min="2835" max="2835" width="2.5" style="559" customWidth="1"/>
    <col min="2836" max="2836" width="5.625" style="559" customWidth="1"/>
    <col min="2837" max="2837" width="4.25" style="559" customWidth="1"/>
    <col min="2838" max="2838" width="17.625" style="559" customWidth="1"/>
    <col min="2839" max="2839" width="12.625" style="559" customWidth="1"/>
    <col min="2840" max="2840" width="10.625" style="559" customWidth="1"/>
    <col min="2841" max="2841" width="12.125" style="559" customWidth="1"/>
    <col min="2842" max="3072" width="9" style="559"/>
    <col min="3073" max="3073" width="4.625" style="559" customWidth="1"/>
    <col min="3074" max="3077" width="5.625" style="559" customWidth="1"/>
    <col min="3078" max="3080" width="2.625" style="559" customWidth="1"/>
    <col min="3081" max="3081" width="4.625" style="559" customWidth="1"/>
    <col min="3082" max="3084" width="6.625" style="559" customWidth="1"/>
    <col min="3085" max="3085" width="13.5" style="559" customWidth="1"/>
    <col min="3086" max="3087" width="13.75" style="559" customWidth="1"/>
    <col min="3088" max="3088" width="17.625" style="559" customWidth="1"/>
    <col min="3089" max="3089" width="3.875" style="559" customWidth="1"/>
    <col min="3090" max="3090" width="2.375" style="559" customWidth="1"/>
    <col min="3091" max="3091" width="2.5" style="559" customWidth="1"/>
    <col min="3092" max="3092" width="5.625" style="559" customWidth="1"/>
    <col min="3093" max="3093" width="4.25" style="559" customWidth="1"/>
    <col min="3094" max="3094" width="17.625" style="559" customWidth="1"/>
    <col min="3095" max="3095" width="12.625" style="559" customWidth="1"/>
    <col min="3096" max="3096" width="10.625" style="559" customWidth="1"/>
    <col min="3097" max="3097" width="12.125" style="559" customWidth="1"/>
    <col min="3098" max="3328" width="9" style="559"/>
    <col min="3329" max="3329" width="4.625" style="559" customWidth="1"/>
    <col min="3330" max="3333" width="5.625" style="559" customWidth="1"/>
    <col min="3334" max="3336" width="2.625" style="559" customWidth="1"/>
    <col min="3337" max="3337" width="4.625" style="559" customWidth="1"/>
    <col min="3338" max="3340" width="6.625" style="559" customWidth="1"/>
    <col min="3341" max="3341" width="13.5" style="559" customWidth="1"/>
    <col min="3342" max="3343" width="13.75" style="559" customWidth="1"/>
    <col min="3344" max="3344" width="17.625" style="559" customWidth="1"/>
    <col min="3345" max="3345" width="3.875" style="559" customWidth="1"/>
    <col min="3346" max="3346" width="2.375" style="559" customWidth="1"/>
    <col min="3347" max="3347" width="2.5" style="559" customWidth="1"/>
    <col min="3348" max="3348" width="5.625" style="559" customWidth="1"/>
    <col min="3349" max="3349" width="4.25" style="559" customWidth="1"/>
    <col min="3350" max="3350" width="17.625" style="559" customWidth="1"/>
    <col min="3351" max="3351" width="12.625" style="559" customWidth="1"/>
    <col min="3352" max="3352" width="10.625" style="559" customWidth="1"/>
    <col min="3353" max="3353" width="12.125" style="559" customWidth="1"/>
    <col min="3354" max="3584" width="9" style="559"/>
    <col min="3585" max="3585" width="4.625" style="559" customWidth="1"/>
    <col min="3586" max="3589" width="5.625" style="559" customWidth="1"/>
    <col min="3590" max="3592" width="2.625" style="559" customWidth="1"/>
    <col min="3593" max="3593" width="4.625" style="559" customWidth="1"/>
    <col min="3594" max="3596" width="6.625" style="559" customWidth="1"/>
    <col min="3597" max="3597" width="13.5" style="559" customWidth="1"/>
    <col min="3598" max="3599" width="13.75" style="559" customWidth="1"/>
    <col min="3600" max="3600" width="17.625" style="559" customWidth="1"/>
    <col min="3601" max="3601" width="3.875" style="559" customWidth="1"/>
    <col min="3602" max="3602" width="2.375" style="559" customWidth="1"/>
    <col min="3603" max="3603" width="2.5" style="559" customWidth="1"/>
    <col min="3604" max="3604" width="5.625" style="559" customWidth="1"/>
    <col min="3605" max="3605" width="4.25" style="559" customWidth="1"/>
    <col min="3606" max="3606" width="17.625" style="559" customWidth="1"/>
    <col min="3607" max="3607" width="12.625" style="559" customWidth="1"/>
    <col min="3608" max="3608" width="10.625" style="559" customWidth="1"/>
    <col min="3609" max="3609" width="12.125" style="559" customWidth="1"/>
    <col min="3610" max="3840" width="9" style="559"/>
    <col min="3841" max="3841" width="4.625" style="559" customWidth="1"/>
    <col min="3842" max="3845" width="5.625" style="559" customWidth="1"/>
    <col min="3846" max="3848" width="2.625" style="559" customWidth="1"/>
    <col min="3849" max="3849" width="4.625" style="559" customWidth="1"/>
    <col min="3850" max="3852" width="6.625" style="559" customWidth="1"/>
    <col min="3853" max="3853" width="13.5" style="559" customWidth="1"/>
    <col min="3854" max="3855" width="13.75" style="559" customWidth="1"/>
    <col min="3856" max="3856" width="17.625" style="559" customWidth="1"/>
    <col min="3857" max="3857" width="3.875" style="559" customWidth="1"/>
    <col min="3858" max="3858" width="2.375" style="559" customWidth="1"/>
    <col min="3859" max="3859" width="2.5" style="559" customWidth="1"/>
    <col min="3860" max="3860" width="5.625" style="559" customWidth="1"/>
    <col min="3861" max="3861" width="4.25" style="559" customWidth="1"/>
    <col min="3862" max="3862" width="17.625" style="559" customWidth="1"/>
    <col min="3863" max="3863" width="12.625" style="559" customWidth="1"/>
    <col min="3864" max="3864" width="10.625" style="559" customWidth="1"/>
    <col min="3865" max="3865" width="12.125" style="559" customWidth="1"/>
    <col min="3866" max="4096" width="9" style="559"/>
    <col min="4097" max="4097" width="4.625" style="559" customWidth="1"/>
    <col min="4098" max="4101" width="5.625" style="559" customWidth="1"/>
    <col min="4102" max="4104" width="2.625" style="559" customWidth="1"/>
    <col min="4105" max="4105" width="4.625" style="559" customWidth="1"/>
    <col min="4106" max="4108" width="6.625" style="559" customWidth="1"/>
    <col min="4109" max="4109" width="13.5" style="559" customWidth="1"/>
    <col min="4110" max="4111" width="13.75" style="559" customWidth="1"/>
    <col min="4112" max="4112" width="17.625" style="559" customWidth="1"/>
    <col min="4113" max="4113" width="3.875" style="559" customWidth="1"/>
    <col min="4114" max="4114" width="2.375" style="559" customWidth="1"/>
    <col min="4115" max="4115" width="2.5" style="559" customWidth="1"/>
    <col min="4116" max="4116" width="5.625" style="559" customWidth="1"/>
    <col min="4117" max="4117" width="4.25" style="559" customWidth="1"/>
    <col min="4118" max="4118" width="17.625" style="559" customWidth="1"/>
    <col min="4119" max="4119" width="12.625" style="559" customWidth="1"/>
    <col min="4120" max="4120" width="10.625" style="559" customWidth="1"/>
    <col min="4121" max="4121" width="12.125" style="559" customWidth="1"/>
    <col min="4122" max="4352" width="9" style="559"/>
    <col min="4353" max="4353" width="4.625" style="559" customWidth="1"/>
    <col min="4354" max="4357" width="5.625" style="559" customWidth="1"/>
    <col min="4358" max="4360" width="2.625" style="559" customWidth="1"/>
    <col min="4361" max="4361" width="4.625" style="559" customWidth="1"/>
    <col min="4362" max="4364" width="6.625" style="559" customWidth="1"/>
    <col min="4365" max="4365" width="13.5" style="559" customWidth="1"/>
    <col min="4366" max="4367" width="13.75" style="559" customWidth="1"/>
    <col min="4368" max="4368" width="17.625" style="559" customWidth="1"/>
    <col min="4369" max="4369" width="3.875" style="559" customWidth="1"/>
    <col min="4370" max="4370" width="2.375" style="559" customWidth="1"/>
    <col min="4371" max="4371" width="2.5" style="559" customWidth="1"/>
    <col min="4372" max="4372" width="5.625" style="559" customWidth="1"/>
    <col min="4373" max="4373" width="4.25" style="559" customWidth="1"/>
    <col min="4374" max="4374" width="17.625" style="559" customWidth="1"/>
    <col min="4375" max="4375" width="12.625" style="559" customWidth="1"/>
    <col min="4376" max="4376" width="10.625" style="559" customWidth="1"/>
    <col min="4377" max="4377" width="12.125" style="559" customWidth="1"/>
    <col min="4378" max="4608" width="9" style="559"/>
    <col min="4609" max="4609" width="4.625" style="559" customWidth="1"/>
    <col min="4610" max="4613" width="5.625" style="559" customWidth="1"/>
    <col min="4614" max="4616" width="2.625" style="559" customWidth="1"/>
    <col min="4617" max="4617" width="4.625" style="559" customWidth="1"/>
    <col min="4618" max="4620" width="6.625" style="559" customWidth="1"/>
    <col min="4621" max="4621" width="13.5" style="559" customWidth="1"/>
    <col min="4622" max="4623" width="13.75" style="559" customWidth="1"/>
    <col min="4624" max="4624" width="17.625" style="559" customWidth="1"/>
    <col min="4625" max="4625" width="3.875" style="559" customWidth="1"/>
    <col min="4626" max="4626" width="2.375" style="559" customWidth="1"/>
    <col min="4627" max="4627" width="2.5" style="559" customWidth="1"/>
    <col min="4628" max="4628" width="5.625" style="559" customWidth="1"/>
    <col min="4629" max="4629" width="4.25" style="559" customWidth="1"/>
    <col min="4630" max="4630" width="17.625" style="559" customWidth="1"/>
    <col min="4631" max="4631" width="12.625" style="559" customWidth="1"/>
    <col min="4632" max="4632" width="10.625" style="559" customWidth="1"/>
    <col min="4633" max="4633" width="12.125" style="559" customWidth="1"/>
    <col min="4634" max="4864" width="9" style="559"/>
    <col min="4865" max="4865" width="4.625" style="559" customWidth="1"/>
    <col min="4866" max="4869" width="5.625" style="559" customWidth="1"/>
    <col min="4870" max="4872" width="2.625" style="559" customWidth="1"/>
    <col min="4873" max="4873" width="4.625" style="559" customWidth="1"/>
    <col min="4874" max="4876" width="6.625" style="559" customWidth="1"/>
    <col min="4877" max="4877" width="13.5" style="559" customWidth="1"/>
    <col min="4878" max="4879" width="13.75" style="559" customWidth="1"/>
    <col min="4880" max="4880" width="17.625" style="559" customWidth="1"/>
    <col min="4881" max="4881" width="3.875" style="559" customWidth="1"/>
    <col min="4882" max="4882" width="2.375" style="559" customWidth="1"/>
    <col min="4883" max="4883" width="2.5" style="559" customWidth="1"/>
    <col min="4884" max="4884" width="5.625" style="559" customWidth="1"/>
    <col min="4885" max="4885" width="4.25" style="559" customWidth="1"/>
    <col min="4886" max="4886" width="17.625" style="559" customWidth="1"/>
    <col min="4887" max="4887" width="12.625" style="559" customWidth="1"/>
    <col min="4888" max="4888" width="10.625" style="559" customWidth="1"/>
    <col min="4889" max="4889" width="12.125" style="559" customWidth="1"/>
    <col min="4890" max="5120" width="9" style="559"/>
    <col min="5121" max="5121" width="4.625" style="559" customWidth="1"/>
    <col min="5122" max="5125" width="5.625" style="559" customWidth="1"/>
    <col min="5126" max="5128" width="2.625" style="559" customWidth="1"/>
    <col min="5129" max="5129" width="4.625" style="559" customWidth="1"/>
    <col min="5130" max="5132" width="6.625" style="559" customWidth="1"/>
    <col min="5133" max="5133" width="13.5" style="559" customWidth="1"/>
    <col min="5134" max="5135" width="13.75" style="559" customWidth="1"/>
    <col min="5136" max="5136" width="17.625" style="559" customWidth="1"/>
    <col min="5137" max="5137" width="3.875" style="559" customWidth="1"/>
    <col min="5138" max="5138" width="2.375" style="559" customWidth="1"/>
    <col min="5139" max="5139" width="2.5" style="559" customWidth="1"/>
    <col min="5140" max="5140" width="5.625" style="559" customWidth="1"/>
    <col min="5141" max="5141" width="4.25" style="559" customWidth="1"/>
    <col min="5142" max="5142" width="17.625" style="559" customWidth="1"/>
    <col min="5143" max="5143" width="12.625" style="559" customWidth="1"/>
    <col min="5144" max="5144" width="10.625" style="559" customWidth="1"/>
    <col min="5145" max="5145" width="12.125" style="559" customWidth="1"/>
    <col min="5146" max="5376" width="9" style="559"/>
    <col min="5377" max="5377" width="4.625" style="559" customWidth="1"/>
    <col min="5378" max="5381" width="5.625" style="559" customWidth="1"/>
    <col min="5382" max="5384" width="2.625" style="559" customWidth="1"/>
    <col min="5385" max="5385" width="4.625" style="559" customWidth="1"/>
    <col min="5386" max="5388" width="6.625" style="559" customWidth="1"/>
    <col min="5389" max="5389" width="13.5" style="559" customWidth="1"/>
    <col min="5390" max="5391" width="13.75" style="559" customWidth="1"/>
    <col min="5392" max="5392" width="17.625" style="559" customWidth="1"/>
    <col min="5393" max="5393" width="3.875" style="559" customWidth="1"/>
    <col min="5394" max="5394" width="2.375" style="559" customWidth="1"/>
    <col min="5395" max="5395" width="2.5" style="559" customWidth="1"/>
    <col min="5396" max="5396" width="5.625" style="559" customWidth="1"/>
    <col min="5397" max="5397" width="4.25" style="559" customWidth="1"/>
    <col min="5398" max="5398" width="17.625" style="559" customWidth="1"/>
    <col min="5399" max="5399" width="12.625" style="559" customWidth="1"/>
    <col min="5400" max="5400" width="10.625" style="559" customWidth="1"/>
    <col min="5401" max="5401" width="12.125" style="559" customWidth="1"/>
    <col min="5402" max="5632" width="9" style="559"/>
    <col min="5633" max="5633" width="4.625" style="559" customWidth="1"/>
    <col min="5634" max="5637" width="5.625" style="559" customWidth="1"/>
    <col min="5638" max="5640" width="2.625" style="559" customWidth="1"/>
    <col min="5641" max="5641" width="4.625" style="559" customWidth="1"/>
    <col min="5642" max="5644" width="6.625" style="559" customWidth="1"/>
    <col min="5645" max="5645" width="13.5" style="559" customWidth="1"/>
    <col min="5646" max="5647" width="13.75" style="559" customWidth="1"/>
    <col min="5648" max="5648" width="17.625" style="559" customWidth="1"/>
    <col min="5649" max="5649" width="3.875" style="559" customWidth="1"/>
    <col min="5650" max="5650" width="2.375" style="559" customWidth="1"/>
    <col min="5651" max="5651" width="2.5" style="559" customWidth="1"/>
    <col min="5652" max="5652" width="5.625" style="559" customWidth="1"/>
    <col min="5653" max="5653" width="4.25" style="559" customWidth="1"/>
    <col min="5654" max="5654" width="17.625" style="559" customWidth="1"/>
    <col min="5655" max="5655" width="12.625" style="559" customWidth="1"/>
    <col min="5656" max="5656" width="10.625" style="559" customWidth="1"/>
    <col min="5657" max="5657" width="12.125" style="559" customWidth="1"/>
    <col min="5658" max="5888" width="9" style="559"/>
    <col min="5889" max="5889" width="4.625" style="559" customWidth="1"/>
    <col min="5890" max="5893" width="5.625" style="559" customWidth="1"/>
    <col min="5894" max="5896" width="2.625" style="559" customWidth="1"/>
    <col min="5897" max="5897" width="4.625" style="559" customWidth="1"/>
    <col min="5898" max="5900" width="6.625" style="559" customWidth="1"/>
    <col min="5901" max="5901" width="13.5" style="559" customWidth="1"/>
    <col min="5902" max="5903" width="13.75" style="559" customWidth="1"/>
    <col min="5904" max="5904" width="17.625" style="559" customWidth="1"/>
    <col min="5905" max="5905" width="3.875" style="559" customWidth="1"/>
    <col min="5906" max="5906" width="2.375" style="559" customWidth="1"/>
    <col min="5907" max="5907" width="2.5" style="559" customWidth="1"/>
    <col min="5908" max="5908" width="5.625" style="559" customWidth="1"/>
    <col min="5909" max="5909" width="4.25" style="559" customWidth="1"/>
    <col min="5910" max="5910" width="17.625" style="559" customWidth="1"/>
    <col min="5911" max="5911" width="12.625" style="559" customWidth="1"/>
    <col min="5912" max="5912" width="10.625" style="559" customWidth="1"/>
    <col min="5913" max="5913" width="12.125" style="559" customWidth="1"/>
    <col min="5914" max="6144" width="9" style="559"/>
    <col min="6145" max="6145" width="4.625" style="559" customWidth="1"/>
    <col min="6146" max="6149" width="5.625" style="559" customWidth="1"/>
    <col min="6150" max="6152" width="2.625" style="559" customWidth="1"/>
    <col min="6153" max="6153" width="4.625" style="559" customWidth="1"/>
    <col min="6154" max="6156" width="6.625" style="559" customWidth="1"/>
    <col min="6157" max="6157" width="13.5" style="559" customWidth="1"/>
    <col min="6158" max="6159" width="13.75" style="559" customWidth="1"/>
    <col min="6160" max="6160" width="17.625" style="559" customWidth="1"/>
    <col min="6161" max="6161" width="3.875" style="559" customWidth="1"/>
    <col min="6162" max="6162" width="2.375" style="559" customWidth="1"/>
    <col min="6163" max="6163" width="2.5" style="559" customWidth="1"/>
    <col min="6164" max="6164" width="5.625" style="559" customWidth="1"/>
    <col min="6165" max="6165" width="4.25" style="559" customWidth="1"/>
    <col min="6166" max="6166" width="17.625" style="559" customWidth="1"/>
    <col min="6167" max="6167" width="12.625" style="559" customWidth="1"/>
    <col min="6168" max="6168" width="10.625" style="559" customWidth="1"/>
    <col min="6169" max="6169" width="12.125" style="559" customWidth="1"/>
    <col min="6170" max="6400" width="9" style="559"/>
    <col min="6401" max="6401" width="4.625" style="559" customWidth="1"/>
    <col min="6402" max="6405" width="5.625" style="559" customWidth="1"/>
    <col min="6406" max="6408" width="2.625" style="559" customWidth="1"/>
    <col min="6409" max="6409" width="4.625" style="559" customWidth="1"/>
    <col min="6410" max="6412" width="6.625" style="559" customWidth="1"/>
    <col min="6413" max="6413" width="13.5" style="559" customWidth="1"/>
    <col min="6414" max="6415" width="13.75" style="559" customWidth="1"/>
    <col min="6416" max="6416" width="17.625" style="559" customWidth="1"/>
    <col min="6417" max="6417" width="3.875" style="559" customWidth="1"/>
    <col min="6418" max="6418" width="2.375" style="559" customWidth="1"/>
    <col min="6419" max="6419" width="2.5" style="559" customWidth="1"/>
    <col min="6420" max="6420" width="5.625" style="559" customWidth="1"/>
    <col min="6421" max="6421" width="4.25" style="559" customWidth="1"/>
    <col min="6422" max="6422" width="17.625" style="559" customWidth="1"/>
    <col min="6423" max="6423" width="12.625" style="559" customWidth="1"/>
    <col min="6424" max="6424" width="10.625" style="559" customWidth="1"/>
    <col min="6425" max="6425" width="12.125" style="559" customWidth="1"/>
    <col min="6426" max="6656" width="9" style="559"/>
    <col min="6657" max="6657" width="4.625" style="559" customWidth="1"/>
    <col min="6658" max="6661" width="5.625" style="559" customWidth="1"/>
    <col min="6662" max="6664" width="2.625" style="559" customWidth="1"/>
    <col min="6665" max="6665" width="4.625" style="559" customWidth="1"/>
    <col min="6666" max="6668" width="6.625" style="559" customWidth="1"/>
    <col min="6669" max="6669" width="13.5" style="559" customWidth="1"/>
    <col min="6670" max="6671" width="13.75" style="559" customWidth="1"/>
    <col min="6672" max="6672" width="17.625" style="559" customWidth="1"/>
    <col min="6673" max="6673" width="3.875" style="559" customWidth="1"/>
    <col min="6674" max="6674" width="2.375" style="559" customWidth="1"/>
    <col min="6675" max="6675" width="2.5" style="559" customWidth="1"/>
    <col min="6676" max="6676" width="5.625" style="559" customWidth="1"/>
    <col min="6677" max="6677" width="4.25" style="559" customWidth="1"/>
    <col min="6678" max="6678" width="17.625" style="559" customWidth="1"/>
    <col min="6679" max="6679" width="12.625" style="559" customWidth="1"/>
    <col min="6680" max="6680" width="10.625" style="559" customWidth="1"/>
    <col min="6681" max="6681" width="12.125" style="559" customWidth="1"/>
    <col min="6682" max="6912" width="9" style="559"/>
    <col min="6913" max="6913" width="4.625" style="559" customWidth="1"/>
    <col min="6914" max="6917" width="5.625" style="559" customWidth="1"/>
    <col min="6918" max="6920" width="2.625" style="559" customWidth="1"/>
    <col min="6921" max="6921" width="4.625" style="559" customWidth="1"/>
    <col min="6922" max="6924" width="6.625" style="559" customWidth="1"/>
    <col min="6925" max="6925" width="13.5" style="559" customWidth="1"/>
    <col min="6926" max="6927" width="13.75" style="559" customWidth="1"/>
    <col min="6928" max="6928" width="17.625" style="559" customWidth="1"/>
    <col min="6929" max="6929" width="3.875" style="559" customWidth="1"/>
    <col min="6930" max="6930" width="2.375" style="559" customWidth="1"/>
    <col min="6931" max="6931" width="2.5" style="559" customWidth="1"/>
    <col min="6932" max="6932" width="5.625" style="559" customWidth="1"/>
    <col min="6933" max="6933" width="4.25" style="559" customWidth="1"/>
    <col min="6934" max="6934" width="17.625" style="559" customWidth="1"/>
    <col min="6935" max="6935" width="12.625" style="559" customWidth="1"/>
    <col min="6936" max="6936" width="10.625" style="559" customWidth="1"/>
    <col min="6937" max="6937" width="12.125" style="559" customWidth="1"/>
    <col min="6938" max="7168" width="9" style="559"/>
    <col min="7169" max="7169" width="4.625" style="559" customWidth="1"/>
    <col min="7170" max="7173" width="5.625" style="559" customWidth="1"/>
    <col min="7174" max="7176" width="2.625" style="559" customWidth="1"/>
    <col min="7177" max="7177" width="4.625" style="559" customWidth="1"/>
    <col min="7178" max="7180" width="6.625" style="559" customWidth="1"/>
    <col min="7181" max="7181" width="13.5" style="559" customWidth="1"/>
    <col min="7182" max="7183" width="13.75" style="559" customWidth="1"/>
    <col min="7184" max="7184" width="17.625" style="559" customWidth="1"/>
    <col min="7185" max="7185" width="3.875" style="559" customWidth="1"/>
    <col min="7186" max="7186" width="2.375" style="559" customWidth="1"/>
    <col min="7187" max="7187" width="2.5" style="559" customWidth="1"/>
    <col min="7188" max="7188" width="5.625" style="559" customWidth="1"/>
    <col min="7189" max="7189" width="4.25" style="559" customWidth="1"/>
    <col min="7190" max="7190" width="17.625" style="559" customWidth="1"/>
    <col min="7191" max="7191" width="12.625" style="559" customWidth="1"/>
    <col min="7192" max="7192" width="10.625" style="559" customWidth="1"/>
    <col min="7193" max="7193" width="12.125" style="559" customWidth="1"/>
    <col min="7194" max="7424" width="9" style="559"/>
    <col min="7425" max="7425" width="4.625" style="559" customWidth="1"/>
    <col min="7426" max="7429" width="5.625" style="559" customWidth="1"/>
    <col min="7430" max="7432" width="2.625" style="559" customWidth="1"/>
    <col min="7433" max="7433" width="4.625" style="559" customWidth="1"/>
    <col min="7434" max="7436" width="6.625" style="559" customWidth="1"/>
    <col min="7437" max="7437" width="13.5" style="559" customWidth="1"/>
    <col min="7438" max="7439" width="13.75" style="559" customWidth="1"/>
    <col min="7440" max="7440" width="17.625" style="559" customWidth="1"/>
    <col min="7441" max="7441" width="3.875" style="559" customWidth="1"/>
    <col min="7442" max="7442" width="2.375" style="559" customWidth="1"/>
    <col min="7443" max="7443" width="2.5" style="559" customWidth="1"/>
    <col min="7444" max="7444" width="5.625" style="559" customWidth="1"/>
    <col min="7445" max="7445" width="4.25" style="559" customWidth="1"/>
    <col min="7446" max="7446" width="17.625" style="559" customWidth="1"/>
    <col min="7447" max="7447" width="12.625" style="559" customWidth="1"/>
    <col min="7448" max="7448" width="10.625" style="559" customWidth="1"/>
    <col min="7449" max="7449" width="12.125" style="559" customWidth="1"/>
    <col min="7450" max="7680" width="9" style="559"/>
    <col min="7681" max="7681" width="4.625" style="559" customWidth="1"/>
    <col min="7682" max="7685" width="5.625" style="559" customWidth="1"/>
    <col min="7686" max="7688" width="2.625" style="559" customWidth="1"/>
    <col min="7689" max="7689" width="4.625" style="559" customWidth="1"/>
    <col min="7690" max="7692" width="6.625" style="559" customWidth="1"/>
    <col min="7693" max="7693" width="13.5" style="559" customWidth="1"/>
    <col min="7694" max="7695" width="13.75" style="559" customWidth="1"/>
    <col min="7696" max="7696" width="17.625" style="559" customWidth="1"/>
    <col min="7697" max="7697" width="3.875" style="559" customWidth="1"/>
    <col min="7698" max="7698" width="2.375" style="559" customWidth="1"/>
    <col min="7699" max="7699" width="2.5" style="559" customWidth="1"/>
    <col min="7700" max="7700" width="5.625" style="559" customWidth="1"/>
    <col min="7701" max="7701" width="4.25" style="559" customWidth="1"/>
    <col min="7702" max="7702" width="17.625" style="559" customWidth="1"/>
    <col min="7703" max="7703" width="12.625" style="559" customWidth="1"/>
    <col min="7704" max="7704" width="10.625" style="559" customWidth="1"/>
    <col min="7705" max="7705" width="12.125" style="559" customWidth="1"/>
    <col min="7706" max="7936" width="9" style="559"/>
    <col min="7937" max="7937" width="4.625" style="559" customWidth="1"/>
    <col min="7938" max="7941" width="5.625" style="559" customWidth="1"/>
    <col min="7942" max="7944" width="2.625" style="559" customWidth="1"/>
    <col min="7945" max="7945" width="4.625" style="559" customWidth="1"/>
    <col min="7946" max="7948" width="6.625" style="559" customWidth="1"/>
    <col min="7949" max="7949" width="13.5" style="559" customWidth="1"/>
    <col min="7950" max="7951" width="13.75" style="559" customWidth="1"/>
    <col min="7952" max="7952" width="17.625" style="559" customWidth="1"/>
    <col min="7953" max="7953" width="3.875" style="559" customWidth="1"/>
    <col min="7954" max="7954" width="2.375" style="559" customWidth="1"/>
    <col min="7955" max="7955" width="2.5" style="559" customWidth="1"/>
    <col min="7956" max="7956" width="5.625" style="559" customWidth="1"/>
    <col min="7957" max="7957" width="4.25" style="559" customWidth="1"/>
    <col min="7958" max="7958" width="17.625" style="559" customWidth="1"/>
    <col min="7959" max="7959" width="12.625" style="559" customWidth="1"/>
    <col min="7960" max="7960" width="10.625" style="559" customWidth="1"/>
    <col min="7961" max="7961" width="12.125" style="559" customWidth="1"/>
    <col min="7962" max="8192" width="9" style="559"/>
    <col min="8193" max="8193" width="4.625" style="559" customWidth="1"/>
    <col min="8194" max="8197" width="5.625" style="559" customWidth="1"/>
    <col min="8198" max="8200" width="2.625" style="559" customWidth="1"/>
    <col min="8201" max="8201" width="4.625" style="559" customWidth="1"/>
    <col min="8202" max="8204" width="6.625" style="559" customWidth="1"/>
    <col min="8205" max="8205" width="13.5" style="559" customWidth="1"/>
    <col min="8206" max="8207" width="13.75" style="559" customWidth="1"/>
    <col min="8208" max="8208" width="17.625" style="559" customWidth="1"/>
    <col min="8209" max="8209" width="3.875" style="559" customWidth="1"/>
    <col min="8210" max="8210" width="2.375" style="559" customWidth="1"/>
    <col min="8211" max="8211" width="2.5" style="559" customWidth="1"/>
    <col min="8212" max="8212" width="5.625" style="559" customWidth="1"/>
    <col min="8213" max="8213" width="4.25" style="559" customWidth="1"/>
    <col min="8214" max="8214" width="17.625" style="559" customWidth="1"/>
    <col min="8215" max="8215" width="12.625" style="559" customWidth="1"/>
    <col min="8216" max="8216" width="10.625" style="559" customWidth="1"/>
    <col min="8217" max="8217" width="12.125" style="559" customWidth="1"/>
    <col min="8218" max="8448" width="9" style="559"/>
    <col min="8449" max="8449" width="4.625" style="559" customWidth="1"/>
    <col min="8450" max="8453" width="5.625" style="559" customWidth="1"/>
    <col min="8454" max="8456" width="2.625" style="559" customWidth="1"/>
    <col min="8457" max="8457" width="4.625" style="559" customWidth="1"/>
    <col min="8458" max="8460" width="6.625" style="559" customWidth="1"/>
    <col min="8461" max="8461" width="13.5" style="559" customWidth="1"/>
    <col min="8462" max="8463" width="13.75" style="559" customWidth="1"/>
    <col min="8464" max="8464" width="17.625" style="559" customWidth="1"/>
    <col min="8465" max="8465" width="3.875" style="559" customWidth="1"/>
    <col min="8466" max="8466" width="2.375" style="559" customWidth="1"/>
    <col min="8467" max="8467" width="2.5" style="559" customWidth="1"/>
    <col min="8468" max="8468" width="5.625" style="559" customWidth="1"/>
    <col min="8469" max="8469" width="4.25" style="559" customWidth="1"/>
    <col min="8470" max="8470" width="17.625" style="559" customWidth="1"/>
    <col min="8471" max="8471" width="12.625" style="559" customWidth="1"/>
    <col min="8472" max="8472" width="10.625" style="559" customWidth="1"/>
    <col min="8473" max="8473" width="12.125" style="559" customWidth="1"/>
    <col min="8474" max="8704" width="9" style="559"/>
    <col min="8705" max="8705" width="4.625" style="559" customWidth="1"/>
    <col min="8706" max="8709" width="5.625" style="559" customWidth="1"/>
    <col min="8710" max="8712" width="2.625" style="559" customWidth="1"/>
    <col min="8713" max="8713" width="4.625" style="559" customWidth="1"/>
    <col min="8714" max="8716" width="6.625" style="559" customWidth="1"/>
    <col min="8717" max="8717" width="13.5" style="559" customWidth="1"/>
    <col min="8718" max="8719" width="13.75" style="559" customWidth="1"/>
    <col min="8720" max="8720" width="17.625" style="559" customWidth="1"/>
    <col min="8721" max="8721" width="3.875" style="559" customWidth="1"/>
    <col min="8722" max="8722" width="2.375" style="559" customWidth="1"/>
    <col min="8723" max="8723" width="2.5" style="559" customWidth="1"/>
    <col min="8724" max="8724" width="5.625" style="559" customWidth="1"/>
    <col min="8725" max="8725" width="4.25" style="559" customWidth="1"/>
    <col min="8726" max="8726" width="17.625" style="559" customWidth="1"/>
    <col min="8727" max="8727" width="12.625" style="559" customWidth="1"/>
    <col min="8728" max="8728" width="10.625" style="559" customWidth="1"/>
    <col min="8729" max="8729" width="12.125" style="559" customWidth="1"/>
    <col min="8730" max="8960" width="9" style="559"/>
    <col min="8961" max="8961" width="4.625" style="559" customWidth="1"/>
    <col min="8962" max="8965" width="5.625" style="559" customWidth="1"/>
    <col min="8966" max="8968" width="2.625" style="559" customWidth="1"/>
    <col min="8969" max="8969" width="4.625" style="559" customWidth="1"/>
    <col min="8970" max="8972" width="6.625" style="559" customWidth="1"/>
    <col min="8973" max="8973" width="13.5" style="559" customWidth="1"/>
    <col min="8974" max="8975" width="13.75" style="559" customWidth="1"/>
    <col min="8976" max="8976" width="17.625" style="559" customWidth="1"/>
    <col min="8977" max="8977" width="3.875" style="559" customWidth="1"/>
    <col min="8978" max="8978" width="2.375" style="559" customWidth="1"/>
    <col min="8979" max="8979" width="2.5" style="559" customWidth="1"/>
    <col min="8980" max="8980" width="5.625" style="559" customWidth="1"/>
    <col min="8981" max="8981" width="4.25" style="559" customWidth="1"/>
    <col min="8982" max="8982" width="17.625" style="559" customWidth="1"/>
    <col min="8983" max="8983" width="12.625" style="559" customWidth="1"/>
    <col min="8984" max="8984" width="10.625" style="559" customWidth="1"/>
    <col min="8985" max="8985" width="12.125" style="559" customWidth="1"/>
    <col min="8986" max="9216" width="9" style="559"/>
    <col min="9217" max="9217" width="4.625" style="559" customWidth="1"/>
    <col min="9218" max="9221" width="5.625" style="559" customWidth="1"/>
    <col min="9222" max="9224" width="2.625" style="559" customWidth="1"/>
    <col min="9225" max="9225" width="4.625" style="559" customWidth="1"/>
    <col min="9226" max="9228" width="6.625" style="559" customWidth="1"/>
    <col min="9229" max="9229" width="13.5" style="559" customWidth="1"/>
    <col min="9230" max="9231" width="13.75" style="559" customWidth="1"/>
    <col min="9232" max="9232" width="17.625" style="559" customWidth="1"/>
    <col min="9233" max="9233" width="3.875" style="559" customWidth="1"/>
    <col min="9234" max="9234" width="2.375" style="559" customWidth="1"/>
    <col min="9235" max="9235" width="2.5" style="559" customWidth="1"/>
    <col min="9236" max="9236" width="5.625" style="559" customWidth="1"/>
    <col min="9237" max="9237" width="4.25" style="559" customWidth="1"/>
    <col min="9238" max="9238" width="17.625" style="559" customWidth="1"/>
    <col min="9239" max="9239" width="12.625" style="559" customWidth="1"/>
    <col min="9240" max="9240" width="10.625" style="559" customWidth="1"/>
    <col min="9241" max="9241" width="12.125" style="559" customWidth="1"/>
    <col min="9242" max="9472" width="9" style="559"/>
    <col min="9473" max="9473" width="4.625" style="559" customWidth="1"/>
    <col min="9474" max="9477" width="5.625" style="559" customWidth="1"/>
    <col min="9478" max="9480" width="2.625" style="559" customWidth="1"/>
    <col min="9481" max="9481" width="4.625" style="559" customWidth="1"/>
    <col min="9482" max="9484" width="6.625" style="559" customWidth="1"/>
    <col min="9485" max="9485" width="13.5" style="559" customWidth="1"/>
    <col min="9486" max="9487" width="13.75" style="559" customWidth="1"/>
    <col min="9488" max="9488" width="17.625" style="559" customWidth="1"/>
    <col min="9489" max="9489" width="3.875" style="559" customWidth="1"/>
    <col min="9490" max="9490" width="2.375" style="559" customWidth="1"/>
    <col min="9491" max="9491" width="2.5" style="559" customWidth="1"/>
    <col min="9492" max="9492" width="5.625" style="559" customWidth="1"/>
    <col min="9493" max="9493" width="4.25" style="559" customWidth="1"/>
    <col min="9494" max="9494" width="17.625" style="559" customWidth="1"/>
    <col min="9495" max="9495" width="12.625" style="559" customWidth="1"/>
    <col min="9496" max="9496" width="10.625" style="559" customWidth="1"/>
    <col min="9497" max="9497" width="12.125" style="559" customWidth="1"/>
    <col min="9498" max="9728" width="9" style="559"/>
    <col min="9729" max="9729" width="4.625" style="559" customWidth="1"/>
    <col min="9730" max="9733" width="5.625" style="559" customWidth="1"/>
    <col min="9734" max="9736" width="2.625" style="559" customWidth="1"/>
    <col min="9737" max="9737" width="4.625" style="559" customWidth="1"/>
    <col min="9738" max="9740" width="6.625" style="559" customWidth="1"/>
    <col min="9741" max="9741" width="13.5" style="559" customWidth="1"/>
    <col min="9742" max="9743" width="13.75" style="559" customWidth="1"/>
    <col min="9744" max="9744" width="17.625" style="559" customWidth="1"/>
    <col min="9745" max="9745" width="3.875" style="559" customWidth="1"/>
    <col min="9746" max="9746" width="2.375" style="559" customWidth="1"/>
    <col min="9747" max="9747" width="2.5" style="559" customWidth="1"/>
    <col min="9748" max="9748" width="5.625" style="559" customWidth="1"/>
    <col min="9749" max="9749" width="4.25" style="559" customWidth="1"/>
    <col min="9750" max="9750" width="17.625" style="559" customWidth="1"/>
    <col min="9751" max="9751" width="12.625" style="559" customWidth="1"/>
    <col min="9752" max="9752" width="10.625" style="559" customWidth="1"/>
    <col min="9753" max="9753" width="12.125" style="559" customWidth="1"/>
    <col min="9754" max="9984" width="9" style="559"/>
    <col min="9985" max="9985" width="4.625" style="559" customWidth="1"/>
    <col min="9986" max="9989" width="5.625" style="559" customWidth="1"/>
    <col min="9990" max="9992" width="2.625" style="559" customWidth="1"/>
    <col min="9993" max="9993" width="4.625" style="559" customWidth="1"/>
    <col min="9994" max="9996" width="6.625" style="559" customWidth="1"/>
    <col min="9997" max="9997" width="13.5" style="559" customWidth="1"/>
    <col min="9998" max="9999" width="13.75" style="559" customWidth="1"/>
    <col min="10000" max="10000" width="17.625" style="559" customWidth="1"/>
    <col min="10001" max="10001" width="3.875" style="559" customWidth="1"/>
    <col min="10002" max="10002" width="2.375" style="559" customWidth="1"/>
    <col min="10003" max="10003" width="2.5" style="559" customWidth="1"/>
    <col min="10004" max="10004" width="5.625" style="559" customWidth="1"/>
    <col min="10005" max="10005" width="4.25" style="559" customWidth="1"/>
    <col min="10006" max="10006" width="17.625" style="559" customWidth="1"/>
    <col min="10007" max="10007" width="12.625" style="559" customWidth="1"/>
    <col min="10008" max="10008" width="10.625" style="559" customWidth="1"/>
    <col min="10009" max="10009" width="12.125" style="559" customWidth="1"/>
    <col min="10010" max="10240" width="9" style="559"/>
    <col min="10241" max="10241" width="4.625" style="559" customWidth="1"/>
    <col min="10242" max="10245" width="5.625" style="559" customWidth="1"/>
    <col min="10246" max="10248" width="2.625" style="559" customWidth="1"/>
    <col min="10249" max="10249" width="4.625" style="559" customWidth="1"/>
    <col min="10250" max="10252" width="6.625" style="559" customWidth="1"/>
    <col min="10253" max="10253" width="13.5" style="559" customWidth="1"/>
    <col min="10254" max="10255" width="13.75" style="559" customWidth="1"/>
    <col min="10256" max="10256" width="17.625" style="559" customWidth="1"/>
    <col min="10257" max="10257" width="3.875" style="559" customWidth="1"/>
    <col min="10258" max="10258" width="2.375" style="559" customWidth="1"/>
    <col min="10259" max="10259" width="2.5" style="559" customWidth="1"/>
    <col min="10260" max="10260" width="5.625" style="559" customWidth="1"/>
    <col min="10261" max="10261" width="4.25" style="559" customWidth="1"/>
    <col min="10262" max="10262" width="17.625" style="559" customWidth="1"/>
    <col min="10263" max="10263" width="12.625" style="559" customWidth="1"/>
    <col min="10264" max="10264" width="10.625" style="559" customWidth="1"/>
    <col min="10265" max="10265" width="12.125" style="559" customWidth="1"/>
    <col min="10266" max="10496" width="9" style="559"/>
    <col min="10497" max="10497" width="4.625" style="559" customWidth="1"/>
    <col min="10498" max="10501" width="5.625" style="559" customWidth="1"/>
    <col min="10502" max="10504" width="2.625" style="559" customWidth="1"/>
    <col min="10505" max="10505" width="4.625" style="559" customWidth="1"/>
    <col min="10506" max="10508" width="6.625" style="559" customWidth="1"/>
    <col min="10509" max="10509" width="13.5" style="559" customWidth="1"/>
    <col min="10510" max="10511" width="13.75" style="559" customWidth="1"/>
    <col min="10512" max="10512" width="17.625" style="559" customWidth="1"/>
    <col min="10513" max="10513" width="3.875" style="559" customWidth="1"/>
    <col min="10514" max="10514" width="2.375" style="559" customWidth="1"/>
    <col min="10515" max="10515" width="2.5" style="559" customWidth="1"/>
    <col min="10516" max="10516" width="5.625" style="559" customWidth="1"/>
    <col min="10517" max="10517" width="4.25" style="559" customWidth="1"/>
    <col min="10518" max="10518" width="17.625" style="559" customWidth="1"/>
    <col min="10519" max="10519" width="12.625" style="559" customWidth="1"/>
    <col min="10520" max="10520" width="10.625" style="559" customWidth="1"/>
    <col min="10521" max="10521" width="12.125" style="559" customWidth="1"/>
    <col min="10522" max="10752" width="9" style="559"/>
    <col min="10753" max="10753" width="4.625" style="559" customWidth="1"/>
    <col min="10754" max="10757" width="5.625" style="559" customWidth="1"/>
    <col min="10758" max="10760" width="2.625" style="559" customWidth="1"/>
    <col min="10761" max="10761" width="4.625" style="559" customWidth="1"/>
    <col min="10762" max="10764" width="6.625" style="559" customWidth="1"/>
    <col min="10765" max="10765" width="13.5" style="559" customWidth="1"/>
    <col min="10766" max="10767" width="13.75" style="559" customWidth="1"/>
    <col min="10768" max="10768" width="17.625" style="559" customWidth="1"/>
    <col min="10769" max="10769" width="3.875" style="559" customWidth="1"/>
    <col min="10770" max="10770" width="2.375" style="559" customWidth="1"/>
    <col min="10771" max="10771" width="2.5" style="559" customWidth="1"/>
    <col min="10772" max="10772" width="5.625" style="559" customWidth="1"/>
    <col min="10773" max="10773" width="4.25" style="559" customWidth="1"/>
    <col min="10774" max="10774" width="17.625" style="559" customWidth="1"/>
    <col min="10775" max="10775" width="12.625" style="559" customWidth="1"/>
    <col min="10776" max="10776" width="10.625" style="559" customWidth="1"/>
    <col min="10777" max="10777" width="12.125" style="559" customWidth="1"/>
    <col min="10778" max="11008" width="9" style="559"/>
    <col min="11009" max="11009" width="4.625" style="559" customWidth="1"/>
    <col min="11010" max="11013" width="5.625" style="559" customWidth="1"/>
    <col min="11014" max="11016" width="2.625" style="559" customWidth="1"/>
    <col min="11017" max="11017" width="4.625" style="559" customWidth="1"/>
    <col min="11018" max="11020" width="6.625" style="559" customWidth="1"/>
    <col min="11021" max="11021" width="13.5" style="559" customWidth="1"/>
    <col min="11022" max="11023" width="13.75" style="559" customWidth="1"/>
    <col min="11024" max="11024" width="17.625" style="559" customWidth="1"/>
    <col min="11025" max="11025" width="3.875" style="559" customWidth="1"/>
    <col min="11026" max="11026" width="2.375" style="559" customWidth="1"/>
    <col min="11027" max="11027" width="2.5" style="559" customWidth="1"/>
    <col min="11028" max="11028" width="5.625" style="559" customWidth="1"/>
    <col min="11029" max="11029" width="4.25" style="559" customWidth="1"/>
    <col min="11030" max="11030" width="17.625" style="559" customWidth="1"/>
    <col min="11031" max="11031" width="12.625" style="559" customWidth="1"/>
    <col min="11032" max="11032" width="10.625" style="559" customWidth="1"/>
    <col min="11033" max="11033" width="12.125" style="559" customWidth="1"/>
    <col min="11034" max="11264" width="9" style="559"/>
    <col min="11265" max="11265" width="4.625" style="559" customWidth="1"/>
    <col min="11266" max="11269" width="5.625" style="559" customWidth="1"/>
    <col min="11270" max="11272" width="2.625" style="559" customWidth="1"/>
    <col min="11273" max="11273" width="4.625" style="559" customWidth="1"/>
    <col min="11274" max="11276" width="6.625" style="559" customWidth="1"/>
    <col min="11277" max="11277" width="13.5" style="559" customWidth="1"/>
    <col min="11278" max="11279" width="13.75" style="559" customWidth="1"/>
    <col min="11280" max="11280" width="17.625" style="559" customWidth="1"/>
    <col min="11281" max="11281" width="3.875" style="559" customWidth="1"/>
    <col min="11282" max="11282" width="2.375" style="559" customWidth="1"/>
    <col min="11283" max="11283" width="2.5" style="559" customWidth="1"/>
    <col min="11284" max="11284" width="5.625" style="559" customWidth="1"/>
    <col min="11285" max="11285" width="4.25" style="559" customWidth="1"/>
    <col min="11286" max="11286" width="17.625" style="559" customWidth="1"/>
    <col min="11287" max="11287" width="12.625" style="559" customWidth="1"/>
    <col min="11288" max="11288" width="10.625" style="559" customWidth="1"/>
    <col min="11289" max="11289" width="12.125" style="559" customWidth="1"/>
    <col min="11290" max="11520" width="9" style="559"/>
    <col min="11521" max="11521" width="4.625" style="559" customWidth="1"/>
    <col min="11522" max="11525" width="5.625" style="559" customWidth="1"/>
    <col min="11526" max="11528" width="2.625" style="559" customWidth="1"/>
    <col min="11529" max="11529" width="4.625" style="559" customWidth="1"/>
    <col min="11530" max="11532" width="6.625" style="559" customWidth="1"/>
    <col min="11533" max="11533" width="13.5" style="559" customWidth="1"/>
    <col min="11534" max="11535" width="13.75" style="559" customWidth="1"/>
    <col min="11536" max="11536" width="17.625" style="559" customWidth="1"/>
    <col min="11537" max="11537" width="3.875" style="559" customWidth="1"/>
    <col min="11538" max="11538" width="2.375" style="559" customWidth="1"/>
    <col min="11539" max="11539" width="2.5" style="559" customWidth="1"/>
    <col min="11540" max="11540" width="5.625" style="559" customWidth="1"/>
    <col min="11541" max="11541" width="4.25" style="559" customWidth="1"/>
    <col min="11542" max="11542" width="17.625" style="559" customWidth="1"/>
    <col min="11543" max="11543" width="12.625" style="559" customWidth="1"/>
    <col min="11544" max="11544" width="10.625" style="559" customWidth="1"/>
    <col min="11545" max="11545" width="12.125" style="559" customWidth="1"/>
    <col min="11546" max="11776" width="9" style="559"/>
    <col min="11777" max="11777" width="4.625" style="559" customWidth="1"/>
    <col min="11778" max="11781" width="5.625" style="559" customWidth="1"/>
    <col min="11782" max="11784" width="2.625" style="559" customWidth="1"/>
    <col min="11785" max="11785" width="4.625" style="559" customWidth="1"/>
    <col min="11786" max="11788" width="6.625" style="559" customWidth="1"/>
    <col min="11789" max="11789" width="13.5" style="559" customWidth="1"/>
    <col min="11790" max="11791" width="13.75" style="559" customWidth="1"/>
    <col min="11792" max="11792" width="17.625" style="559" customWidth="1"/>
    <col min="11793" max="11793" width="3.875" style="559" customWidth="1"/>
    <col min="11794" max="11794" width="2.375" style="559" customWidth="1"/>
    <col min="11795" max="11795" width="2.5" style="559" customWidth="1"/>
    <col min="11796" max="11796" width="5.625" style="559" customWidth="1"/>
    <col min="11797" max="11797" width="4.25" style="559" customWidth="1"/>
    <col min="11798" max="11798" width="17.625" style="559" customWidth="1"/>
    <col min="11799" max="11799" width="12.625" style="559" customWidth="1"/>
    <col min="11800" max="11800" width="10.625" style="559" customWidth="1"/>
    <col min="11801" max="11801" width="12.125" style="559" customWidth="1"/>
    <col min="11802" max="12032" width="9" style="559"/>
    <col min="12033" max="12033" width="4.625" style="559" customWidth="1"/>
    <col min="12034" max="12037" width="5.625" style="559" customWidth="1"/>
    <col min="12038" max="12040" width="2.625" style="559" customWidth="1"/>
    <col min="12041" max="12041" width="4.625" style="559" customWidth="1"/>
    <col min="12042" max="12044" width="6.625" style="559" customWidth="1"/>
    <col min="12045" max="12045" width="13.5" style="559" customWidth="1"/>
    <col min="12046" max="12047" width="13.75" style="559" customWidth="1"/>
    <col min="12048" max="12048" width="17.625" style="559" customWidth="1"/>
    <col min="12049" max="12049" width="3.875" style="559" customWidth="1"/>
    <col min="12050" max="12050" width="2.375" style="559" customWidth="1"/>
    <col min="12051" max="12051" width="2.5" style="559" customWidth="1"/>
    <col min="12052" max="12052" width="5.625" style="559" customWidth="1"/>
    <col min="12053" max="12053" width="4.25" style="559" customWidth="1"/>
    <col min="12054" max="12054" width="17.625" style="559" customWidth="1"/>
    <col min="12055" max="12055" width="12.625" style="559" customWidth="1"/>
    <col min="12056" max="12056" width="10.625" style="559" customWidth="1"/>
    <col min="12057" max="12057" width="12.125" style="559" customWidth="1"/>
    <col min="12058" max="12288" width="9" style="559"/>
    <col min="12289" max="12289" width="4.625" style="559" customWidth="1"/>
    <col min="12290" max="12293" width="5.625" style="559" customWidth="1"/>
    <col min="12294" max="12296" width="2.625" style="559" customWidth="1"/>
    <col min="12297" max="12297" width="4.625" style="559" customWidth="1"/>
    <col min="12298" max="12300" width="6.625" style="559" customWidth="1"/>
    <col min="12301" max="12301" width="13.5" style="559" customWidth="1"/>
    <col min="12302" max="12303" width="13.75" style="559" customWidth="1"/>
    <col min="12304" max="12304" width="17.625" style="559" customWidth="1"/>
    <col min="12305" max="12305" width="3.875" style="559" customWidth="1"/>
    <col min="12306" max="12306" width="2.375" style="559" customWidth="1"/>
    <col min="12307" max="12307" width="2.5" style="559" customWidth="1"/>
    <col min="12308" max="12308" width="5.625" style="559" customWidth="1"/>
    <col min="12309" max="12309" width="4.25" style="559" customWidth="1"/>
    <col min="12310" max="12310" width="17.625" style="559" customWidth="1"/>
    <col min="12311" max="12311" width="12.625" style="559" customWidth="1"/>
    <col min="12312" max="12312" width="10.625" style="559" customWidth="1"/>
    <col min="12313" max="12313" width="12.125" style="559" customWidth="1"/>
    <col min="12314" max="12544" width="9" style="559"/>
    <col min="12545" max="12545" width="4.625" style="559" customWidth="1"/>
    <col min="12546" max="12549" width="5.625" style="559" customWidth="1"/>
    <col min="12550" max="12552" width="2.625" style="559" customWidth="1"/>
    <col min="12553" max="12553" width="4.625" style="559" customWidth="1"/>
    <col min="12554" max="12556" width="6.625" style="559" customWidth="1"/>
    <col min="12557" max="12557" width="13.5" style="559" customWidth="1"/>
    <col min="12558" max="12559" width="13.75" style="559" customWidth="1"/>
    <col min="12560" max="12560" width="17.625" style="559" customWidth="1"/>
    <col min="12561" max="12561" width="3.875" style="559" customWidth="1"/>
    <col min="12562" max="12562" width="2.375" style="559" customWidth="1"/>
    <col min="12563" max="12563" width="2.5" style="559" customWidth="1"/>
    <col min="12564" max="12564" width="5.625" style="559" customWidth="1"/>
    <col min="12565" max="12565" width="4.25" style="559" customWidth="1"/>
    <col min="12566" max="12566" width="17.625" style="559" customWidth="1"/>
    <col min="12567" max="12567" width="12.625" style="559" customWidth="1"/>
    <col min="12568" max="12568" width="10.625" style="559" customWidth="1"/>
    <col min="12569" max="12569" width="12.125" style="559" customWidth="1"/>
    <col min="12570" max="12800" width="9" style="559"/>
    <col min="12801" max="12801" width="4.625" style="559" customWidth="1"/>
    <col min="12802" max="12805" width="5.625" style="559" customWidth="1"/>
    <col min="12806" max="12808" width="2.625" style="559" customWidth="1"/>
    <col min="12809" max="12809" width="4.625" style="559" customWidth="1"/>
    <col min="12810" max="12812" width="6.625" style="559" customWidth="1"/>
    <col min="12813" max="12813" width="13.5" style="559" customWidth="1"/>
    <col min="12814" max="12815" width="13.75" style="559" customWidth="1"/>
    <col min="12816" max="12816" width="17.625" style="559" customWidth="1"/>
    <col min="12817" max="12817" width="3.875" style="559" customWidth="1"/>
    <col min="12818" max="12818" width="2.375" style="559" customWidth="1"/>
    <col min="12819" max="12819" width="2.5" style="559" customWidth="1"/>
    <col min="12820" max="12820" width="5.625" style="559" customWidth="1"/>
    <col min="12821" max="12821" width="4.25" style="559" customWidth="1"/>
    <col min="12822" max="12822" width="17.625" style="559" customWidth="1"/>
    <col min="12823" max="12823" width="12.625" style="559" customWidth="1"/>
    <col min="12824" max="12824" width="10.625" style="559" customWidth="1"/>
    <col min="12825" max="12825" width="12.125" style="559" customWidth="1"/>
    <col min="12826" max="13056" width="9" style="559"/>
    <col min="13057" max="13057" width="4.625" style="559" customWidth="1"/>
    <col min="13058" max="13061" width="5.625" style="559" customWidth="1"/>
    <col min="13062" max="13064" width="2.625" style="559" customWidth="1"/>
    <col min="13065" max="13065" width="4.625" style="559" customWidth="1"/>
    <col min="13066" max="13068" width="6.625" style="559" customWidth="1"/>
    <col min="13069" max="13069" width="13.5" style="559" customWidth="1"/>
    <col min="13070" max="13071" width="13.75" style="559" customWidth="1"/>
    <col min="13072" max="13072" width="17.625" style="559" customWidth="1"/>
    <col min="13073" max="13073" width="3.875" style="559" customWidth="1"/>
    <col min="13074" max="13074" width="2.375" style="559" customWidth="1"/>
    <col min="13075" max="13075" width="2.5" style="559" customWidth="1"/>
    <col min="13076" max="13076" width="5.625" style="559" customWidth="1"/>
    <col min="13077" max="13077" width="4.25" style="559" customWidth="1"/>
    <col min="13078" max="13078" width="17.625" style="559" customWidth="1"/>
    <col min="13079" max="13079" width="12.625" style="559" customWidth="1"/>
    <col min="13080" max="13080" width="10.625" style="559" customWidth="1"/>
    <col min="13081" max="13081" width="12.125" style="559" customWidth="1"/>
    <col min="13082" max="13312" width="9" style="559"/>
    <col min="13313" max="13313" width="4.625" style="559" customWidth="1"/>
    <col min="13314" max="13317" width="5.625" style="559" customWidth="1"/>
    <col min="13318" max="13320" width="2.625" style="559" customWidth="1"/>
    <col min="13321" max="13321" width="4.625" style="559" customWidth="1"/>
    <col min="13322" max="13324" width="6.625" style="559" customWidth="1"/>
    <col min="13325" max="13325" width="13.5" style="559" customWidth="1"/>
    <col min="13326" max="13327" width="13.75" style="559" customWidth="1"/>
    <col min="13328" max="13328" width="17.625" style="559" customWidth="1"/>
    <col min="13329" max="13329" width="3.875" style="559" customWidth="1"/>
    <col min="13330" max="13330" width="2.375" style="559" customWidth="1"/>
    <col min="13331" max="13331" width="2.5" style="559" customWidth="1"/>
    <col min="13332" max="13332" width="5.625" style="559" customWidth="1"/>
    <col min="13333" max="13333" width="4.25" style="559" customWidth="1"/>
    <col min="13334" max="13334" width="17.625" style="559" customWidth="1"/>
    <col min="13335" max="13335" width="12.625" style="559" customWidth="1"/>
    <col min="13336" max="13336" width="10.625" style="559" customWidth="1"/>
    <col min="13337" max="13337" width="12.125" style="559" customWidth="1"/>
    <col min="13338" max="13568" width="9" style="559"/>
    <col min="13569" max="13569" width="4.625" style="559" customWidth="1"/>
    <col min="13570" max="13573" width="5.625" style="559" customWidth="1"/>
    <col min="13574" max="13576" width="2.625" style="559" customWidth="1"/>
    <col min="13577" max="13577" width="4.625" style="559" customWidth="1"/>
    <col min="13578" max="13580" width="6.625" style="559" customWidth="1"/>
    <col min="13581" max="13581" width="13.5" style="559" customWidth="1"/>
    <col min="13582" max="13583" width="13.75" style="559" customWidth="1"/>
    <col min="13584" max="13584" width="17.625" style="559" customWidth="1"/>
    <col min="13585" max="13585" width="3.875" style="559" customWidth="1"/>
    <col min="13586" max="13586" width="2.375" style="559" customWidth="1"/>
    <col min="13587" max="13587" width="2.5" style="559" customWidth="1"/>
    <col min="13588" max="13588" width="5.625" style="559" customWidth="1"/>
    <col min="13589" max="13589" width="4.25" style="559" customWidth="1"/>
    <col min="13590" max="13590" width="17.625" style="559" customWidth="1"/>
    <col min="13591" max="13591" width="12.625" style="559" customWidth="1"/>
    <col min="13592" max="13592" width="10.625" style="559" customWidth="1"/>
    <col min="13593" max="13593" width="12.125" style="559" customWidth="1"/>
    <col min="13594" max="13824" width="9" style="559"/>
    <col min="13825" max="13825" width="4.625" style="559" customWidth="1"/>
    <col min="13826" max="13829" width="5.625" style="559" customWidth="1"/>
    <col min="13830" max="13832" width="2.625" style="559" customWidth="1"/>
    <col min="13833" max="13833" width="4.625" style="559" customWidth="1"/>
    <col min="13834" max="13836" width="6.625" style="559" customWidth="1"/>
    <col min="13837" max="13837" width="13.5" style="559" customWidth="1"/>
    <col min="13838" max="13839" width="13.75" style="559" customWidth="1"/>
    <col min="13840" max="13840" width="17.625" style="559" customWidth="1"/>
    <col min="13841" max="13841" width="3.875" style="559" customWidth="1"/>
    <col min="13842" max="13842" width="2.375" style="559" customWidth="1"/>
    <col min="13843" max="13843" width="2.5" style="559" customWidth="1"/>
    <col min="13844" max="13844" width="5.625" style="559" customWidth="1"/>
    <col min="13845" max="13845" width="4.25" style="559" customWidth="1"/>
    <col min="13846" max="13846" width="17.625" style="559" customWidth="1"/>
    <col min="13847" max="13847" width="12.625" style="559" customWidth="1"/>
    <col min="13848" max="13848" width="10.625" style="559" customWidth="1"/>
    <col min="13849" max="13849" width="12.125" style="559" customWidth="1"/>
    <col min="13850" max="14080" width="9" style="559"/>
    <col min="14081" max="14081" width="4.625" style="559" customWidth="1"/>
    <col min="14082" max="14085" width="5.625" style="559" customWidth="1"/>
    <col min="14086" max="14088" width="2.625" style="559" customWidth="1"/>
    <col min="14089" max="14089" width="4.625" style="559" customWidth="1"/>
    <col min="14090" max="14092" width="6.625" style="559" customWidth="1"/>
    <col min="14093" max="14093" width="13.5" style="559" customWidth="1"/>
    <col min="14094" max="14095" width="13.75" style="559" customWidth="1"/>
    <col min="14096" max="14096" width="17.625" style="559" customWidth="1"/>
    <col min="14097" max="14097" width="3.875" style="559" customWidth="1"/>
    <col min="14098" max="14098" width="2.375" style="559" customWidth="1"/>
    <col min="14099" max="14099" width="2.5" style="559" customWidth="1"/>
    <col min="14100" max="14100" width="5.625" style="559" customWidth="1"/>
    <col min="14101" max="14101" width="4.25" style="559" customWidth="1"/>
    <col min="14102" max="14102" width="17.625" style="559" customWidth="1"/>
    <col min="14103" max="14103" width="12.625" style="559" customWidth="1"/>
    <col min="14104" max="14104" width="10.625" style="559" customWidth="1"/>
    <col min="14105" max="14105" width="12.125" style="559" customWidth="1"/>
    <col min="14106" max="14336" width="9" style="559"/>
    <col min="14337" max="14337" width="4.625" style="559" customWidth="1"/>
    <col min="14338" max="14341" width="5.625" style="559" customWidth="1"/>
    <col min="14342" max="14344" width="2.625" style="559" customWidth="1"/>
    <col min="14345" max="14345" width="4.625" style="559" customWidth="1"/>
    <col min="14346" max="14348" width="6.625" style="559" customWidth="1"/>
    <col min="14349" max="14349" width="13.5" style="559" customWidth="1"/>
    <col min="14350" max="14351" width="13.75" style="559" customWidth="1"/>
    <col min="14352" max="14352" width="17.625" style="559" customWidth="1"/>
    <col min="14353" max="14353" width="3.875" style="559" customWidth="1"/>
    <col min="14354" max="14354" width="2.375" style="559" customWidth="1"/>
    <col min="14355" max="14355" width="2.5" style="559" customWidth="1"/>
    <col min="14356" max="14356" width="5.625" style="559" customWidth="1"/>
    <col min="14357" max="14357" width="4.25" style="559" customWidth="1"/>
    <col min="14358" max="14358" width="17.625" style="559" customWidth="1"/>
    <col min="14359" max="14359" width="12.625" style="559" customWidth="1"/>
    <col min="14360" max="14360" width="10.625" style="559" customWidth="1"/>
    <col min="14361" max="14361" width="12.125" style="559" customWidth="1"/>
    <col min="14362" max="14592" width="9" style="559"/>
    <col min="14593" max="14593" width="4.625" style="559" customWidth="1"/>
    <col min="14594" max="14597" width="5.625" style="559" customWidth="1"/>
    <col min="14598" max="14600" width="2.625" style="559" customWidth="1"/>
    <col min="14601" max="14601" width="4.625" style="559" customWidth="1"/>
    <col min="14602" max="14604" width="6.625" style="559" customWidth="1"/>
    <col min="14605" max="14605" width="13.5" style="559" customWidth="1"/>
    <col min="14606" max="14607" width="13.75" style="559" customWidth="1"/>
    <col min="14608" max="14608" width="17.625" style="559" customWidth="1"/>
    <col min="14609" max="14609" width="3.875" style="559" customWidth="1"/>
    <col min="14610" max="14610" width="2.375" style="559" customWidth="1"/>
    <col min="14611" max="14611" width="2.5" style="559" customWidth="1"/>
    <col min="14612" max="14612" width="5.625" style="559" customWidth="1"/>
    <col min="14613" max="14613" width="4.25" style="559" customWidth="1"/>
    <col min="14614" max="14614" width="17.625" style="559" customWidth="1"/>
    <col min="14615" max="14615" width="12.625" style="559" customWidth="1"/>
    <col min="14616" max="14616" width="10.625" style="559" customWidth="1"/>
    <col min="14617" max="14617" width="12.125" style="559" customWidth="1"/>
    <col min="14618" max="14848" width="9" style="559"/>
    <col min="14849" max="14849" width="4.625" style="559" customWidth="1"/>
    <col min="14850" max="14853" width="5.625" style="559" customWidth="1"/>
    <col min="14854" max="14856" width="2.625" style="559" customWidth="1"/>
    <col min="14857" max="14857" width="4.625" style="559" customWidth="1"/>
    <col min="14858" max="14860" width="6.625" style="559" customWidth="1"/>
    <col min="14861" max="14861" width="13.5" style="559" customWidth="1"/>
    <col min="14862" max="14863" width="13.75" style="559" customWidth="1"/>
    <col min="14864" max="14864" width="17.625" style="559" customWidth="1"/>
    <col min="14865" max="14865" width="3.875" style="559" customWidth="1"/>
    <col min="14866" max="14866" width="2.375" style="559" customWidth="1"/>
    <col min="14867" max="14867" width="2.5" style="559" customWidth="1"/>
    <col min="14868" max="14868" width="5.625" style="559" customWidth="1"/>
    <col min="14869" max="14869" width="4.25" style="559" customWidth="1"/>
    <col min="14870" max="14870" width="17.625" style="559" customWidth="1"/>
    <col min="14871" max="14871" width="12.625" style="559" customWidth="1"/>
    <col min="14872" max="14872" width="10.625" style="559" customWidth="1"/>
    <col min="14873" max="14873" width="12.125" style="559" customWidth="1"/>
    <col min="14874" max="15104" width="9" style="559"/>
    <col min="15105" max="15105" width="4.625" style="559" customWidth="1"/>
    <col min="15106" max="15109" width="5.625" style="559" customWidth="1"/>
    <col min="15110" max="15112" width="2.625" style="559" customWidth="1"/>
    <col min="15113" max="15113" width="4.625" style="559" customWidth="1"/>
    <col min="15114" max="15116" width="6.625" style="559" customWidth="1"/>
    <col min="15117" max="15117" width="13.5" style="559" customWidth="1"/>
    <col min="15118" max="15119" width="13.75" style="559" customWidth="1"/>
    <col min="15120" max="15120" width="17.625" style="559" customWidth="1"/>
    <col min="15121" max="15121" width="3.875" style="559" customWidth="1"/>
    <col min="15122" max="15122" width="2.375" style="559" customWidth="1"/>
    <col min="15123" max="15123" width="2.5" style="559" customWidth="1"/>
    <col min="15124" max="15124" width="5.625" style="559" customWidth="1"/>
    <col min="15125" max="15125" width="4.25" style="559" customWidth="1"/>
    <col min="15126" max="15126" width="17.625" style="559" customWidth="1"/>
    <col min="15127" max="15127" width="12.625" style="559" customWidth="1"/>
    <col min="15128" max="15128" width="10.625" style="559" customWidth="1"/>
    <col min="15129" max="15129" width="12.125" style="559" customWidth="1"/>
    <col min="15130" max="15360" width="9" style="559"/>
    <col min="15361" max="15361" width="4.625" style="559" customWidth="1"/>
    <col min="15362" max="15365" width="5.625" style="559" customWidth="1"/>
    <col min="15366" max="15368" width="2.625" style="559" customWidth="1"/>
    <col min="15369" max="15369" width="4.625" style="559" customWidth="1"/>
    <col min="15370" max="15372" width="6.625" style="559" customWidth="1"/>
    <col min="15373" max="15373" width="13.5" style="559" customWidth="1"/>
    <col min="15374" max="15375" width="13.75" style="559" customWidth="1"/>
    <col min="15376" max="15376" width="17.625" style="559" customWidth="1"/>
    <col min="15377" max="15377" width="3.875" style="559" customWidth="1"/>
    <col min="15378" max="15378" width="2.375" style="559" customWidth="1"/>
    <col min="15379" max="15379" width="2.5" style="559" customWidth="1"/>
    <col min="15380" max="15380" width="5.625" style="559" customWidth="1"/>
    <col min="15381" max="15381" width="4.25" style="559" customWidth="1"/>
    <col min="15382" max="15382" width="17.625" style="559" customWidth="1"/>
    <col min="15383" max="15383" width="12.625" style="559" customWidth="1"/>
    <col min="15384" max="15384" width="10.625" style="559" customWidth="1"/>
    <col min="15385" max="15385" width="12.125" style="559" customWidth="1"/>
    <col min="15386" max="15616" width="9" style="559"/>
    <col min="15617" max="15617" width="4.625" style="559" customWidth="1"/>
    <col min="15618" max="15621" width="5.625" style="559" customWidth="1"/>
    <col min="15622" max="15624" width="2.625" style="559" customWidth="1"/>
    <col min="15625" max="15625" width="4.625" style="559" customWidth="1"/>
    <col min="15626" max="15628" width="6.625" style="559" customWidth="1"/>
    <col min="15629" max="15629" width="13.5" style="559" customWidth="1"/>
    <col min="15630" max="15631" width="13.75" style="559" customWidth="1"/>
    <col min="15632" max="15632" width="17.625" style="559" customWidth="1"/>
    <col min="15633" max="15633" width="3.875" style="559" customWidth="1"/>
    <col min="15634" max="15634" width="2.375" style="559" customWidth="1"/>
    <col min="15635" max="15635" width="2.5" style="559" customWidth="1"/>
    <col min="15636" max="15636" width="5.625" style="559" customWidth="1"/>
    <col min="15637" max="15637" width="4.25" style="559" customWidth="1"/>
    <col min="15638" max="15638" width="17.625" style="559" customWidth="1"/>
    <col min="15639" max="15639" width="12.625" style="559" customWidth="1"/>
    <col min="15640" max="15640" width="10.625" style="559" customWidth="1"/>
    <col min="15641" max="15641" width="12.125" style="559" customWidth="1"/>
    <col min="15642" max="15872" width="9" style="559"/>
    <col min="15873" max="15873" width="4.625" style="559" customWidth="1"/>
    <col min="15874" max="15877" width="5.625" style="559" customWidth="1"/>
    <col min="15878" max="15880" width="2.625" style="559" customWidth="1"/>
    <col min="15881" max="15881" width="4.625" style="559" customWidth="1"/>
    <col min="15882" max="15884" width="6.625" style="559" customWidth="1"/>
    <col min="15885" max="15885" width="13.5" style="559" customWidth="1"/>
    <col min="15886" max="15887" width="13.75" style="559" customWidth="1"/>
    <col min="15888" max="15888" width="17.625" style="559" customWidth="1"/>
    <col min="15889" max="15889" width="3.875" style="559" customWidth="1"/>
    <col min="15890" max="15890" width="2.375" style="559" customWidth="1"/>
    <col min="15891" max="15891" width="2.5" style="559" customWidth="1"/>
    <col min="15892" max="15892" width="5.625" style="559" customWidth="1"/>
    <col min="15893" max="15893" width="4.25" style="559" customWidth="1"/>
    <col min="15894" max="15894" width="17.625" style="559" customWidth="1"/>
    <col min="15895" max="15895" width="12.625" style="559" customWidth="1"/>
    <col min="15896" max="15896" width="10.625" style="559" customWidth="1"/>
    <col min="15897" max="15897" width="12.125" style="559" customWidth="1"/>
    <col min="15898" max="16128" width="9" style="559"/>
    <col min="16129" max="16129" width="4.625" style="559" customWidth="1"/>
    <col min="16130" max="16133" width="5.625" style="559" customWidth="1"/>
    <col min="16134" max="16136" width="2.625" style="559" customWidth="1"/>
    <col min="16137" max="16137" width="4.625" style="559" customWidth="1"/>
    <col min="16138" max="16140" width="6.625" style="559" customWidth="1"/>
    <col min="16141" max="16141" width="13.5" style="559" customWidth="1"/>
    <col min="16142" max="16143" width="13.75" style="559" customWidth="1"/>
    <col min="16144" max="16144" width="17.625" style="559" customWidth="1"/>
    <col min="16145" max="16145" width="3.875" style="559" customWidth="1"/>
    <col min="16146" max="16146" width="2.375" style="559" customWidth="1"/>
    <col min="16147" max="16147" width="2.5" style="559" customWidth="1"/>
    <col min="16148" max="16148" width="5.625" style="559" customWidth="1"/>
    <col min="16149" max="16149" width="4.25" style="559" customWidth="1"/>
    <col min="16150" max="16150" width="17.625" style="559" customWidth="1"/>
    <col min="16151" max="16151" width="12.625" style="559" customWidth="1"/>
    <col min="16152" max="16152" width="10.625" style="559" customWidth="1"/>
    <col min="16153" max="16153" width="12.125" style="559" customWidth="1"/>
    <col min="16154" max="16384" width="9" style="559"/>
  </cols>
  <sheetData>
    <row r="1" spans="1:24" ht="24" customHeight="1">
      <c r="A1" s="557"/>
      <c r="B1" s="557"/>
      <c r="C1" s="557"/>
      <c r="D1" s="557"/>
      <c r="E1" s="557"/>
      <c r="F1" s="557"/>
      <c r="G1" s="557"/>
      <c r="H1" s="557"/>
      <c r="I1" s="557"/>
      <c r="J1" s="557"/>
      <c r="K1" s="557"/>
      <c r="L1" s="557"/>
      <c r="M1" s="1441" t="s">
        <v>591</v>
      </c>
      <c r="N1" s="1441"/>
      <c r="O1" s="1441"/>
      <c r="P1" s="1441"/>
      <c r="Q1" s="1441"/>
      <c r="R1" s="1441"/>
      <c r="S1" s="1441"/>
      <c r="T1" s="557"/>
      <c r="U1" s="557"/>
    </row>
    <row r="2" spans="1:24" ht="15" customHeight="1">
      <c r="M2" s="1442" t="s">
        <v>592</v>
      </c>
      <c r="N2" s="1442"/>
      <c r="O2" s="1442"/>
      <c r="P2" s="1442"/>
      <c r="Q2" s="1442"/>
      <c r="R2" s="1442"/>
      <c r="S2" s="1442"/>
      <c r="T2" s="559"/>
      <c r="U2" s="560"/>
      <c r="V2" s="1443" t="s">
        <v>593</v>
      </c>
      <c r="W2" s="1445"/>
      <c r="X2" s="1446"/>
    </row>
    <row r="3" spans="1:24" ht="31.5" customHeight="1">
      <c r="A3" s="1442" t="s">
        <v>594</v>
      </c>
      <c r="B3" s="1442"/>
      <c r="C3" s="1442"/>
      <c r="D3" s="1449"/>
      <c r="E3" s="1449"/>
      <c r="F3" s="1449"/>
      <c r="G3" s="1449"/>
      <c r="H3" s="1449"/>
      <c r="I3" s="1449"/>
      <c r="J3" s="561"/>
      <c r="K3" s="1450" t="s">
        <v>595</v>
      </c>
      <c r="L3" s="1450"/>
      <c r="M3" s="1450"/>
      <c r="S3" s="559"/>
      <c r="T3" s="559"/>
      <c r="U3" s="560"/>
      <c r="V3" s="1444"/>
      <c r="W3" s="1447"/>
      <c r="X3" s="1448"/>
    </row>
    <row r="4" spans="1:24" ht="24" customHeight="1">
      <c r="A4" s="1451" t="s">
        <v>596</v>
      </c>
      <c r="B4" s="1451"/>
      <c r="C4" s="1451"/>
      <c r="D4" s="1452"/>
      <c r="E4" s="1452"/>
      <c r="F4" s="1452"/>
      <c r="G4" s="1452"/>
      <c r="H4" s="1452"/>
      <c r="I4" s="1452"/>
      <c r="J4" s="562"/>
      <c r="K4" s="1450"/>
      <c r="L4" s="1450"/>
      <c r="M4" s="1450"/>
      <c r="T4" s="563"/>
      <c r="U4" s="563"/>
      <c r="V4" s="1453" t="s">
        <v>597</v>
      </c>
      <c r="W4" s="1454"/>
      <c r="X4" s="1454"/>
    </row>
    <row r="5" spans="1:24" ht="7.5" customHeight="1">
      <c r="A5" s="564"/>
      <c r="B5" s="564"/>
      <c r="C5" s="564"/>
      <c r="D5" s="564"/>
      <c r="E5" s="564"/>
      <c r="F5" s="564"/>
      <c r="G5" s="564"/>
      <c r="H5" s="565"/>
      <c r="I5" s="565"/>
      <c r="J5" s="566"/>
      <c r="K5" s="1450"/>
      <c r="L5" s="1450"/>
      <c r="M5" s="1450"/>
      <c r="T5" s="563"/>
      <c r="U5" s="563"/>
      <c r="V5" s="567"/>
      <c r="W5" s="562"/>
      <c r="X5" s="562"/>
    </row>
    <row r="6" spans="1:24" ht="27" customHeight="1">
      <c r="A6" s="568"/>
      <c r="B6" s="568"/>
      <c r="C6" s="568"/>
      <c r="D6" s="568"/>
      <c r="E6" s="568"/>
      <c r="F6" s="568"/>
      <c r="G6" s="568"/>
      <c r="H6" s="568"/>
      <c r="I6" s="568"/>
      <c r="J6" s="568"/>
      <c r="K6" s="1450"/>
      <c r="L6" s="1450"/>
      <c r="M6" s="1450"/>
      <c r="O6" s="569" t="s">
        <v>598</v>
      </c>
      <c r="P6" s="1455"/>
      <c r="Q6" s="1455"/>
      <c r="R6" s="1455"/>
      <c r="S6" s="1455"/>
      <c r="V6" s="569" t="s">
        <v>599</v>
      </c>
      <c r="W6" s="1455"/>
      <c r="X6" s="1455"/>
    </row>
    <row r="7" spans="1:24" s="562" customFormat="1" ht="18" customHeight="1">
      <c r="A7" s="570"/>
      <c r="B7" s="570"/>
      <c r="C7" s="570"/>
      <c r="D7" s="570"/>
      <c r="E7" s="570"/>
      <c r="F7" s="570"/>
      <c r="G7" s="570"/>
      <c r="H7" s="570"/>
      <c r="I7" s="570"/>
      <c r="J7" s="570"/>
      <c r="K7" s="570"/>
      <c r="L7" s="570"/>
      <c r="M7" s="571"/>
      <c r="N7" s="572"/>
      <c r="O7" s="571"/>
      <c r="P7" s="571"/>
      <c r="Q7" s="571"/>
      <c r="R7" s="571"/>
      <c r="S7" s="571"/>
      <c r="T7" s="571"/>
      <c r="U7" s="571"/>
      <c r="V7" s="572"/>
      <c r="W7" s="571"/>
      <c r="X7" s="571"/>
    </row>
    <row r="8" spans="1:24" s="562" customFormat="1" ht="9" customHeight="1">
      <c r="A8" s="570"/>
      <c r="B8" s="570"/>
      <c r="C8" s="570"/>
      <c r="D8" s="570"/>
      <c r="E8" s="570"/>
      <c r="F8" s="570"/>
      <c r="G8" s="570"/>
      <c r="H8" s="570"/>
      <c r="I8" s="570"/>
      <c r="J8" s="570"/>
      <c r="K8" s="570"/>
      <c r="L8" s="570"/>
      <c r="M8" s="573"/>
      <c r="N8" s="573"/>
      <c r="O8" s="573"/>
      <c r="P8" s="573"/>
      <c r="Q8" s="570"/>
      <c r="R8" s="570"/>
      <c r="S8" s="570"/>
      <c r="T8" s="570"/>
      <c r="U8" s="570"/>
      <c r="V8" s="574"/>
      <c r="W8" s="573"/>
      <c r="X8" s="573"/>
    </row>
    <row r="9" spans="1:24" ht="9.9499999999999993" customHeight="1">
      <c r="A9" s="1418" t="s">
        <v>600</v>
      </c>
      <c r="B9" s="1421" t="s">
        <v>601</v>
      </c>
      <c r="C9" s="1422"/>
      <c r="D9" s="1422"/>
      <c r="E9" s="1423"/>
      <c r="F9" s="1424" t="s">
        <v>602</v>
      </c>
      <c r="G9" s="1425"/>
      <c r="H9" s="1426"/>
      <c r="I9" s="1347" t="s">
        <v>603</v>
      </c>
      <c r="J9" s="1421" t="s">
        <v>604</v>
      </c>
      <c r="K9" s="1422"/>
      <c r="L9" s="1423"/>
      <c r="M9" s="1433" t="s">
        <v>80</v>
      </c>
      <c r="N9" s="1434"/>
      <c r="O9" s="1435" t="s">
        <v>605</v>
      </c>
      <c r="P9" s="1437" t="s">
        <v>606</v>
      </c>
      <c r="Q9" s="1422"/>
      <c r="R9" s="1422"/>
      <c r="S9" s="1422"/>
      <c r="T9" s="1422"/>
      <c r="U9" s="1422"/>
      <c r="V9" s="1423"/>
      <c r="W9" s="1388" t="s">
        <v>607</v>
      </c>
      <c r="X9" s="1389"/>
    </row>
    <row r="10" spans="1:24" ht="9.9499999999999993" customHeight="1">
      <c r="A10" s="1419"/>
      <c r="B10" s="1402"/>
      <c r="C10" s="1403"/>
      <c r="D10" s="1403"/>
      <c r="E10" s="1404"/>
      <c r="F10" s="1427"/>
      <c r="G10" s="1428"/>
      <c r="H10" s="1429"/>
      <c r="I10" s="1348"/>
      <c r="J10" s="1402"/>
      <c r="K10" s="1403"/>
      <c r="L10" s="1404"/>
      <c r="M10" s="1400"/>
      <c r="N10" s="1401"/>
      <c r="O10" s="1436"/>
      <c r="P10" s="1438"/>
      <c r="Q10" s="1403"/>
      <c r="R10" s="1403"/>
      <c r="S10" s="1403"/>
      <c r="T10" s="1403"/>
      <c r="U10" s="1403"/>
      <c r="V10" s="1404"/>
      <c r="W10" s="1390"/>
      <c r="X10" s="1391"/>
    </row>
    <row r="11" spans="1:24" ht="9.9499999999999993" customHeight="1">
      <c r="A11" s="1419"/>
      <c r="B11" s="1392" t="s">
        <v>608</v>
      </c>
      <c r="C11" s="1393"/>
      <c r="D11" s="1393"/>
      <c r="E11" s="1394"/>
      <c r="F11" s="1427"/>
      <c r="G11" s="1428"/>
      <c r="H11" s="1429"/>
      <c r="I11" s="1348"/>
      <c r="J11" s="1395"/>
      <c r="K11" s="1396"/>
      <c r="L11" s="1397"/>
      <c r="M11" s="1398" t="s">
        <v>609</v>
      </c>
      <c r="N11" s="1399"/>
      <c r="O11" s="1436"/>
      <c r="P11" s="1400"/>
      <c r="Q11" s="1396"/>
      <c r="R11" s="1396"/>
      <c r="S11" s="1396"/>
      <c r="T11" s="1396"/>
      <c r="U11" s="1396"/>
      <c r="V11" s="1397"/>
      <c r="W11" s="1390"/>
      <c r="X11" s="1391"/>
    </row>
    <row r="12" spans="1:24" ht="9.9499999999999993" customHeight="1">
      <c r="A12" s="1419"/>
      <c r="B12" s="1395"/>
      <c r="C12" s="1396"/>
      <c r="D12" s="1396"/>
      <c r="E12" s="1397"/>
      <c r="F12" s="1427"/>
      <c r="G12" s="1428"/>
      <c r="H12" s="1429"/>
      <c r="I12" s="1348"/>
      <c r="J12" s="1392" t="s">
        <v>610</v>
      </c>
      <c r="K12" s="1393"/>
      <c r="L12" s="1394"/>
      <c r="M12" s="1400"/>
      <c r="N12" s="1401"/>
      <c r="O12" s="1408" t="s">
        <v>611</v>
      </c>
      <c r="P12" s="1408" t="s">
        <v>612</v>
      </c>
      <c r="Q12" s="1392" t="s">
        <v>613</v>
      </c>
      <c r="R12" s="1393"/>
      <c r="S12" s="1393"/>
      <c r="T12" s="1393"/>
      <c r="U12" s="1394"/>
      <c r="V12" s="1411" t="s">
        <v>614</v>
      </c>
      <c r="W12" s="1412" t="s">
        <v>615</v>
      </c>
      <c r="X12" s="1413"/>
    </row>
    <row r="13" spans="1:24" ht="9.9499999999999993" customHeight="1">
      <c r="A13" s="1419"/>
      <c r="B13" s="1402" t="s">
        <v>616</v>
      </c>
      <c r="C13" s="1403"/>
      <c r="D13" s="1403"/>
      <c r="E13" s="1404"/>
      <c r="F13" s="1427"/>
      <c r="G13" s="1428"/>
      <c r="H13" s="1429"/>
      <c r="I13" s="1348"/>
      <c r="J13" s="1402"/>
      <c r="K13" s="1403"/>
      <c r="L13" s="1404"/>
      <c r="M13" s="1439" t="s">
        <v>78</v>
      </c>
      <c r="N13" s="1408"/>
      <c r="O13" s="1404"/>
      <c r="P13" s="1409"/>
      <c r="Q13" s="1402"/>
      <c r="R13" s="1403"/>
      <c r="S13" s="1403"/>
      <c r="T13" s="1403"/>
      <c r="U13" s="1404"/>
      <c r="V13" s="1348"/>
      <c r="W13" s="1414"/>
      <c r="X13" s="1415"/>
    </row>
    <row r="14" spans="1:24" ht="15.75" customHeight="1">
      <c r="A14" s="1420"/>
      <c r="B14" s="1405"/>
      <c r="C14" s="1406"/>
      <c r="D14" s="1406"/>
      <c r="E14" s="1407"/>
      <c r="F14" s="1430"/>
      <c r="G14" s="1431"/>
      <c r="H14" s="1432"/>
      <c r="I14" s="1349"/>
      <c r="J14" s="1405"/>
      <c r="K14" s="1406"/>
      <c r="L14" s="1407"/>
      <c r="M14" s="1440"/>
      <c r="N14" s="1410"/>
      <c r="O14" s="1407"/>
      <c r="P14" s="1410"/>
      <c r="Q14" s="1405"/>
      <c r="R14" s="1406"/>
      <c r="S14" s="1406"/>
      <c r="T14" s="1406"/>
      <c r="U14" s="1407"/>
      <c r="V14" s="1349"/>
      <c r="W14" s="1416"/>
      <c r="X14" s="1417"/>
    </row>
    <row r="15" spans="1:24" ht="9.9499999999999993" customHeight="1">
      <c r="A15" s="1338"/>
      <c r="B15" s="1341"/>
      <c r="C15" s="1342"/>
      <c r="D15" s="1342"/>
      <c r="E15" s="1343"/>
      <c r="F15" s="1344"/>
      <c r="G15" s="1345"/>
      <c r="H15" s="1346"/>
      <c r="I15" s="1347"/>
      <c r="J15" s="1344" t="s">
        <v>617</v>
      </c>
      <c r="K15" s="1345"/>
      <c r="L15" s="1346"/>
      <c r="M15" s="1387"/>
      <c r="N15" s="1378"/>
      <c r="O15" s="1380"/>
      <c r="P15" s="1353"/>
      <c r="Q15" s="1356"/>
      <c r="R15" s="1357"/>
      <c r="S15" s="1357"/>
      <c r="T15" s="1357"/>
      <c r="U15" s="1358"/>
      <c r="V15" s="1297"/>
      <c r="W15" s="1300" t="s">
        <v>617</v>
      </c>
      <c r="X15" s="1301"/>
    </row>
    <row r="16" spans="1:24" ht="9.9499999999999993" customHeight="1">
      <c r="A16" s="1339"/>
      <c r="B16" s="1318"/>
      <c r="C16" s="1319"/>
      <c r="D16" s="1319"/>
      <c r="E16" s="1320"/>
      <c r="F16" s="1327"/>
      <c r="G16" s="1328"/>
      <c r="H16" s="1329"/>
      <c r="I16" s="1348"/>
      <c r="J16" s="1327"/>
      <c r="K16" s="1328"/>
      <c r="L16" s="1329"/>
      <c r="M16" s="1386"/>
      <c r="N16" s="1379"/>
      <c r="O16" s="1381"/>
      <c r="P16" s="1355"/>
      <c r="Q16" s="1359"/>
      <c r="R16" s="1360"/>
      <c r="S16" s="1360"/>
      <c r="T16" s="1360"/>
      <c r="U16" s="1361"/>
      <c r="V16" s="1298"/>
      <c r="W16" s="1302"/>
      <c r="X16" s="1303"/>
    </row>
    <row r="17" spans="1:24" ht="9.9499999999999993" customHeight="1">
      <c r="A17" s="1339"/>
      <c r="B17" s="1370"/>
      <c r="C17" s="1371"/>
      <c r="D17" s="1371"/>
      <c r="E17" s="1372"/>
      <c r="F17" s="1327"/>
      <c r="G17" s="1328"/>
      <c r="H17" s="1329"/>
      <c r="I17" s="1348"/>
      <c r="J17" s="1350"/>
      <c r="K17" s="1351"/>
      <c r="L17" s="1352"/>
      <c r="M17" s="1385"/>
      <c r="N17" s="1322"/>
      <c r="O17" s="1381"/>
      <c r="P17" s="1355"/>
      <c r="Q17" s="1359"/>
      <c r="R17" s="1360"/>
      <c r="S17" s="1360"/>
      <c r="T17" s="1360"/>
      <c r="U17" s="1361"/>
      <c r="V17" s="1298"/>
      <c r="W17" s="1302"/>
      <c r="X17" s="1303"/>
    </row>
    <row r="18" spans="1:24" ht="9.9499999999999993" customHeight="1">
      <c r="A18" s="1339"/>
      <c r="B18" s="1382"/>
      <c r="C18" s="1383"/>
      <c r="D18" s="1383"/>
      <c r="E18" s="1384"/>
      <c r="F18" s="1327"/>
      <c r="G18" s="1328"/>
      <c r="H18" s="1329"/>
      <c r="I18" s="1348"/>
      <c r="J18" s="1324" t="s">
        <v>618</v>
      </c>
      <c r="K18" s="1325"/>
      <c r="L18" s="1326"/>
      <c r="M18" s="1386"/>
      <c r="N18" s="1323"/>
      <c r="O18" s="1333"/>
      <c r="P18" s="1355"/>
      <c r="Q18" s="1359"/>
      <c r="R18" s="1360"/>
      <c r="S18" s="1360"/>
      <c r="T18" s="1360"/>
      <c r="U18" s="1361"/>
      <c r="V18" s="1298"/>
      <c r="W18" s="1304" t="s">
        <v>617</v>
      </c>
      <c r="X18" s="1305"/>
    </row>
    <row r="19" spans="1:24" ht="9.9499999999999993" customHeight="1">
      <c r="A19" s="1339"/>
      <c r="B19" s="1370"/>
      <c r="C19" s="1371"/>
      <c r="D19" s="1371"/>
      <c r="E19" s="1372"/>
      <c r="F19" s="1327"/>
      <c r="G19" s="1328"/>
      <c r="H19" s="1329"/>
      <c r="I19" s="1348"/>
      <c r="J19" s="1327"/>
      <c r="K19" s="1328"/>
      <c r="L19" s="1329"/>
      <c r="M19" s="1314"/>
      <c r="N19" s="1376"/>
      <c r="O19" s="1334"/>
      <c r="P19" s="1355"/>
      <c r="Q19" s="1359"/>
      <c r="R19" s="1360"/>
      <c r="S19" s="1360"/>
      <c r="T19" s="1360"/>
      <c r="U19" s="1361"/>
      <c r="V19" s="1298"/>
      <c r="W19" s="1302"/>
      <c r="X19" s="1303"/>
    </row>
    <row r="20" spans="1:24" ht="9.9499999999999993" customHeight="1">
      <c r="A20" s="1340"/>
      <c r="B20" s="1373"/>
      <c r="C20" s="1374"/>
      <c r="D20" s="1374"/>
      <c r="E20" s="1375"/>
      <c r="F20" s="1330"/>
      <c r="G20" s="1331"/>
      <c r="H20" s="1332"/>
      <c r="I20" s="1349"/>
      <c r="J20" s="1330"/>
      <c r="K20" s="1331"/>
      <c r="L20" s="1332"/>
      <c r="M20" s="1315"/>
      <c r="N20" s="1377"/>
      <c r="O20" s="1365"/>
      <c r="P20" s="1315"/>
      <c r="Q20" s="1362"/>
      <c r="R20" s="1363"/>
      <c r="S20" s="1363"/>
      <c r="T20" s="1363"/>
      <c r="U20" s="1364"/>
      <c r="V20" s="1299"/>
      <c r="W20" s="1306"/>
      <c r="X20" s="1307"/>
    </row>
    <row r="21" spans="1:24" ht="9.9499999999999993" customHeight="1">
      <c r="A21" s="1338"/>
      <c r="B21" s="1341"/>
      <c r="C21" s="1342"/>
      <c r="D21" s="1342"/>
      <c r="E21" s="1343"/>
      <c r="F21" s="1344"/>
      <c r="G21" s="1345"/>
      <c r="H21" s="1346"/>
      <c r="I21" s="1347"/>
      <c r="J21" s="1344" t="s">
        <v>617</v>
      </c>
      <c r="K21" s="1345"/>
      <c r="L21" s="1346"/>
      <c r="M21" s="1353"/>
      <c r="N21" s="1366"/>
      <c r="O21" s="1354"/>
      <c r="P21" s="1353"/>
      <c r="Q21" s="1356"/>
      <c r="R21" s="1357"/>
      <c r="S21" s="1357"/>
      <c r="T21" s="1357"/>
      <c r="U21" s="1358"/>
      <c r="V21" s="1297"/>
      <c r="W21" s="1300" t="s">
        <v>617</v>
      </c>
      <c r="X21" s="1301"/>
    </row>
    <row r="22" spans="1:24" ht="9.9499999999999993" customHeight="1">
      <c r="A22" s="1339"/>
      <c r="B22" s="1318"/>
      <c r="C22" s="1319"/>
      <c r="D22" s="1319"/>
      <c r="E22" s="1320"/>
      <c r="F22" s="1327"/>
      <c r="G22" s="1328"/>
      <c r="H22" s="1329"/>
      <c r="I22" s="1348"/>
      <c r="J22" s="1327"/>
      <c r="K22" s="1328"/>
      <c r="L22" s="1329"/>
      <c r="M22" s="1321"/>
      <c r="N22" s="1323"/>
      <c r="O22" s="1334"/>
      <c r="P22" s="1355"/>
      <c r="Q22" s="1359"/>
      <c r="R22" s="1360"/>
      <c r="S22" s="1360"/>
      <c r="T22" s="1360"/>
      <c r="U22" s="1361"/>
      <c r="V22" s="1298"/>
      <c r="W22" s="1302"/>
      <c r="X22" s="1303"/>
    </row>
    <row r="23" spans="1:24" ht="9.9499999999999993" customHeight="1">
      <c r="A23" s="1339"/>
      <c r="B23" s="1308"/>
      <c r="C23" s="1309"/>
      <c r="D23" s="1309"/>
      <c r="E23" s="1310"/>
      <c r="F23" s="1327"/>
      <c r="G23" s="1328"/>
      <c r="H23" s="1329"/>
      <c r="I23" s="1348"/>
      <c r="J23" s="1350"/>
      <c r="K23" s="1351"/>
      <c r="L23" s="1352"/>
      <c r="M23" s="1314"/>
      <c r="N23" s="1322"/>
      <c r="O23" s="1334"/>
      <c r="P23" s="1355"/>
      <c r="Q23" s="1359"/>
      <c r="R23" s="1360"/>
      <c r="S23" s="1360"/>
      <c r="T23" s="1360"/>
      <c r="U23" s="1361"/>
      <c r="V23" s="1298"/>
      <c r="W23" s="1302"/>
      <c r="X23" s="1303"/>
    </row>
    <row r="24" spans="1:24" ht="9.9499999999999993" customHeight="1">
      <c r="A24" s="1339"/>
      <c r="B24" s="1318"/>
      <c r="C24" s="1319"/>
      <c r="D24" s="1319"/>
      <c r="E24" s="1320"/>
      <c r="F24" s="1327"/>
      <c r="G24" s="1328"/>
      <c r="H24" s="1329"/>
      <c r="I24" s="1348"/>
      <c r="J24" s="1324" t="s">
        <v>618</v>
      </c>
      <c r="K24" s="1325"/>
      <c r="L24" s="1326"/>
      <c r="M24" s="1321"/>
      <c r="N24" s="1323"/>
      <c r="O24" s="1333"/>
      <c r="P24" s="1355"/>
      <c r="Q24" s="1359"/>
      <c r="R24" s="1360"/>
      <c r="S24" s="1360"/>
      <c r="T24" s="1360"/>
      <c r="U24" s="1361"/>
      <c r="V24" s="1298"/>
      <c r="W24" s="1304" t="s">
        <v>617</v>
      </c>
      <c r="X24" s="1305"/>
    </row>
    <row r="25" spans="1:24" ht="9.9499999999999993" customHeight="1">
      <c r="A25" s="1339"/>
      <c r="B25" s="1308"/>
      <c r="C25" s="1309"/>
      <c r="D25" s="1309"/>
      <c r="E25" s="1310"/>
      <c r="F25" s="1327"/>
      <c r="G25" s="1328"/>
      <c r="H25" s="1329"/>
      <c r="I25" s="1348"/>
      <c r="J25" s="1327"/>
      <c r="K25" s="1328"/>
      <c r="L25" s="1329"/>
      <c r="M25" s="1314"/>
      <c r="N25" s="1316"/>
      <c r="O25" s="1334"/>
      <c r="P25" s="1355"/>
      <c r="Q25" s="1359"/>
      <c r="R25" s="1360"/>
      <c r="S25" s="1360"/>
      <c r="T25" s="1360"/>
      <c r="U25" s="1361"/>
      <c r="V25" s="1298"/>
      <c r="W25" s="1302"/>
      <c r="X25" s="1303"/>
    </row>
    <row r="26" spans="1:24" ht="9.9499999999999993" customHeight="1">
      <c r="A26" s="1340"/>
      <c r="B26" s="1311"/>
      <c r="C26" s="1312"/>
      <c r="D26" s="1312"/>
      <c r="E26" s="1313"/>
      <c r="F26" s="1330"/>
      <c r="G26" s="1331"/>
      <c r="H26" s="1332"/>
      <c r="I26" s="1349"/>
      <c r="J26" s="1330"/>
      <c r="K26" s="1331"/>
      <c r="L26" s="1332"/>
      <c r="M26" s="1315"/>
      <c r="N26" s="1317"/>
      <c r="O26" s="1365"/>
      <c r="P26" s="1315"/>
      <c r="Q26" s="1362"/>
      <c r="R26" s="1363"/>
      <c r="S26" s="1363"/>
      <c r="T26" s="1363"/>
      <c r="U26" s="1364"/>
      <c r="V26" s="1299"/>
      <c r="W26" s="1306"/>
      <c r="X26" s="1307"/>
    </row>
    <row r="27" spans="1:24" ht="9.9499999999999993" customHeight="1">
      <c r="A27" s="1338"/>
      <c r="B27" s="1341"/>
      <c r="C27" s="1342"/>
      <c r="D27" s="1342"/>
      <c r="E27" s="1343"/>
      <c r="F27" s="1344"/>
      <c r="G27" s="1345"/>
      <c r="H27" s="1346"/>
      <c r="I27" s="1347"/>
      <c r="J27" s="1344" t="s">
        <v>617</v>
      </c>
      <c r="K27" s="1345"/>
      <c r="L27" s="1346"/>
      <c r="M27" s="1353"/>
      <c r="N27" s="1366"/>
      <c r="O27" s="1354"/>
      <c r="P27" s="1353"/>
      <c r="Q27" s="1356"/>
      <c r="R27" s="1357"/>
      <c r="S27" s="1357"/>
      <c r="T27" s="1357"/>
      <c r="U27" s="1358"/>
      <c r="V27" s="1297"/>
      <c r="W27" s="1300" t="s">
        <v>617</v>
      </c>
      <c r="X27" s="1301"/>
    </row>
    <row r="28" spans="1:24" ht="9.9499999999999993" customHeight="1">
      <c r="A28" s="1339"/>
      <c r="B28" s="1318"/>
      <c r="C28" s="1319"/>
      <c r="D28" s="1319"/>
      <c r="E28" s="1320"/>
      <c r="F28" s="1327"/>
      <c r="G28" s="1328"/>
      <c r="H28" s="1329"/>
      <c r="I28" s="1348"/>
      <c r="J28" s="1327"/>
      <c r="K28" s="1328"/>
      <c r="L28" s="1329"/>
      <c r="M28" s="1321"/>
      <c r="N28" s="1323"/>
      <c r="O28" s="1334"/>
      <c r="P28" s="1355"/>
      <c r="Q28" s="1359"/>
      <c r="R28" s="1360"/>
      <c r="S28" s="1360"/>
      <c r="T28" s="1360"/>
      <c r="U28" s="1361"/>
      <c r="V28" s="1298"/>
      <c r="W28" s="1302"/>
      <c r="X28" s="1303"/>
    </row>
    <row r="29" spans="1:24" ht="9.9499999999999993" customHeight="1">
      <c r="A29" s="1339"/>
      <c r="B29" s="1308"/>
      <c r="C29" s="1309"/>
      <c r="D29" s="1309"/>
      <c r="E29" s="1310"/>
      <c r="F29" s="1327"/>
      <c r="G29" s="1328"/>
      <c r="H29" s="1329"/>
      <c r="I29" s="1348"/>
      <c r="J29" s="1350"/>
      <c r="K29" s="1351"/>
      <c r="L29" s="1352"/>
      <c r="M29" s="1314"/>
      <c r="N29" s="1322"/>
      <c r="O29" s="1367"/>
      <c r="P29" s="1355"/>
      <c r="Q29" s="1359"/>
      <c r="R29" s="1360"/>
      <c r="S29" s="1360"/>
      <c r="T29" s="1360"/>
      <c r="U29" s="1361"/>
      <c r="V29" s="1298"/>
      <c r="W29" s="1368"/>
      <c r="X29" s="1369"/>
    </row>
    <row r="30" spans="1:24" ht="9.9499999999999993" customHeight="1">
      <c r="A30" s="1339"/>
      <c r="B30" s="1318"/>
      <c r="C30" s="1319"/>
      <c r="D30" s="1319"/>
      <c r="E30" s="1320"/>
      <c r="F30" s="1327"/>
      <c r="G30" s="1328"/>
      <c r="H30" s="1329"/>
      <c r="I30" s="1348"/>
      <c r="J30" s="1324" t="s">
        <v>618</v>
      </c>
      <c r="K30" s="1325"/>
      <c r="L30" s="1326"/>
      <c r="M30" s="1321"/>
      <c r="N30" s="1323"/>
      <c r="O30" s="1333"/>
      <c r="P30" s="1355"/>
      <c r="Q30" s="1359"/>
      <c r="R30" s="1360"/>
      <c r="S30" s="1360"/>
      <c r="T30" s="1360"/>
      <c r="U30" s="1361"/>
      <c r="V30" s="1298"/>
      <c r="W30" s="1304" t="s">
        <v>617</v>
      </c>
      <c r="X30" s="1305"/>
    </row>
    <row r="31" spans="1:24" ht="9.9499999999999993" customHeight="1">
      <c r="A31" s="1339"/>
      <c r="B31" s="1308"/>
      <c r="C31" s="1309"/>
      <c r="D31" s="1309"/>
      <c r="E31" s="1310"/>
      <c r="F31" s="1327"/>
      <c r="G31" s="1328"/>
      <c r="H31" s="1329"/>
      <c r="I31" s="1348"/>
      <c r="J31" s="1327"/>
      <c r="K31" s="1328"/>
      <c r="L31" s="1329"/>
      <c r="M31" s="1314"/>
      <c r="N31" s="1316"/>
      <c r="O31" s="1334"/>
      <c r="P31" s="1355"/>
      <c r="Q31" s="1359"/>
      <c r="R31" s="1360"/>
      <c r="S31" s="1360"/>
      <c r="T31" s="1360"/>
      <c r="U31" s="1361"/>
      <c r="V31" s="1298"/>
      <c r="W31" s="1302"/>
      <c r="X31" s="1303"/>
    </row>
    <row r="32" spans="1:24" ht="9.9499999999999993" customHeight="1">
      <c r="A32" s="1340"/>
      <c r="B32" s="1311"/>
      <c r="C32" s="1312"/>
      <c r="D32" s="1312"/>
      <c r="E32" s="1313"/>
      <c r="F32" s="1330"/>
      <c r="G32" s="1331"/>
      <c r="H32" s="1332"/>
      <c r="I32" s="1349"/>
      <c r="J32" s="1330"/>
      <c r="K32" s="1331"/>
      <c r="L32" s="1332"/>
      <c r="M32" s="1315"/>
      <c r="N32" s="1317"/>
      <c r="O32" s="1365"/>
      <c r="P32" s="1315"/>
      <c r="Q32" s="1362"/>
      <c r="R32" s="1363"/>
      <c r="S32" s="1363"/>
      <c r="T32" s="1363"/>
      <c r="U32" s="1364"/>
      <c r="V32" s="1299"/>
      <c r="W32" s="1306"/>
      <c r="X32" s="1307"/>
    </row>
    <row r="33" spans="1:24" ht="9.9499999999999993" customHeight="1">
      <c r="A33" s="1338"/>
      <c r="B33" s="1341"/>
      <c r="C33" s="1342"/>
      <c r="D33" s="1342"/>
      <c r="E33" s="1343"/>
      <c r="F33" s="1344"/>
      <c r="G33" s="1345"/>
      <c r="H33" s="1346"/>
      <c r="I33" s="1347"/>
      <c r="J33" s="1344" t="s">
        <v>617</v>
      </c>
      <c r="K33" s="1345"/>
      <c r="L33" s="1346"/>
      <c r="M33" s="1353"/>
      <c r="N33" s="1366"/>
      <c r="O33" s="1354"/>
      <c r="P33" s="1353"/>
      <c r="Q33" s="1356"/>
      <c r="R33" s="1357"/>
      <c r="S33" s="1357"/>
      <c r="T33" s="1357"/>
      <c r="U33" s="1358"/>
      <c r="V33" s="1297"/>
      <c r="W33" s="1300" t="s">
        <v>617</v>
      </c>
      <c r="X33" s="1301"/>
    </row>
    <row r="34" spans="1:24" ht="9.9499999999999993" customHeight="1">
      <c r="A34" s="1339"/>
      <c r="B34" s="1318"/>
      <c r="C34" s="1319"/>
      <c r="D34" s="1319"/>
      <c r="E34" s="1320"/>
      <c r="F34" s="1327"/>
      <c r="G34" s="1328"/>
      <c r="H34" s="1329"/>
      <c r="I34" s="1348"/>
      <c r="J34" s="1327"/>
      <c r="K34" s="1328"/>
      <c r="L34" s="1329"/>
      <c r="M34" s="1321"/>
      <c r="N34" s="1323"/>
      <c r="O34" s="1334"/>
      <c r="P34" s="1355"/>
      <c r="Q34" s="1359"/>
      <c r="R34" s="1360"/>
      <c r="S34" s="1360"/>
      <c r="T34" s="1360"/>
      <c r="U34" s="1361"/>
      <c r="V34" s="1298"/>
      <c r="W34" s="1302"/>
      <c r="X34" s="1303"/>
    </row>
    <row r="35" spans="1:24" ht="9.9499999999999993" customHeight="1">
      <c r="A35" s="1339"/>
      <c r="B35" s="1308"/>
      <c r="C35" s="1309"/>
      <c r="D35" s="1309"/>
      <c r="E35" s="1310"/>
      <c r="F35" s="1327"/>
      <c r="G35" s="1328"/>
      <c r="H35" s="1329"/>
      <c r="I35" s="1348"/>
      <c r="J35" s="1350"/>
      <c r="K35" s="1351"/>
      <c r="L35" s="1352"/>
      <c r="M35" s="1314"/>
      <c r="N35" s="1322"/>
      <c r="O35" s="1334"/>
      <c r="P35" s="1355"/>
      <c r="Q35" s="1359"/>
      <c r="R35" s="1360"/>
      <c r="S35" s="1360"/>
      <c r="T35" s="1360"/>
      <c r="U35" s="1361"/>
      <c r="V35" s="1298"/>
      <c r="W35" s="1302"/>
      <c r="X35" s="1303"/>
    </row>
    <row r="36" spans="1:24" ht="9.9499999999999993" customHeight="1">
      <c r="A36" s="1339"/>
      <c r="B36" s="1318"/>
      <c r="C36" s="1319"/>
      <c r="D36" s="1319"/>
      <c r="E36" s="1320"/>
      <c r="F36" s="1327"/>
      <c r="G36" s="1328"/>
      <c r="H36" s="1329"/>
      <c r="I36" s="1348"/>
      <c r="J36" s="1324" t="s">
        <v>618</v>
      </c>
      <c r="K36" s="1325"/>
      <c r="L36" s="1326"/>
      <c r="M36" s="1321"/>
      <c r="N36" s="1323"/>
      <c r="O36" s="1333"/>
      <c r="P36" s="1355"/>
      <c r="Q36" s="1359"/>
      <c r="R36" s="1360"/>
      <c r="S36" s="1360"/>
      <c r="T36" s="1360"/>
      <c r="U36" s="1361"/>
      <c r="V36" s="1298"/>
      <c r="W36" s="1304" t="s">
        <v>617</v>
      </c>
      <c r="X36" s="1305"/>
    </row>
    <row r="37" spans="1:24" ht="9.9499999999999993" customHeight="1">
      <c r="A37" s="1339"/>
      <c r="B37" s="1308"/>
      <c r="C37" s="1309"/>
      <c r="D37" s="1309"/>
      <c r="E37" s="1310"/>
      <c r="F37" s="1327"/>
      <c r="G37" s="1328"/>
      <c r="H37" s="1329"/>
      <c r="I37" s="1348"/>
      <c r="J37" s="1327"/>
      <c r="K37" s="1328"/>
      <c r="L37" s="1329"/>
      <c r="M37" s="1314"/>
      <c r="N37" s="1316"/>
      <c r="O37" s="1334"/>
      <c r="P37" s="1355"/>
      <c r="Q37" s="1359"/>
      <c r="R37" s="1360"/>
      <c r="S37" s="1360"/>
      <c r="T37" s="1360"/>
      <c r="U37" s="1361"/>
      <c r="V37" s="1298"/>
      <c r="W37" s="1302"/>
      <c r="X37" s="1303"/>
    </row>
    <row r="38" spans="1:24" ht="9.9499999999999993" customHeight="1">
      <c r="A38" s="1340"/>
      <c r="B38" s="1311"/>
      <c r="C38" s="1312"/>
      <c r="D38" s="1312"/>
      <c r="E38" s="1313"/>
      <c r="F38" s="1330"/>
      <c r="G38" s="1331"/>
      <c r="H38" s="1332"/>
      <c r="I38" s="1349"/>
      <c r="J38" s="1330"/>
      <c r="K38" s="1331"/>
      <c r="L38" s="1332"/>
      <c r="M38" s="1315"/>
      <c r="N38" s="1317"/>
      <c r="O38" s="1365"/>
      <c r="P38" s="1315"/>
      <c r="Q38" s="1362"/>
      <c r="R38" s="1363"/>
      <c r="S38" s="1363"/>
      <c r="T38" s="1363"/>
      <c r="U38" s="1364"/>
      <c r="V38" s="1299"/>
      <c r="W38" s="1306"/>
      <c r="X38" s="1307"/>
    </row>
    <row r="39" spans="1:24" ht="9.9499999999999993" customHeight="1">
      <c r="A39" s="1338"/>
      <c r="B39" s="1341"/>
      <c r="C39" s="1342"/>
      <c r="D39" s="1342"/>
      <c r="E39" s="1343"/>
      <c r="F39" s="1344"/>
      <c r="G39" s="1345"/>
      <c r="H39" s="1346"/>
      <c r="I39" s="1347"/>
      <c r="J39" s="1344" t="s">
        <v>617</v>
      </c>
      <c r="K39" s="1345"/>
      <c r="L39" s="1346"/>
      <c r="M39" s="1353"/>
      <c r="N39" s="1366"/>
      <c r="O39" s="1354"/>
      <c r="P39" s="1353"/>
      <c r="Q39" s="1356"/>
      <c r="R39" s="1357"/>
      <c r="S39" s="1357"/>
      <c r="T39" s="1357"/>
      <c r="U39" s="1358"/>
      <c r="V39" s="1297"/>
      <c r="W39" s="1300" t="s">
        <v>617</v>
      </c>
      <c r="X39" s="1301"/>
    </row>
    <row r="40" spans="1:24" ht="9.9499999999999993" customHeight="1">
      <c r="A40" s="1339"/>
      <c r="B40" s="1318"/>
      <c r="C40" s="1319"/>
      <c r="D40" s="1319"/>
      <c r="E40" s="1320"/>
      <c r="F40" s="1327"/>
      <c r="G40" s="1328"/>
      <c r="H40" s="1329"/>
      <c r="I40" s="1348"/>
      <c r="J40" s="1327"/>
      <c r="K40" s="1328"/>
      <c r="L40" s="1329"/>
      <c r="M40" s="1321"/>
      <c r="N40" s="1323"/>
      <c r="O40" s="1334"/>
      <c r="P40" s="1355"/>
      <c r="Q40" s="1359"/>
      <c r="R40" s="1360"/>
      <c r="S40" s="1360"/>
      <c r="T40" s="1360"/>
      <c r="U40" s="1361"/>
      <c r="V40" s="1298"/>
      <c r="W40" s="1302"/>
      <c r="X40" s="1303"/>
    </row>
    <row r="41" spans="1:24" ht="9.9499999999999993" customHeight="1">
      <c r="A41" s="1339"/>
      <c r="B41" s="1308"/>
      <c r="C41" s="1309"/>
      <c r="D41" s="1309"/>
      <c r="E41" s="1310"/>
      <c r="F41" s="1327"/>
      <c r="G41" s="1328"/>
      <c r="H41" s="1329"/>
      <c r="I41" s="1348"/>
      <c r="J41" s="1350"/>
      <c r="K41" s="1351"/>
      <c r="L41" s="1352"/>
      <c r="M41" s="1314"/>
      <c r="N41" s="1322"/>
      <c r="O41" s="1367"/>
      <c r="P41" s="1355"/>
      <c r="Q41" s="1359"/>
      <c r="R41" s="1360"/>
      <c r="S41" s="1360"/>
      <c r="T41" s="1360"/>
      <c r="U41" s="1361"/>
      <c r="V41" s="1298"/>
      <c r="W41" s="1302"/>
      <c r="X41" s="1303"/>
    </row>
    <row r="42" spans="1:24" ht="9.9499999999999993" customHeight="1">
      <c r="A42" s="1339"/>
      <c r="B42" s="1318"/>
      <c r="C42" s="1319"/>
      <c r="D42" s="1319"/>
      <c r="E42" s="1320"/>
      <c r="F42" s="1327"/>
      <c r="G42" s="1328"/>
      <c r="H42" s="1329"/>
      <c r="I42" s="1348"/>
      <c r="J42" s="1324" t="s">
        <v>618</v>
      </c>
      <c r="K42" s="1325"/>
      <c r="L42" s="1326"/>
      <c r="M42" s="1321"/>
      <c r="N42" s="1323"/>
      <c r="O42" s="1333"/>
      <c r="P42" s="1355"/>
      <c r="Q42" s="1359"/>
      <c r="R42" s="1360"/>
      <c r="S42" s="1360"/>
      <c r="T42" s="1360"/>
      <c r="U42" s="1361"/>
      <c r="V42" s="1298"/>
      <c r="W42" s="1304" t="s">
        <v>617</v>
      </c>
      <c r="X42" s="1305"/>
    </row>
    <row r="43" spans="1:24" ht="9.9499999999999993" customHeight="1">
      <c r="A43" s="1339"/>
      <c r="B43" s="1308"/>
      <c r="C43" s="1309"/>
      <c r="D43" s="1309"/>
      <c r="E43" s="1310"/>
      <c r="F43" s="1327"/>
      <c r="G43" s="1328"/>
      <c r="H43" s="1329"/>
      <c r="I43" s="1348"/>
      <c r="J43" s="1327"/>
      <c r="K43" s="1328"/>
      <c r="L43" s="1329"/>
      <c r="M43" s="1314"/>
      <c r="N43" s="1316"/>
      <c r="O43" s="1334"/>
      <c r="P43" s="1355"/>
      <c r="Q43" s="1359"/>
      <c r="R43" s="1360"/>
      <c r="S43" s="1360"/>
      <c r="T43" s="1360"/>
      <c r="U43" s="1361"/>
      <c r="V43" s="1298"/>
      <c r="W43" s="1302"/>
      <c r="X43" s="1303"/>
    </row>
    <row r="44" spans="1:24" ht="9.9499999999999993" customHeight="1">
      <c r="A44" s="1340"/>
      <c r="B44" s="1311"/>
      <c r="C44" s="1312"/>
      <c r="D44" s="1312"/>
      <c r="E44" s="1313"/>
      <c r="F44" s="1330"/>
      <c r="G44" s="1331"/>
      <c r="H44" s="1332"/>
      <c r="I44" s="1349"/>
      <c r="J44" s="1330"/>
      <c r="K44" s="1331"/>
      <c r="L44" s="1332"/>
      <c r="M44" s="1315"/>
      <c r="N44" s="1317"/>
      <c r="O44" s="1365"/>
      <c r="P44" s="1315"/>
      <c r="Q44" s="1362"/>
      <c r="R44" s="1363"/>
      <c r="S44" s="1363"/>
      <c r="T44" s="1363"/>
      <c r="U44" s="1364"/>
      <c r="V44" s="1299"/>
      <c r="W44" s="1306"/>
      <c r="X44" s="1307"/>
    </row>
    <row r="45" spans="1:24" ht="9.9499999999999993" customHeight="1">
      <c r="A45" s="1338"/>
      <c r="B45" s="1341"/>
      <c r="C45" s="1342"/>
      <c r="D45" s="1342"/>
      <c r="E45" s="1343"/>
      <c r="F45" s="1344"/>
      <c r="G45" s="1345"/>
      <c r="H45" s="1346"/>
      <c r="I45" s="1347"/>
      <c r="J45" s="1344" t="s">
        <v>617</v>
      </c>
      <c r="K45" s="1345"/>
      <c r="L45" s="1346"/>
      <c r="M45" s="1353"/>
      <c r="N45" s="1366"/>
      <c r="O45" s="1354"/>
      <c r="P45" s="1353"/>
      <c r="Q45" s="1356"/>
      <c r="R45" s="1357"/>
      <c r="S45" s="1357"/>
      <c r="T45" s="1357"/>
      <c r="U45" s="1358"/>
      <c r="V45" s="1297"/>
      <c r="W45" s="1300" t="s">
        <v>617</v>
      </c>
      <c r="X45" s="1301"/>
    </row>
    <row r="46" spans="1:24" ht="9.9499999999999993" customHeight="1">
      <c r="A46" s="1339"/>
      <c r="B46" s="1318"/>
      <c r="C46" s="1319"/>
      <c r="D46" s="1319"/>
      <c r="E46" s="1320"/>
      <c r="F46" s="1327"/>
      <c r="G46" s="1328"/>
      <c r="H46" s="1329"/>
      <c r="I46" s="1348"/>
      <c r="J46" s="1327"/>
      <c r="K46" s="1328"/>
      <c r="L46" s="1329"/>
      <c r="M46" s="1321"/>
      <c r="N46" s="1323"/>
      <c r="O46" s="1334"/>
      <c r="P46" s="1355"/>
      <c r="Q46" s="1359"/>
      <c r="R46" s="1360"/>
      <c r="S46" s="1360"/>
      <c r="T46" s="1360"/>
      <c r="U46" s="1361"/>
      <c r="V46" s="1298"/>
      <c r="W46" s="1302"/>
      <c r="X46" s="1303"/>
    </row>
    <row r="47" spans="1:24" ht="9.9499999999999993" customHeight="1">
      <c r="A47" s="1339"/>
      <c r="B47" s="1308"/>
      <c r="C47" s="1309"/>
      <c r="D47" s="1309"/>
      <c r="E47" s="1310"/>
      <c r="F47" s="1327"/>
      <c r="G47" s="1328"/>
      <c r="H47" s="1329"/>
      <c r="I47" s="1348"/>
      <c r="J47" s="1350"/>
      <c r="K47" s="1351"/>
      <c r="L47" s="1352"/>
      <c r="M47" s="1314"/>
      <c r="N47" s="1322"/>
      <c r="O47" s="1367"/>
      <c r="P47" s="1355"/>
      <c r="Q47" s="1359"/>
      <c r="R47" s="1360"/>
      <c r="S47" s="1360"/>
      <c r="T47" s="1360"/>
      <c r="U47" s="1361"/>
      <c r="V47" s="1298"/>
      <c r="W47" s="1302"/>
      <c r="X47" s="1303"/>
    </row>
    <row r="48" spans="1:24" ht="9.9499999999999993" customHeight="1">
      <c r="A48" s="1339"/>
      <c r="B48" s="1318"/>
      <c r="C48" s="1319"/>
      <c r="D48" s="1319"/>
      <c r="E48" s="1320"/>
      <c r="F48" s="1327"/>
      <c r="G48" s="1328"/>
      <c r="H48" s="1329"/>
      <c r="I48" s="1348"/>
      <c r="J48" s="1324" t="s">
        <v>618</v>
      </c>
      <c r="K48" s="1325"/>
      <c r="L48" s="1326"/>
      <c r="M48" s="1321"/>
      <c r="N48" s="1323"/>
      <c r="O48" s="1333"/>
      <c r="P48" s="1355"/>
      <c r="Q48" s="1359"/>
      <c r="R48" s="1360"/>
      <c r="S48" s="1360"/>
      <c r="T48" s="1360"/>
      <c r="U48" s="1361"/>
      <c r="V48" s="1298"/>
      <c r="W48" s="1304" t="s">
        <v>617</v>
      </c>
      <c r="X48" s="1305"/>
    </row>
    <row r="49" spans="1:25" ht="9.9499999999999993" customHeight="1">
      <c r="A49" s="1339"/>
      <c r="B49" s="1308"/>
      <c r="C49" s="1309"/>
      <c r="D49" s="1309"/>
      <c r="E49" s="1310"/>
      <c r="F49" s="1327"/>
      <c r="G49" s="1328"/>
      <c r="H49" s="1329"/>
      <c r="I49" s="1348"/>
      <c r="J49" s="1327"/>
      <c r="K49" s="1328"/>
      <c r="L49" s="1329"/>
      <c r="M49" s="1314"/>
      <c r="N49" s="1316"/>
      <c r="O49" s="1334"/>
      <c r="P49" s="1355"/>
      <c r="Q49" s="1359"/>
      <c r="R49" s="1360"/>
      <c r="S49" s="1360"/>
      <c r="T49" s="1360"/>
      <c r="U49" s="1361"/>
      <c r="V49" s="1298"/>
      <c r="W49" s="1302"/>
      <c r="X49" s="1303"/>
    </row>
    <row r="50" spans="1:25" ht="9.9499999999999993" customHeight="1">
      <c r="A50" s="1340"/>
      <c r="B50" s="1311"/>
      <c r="C50" s="1312"/>
      <c r="D50" s="1312"/>
      <c r="E50" s="1313"/>
      <c r="F50" s="1330"/>
      <c r="G50" s="1331"/>
      <c r="H50" s="1332"/>
      <c r="I50" s="1349"/>
      <c r="J50" s="1330"/>
      <c r="K50" s="1331"/>
      <c r="L50" s="1332"/>
      <c r="M50" s="1315"/>
      <c r="N50" s="1317"/>
      <c r="O50" s="1365"/>
      <c r="P50" s="1315"/>
      <c r="Q50" s="1362"/>
      <c r="R50" s="1363"/>
      <c r="S50" s="1363"/>
      <c r="T50" s="1363"/>
      <c r="U50" s="1364"/>
      <c r="V50" s="1299"/>
      <c r="W50" s="1306"/>
      <c r="X50" s="1307"/>
    </row>
    <row r="51" spans="1:25" ht="9.9499999999999993" customHeight="1">
      <c r="A51" s="1338"/>
      <c r="B51" s="1341"/>
      <c r="C51" s="1342"/>
      <c r="D51" s="1342"/>
      <c r="E51" s="1343"/>
      <c r="F51" s="1344"/>
      <c r="G51" s="1345"/>
      <c r="H51" s="1346"/>
      <c r="I51" s="1347"/>
      <c r="J51" s="1344" t="s">
        <v>617</v>
      </c>
      <c r="K51" s="1345"/>
      <c r="L51" s="1346"/>
      <c r="M51" s="1353"/>
      <c r="N51" s="1366"/>
      <c r="O51" s="1354"/>
      <c r="P51" s="1353"/>
      <c r="Q51" s="1356"/>
      <c r="R51" s="1357"/>
      <c r="S51" s="1357"/>
      <c r="T51" s="1357"/>
      <c r="U51" s="1358"/>
      <c r="V51" s="1297"/>
      <c r="W51" s="1300" t="s">
        <v>617</v>
      </c>
      <c r="X51" s="1301"/>
    </row>
    <row r="52" spans="1:25" ht="9.9499999999999993" customHeight="1">
      <c r="A52" s="1339"/>
      <c r="B52" s="1318"/>
      <c r="C52" s="1319"/>
      <c r="D52" s="1319"/>
      <c r="E52" s="1320"/>
      <c r="F52" s="1327"/>
      <c r="G52" s="1328"/>
      <c r="H52" s="1329"/>
      <c r="I52" s="1348"/>
      <c r="J52" s="1327"/>
      <c r="K52" s="1328"/>
      <c r="L52" s="1329"/>
      <c r="M52" s="1321"/>
      <c r="N52" s="1323"/>
      <c r="O52" s="1334"/>
      <c r="P52" s="1355"/>
      <c r="Q52" s="1359"/>
      <c r="R52" s="1360"/>
      <c r="S52" s="1360"/>
      <c r="T52" s="1360"/>
      <c r="U52" s="1361"/>
      <c r="V52" s="1298"/>
      <c r="W52" s="1302"/>
      <c r="X52" s="1303"/>
    </row>
    <row r="53" spans="1:25" ht="9.9499999999999993" customHeight="1">
      <c r="A53" s="1339"/>
      <c r="B53" s="1308"/>
      <c r="C53" s="1309"/>
      <c r="D53" s="1309"/>
      <c r="E53" s="1310"/>
      <c r="F53" s="1327"/>
      <c r="G53" s="1328"/>
      <c r="H53" s="1329"/>
      <c r="I53" s="1348"/>
      <c r="J53" s="1350"/>
      <c r="K53" s="1351"/>
      <c r="L53" s="1352"/>
      <c r="M53" s="1314"/>
      <c r="N53" s="1322"/>
      <c r="O53" s="1334"/>
      <c r="P53" s="1355"/>
      <c r="Q53" s="1359"/>
      <c r="R53" s="1360"/>
      <c r="S53" s="1360"/>
      <c r="T53" s="1360"/>
      <c r="U53" s="1361"/>
      <c r="V53" s="1298"/>
      <c r="W53" s="1302"/>
      <c r="X53" s="1303"/>
    </row>
    <row r="54" spans="1:25" ht="9.9499999999999993" customHeight="1">
      <c r="A54" s="1339"/>
      <c r="B54" s="1318"/>
      <c r="C54" s="1319"/>
      <c r="D54" s="1319"/>
      <c r="E54" s="1320"/>
      <c r="F54" s="1327"/>
      <c r="G54" s="1328"/>
      <c r="H54" s="1329"/>
      <c r="I54" s="1348"/>
      <c r="J54" s="1324" t="s">
        <v>618</v>
      </c>
      <c r="K54" s="1325"/>
      <c r="L54" s="1326"/>
      <c r="M54" s="1321"/>
      <c r="N54" s="1323"/>
      <c r="O54" s="1333"/>
      <c r="P54" s="1355"/>
      <c r="Q54" s="1359"/>
      <c r="R54" s="1360"/>
      <c r="S54" s="1360"/>
      <c r="T54" s="1360"/>
      <c r="U54" s="1361"/>
      <c r="V54" s="1298"/>
      <c r="W54" s="1304" t="s">
        <v>617</v>
      </c>
      <c r="X54" s="1305"/>
    </row>
    <row r="55" spans="1:25" ht="9.9499999999999993" customHeight="1">
      <c r="A55" s="1339"/>
      <c r="B55" s="1308"/>
      <c r="C55" s="1309"/>
      <c r="D55" s="1309"/>
      <c r="E55" s="1310"/>
      <c r="F55" s="1327"/>
      <c r="G55" s="1328"/>
      <c r="H55" s="1329"/>
      <c r="I55" s="1348"/>
      <c r="J55" s="1327"/>
      <c r="K55" s="1328"/>
      <c r="L55" s="1329"/>
      <c r="M55" s="1314"/>
      <c r="N55" s="1316"/>
      <c r="O55" s="1334"/>
      <c r="P55" s="1355"/>
      <c r="Q55" s="1359"/>
      <c r="R55" s="1360"/>
      <c r="S55" s="1360"/>
      <c r="T55" s="1360"/>
      <c r="U55" s="1361"/>
      <c r="V55" s="1298"/>
      <c r="W55" s="1302"/>
      <c r="X55" s="1303"/>
    </row>
    <row r="56" spans="1:25" ht="9.9499999999999993" customHeight="1">
      <c r="A56" s="1340"/>
      <c r="B56" s="1311"/>
      <c r="C56" s="1312"/>
      <c r="D56" s="1312"/>
      <c r="E56" s="1313"/>
      <c r="F56" s="1330"/>
      <c r="G56" s="1331"/>
      <c r="H56" s="1332"/>
      <c r="I56" s="1349"/>
      <c r="J56" s="1330"/>
      <c r="K56" s="1331"/>
      <c r="L56" s="1332"/>
      <c r="M56" s="1315"/>
      <c r="N56" s="1317"/>
      <c r="O56" s="1365"/>
      <c r="P56" s="1315"/>
      <c r="Q56" s="1362"/>
      <c r="R56" s="1363"/>
      <c r="S56" s="1363"/>
      <c r="T56" s="1363"/>
      <c r="U56" s="1364"/>
      <c r="V56" s="1299"/>
      <c r="W56" s="1306"/>
      <c r="X56" s="1307"/>
    </row>
    <row r="57" spans="1:25" ht="9.9499999999999993" customHeight="1">
      <c r="A57" s="1338"/>
      <c r="B57" s="1341"/>
      <c r="C57" s="1342"/>
      <c r="D57" s="1342"/>
      <c r="E57" s="1343"/>
      <c r="F57" s="1344"/>
      <c r="G57" s="1345"/>
      <c r="H57" s="1346"/>
      <c r="I57" s="1347"/>
      <c r="J57" s="1344" t="s">
        <v>617</v>
      </c>
      <c r="K57" s="1345"/>
      <c r="L57" s="1346"/>
      <c r="M57" s="1353"/>
      <c r="N57" s="1366"/>
      <c r="O57" s="1354"/>
      <c r="P57" s="1353"/>
      <c r="Q57" s="1356"/>
      <c r="R57" s="1357"/>
      <c r="S57" s="1357"/>
      <c r="T57" s="1357"/>
      <c r="U57" s="1358"/>
      <c r="V57" s="1297"/>
      <c r="W57" s="1300" t="s">
        <v>617</v>
      </c>
      <c r="X57" s="1301"/>
    </row>
    <row r="58" spans="1:25" ht="9.9499999999999993" customHeight="1">
      <c r="A58" s="1339"/>
      <c r="B58" s="1318"/>
      <c r="C58" s="1319"/>
      <c r="D58" s="1319"/>
      <c r="E58" s="1320"/>
      <c r="F58" s="1327"/>
      <c r="G58" s="1328"/>
      <c r="H58" s="1329"/>
      <c r="I58" s="1348"/>
      <c r="J58" s="1327"/>
      <c r="K58" s="1328"/>
      <c r="L58" s="1329"/>
      <c r="M58" s="1321"/>
      <c r="N58" s="1323"/>
      <c r="O58" s="1334"/>
      <c r="P58" s="1355"/>
      <c r="Q58" s="1359"/>
      <c r="R58" s="1360"/>
      <c r="S58" s="1360"/>
      <c r="T58" s="1360"/>
      <c r="U58" s="1361"/>
      <c r="V58" s="1298"/>
      <c r="W58" s="1302"/>
      <c r="X58" s="1303"/>
    </row>
    <row r="59" spans="1:25" ht="9.9499999999999993" customHeight="1">
      <c r="A59" s="1339"/>
      <c r="B59" s="1308"/>
      <c r="C59" s="1309"/>
      <c r="D59" s="1309"/>
      <c r="E59" s="1310"/>
      <c r="F59" s="1327"/>
      <c r="G59" s="1328"/>
      <c r="H59" s="1329"/>
      <c r="I59" s="1348"/>
      <c r="J59" s="1350"/>
      <c r="K59" s="1351"/>
      <c r="L59" s="1352"/>
      <c r="M59" s="1314"/>
      <c r="N59" s="1322"/>
      <c r="O59" s="1334"/>
      <c r="P59" s="1355"/>
      <c r="Q59" s="1359"/>
      <c r="R59" s="1360"/>
      <c r="S59" s="1360"/>
      <c r="T59" s="1360"/>
      <c r="U59" s="1361"/>
      <c r="V59" s="1298"/>
      <c r="W59" s="1302"/>
      <c r="X59" s="1303"/>
    </row>
    <row r="60" spans="1:25" ht="9.9499999999999993" customHeight="1">
      <c r="A60" s="1339"/>
      <c r="B60" s="1318"/>
      <c r="C60" s="1319"/>
      <c r="D60" s="1319"/>
      <c r="E60" s="1320"/>
      <c r="F60" s="1327"/>
      <c r="G60" s="1328"/>
      <c r="H60" s="1329"/>
      <c r="I60" s="1348"/>
      <c r="J60" s="1324" t="s">
        <v>618</v>
      </c>
      <c r="K60" s="1325"/>
      <c r="L60" s="1326"/>
      <c r="M60" s="1321"/>
      <c r="N60" s="1323"/>
      <c r="O60" s="1333"/>
      <c r="P60" s="1355"/>
      <c r="Q60" s="1359"/>
      <c r="R60" s="1360"/>
      <c r="S60" s="1360"/>
      <c r="T60" s="1360"/>
      <c r="U60" s="1361"/>
      <c r="V60" s="1298"/>
      <c r="W60" s="1304" t="s">
        <v>617</v>
      </c>
      <c r="X60" s="1305"/>
    </row>
    <row r="61" spans="1:25" ht="9.9499999999999993" customHeight="1">
      <c r="A61" s="1339"/>
      <c r="B61" s="1308"/>
      <c r="C61" s="1309"/>
      <c r="D61" s="1309"/>
      <c r="E61" s="1310"/>
      <c r="F61" s="1327"/>
      <c r="G61" s="1328"/>
      <c r="H61" s="1329"/>
      <c r="I61" s="1348"/>
      <c r="J61" s="1327"/>
      <c r="K61" s="1328"/>
      <c r="L61" s="1329"/>
      <c r="M61" s="1314"/>
      <c r="N61" s="1316"/>
      <c r="O61" s="1334"/>
      <c r="P61" s="1355"/>
      <c r="Q61" s="1359"/>
      <c r="R61" s="1360"/>
      <c r="S61" s="1360"/>
      <c r="T61" s="1360"/>
      <c r="U61" s="1361"/>
      <c r="V61" s="1298"/>
      <c r="W61" s="1302"/>
      <c r="X61" s="1303"/>
    </row>
    <row r="62" spans="1:25" ht="9.9499999999999993" customHeight="1">
      <c r="A62" s="1340"/>
      <c r="B62" s="1311"/>
      <c r="C62" s="1312"/>
      <c r="D62" s="1312"/>
      <c r="E62" s="1313"/>
      <c r="F62" s="1330"/>
      <c r="G62" s="1331"/>
      <c r="H62" s="1332"/>
      <c r="I62" s="1349"/>
      <c r="J62" s="1330"/>
      <c r="K62" s="1331"/>
      <c r="L62" s="1332"/>
      <c r="M62" s="1336"/>
      <c r="N62" s="1337"/>
      <c r="O62" s="1335"/>
      <c r="P62" s="1315"/>
      <c r="Q62" s="1362"/>
      <c r="R62" s="1363"/>
      <c r="S62" s="1363"/>
      <c r="T62" s="1363"/>
      <c r="U62" s="1364"/>
      <c r="V62" s="1299"/>
      <c r="W62" s="1306"/>
      <c r="X62" s="1307"/>
    </row>
    <row r="63" spans="1:25" s="562" customFormat="1" ht="13.5" customHeight="1">
      <c r="A63" s="570" t="s">
        <v>619</v>
      </c>
      <c r="B63" s="570"/>
      <c r="C63" s="570"/>
      <c r="D63" s="570"/>
      <c r="H63" s="570"/>
      <c r="I63" s="570"/>
      <c r="J63" s="570"/>
      <c r="K63" s="570"/>
      <c r="L63" s="570"/>
      <c r="M63" s="575"/>
      <c r="N63" s="575"/>
      <c r="O63" s="575"/>
      <c r="P63" s="575"/>
      <c r="Q63" s="570" t="s">
        <v>620</v>
      </c>
      <c r="R63" s="576"/>
      <c r="S63" s="576"/>
      <c r="T63" s="576"/>
      <c r="U63" s="576"/>
      <c r="V63" s="576"/>
      <c r="W63" s="576"/>
      <c r="X63" s="576"/>
      <c r="Y63" s="576"/>
    </row>
    <row r="64" spans="1:25" s="562" customFormat="1" ht="13.5" customHeight="1">
      <c r="A64" s="570"/>
      <c r="B64" s="570"/>
      <c r="C64" s="570"/>
      <c r="D64" s="570"/>
      <c r="H64" s="570"/>
      <c r="I64" s="570"/>
      <c r="J64" s="570"/>
      <c r="K64" s="570"/>
      <c r="L64" s="570"/>
      <c r="M64" s="575"/>
      <c r="N64" s="575"/>
      <c r="O64" s="575"/>
      <c r="P64" s="575"/>
      <c r="Q64" s="570" t="s">
        <v>621</v>
      </c>
      <c r="R64" s="576"/>
      <c r="S64" s="576"/>
      <c r="T64" s="576"/>
      <c r="U64" s="576"/>
      <c r="V64" s="576"/>
      <c r="W64" s="576"/>
      <c r="X64" s="576"/>
      <c r="Y64" s="576"/>
    </row>
    <row r="65" spans="1:25" s="562" customFormat="1" ht="3" customHeight="1">
      <c r="A65" s="570"/>
      <c r="B65" s="570"/>
      <c r="C65" s="570"/>
      <c r="D65" s="570"/>
      <c r="H65" s="570"/>
      <c r="I65" s="570"/>
      <c r="J65" s="570"/>
      <c r="K65" s="570"/>
      <c r="L65" s="570"/>
      <c r="N65" s="570"/>
      <c r="O65" s="570"/>
      <c r="P65" s="570"/>
      <c r="Q65" s="570"/>
      <c r="R65" s="570"/>
      <c r="S65" s="570"/>
      <c r="T65" s="570"/>
      <c r="U65" s="570"/>
      <c r="V65" s="570"/>
      <c r="W65" s="570"/>
      <c r="X65" s="570"/>
    </row>
    <row r="66" spans="1:25" s="562" customFormat="1" ht="13.5" customHeight="1">
      <c r="A66" s="577"/>
      <c r="B66" s="577" t="s">
        <v>622</v>
      </c>
      <c r="C66" s="577"/>
      <c r="D66" s="577"/>
      <c r="E66" s="577" t="s">
        <v>623</v>
      </c>
      <c r="F66" s="577"/>
      <c r="G66" s="577"/>
      <c r="H66" s="577"/>
      <c r="I66" s="577"/>
      <c r="J66" s="577"/>
      <c r="K66" s="577" t="s">
        <v>624</v>
      </c>
      <c r="L66" s="577"/>
      <c r="M66" s="1294" t="s">
        <v>625</v>
      </c>
      <c r="N66" s="1294"/>
      <c r="O66" s="578"/>
      <c r="P66" s="570"/>
      <c r="Q66" s="1292" t="s">
        <v>626</v>
      </c>
      <c r="R66" s="1292"/>
      <c r="S66" s="1292"/>
      <c r="T66" s="1292"/>
      <c r="U66" s="1292"/>
      <c r="V66" s="1292"/>
      <c r="W66" s="1292"/>
      <c r="X66" s="1292"/>
      <c r="Y66" s="1292"/>
    </row>
    <row r="67" spans="1:25" s="562" customFormat="1" ht="3" customHeight="1">
      <c r="A67" s="577"/>
      <c r="B67" s="577"/>
      <c r="C67" s="577"/>
      <c r="D67" s="577"/>
      <c r="E67" s="577"/>
      <c r="F67" s="577"/>
      <c r="G67" s="577"/>
      <c r="H67" s="577"/>
      <c r="I67" s="577"/>
      <c r="J67" s="577"/>
      <c r="K67" s="577"/>
      <c r="L67" s="577"/>
      <c r="N67" s="570"/>
      <c r="O67" s="570"/>
      <c r="P67" s="570"/>
      <c r="Q67" s="1292"/>
      <c r="R67" s="1292"/>
      <c r="S67" s="1292"/>
      <c r="T67" s="1292"/>
      <c r="U67" s="1292"/>
      <c r="V67" s="1292"/>
      <c r="W67" s="1292"/>
      <c r="X67" s="1292"/>
      <c r="Y67" s="1292"/>
    </row>
    <row r="68" spans="1:25" s="562" customFormat="1" ht="11.25" customHeight="1">
      <c r="A68" s="577"/>
      <c r="B68" s="577"/>
      <c r="C68" s="577"/>
      <c r="D68" s="577"/>
      <c r="E68" s="577"/>
      <c r="F68" s="577"/>
      <c r="G68" s="577"/>
      <c r="H68" s="577"/>
      <c r="I68" s="577"/>
      <c r="J68" s="577"/>
      <c r="K68" s="577"/>
      <c r="L68" s="577"/>
      <c r="M68" s="579"/>
      <c r="N68" s="571"/>
      <c r="O68" s="571"/>
      <c r="P68" s="571"/>
      <c r="Q68" s="1292"/>
      <c r="R68" s="1292"/>
      <c r="S68" s="1292"/>
      <c r="T68" s="1292"/>
      <c r="U68" s="1292"/>
      <c r="V68" s="1292"/>
      <c r="W68" s="1292"/>
      <c r="X68" s="1292"/>
      <c r="Y68" s="1292"/>
    </row>
    <row r="69" spans="1:25" s="562" customFormat="1" ht="14.25" customHeight="1">
      <c r="A69" s="577"/>
      <c r="B69" s="577" t="s">
        <v>627</v>
      </c>
      <c r="C69" s="577"/>
      <c r="D69" s="577"/>
      <c r="E69" s="577" t="s">
        <v>628</v>
      </c>
      <c r="F69" s="577"/>
      <c r="G69" s="577"/>
      <c r="H69" s="577"/>
      <c r="I69" s="577" t="s">
        <v>629</v>
      </c>
      <c r="J69" s="577"/>
      <c r="K69" s="577"/>
      <c r="L69" s="577" t="s">
        <v>630</v>
      </c>
      <c r="M69" s="579"/>
      <c r="N69" s="577" t="s">
        <v>631</v>
      </c>
      <c r="O69" s="577"/>
      <c r="P69" s="571"/>
      <c r="Q69" s="1292"/>
      <c r="R69" s="1292"/>
      <c r="S69" s="1292"/>
      <c r="T69" s="1292"/>
      <c r="U69" s="1292"/>
      <c r="V69" s="1292"/>
      <c r="W69" s="1292"/>
      <c r="X69" s="1292"/>
      <c r="Y69" s="1292"/>
    </row>
    <row r="70" spans="1:25" s="562" customFormat="1" ht="13.5" customHeight="1">
      <c r="A70" s="577"/>
      <c r="B70" s="577"/>
      <c r="C70" s="577"/>
      <c r="D70" s="577"/>
      <c r="E70" s="577"/>
      <c r="F70" s="577"/>
      <c r="G70" s="577"/>
      <c r="H70" s="577"/>
      <c r="I70" s="577"/>
      <c r="J70" s="577"/>
      <c r="K70" s="577"/>
      <c r="L70" s="577"/>
      <c r="M70" s="577"/>
      <c r="N70" s="577"/>
      <c r="O70" s="577"/>
      <c r="P70" s="570"/>
      <c r="Q70" s="1292"/>
      <c r="R70" s="1292"/>
      <c r="S70" s="1292"/>
      <c r="T70" s="1292"/>
      <c r="U70" s="1292"/>
      <c r="V70" s="1292"/>
      <c r="W70" s="1292"/>
      <c r="X70" s="1292"/>
      <c r="Y70" s="1292"/>
    </row>
    <row r="71" spans="1:25" s="562" customFormat="1" ht="13.5" customHeight="1">
      <c r="B71" s="1295" t="s">
        <v>632</v>
      </c>
      <c r="C71" s="1295"/>
      <c r="D71" s="1295"/>
      <c r="F71" s="1295" t="s">
        <v>633</v>
      </c>
      <c r="G71" s="1295"/>
      <c r="H71" s="1295"/>
      <c r="I71" s="1295"/>
      <c r="J71" s="1295"/>
      <c r="K71" s="570"/>
      <c r="L71" s="1296" t="s">
        <v>634</v>
      </c>
      <c r="M71" s="1296"/>
      <c r="N71" s="570"/>
      <c r="O71" s="570"/>
      <c r="P71" s="570"/>
      <c r="Q71" s="1292" t="s">
        <v>635</v>
      </c>
      <c r="R71" s="1292"/>
      <c r="S71" s="1292"/>
      <c r="T71" s="1292"/>
      <c r="U71" s="1292"/>
      <c r="V71" s="1292"/>
      <c r="W71" s="1292"/>
      <c r="X71" s="1292"/>
      <c r="Y71" s="1292"/>
    </row>
    <row r="72" spans="1:25" s="562" customFormat="1" ht="13.5" customHeight="1">
      <c r="A72" s="580"/>
      <c r="B72" s="1295"/>
      <c r="C72" s="1295"/>
      <c r="D72" s="1295"/>
      <c r="E72" s="581"/>
      <c r="F72" s="1295"/>
      <c r="G72" s="1295"/>
      <c r="H72" s="1295"/>
      <c r="I72" s="1295"/>
      <c r="J72" s="1295"/>
      <c r="K72" s="582"/>
      <c r="L72" s="1296"/>
      <c r="M72" s="1296"/>
      <c r="N72" s="582"/>
      <c r="O72" s="582"/>
      <c r="P72" s="570"/>
      <c r="Q72" s="1292"/>
      <c r="R72" s="1292"/>
      <c r="S72" s="1292"/>
      <c r="T72" s="1292"/>
      <c r="U72" s="1292"/>
      <c r="V72" s="1292"/>
      <c r="W72" s="1292"/>
      <c r="X72" s="1292"/>
      <c r="Y72" s="1292"/>
    </row>
    <row r="73" spans="1:25" s="562" customFormat="1" ht="13.5" customHeight="1">
      <c r="A73" s="1292" t="s">
        <v>636</v>
      </c>
      <c r="B73" s="1292"/>
      <c r="C73" s="1292"/>
      <c r="D73" s="1292"/>
      <c r="E73" s="1292"/>
      <c r="F73" s="1292"/>
      <c r="G73" s="1292"/>
      <c r="H73" s="1292"/>
      <c r="I73" s="1292"/>
      <c r="J73" s="1292"/>
      <c r="K73" s="1292"/>
      <c r="L73" s="1292"/>
      <c r="M73" s="1292"/>
      <c r="N73" s="1292"/>
      <c r="O73" s="1292"/>
      <c r="P73" s="1292"/>
      <c r="Q73" s="1292" t="s">
        <v>637</v>
      </c>
      <c r="R73" s="1292"/>
      <c r="S73" s="1292"/>
      <c r="T73" s="1292"/>
      <c r="U73" s="1292"/>
      <c r="V73" s="1292"/>
      <c r="W73" s="1292"/>
      <c r="X73" s="1292"/>
      <c r="Y73" s="1292"/>
    </row>
    <row r="74" spans="1:25" s="562" customFormat="1" ht="13.5" customHeight="1">
      <c r="A74" s="1292"/>
      <c r="B74" s="1292"/>
      <c r="C74" s="1292"/>
      <c r="D74" s="1292"/>
      <c r="E74" s="1292"/>
      <c r="F74" s="1292"/>
      <c r="G74" s="1292"/>
      <c r="H74" s="1292"/>
      <c r="I74" s="1292"/>
      <c r="J74" s="1292"/>
      <c r="K74" s="1292"/>
      <c r="L74" s="1292"/>
      <c r="M74" s="1292"/>
      <c r="N74" s="1292"/>
      <c r="O74" s="1292"/>
      <c r="P74" s="1292"/>
      <c r="Q74" s="1292"/>
      <c r="R74" s="1292"/>
      <c r="S74" s="1292"/>
      <c r="T74" s="1292"/>
      <c r="U74" s="1292"/>
      <c r="V74" s="1292"/>
      <c r="W74" s="1292"/>
      <c r="X74" s="1292"/>
      <c r="Y74" s="1292"/>
    </row>
    <row r="75" spans="1:25" ht="13.5" customHeight="1">
      <c r="A75" s="576"/>
      <c r="B75" s="576"/>
      <c r="C75" s="576"/>
      <c r="D75" s="576"/>
      <c r="E75" s="576"/>
      <c r="F75" s="576"/>
      <c r="G75" s="576"/>
      <c r="H75" s="576"/>
      <c r="I75" s="576"/>
      <c r="J75" s="576"/>
      <c r="K75" s="576"/>
      <c r="L75" s="576"/>
      <c r="M75" s="576"/>
      <c r="N75" s="576"/>
      <c r="O75" s="576"/>
      <c r="P75" s="576"/>
      <c r="Q75" s="1292"/>
      <c r="R75" s="1292"/>
      <c r="S75" s="1292"/>
      <c r="T75" s="1292"/>
      <c r="U75" s="1292"/>
      <c r="V75" s="1292"/>
      <c r="W75" s="1292"/>
      <c r="X75" s="1292"/>
      <c r="Y75" s="1292"/>
    </row>
    <row r="76" spans="1:25" ht="13.5" customHeight="1">
      <c r="M76" s="575"/>
      <c r="N76" s="575"/>
      <c r="O76" s="575"/>
      <c r="P76" s="575"/>
      <c r="Q76" s="1292" t="s">
        <v>638</v>
      </c>
      <c r="R76" s="1292"/>
      <c r="S76" s="1292"/>
      <c r="T76" s="1292"/>
      <c r="U76" s="1292"/>
      <c r="V76" s="1292"/>
      <c r="W76" s="1292"/>
      <c r="X76" s="1292"/>
      <c r="Y76" s="1292"/>
    </row>
    <row r="77" spans="1:25" ht="13.5" customHeight="1">
      <c r="M77" s="575"/>
      <c r="N77" s="575"/>
      <c r="O77" s="575"/>
      <c r="P77" s="575"/>
      <c r="Q77" s="1292"/>
      <c r="R77" s="1292"/>
      <c r="S77" s="1292"/>
      <c r="T77" s="1292"/>
      <c r="U77" s="1292"/>
      <c r="V77" s="1292"/>
      <c r="W77" s="1292"/>
      <c r="X77" s="1292"/>
      <c r="Y77" s="1292"/>
    </row>
    <row r="78" spans="1:25" ht="13.5" customHeight="1">
      <c r="A78" s="576"/>
      <c r="B78" s="576"/>
      <c r="C78" s="576"/>
      <c r="D78" s="576"/>
      <c r="E78" s="576"/>
      <c r="F78" s="576"/>
      <c r="G78" s="576"/>
      <c r="H78" s="576"/>
      <c r="I78" s="576"/>
      <c r="J78" s="576"/>
      <c r="K78" s="576"/>
      <c r="L78" s="576"/>
      <c r="M78" s="576"/>
      <c r="N78" s="576"/>
      <c r="P78" s="576"/>
      <c r="Q78" s="1292" t="s">
        <v>639</v>
      </c>
      <c r="R78" s="1292"/>
      <c r="S78" s="1292"/>
      <c r="T78" s="1292"/>
      <c r="U78" s="1292"/>
      <c r="V78" s="1292"/>
      <c r="W78" s="1292"/>
      <c r="X78" s="1292"/>
      <c r="Y78" s="1292"/>
    </row>
    <row r="79" spans="1:25" ht="13.5" customHeight="1">
      <c r="M79" s="575"/>
      <c r="N79" s="575"/>
      <c r="P79" s="575"/>
      <c r="Q79" s="1292"/>
      <c r="R79" s="1292"/>
      <c r="S79" s="1292"/>
      <c r="T79" s="1292"/>
      <c r="U79" s="1292"/>
      <c r="V79" s="1292"/>
      <c r="W79" s="1292"/>
      <c r="X79" s="1292"/>
      <c r="Y79" s="1292"/>
    </row>
    <row r="80" spans="1:25" ht="13.5" customHeight="1">
      <c r="M80" s="575"/>
      <c r="N80" s="575"/>
      <c r="P80" s="575"/>
      <c r="Q80" s="1292" t="s">
        <v>640</v>
      </c>
      <c r="R80" s="1292"/>
      <c r="S80" s="1292"/>
      <c r="T80" s="1292"/>
      <c r="U80" s="1292"/>
      <c r="V80" s="1292"/>
      <c r="W80" s="1292"/>
      <c r="X80" s="1292"/>
      <c r="Y80" s="1292"/>
    </row>
    <row r="81" spans="13:25">
      <c r="M81" s="579"/>
      <c r="N81" s="571"/>
      <c r="P81" s="571"/>
      <c r="Q81" s="1292"/>
      <c r="R81" s="1292"/>
      <c r="S81" s="1292"/>
      <c r="T81" s="1292"/>
      <c r="U81" s="1292"/>
      <c r="V81" s="1292"/>
      <c r="W81" s="1292"/>
      <c r="X81" s="1292"/>
      <c r="Y81" s="1292"/>
    </row>
    <row r="82" spans="13:25">
      <c r="Q82" s="570" t="s">
        <v>641</v>
      </c>
    </row>
    <row r="86" spans="13:25">
      <c r="M86" s="1293"/>
      <c r="N86" s="1293"/>
      <c r="O86" s="1293"/>
      <c r="P86" s="1293"/>
      <c r="Q86" s="1293"/>
      <c r="R86" s="1293"/>
      <c r="S86" s="1293"/>
      <c r="T86" s="1293"/>
      <c r="U86" s="1293"/>
      <c r="V86" s="1293"/>
      <c r="W86" s="1293"/>
      <c r="X86" s="1293"/>
      <c r="Y86" s="1293"/>
    </row>
    <row r="87" spans="13:25">
      <c r="M87" s="1293"/>
      <c r="N87" s="1293"/>
      <c r="O87" s="1293"/>
      <c r="P87" s="1293"/>
      <c r="Q87" s="1293"/>
      <c r="R87" s="1293"/>
      <c r="S87" s="1293"/>
      <c r="T87" s="1293"/>
      <c r="U87" s="1293"/>
      <c r="V87" s="1293"/>
      <c r="W87" s="1293"/>
      <c r="X87" s="1293"/>
      <c r="Y87" s="1293"/>
    </row>
  </sheetData>
  <mergeCells count="214">
    <mergeCell ref="M1:S1"/>
    <mergeCell ref="M2:S2"/>
    <mergeCell ref="V2:V3"/>
    <mergeCell ref="W2:X3"/>
    <mergeCell ref="A3:C3"/>
    <mergeCell ref="D3:I3"/>
    <mergeCell ref="K3:M6"/>
    <mergeCell ref="A4:C4"/>
    <mergeCell ref="D4:I4"/>
    <mergeCell ref="V4:X4"/>
    <mergeCell ref="P6:S6"/>
    <mergeCell ref="W6:X6"/>
    <mergeCell ref="A9:A14"/>
    <mergeCell ref="B9:E10"/>
    <mergeCell ref="F9:H14"/>
    <mergeCell ref="I9:I14"/>
    <mergeCell ref="J9:L11"/>
    <mergeCell ref="M9:N10"/>
    <mergeCell ref="O9:O11"/>
    <mergeCell ref="P9:V11"/>
    <mergeCell ref="M13:N14"/>
    <mergeCell ref="W9:X11"/>
    <mergeCell ref="B11:E12"/>
    <mergeCell ref="M11:N12"/>
    <mergeCell ref="J12:L14"/>
    <mergeCell ref="O12:O14"/>
    <mergeCell ref="P12:P14"/>
    <mergeCell ref="Q12:U14"/>
    <mergeCell ref="V12:V14"/>
    <mergeCell ref="W12:X14"/>
    <mergeCell ref="B13:E14"/>
    <mergeCell ref="A21:A26"/>
    <mergeCell ref="B21:E22"/>
    <mergeCell ref="F21:H26"/>
    <mergeCell ref="I21:I26"/>
    <mergeCell ref="J21:L23"/>
    <mergeCell ref="M21:M22"/>
    <mergeCell ref="O15:O17"/>
    <mergeCell ref="P15:P20"/>
    <mergeCell ref="Q15:U20"/>
    <mergeCell ref="B17:E18"/>
    <mergeCell ref="M17:M18"/>
    <mergeCell ref="N17:N18"/>
    <mergeCell ref="J18:L20"/>
    <mergeCell ref="O18:O20"/>
    <mergeCell ref="N21:N22"/>
    <mergeCell ref="O21:O23"/>
    <mergeCell ref="P21:P26"/>
    <mergeCell ref="Q21:U26"/>
    <mergeCell ref="A15:A20"/>
    <mergeCell ref="B15:E16"/>
    <mergeCell ref="F15:H20"/>
    <mergeCell ref="I15:I20"/>
    <mergeCell ref="J15:L17"/>
    <mergeCell ref="M15:M16"/>
    <mergeCell ref="W18:X20"/>
    <mergeCell ref="B19:E20"/>
    <mergeCell ref="M19:M20"/>
    <mergeCell ref="N19:N20"/>
    <mergeCell ref="V15:V20"/>
    <mergeCell ref="W15:X17"/>
    <mergeCell ref="B23:E24"/>
    <mergeCell ref="M23:M24"/>
    <mergeCell ref="N23:N24"/>
    <mergeCell ref="J24:L26"/>
    <mergeCell ref="O24:O26"/>
    <mergeCell ref="W24:X26"/>
    <mergeCell ref="B25:E26"/>
    <mergeCell ref="M25:M26"/>
    <mergeCell ref="N25:N26"/>
    <mergeCell ref="N15:N16"/>
    <mergeCell ref="O27:O29"/>
    <mergeCell ref="P27:P32"/>
    <mergeCell ref="Q27:U32"/>
    <mergeCell ref="V27:V32"/>
    <mergeCell ref="W27:X29"/>
    <mergeCell ref="N29:N30"/>
    <mergeCell ref="O30:O32"/>
    <mergeCell ref="W30:X32"/>
    <mergeCell ref="V21:V26"/>
    <mergeCell ref="W21:X23"/>
    <mergeCell ref="M31:M32"/>
    <mergeCell ref="N31:N32"/>
    <mergeCell ref="A33:A38"/>
    <mergeCell ref="B33:E34"/>
    <mergeCell ref="F33:H38"/>
    <mergeCell ref="I33:I38"/>
    <mergeCell ref="J33:L35"/>
    <mergeCell ref="M33:M34"/>
    <mergeCell ref="N33:N34"/>
    <mergeCell ref="A27:A32"/>
    <mergeCell ref="B27:E28"/>
    <mergeCell ref="F27:H32"/>
    <mergeCell ref="I27:I32"/>
    <mergeCell ref="J27:L29"/>
    <mergeCell ref="M27:M28"/>
    <mergeCell ref="B29:E30"/>
    <mergeCell ref="M29:M30"/>
    <mergeCell ref="J30:L32"/>
    <mergeCell ref="B31:E32"/>
    <mergeCell ref="N27:N28"/>
    <mergeCell ref="A39:A44"/>
    <mergeCell ref="B39:E40"/>
    <mergeCell ref="F39:H44"/>
    <mergeCell ref="I39:I44"/>
    <mergeCell ref="J39:L41"/>
    <mergeCell ref="M39:M40"/>
    <mergeCell ref="O33:O35"/>
    <mergeCell ref="P33:P38"/>
    <mergeCell ref="Q33:U38"/>
    <mergeCell ref="B35:E36"/>
    <mergeCell ref="M35:M36"/>
    <mergeCell ref="N35:N36"/>
    <mergeCell ref="J36:L38"/>
    <mergeCell ref="O36:O38"/>
    <mergeCell ref="N39:N40"/>
    <mergeCell ref="O39:O41"/>
    <mergeCell ref="P39:P44"/>
    <mergeCell ref="Q39:U44"/>
    <mergeCell ref="W36:X38"/>
    <mergeCell ref="B37:E38"/>
    <mergeCell ref="M37:M38"/>
    <mergeCell ref="N37:N38"/>
    <mergeCell ref="V33:V38"/>
    <mergeCell ref="W33:X35"/>
    <mergeCell ref="B41:E42"/>
    <mergeCell ref="M41:M42"/>
    <mergeCell ref="N41:N42"/>
    <mergeCell ref="J42:L44"/>
    <mergeCell ref="O42:O44"/>
    <mergeCell ref="W42:X44"/>
    <mergeCell ref="B43:E44"/>
    <mergeCell ref="M43:M44"/>
    <mergeCell ref="N43:N44"/>
    <mergeCell ref="O45:O47"/>
    <mergeCell ref="P45:P50"/>
    <mergeCell ref="Q45:U50"/>
    <mergeCell ref="V45:V50"/>
    <mergeCell ref="W45:X47"/>
    <mergeCell ref="N47:N48"/>
    <mergeCell ref="O48:O50"/>
    <mergeCell ref="W48:X50"/>
    <mergeCell ref="V39:V44"/>
    <mergeCell ref="W39:X41"/>
    <mergeCell ref="M49:M50"/>
    <mergeCell ref="N49:N50"/>
    <mergeCell ref="A51:A56"/>
    <mergeCell ref="B51:E52"/>
    <mergeCell ref="F51:H56"/>
    <mergeCell ref="I51:I56"/>
    <mergeCell ref="J51:L53"/>
    <mergeCell ref="M51:M52"/>
    <mergeCell ref="N51:N52"/>
    <mergeCell ref="A45:A50"/>
    <mergeCell ref="B45:E46"/>
    <mergeCell ref="F45:H50"/>
    <mergeCell ref="I45:I50"/>
    <mergeCell ref="J45:L47"/>
    <mergeCell ref="M45:M46"/>
    <mergeCell ref="B47:E48"/>
    <mergeCell ref="M47:M48"/>
    <mergeCell ref="J48:L50"/>
    <mergeCell ref="B49:E50"/>
    <mergeCell ref="N45:N46"/>
    <mergeCell ref="A57:A62"/>
    <mergeCell ref="B57:E58"/>
    <mergeCell ref="F57:H62"/>
    <mergeCell ref="I57:I62"/>
    <mergeCell ref="J57:L59"/>
    <mergeCell ref="M57:M58"/>
    <mergeCell ref="O51:O53"/>
    <mergeCell ref="P51:P56"/>
    <mergeCell ref="Q51:U56"/>
    <mergeCell ref="B53:E54"/>
    <mergeCell ref="M53:M54"/>
    <mergeCell ref="N53:N54"/>
    <mergeCell ref="J54:L56"/>
    <mergeCell ref="O54:O56"/>
    <mergeCell ref="N57:N58"/>
    <mergeCell ref="O57:O59"/>
    <mergeCell ref="P57:P62"/>
    <mergeCell ref="Q57:U62"/>
    <mergeCell ref="V57:V62"/>
    <mergeCell ref="W57:X59"/>
    <mergeCell ref="W54:X56"/>
    <mergeCell ref="B55:E56"/>
    <mergeCell ref="M55:M56"/>
    <mergeCell ref="N55:N56"/>
    <mergeCell ref="V51:V56"/>
    <mergeCell ref="W51:X53"/>
    <mergeCell ref="B59:E60"/>
    <mergeCell ref="M59:M60"/>
    <mergeCell ref="N59:N60"/>
    <mergeCell ref="J60:L62"/>
    <mergeCell ref="O60:O62"/>
    <mergeCell ref="W60:X62"/>
    <mergeCell ref="B61:E62"/>
    <mergeCell ref="M61:M62"/>
    <mergeCell ref="N61:N62"/>
    <mergeCell ref="A73:P74"/>
    <mergeCell ref="Q73:Y75"/>
    <mergeCell ref="Q76:Y77"/>
    <mergeCell ref="Q78:Y79"/>
    <mergeCell ref="Q80:Y81"/>
    <mergeCell ref="M86:Y87"/>
    <mergeCell ref="M66:N66"/>
    <mergeCell ref="Q66:Y70"/>
    <mergeCell ref="B71:D71"/>
    <mergeCell ref="F71:J71"/>
    <mergeCell ref="L71:M71"/>
    <mergeCell ref="Q71:Y72"/>
    <mergeCell ref="B72:D72"/>
    <mergeCell ref="F72:J72"/>
    <mergeCell ref="L72:M72"/>
  </mergeCells>
  <phoneticPr fontId="1"/>
  <pageMargins left="0.7" right="0.7" top="0.75" bottom="0.75" header="0.3" footer="0.3"/>
  <pageSetup paperSize="8" scale="78"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46"/>
  <sheetViews>
    <sheetView view="pageBreakPreview" topLeftCell="B1" zoomScale="70" zoomScaleNormal="100" zoomScaleSheetLayoutView="70" workbookViewId="0">
      <selection activeCell="L12" sqref="L12"/>
    </sheetView>
  </sheetViews>
  <sheetFormatPr defaultRowHeight="18.75"/>
  <cols>
    <col min="1" max="1" width="2.25" hidden="1" customWidth="1"/>
    <col min="9" max="9" width="32.5" customWidth="1"/>
    <col min="10" max="10" width="1.5" customWidth="1"/>
    <col min="11" max="15" width="2.625" customWidth="1"/>
  </cols>
  <sheetData>
    <row r="1" spans="2:18">
      <c r="B1" s="19" t="s">
        <v>178</v>
      </c>
      <c r="C1" s="3"/>
      <c r="D1" s="3"/>
      <c r="E1" s="3"/>
      <c r="F1" s="3"/>
      <c r="G1" s="3"/>
      <c r="H1" s="3"/>
      <c r="I1" s="3"/>
    </row>
    <row r="2" spans="2:18" ht="21">
      <c r="B2" s="1458" t="s">
        <v>184</v>
      </c>
      <c r="C2" s="1458"/>
      <c r="D2" s="1458"/>
      <c r="E2" s="1458"/>
      <c r="F2" s="1458"/>
      <c r="G2" s="1458"/>
      <c r="H2" s="1458"/>
      <c r="I2" s="1458"/>
      <c r="J2" s="1458"/>
    </row>
    <row r="3" spans="2:18">
      <c r="C3" s="395"/>
      <c r="D3" s="395"/>
      <c r="E3" s="395"/>
      <c r="F3" s="395"/>
      <c r="G3" s="395"/>
      <c r="H3" s="395"/>
      <c r="I3" s="389" t="s">
        <v>411</v>
      </c>
      <c r="J3" s="395"/>
    </row>
    <row r="4" spans="2:18">
      <c r="B4" s="8"/>
      <c r="C4" s="3"/>
      <c r="D4" s="3"/>
      <c r="E4" s="3"/>
      <c r="F4" s="3"/>
      <c r="G4" s="3"/>
      <c r="H4" s="3"/>
      <c r="I4" s="3"/>
    </row>
    <row r="5" spans="2:18">
      <c r="B5" s="8"/>
      <c r="C5" s="3"/>
      <c r="D5" s="3"/>
      <c r="E5" s="3"/>
      <c r="F5" s="3"/>
      <c r="G5" s="3"/>
      <c r="H5" s="3"/>
      <c r="I5" s="3"/>
    </row>
    <row r="6" spans="2:18">
      <c r="B6" s="45" t="s">
        <v>179</v>
      </c>
      <c r="C6" s="3"/>
      <c r="D6" s="3"/>
      <c r="E6" s="3"/>
      <c r="F6" s="3"/>
      <c r="G6" s="3"/>
      <c r="H6" s="3"/>
      <c r="I6" s="3"/>
    </row>
    <row r="7" spans="2:18">
      <c r="B7" s="19"/>
      <c r="C7" s="3"/>
      <c r="D7" s="3"/>
      <c r="E7" s="3"/>
      <c r="F7" s="3"/>
      <c r="G7" s="3"/>
      <c r="H7" s="3"/>
      <c r="I7" s="3"/>
    </row>
    <row r="8" spans="2:18">
      <c r="B8" s="19"/>
      <c r="C8" s="3"/>
      <c r="D8" s="3"/>
      <c r="E8" s="77" t="s">
        <v>223</v>
      </c>
      <c r="F8" s="8"/>
      <c r="G8" s="8"/>
      <c r="H8" s="8"/>
      <c r="I8" s="8"/>
    </row>
    <row r="9" spans="2:18" ht="35.1" customHeight="1">
      <c r="B9" s="19"/>
      <c r="C9" s="3"/>
      <c r="D9" s="3"/>
      <c r="E9" s="1460" t="str">
        <f>"　"&amp;フェイスシート!E6&amp;CHAR(10)&amp;"　"&amp;フェイスシート!E7</f>
        <v>　
　</v>
      </c>
      <c r="F9" s="1460"/>
      <c r="G9" s="1460"/>
      <c r="H9" s="1460"/>
      <c r="I9" s="1460"/>
      <c r="J9" s="394"/>
    </row>
    <row r="10" spans="2:18">
      <c r="B10" s="19"/>
      <c r="C10" s="3"/>
      <c r="D10" s="3"/>
      <c r="E10" s="1461" t="str">
        <f>IF(フェイスシート!E8="","","　"&amp;フェイスシート!E8)</f>
        <v/>
      </c>
      <c r="F10" s="1461"/>
      <c r="G10" s="1461"/>
      <c r="H10" s="1461"/>
      <c r="I10" s="392"/>
      <c r="J10" s="46"/>
      <c r="Q10" s="393"/>
      <c r="R10" s="393"/>
    </row>
    <row r="11" spans="2:18">
      <c r="B11" s="19"/>
      <c r="C11" s="3"/>
      <c r="D11" s="3"/>
      <c r="E11" s="78" t="s">
        <v>224</v>
      </c>
      <c r="F11" s="79" t="str">
        <f>フェイスシート!E9&amp;"）"</f>
        <v>）</v>
      </c>
      <c r="G11" s="79"/>
      <c r="H11" s="78" t="s">
        <v>227</v>
      </c>
      <c r="I11" s="79" t="str">
        <f>フェイスシート!E10&amp;"）"</f>
        <v>）</v>
      </c>
      <c r="J11" s="47"/>
    </row>
    <row r="12" spans="2:18">
      <c r="B12" s="19"/>
      <c r="C12" s="3"/>
      <c r="D12" s="3"/>
      <c r="E12" s="79" t="s">
        <v>185</v>
      </c>
      <c r="F12" s="1457" t="str">
        <f>IF(フェイスシート!E5="","",フェイスシート!E5)</f>
        <v/>
      </c>
      <c r="G12" s="1457"/>
      <c r="H12" s="1457"/>
      <c r="I12" s="1457"/>
      <c r="J12" s="47"/>
    </row>
    <row r="13" spans="2:18">
      <c r="B13" s="19"/>
      <c r="C13" s="3"/>
      <c r="D13" s="3"/>
      <c r="E13" s="3"/>
      <c r="F13" s="3"/>
      <c r="G13" s="3"/>
      <c r="H13" s="3"/>
      <c r="I13" s="3"/>
    </row>
    <row r="14" spans="2:18">
      <c r="B14" s="19"/>
      <c r="C14" s="3"/>
      <c r="D14" s="3"/>
      <c r="E14" s="3"/>
      <c r="F14" s="3"/>
      <c r="G14" s="3"/>
      <c r="H14" s="3"/>
      <c r="I14" s="3"/>
    </row>
    <row r="15" spans="2:18">
      <c r="B15" s="19"/>
      <c r="C15" s="3"/>
      <c r="D15" s="3"/>
      <c r="E15" s="3"/>
      <c r="F15" s="3"/>
      <c r="G15" s="3"/>
      <c r="H15" s="3"/>
      <c r="I15" s="3"/>
    </row>
    <row r="16" spans="2:18">
      <c r="B16" s="19" t="s">
        <v>734</v>
      </c>
      <c r="C16" s="3"/>
      <c r="D16" s="3"/>
      <c r="E16" s="3"/>
      <c r="F16" s="3"/>
      <c r="G16" s="3"/>
      <c r="H16" s="3"/>
      <c r="I16" s="3"/>
    </row>
    <row r="17" spans="2:10">
      <c r="B17" s="8" t="s">
        <v>469</v>
      </c>
      <c r="C17" s="3"/>
      <c r="D17" s="3"/>
      <c r="E17" s="3"/>
      <c r="F17" s="3"/>
      <c r="G17" s="3"/>
      <c r="H17" s="3"/>
      <c r="I17" s="3"/>
    </row>
    <row r="18" spans="2:10">
      <c r="B18" s="8"/>
      <c r="C18" s="3"/>
      <c r="D18" s="3"/>
      <c r="E18" s="3"/>
      <c r="F18" s="3"/>
      <c r="G18" s="3"/>
      <c r="H18" s="3"/>
      <c r="I18" s="3"/>
    </row>
    <row r="19" spans="2:10">
      <c r="B19" s="8"/>
      <c r="C19" s="3"/>
      <c r="D19" s="3"/>
      <c r="E19" s="3"/>
      <c r="F19" s="3"/>
      <c r="G19" s="3"/>
      <c r="H19" s="3"/>
      <c r="I19" s="3"/>
    </row>
    <row r="20" spans="2:10">
      <c r="B20" s="8"/>
      <c r="C20" s="3"/>
      <c r="D20" s="3"/>
      <c r="E20" s="3"/>
      <c r="F20" s="3"/>
      <c r="G20" s="3"/>
      <c r="H20" s="3"/>
      <c r="I20" s="3"/>
    </row>
    <row r="21" spans="2:10">
      <c r="B21" s="1459" t="s">
        <v>2</v>
      </c>
      <c r="C21" s="1459"/>
      <c r="D21" s="1459"/>
      <c r="E21" s="1459"/>
      <c r="F21" s="1459"/>
      <c r="G21" s="1459"/>
      <c r="H21" s="1459"/>
      <c r="I21" s="1459"/>
      <c r="J21" s="1459"/>
    </row>
    <row r="22" spans="2:10">
      <c r="B22" s="19"/>
      <c r="C22" s="3"/>
      <c r="D22" s="3"/>
      <c r="E22" s="3"/>
      <c r="F22" s="3"/>
      <c r="G22" s="3"/>
      <c r="H22" s="3"/>
      <c r="I22" s="3"/>
    </row>
    <row r="23" spans="2:10">
      <c r="B23" s="19"/>
      <c r="C23" s="3"/>
      <c r="D23" s="3"/>
      <c r="E23" s="3"/>
      <c r="F23" s="3"/>
      <c r="G23" s="3"/>
      <c r="H23" s="3"/>
      <c r="I23" s="3"/>
    </row>
    <row r="24" spans="2:10">
      <c r="B24" s="8" t="s">
        <v>186</v>
      </c>
      <c r="C24" s="3"/>
      <c r="D24" s="1456" t="str">
        <f>IF(フェイスシート!F12="","",フェイスシート!E12&amp;フェイスシート!F12&amp;フェイスシート!G12)</f>
        <v/>
      </c>
      <c r="E24" s="1456"/>
      <c r="F24" s="1456"/>
      <c r="G24" s="1456"/>
      <c r="H24" s="1456"/>
      <c r="I24" s="1456"/>
    </row>
    <row r="25" spans="2:10">
      <c r="B25" s="8"/>
      <c r="C25" s="3"/>
      <c r="D25" s="1456" t="str">
        <f>IF(フェイスシート!F13="","",フェイスシート!E13&amp;フェイスシート!F13&amp;フェイスシート!G13)</f>
        <v/>
      </c>
      <c r="E25" s="1456"/>
      <c r="F25" s="1456"/>
      <c r="G25" s="1456"/>
      <c r="H25" s="1456"/>
      <c r="I25" s="1456"/>
    </row>
    <row r="26" spans="2:10">
      <c r="B26" s="8"/>
      <c r="C26" s="3"/>
      <c r="D26" s="8"/>
      <c r="E26" s="8"/>
      <c r="F26" s="8"/>
      <c r="G26" s="8"/>
      <c r="H26" s="8"/>
      <c r="I26" s="3"/>
    </row>
    <row r="27" spans="2:10">
      <c r="B27" s="8" t="s">
        <v>187</v>
      </c>
      <c r="C27" s="3"/>
      <c r="D27" s="1456" t="str">
        <f>IF(フェイスシート!F14="","",フェイスシート!E14&amp;フェイスシート!F14)</f>
        <v/>
      </c>
      <c r="E27" s="1456"/>
      <c r="F27" s="1456"/>
      <c r="G27" s="1456"/>
      <c r="H27" s="1456"/>
      <c r="I27" s="1456"/>
    </row>
    <row r="28" spans="2:10">
      <c r="B28" s="8"/>
      <c r="C28" s="3"/>
      <c r="D28" s="3"/>
      <c r="E28" s="3"/>
      <c r="F28" s="3"/>
      <c r="G28" s="3"/>
      <c r="H28" s="3"/>
      <c r="I28" s="3"/>
    </row>
    <row r="29" spans="2:10">
      <c r="B29" s="8" t="s">
        <v>188</v>
      </c>
      <c r="C29" s="3"/>
      <c r="D29" s="3"/>
      <c r="E29" s="3"/>
      <c r="F29" s="3"/>
      <c r="G29" s="3"/>
      <c r="H29" s="3"/>
      <c r="I29" s="3"/>
    </row>
    <row r="30" spans="2:10">
      <c r="B30" s="8"/>
      <c r="C30" s="3"/>
      <c r="D30" s="3"/>
      <c r="E30" s="3"/>
      <c r="F30" s="3"/>
      <c r="G30" s="3"/>
      <c r="H30" s="3"/>
      <c r="I30" s="3"/>
    </row>
    <row r="31" spans="2:10">
      <c r="B31" s="8" t="s">
        <v>180</v>
      </c>
      <c r="C31" s="3"/>
      <c r="D31" s="3"/>
      <c r="E31" s="3"/>
      <c r="F31" s="3"/>
      <c r="G31" s="3"/>
      <c r="H31" s="3"/>
      <c r="I31" s="3"/>
    </row>
    <row r="32" spans="2:10">
      <c r="B32" s="702" t="s">
        <v>232</v>
      </c>
      <c r="C32" s="3"/>
      <c r="D32" s="3"/>
      <c r="E32" s="3"/>
      <c r="F32" s="3"/>
      <c r="G32" s="3"/>
      <c r="H32" s="3"/>
      <c r="I32" s="3"/>
    </row>
    <row r="33" spans="2:9">
      <c r="B33" s="8" t="s">
        <v>181</v>
      </c>
      <c r="C33" s="3"/>
      <c r="D33" s="3"/>
      <c r="E33" s="3"/>
      <c r="F33" s="3"/>
      <c r="G33" s="3"/>
      <c r="H33" s="3"/>
      <c r="I33" s="3"/>
    </row>
    <row r="34" spans="2:9">
      <c r="B34" s="8" t="s">
        <v>182</v>
      </c>
      <c r="C34" s="3"/>
      <c r="D34" s="3"/>
      <c r="E34" s="3"/>
      <c r="F34" s="3"/>
      <c r="G34" s="3"/>
      <c r="H34" s="3"/>
      <c r="I34" s="3"/>
    </row>
    <row r="35" spans="2:9">
      <c r="B35" s="8" t="s">
        <v>183</v>
      </c>
      <c r="C35" s="3"/>
      <c r="D35" s="3"/>
      <c r="E35" s="3"/>
      <c r="F35" s="3"/>
      <c r="G35" s="3"/>
      <c r="H35" s="3"/>
      <c r="I35" s="3"/>
    </row>
    <row r="36" spans="2:9">
      <c r="B36" s="702" t="s">
        <v>233</v>
      </c>
      <c r="C36" s="3"/>
      <c r="D36" s="3"/>
      <c r="E36" s="3"/>
      <c r="F36" s="3"/>
      <c r="G36" s="3"/>
      <c r="H36" s="3"/>
      <c r="I36" s="3"/>
    </row>
    <row r="37" spans="2:9">
      <c r="B37" s="8"/>
      <c r="C37" s="8" t="s">
        <v>678</v>
      </c>
      <c r="D37" s="3"/>
      <c r="E37" s="3"/>
      <c r="F37" s="3"/>
      <c r="G37" s="3"/>
      <c r="H37" s="3"/>
      <c r="I37" s="3"/>
    </row>
    <row r="38" spans="2:9">
      <c r="B38" s="8" t="s">
        <v>735</v>
      </c>
      <c r="C38" s="3"/>
      <c r="D38" s="3"/>
      <c r="E38" s="3"/>
      <c r="F38" s="3"/>
      <c r="G38" s="3"/>
      <c r="H38" s="3"/>
      <c r="I38" s="3"/>
    </row>
    <row r="39" spans="2:9">
      <c r="B39" s="8"/>
      <c r="C39" s="3"/>
      <c r="D39" s="3"/>
      <c r="E39" s="3"/>
      <c r="F39" s="3"/>
      <c r="G39" s="3"/>
      <c r="H39" s="3"/>
      <c r="I39" s="3"/>
    </row>
    <row r="40" spans="2:9">
      <c r="B40" s="8"/>
      <c r="C40" s="3"/>
      <c r="D40" s="3"/>
      <c r="E40" s="3"/>
      <c r="F40" s="3"/>
      <c r="G40" s="3"/>
      <c r="H40" s="3"/>
      <c r="I40" s="3"/>
    </row>
    <row r="41" spans="2:9">
      <c r="B41" s="8"/>
      <c r="C41" s="3"/>
      <c r="D41" s="3"/>
      <c r="E41" s="3"/>
      <c r="F41" s="3"/>
      <c r="G41" s="3"/>
      <c r="H41" s="3"/>
      <c r="I41" s="3"/>
    </row>
    <row r="42" spans="2:9">
      <c r="B42" s="8"/>
      <c r="C42" s="3"/>
      <c r="D42" s="3"/>
      <c r="E42" s="3"/>
      <c r="F42" s="3"/>
      <c r="G42" s="3"/>
      <c r="H42" s="3"/>
      <c r="I42" s="3"/>
    </row>
    <row r="43" spans="2:9">
      <c r="B43" s="8"/>
      <c r="C43" s="3"/>
      <c r="D43" s="3"/>
      <c r="E43" s="3"/>
      <c r="F43" s="3"/>
      <c r="G43" s="3"/>
      <c r="H43" s="3"/>
      <c r="I43" s="3"/>
    </row>
    <row r="44" spans="2:9">
      <c r="B44" s="8"/>
      <c r="C44" s="3"/>
      <c r="D44" s="3"/>
      <c r="E44" s="3"/>
      <c r="F44" s="3"/>
      <c r="G44" s="3"/>
      <c r="H44" s="3"/>
      <c r="I44" s="3"/>
    </row>
    <row r="45" spans="2:9">
      <c r="B45" s="8"/>
      <c r="C45" s="3"/>
      <c r="D45" s="3"/>
      <c r="E45" s="3"/>
      <c r="F45" s="3"/>
      <c r="G45" s="3"/>
      <c r="H45" s="3"/>
      <c r="I45" s="3"/>
    </row>
    <row r="46" spans="2:9">
      <c r="B46" s="8"/>
      <c r="C46" s="3"/>
      <c r="D46" s="3"/>
      <c r="E46" s="3"/>
      <c r="F46" s="3"/>
      <c r="G46" s="3"/>
      <c r="H46" s="3"/>
      <c r="I46" s="3"/>
    </row>
  </sheetData>
  <mergeCells count="8">
    <mergeCell ref="D25:I25"/>
    <mergeCell ref="D27:I27"/>
    <mergeCell ref="F12:I12"/>
    <mergeCell ref="B2:J2"/>
    <mergeCell ref="B21:J21"/>
    <mergeCell ref="E9:I9"/>
    <mergeCell ref="E10:H10"/>
    <mergeCell ref="D24:I24"/>
  </mergeCells>
  <phoneticPr fontId="1"/>
  <pageMargins left="0.79" right="0.46" top="0.75" bottom="0.49" header="0.3" footer="0.3"/>
  <pageSetup paperSize="9" scale="84" orientation="portrait" r:id="rId1"/>
  <rowBreaks count="3" manualBreakCount="3">
    <brk id="47" max="9" man="1"/>
    <brk id="95" max="9" man="1"/>
    <brk id="141" max="9"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142"/>
  <sheetViews>
    <sheetView view="pageBreakPreview" zoomScale="70" zoomScaleNormal="100" zoomScaleSheetLayoutView="70" workbookViewId="0">
      <selection activeCell="F144" sqref="F144"/>
    </sheetView>
  </sheetViews>
  <sheetFormatPr defaultRowHeight="18.75"/>
  <cols>
    <col min="1" max="1" width="1.875" style="394" customWidth="1"/>
    <col min="2" max="2" width="4.375" style="394" customWidth="1"/>
    <col min="3" max="3" width="14.625" style="394" customWidth="1"/>
    <col min="4" max="6" width="9" style="394"/>
    <col min="7" max="7" width="12.5" style="394" customWidth="1"/>
    <col min="8" max="10" width="9" style="394"/>
    <col min="11" max="11" width="8" style="394" customWidth="1"/>
  </cols>
  <sheetData>
    <row r="1" spans="2:10">
      <c r="B1" s="413"/>
      <c r="C1" s="422"/>
      <c r="D1" s="422"/>
      <c r="E1" s="422"/>
    </row>
    <row r="2" spans="2:10">
      <c r="B2" s="423"/>
      <c r="C2" s="422"/>
      <c r="D2" s="422"/>
      <c r="E2" s="422"/>
    </row>
    <row r="3" spans="2:10" ht="30">
      <c r="B3" s="424"/>
      <c r="C3" s="425"/>
      <c r="D3" s="425"/>
      <c r="E3" s="425"/>
      <c r="F3" s="426"/>
      <c r="G3" s="426"/>
    </row>
    <row r="4" spans="2:10" ht="30">
      <c r="B4" s="424"/>
      <c r="C4" s="425"/>
      <c r="D4" s="425"/>
      <c r="E4" s="425"/>
      <c r="F4" s="426"/>
      <c r="G4" s="426"/>
    </row>
    <row r="5" spans="2:10" ht="30">
      <c r="B5" s="424"/>
      <c r="C5" s="425"/>
      <c r="D5" s="425"/>
      <c r="E5" s="425"/>
      <c r="F5" s="426"/>
      <c r="G5" s="426"/>
    </row>
    <row r="6" spans="2:10">
      <c r="B6" s="427"/>
      <c r="C6" s="422"/>
      <c r="D6" s="422"/>
      <c r="E6" s="422"/>
    </row>
    <row r="7" spans="2:10">
      <c r="B7" s="77"/>
      <c r="C7" s="422"/>
      <c r="D7" s="422"/>
      <c r="E7" s="422"/>
    </row>
    <row r="8" spans="2:10">
      <c r="B8" s="428"/>
      <c r="C8" s="422"/>
      <c r="D8" s="422"/>
      <c r="E8" s="422"/>
    </row>
    <row r="9" spans="2:10">
      <c r="B9" s="434"/>
      <c r="C9" s="436"/>
      <c r="D9" s="436"/>
      <c r="E9" s="436"/>
      <c r="F9" s="436"/>
      <c r="G9" s="436"/>
      <c r="H9" s="436"/>
      <c r="I9" s="436"/>
      <c r="J9" s="436"/>
    </row>
    <row r="10" spans="2:10" ht="18.75" customHeight="1">
      <c r="B10" s="434"/>
      <c r="C10" s="433"/>
      <c r="D10" s="433"/>
      <c r="E10" s="435"/>
      <c r="F10" s="435"/>
      <c r="G10" s="435"/>
      <c r="H10" s="435"/>
      <c r="I10" s="435"/>
      <c r="J10" s="435"/>
    </row>
    <row r="11" spans="2:10">
      <c r="B11" s="434"/>
      <c r="C11" s="433"/>
      <c r="D11" s="433"/>
      <c r="E11" s="435"/>
      <c r="F11" s="435"/>
      <c r="G11" s="435"/>
      <c r="H11" s="435"/>
      <c r="I11" s="435"/>
      <c r="J11" s="435"/>
    </row>
    <row r="12" spans="2:10" ht="19.5" customHeight="1">
      <c r="B12" s="434"/>
      <c r="C12" s="433"/>
      <c r="D12" s="433"/>
      <c r="E12" s="435"/>
      <c r="F12" s="435"/>
      <c r="G12" s="435"/>
      <c r="H12" s="435"/>
      <c r="I12" s="435"/>
      <c r="J12" s="435"/>
    </row>
    <row r="13" spans="2:10" ht="18.75" customHeight="1">
      <c r="B13" s="434"/>
      <c r="C13" s="433"/>
      <c r="D13" s="433"/>
      <c r="E13" s="435"/>
      <c r="F13" s="435"/>
      <c r="G13" s="435"/>
      <c r="H13" s="435"/>
      <c r="I13" s="435"/>
      <c r="J13" s="435"/>
    </row>
    <row r="14" spans="2:10" ht="25.5" customHeight="1">
      <c r="B14" s="434"/>
      <c r="C14" s="433"/>
      <c r="D14" s="433"/>
      <c r="E14" s="435"/>
      <c r="F14" s="435"/>
      <c r="G14" s="435"/>
      <c r="H14" s="435"/>
      <c r="I14" s="435"/>
      <c r="J14" s="435"/>
    </row>
    <row r="15" spans="2:10" ht="19.5" customHeight="1">
      <c r="B15" s="434"/>
      <c r="C15" s="433"/>
      <c r="D15" s="433"/>
      <c r="E15" s="435"/>
      <c r="F15" s="435"/>
      <c r="G15" s="435"/>
      <c r="H15" s="435"/>
      <c r="I15" s="435"/>
      <c r="J15" s="435"/>
    </row>
    <row r="16" spans="2:10" ht="18.75" customHeight="1">
      <c r="B16" s="434"/>
      <c r="C16" s="433"/>
      <c r="D16" s="433"/>
      <c r="E16" s="435"/>
      <c r="F16" s="435"/>
      <c r="G16" s="435"/>
      <c r="H16" s="435"/>
      <c r="I16" s="435"/>
      <c r="J16" s="435"/>
    </row>
    <row r="17" spans="2:10" ht="26.25" customHeight="1">
      <c r="B17" s="434"/>
      <c r="C17" s="433"/>
      <c r="D17" s="433"/>
      <c r="E17" s="435"/>
      <c r="F17" s="435"/>
      <c r="G17" s="435"/>
      <c r="H17" s="435"/>
      <c r="I17" s="435"/>
      <c r="J17" s="435"/>
    </row>
    <row r="18" spans="2:10" ht="18.75" customHeight="1">
      <c r="B18" s="434"/>
      <c r="C18" s="433"/>
      <c r="D18" s="433"/>
      <c r="E18" s="435"/>
      <c r="F18" s="435"/>
      <c r="G18" s="435"/>
      <c r="H18" s="435"/>
      <c r="I18" s="435"/>
      <c r="J18" s="435"/>
    </row>
    <row r="19" spans="2:10" ht="26.25" customHeight="1">
      <c r="B19" s="434"/>
      <c r="C19" s="433"/>
      <c r="D19" s="433"/>
      <c r="E19" s="435"/>
      <c r="F19" s="435"/>
      <c r="G19" s="435"/>
      <c r="H19" s="435"/>
      <c r="I19" s="435"/>
      <c r="J19" s="435"/>
    </row>
    <row r="20" spans="2:10" ht="18.75" customHeight="1">
      <c r="B20" s="434"/>
      <c r="C20" s="433"/>
      <c r="D20" s="433"/>
      <c r="E20" s="435"/>
      <c r="F20" s="435"/>
      <c r="G20" s="435"/>
      <c r="H20" s="435"/>
      <c r="I20" s="435"/>
      <c r="J20" s="435"/>
    </row>
    <row r="21" spans="2:10" ht="26.25" customHeight="1">
      <c r="B21" s="434"/>
      <c r="C21" s="433"/>
      <c r="D21" s="433"/>
      <c r="E21" s="435"/>
      <c r="F21" s="435"/>
      <c r="G21" s="435"/>
      <c r="H21" s="435"/>
      <c r="I21" s="435"/>
      <c r="J21" s="435"/>
    </row>
    <row r="22" spans="2:10">
      <c r="B22" s="413"/>
      <c r="C22" s="422"/>
      <c r="D22" s="422"/>
      <c r="E22" s="422"/>
    </row>
    <row r="23" spans="2:10">
      <c r="B23" s="429"/>
      <c r="C23" s="422"/>
      <c r="D23" s="422"/>
      <c r="E23" s="422"/>
    </row>
    <row r="24" spans="2:10">
      <c r="B24" s="429"/>
      <c r="C24" s="422"/>
      <c r="D24" s="422"/>
      <c r="E24" s="422"/>
    </row>
    <row r="25" spans="2:10">
      <c r="B25" s="429"/>
      <c r="C25" s="422"/>
      <c r="D25" s="422"/>
      <c r="E25" s="422"/>
    </row>
    <row r="26" spans="2:10">
      <c r="B26" s="77"/>
      <c r="C26" s="422"/>
      <c r="D26" s="422"/>
      <c r="E26" s="422"/>
    </row>
    <row r="27" spans="2:10">
      <c r="B27" s="77"/>
      <c r="C27" s="422"/>
      <c r="D27" s="422"/>
      <c r="E27" s="422"/>
    </row>
    <row r="28" spans="2:10">
      <c r="B28" s="428"/>
      <c r="C28" s="422"/>
      <c r="D28" s="422"/>
      <c r="E28" s="422"/>
    </row>
    <row r="29" spans="2:10">
      <c r="B29" s="428"/>
      <c r="C29" s="422"/>
      <c r="D29" s="422"/>
      <c r="E29" s="422"/>
    </row>
    <row r="30" spans="2:10">
      <c r="B30" s="428"/>
      <c r="C30" s="422"/>
      <c r="D30" s="422"/>
      <c r="E30" s="422"/>
    </row>
    <row r="31" spans="2:10">
      <c r="B31" s="77"/>
      <c r="C31" s="422"/>
      <c r="D31" s="422"/>
      <c r="E31" s="422"/>
    </row>
    <row r="32" spans="2:10">
      <c r="B32" s="77"/>
      <c r="C32" s="422"/>
      <c r="D32" s="422"/>
      <c r="E32" s="422"/>
    </row>
    <row r="33" spans="2:5">
      <c r="B33" s="428"/>
      <c r="C33" s="422"/>
      <c r="D33" s="422"/>
      <c r="E33" s="422"/>
    </row>
    <row r="34" spans="2:5">
      <c r="B34" s="428"/>
      <c r="C34" s="422"/>
      <c r="D34" s="422"/>
      <c r="E34" s="422"/>
    </row>
    <row r="35" spans="2:5">
      <c r="B35" s="428"/>
      <c r="C35" s="422"/>
      <c r="D35" s="422"/>
      <c r="E35" s="422"/>
    </row>
    <row r="36" spans="2:5">
      <c r="B36" s="77"/>
      <c r="C36" s="422"/>
      <c r="D36" s="422"/>
      <c r="E36" s="422"/>
    </row>
    <row r="37" spans="2:5">
      <c r="B37" s="77"/>
      <c r="C37" s="422"/>
      <c r="D37" s="422"/>
      <c r="E37" s="422"/>
    </row>
    <row r="38" spans="2:5">
      <c r="B38" s="77"/>
      <c r="C38" s="422"/>
      <c r="D38" s="422"/>
      <c r="E38" s="422"/>
    </row>
    <row r="39" spans="2:5">
      <c r="B39" s="77"/>
      <c r="C39" s="422"/>
      <c r="D39" s="422"/>
      <c r="E39" s="422"/>
    </row>
    <row r="40" spans="2:5">
      <c r="B40" s="77"/>
      <c r="C40" s="422"/>
      <c r="D40" s="422"/>
      <c r="E40" s="422"/>
    </row>
    <row r="41" spans="2:5">
      <c r="B41" s="422"/>
      <c r="C41" s="422"/>
      <c r="D41" s="422"/>
      <c r="E41" s="422"/>
    </row>
    <row r="42" spans="2:5">
      <c r="B42" s="413"/>
      <c r="C42" s="422"/>
      <c r="D42" s="422"/>
      <c r="E42" s="422"/>
    </row>
    <row r="43" spans="2:5">
      <c r="B43" s="423"/>
      <c r="C43" s="422"/>
      <c r="D43" s="422"/>
      <c r="E43" s="422"/>
    </row>
    <row r="44" spans="2:5" ht="30">
      <c r="B44" s="424"/>
      <c r="C44" s="425"/>
      <c r="D44" s="422"/>
      <c r="E44" s="422"/>
    </row>
    <row r="45" spans="2:5" ht="30">
      <c r="B45" s="424"/>
      <c r="C45" s="425"/>
      <c r="D45" s="422"/>
      <c r="E45" s="422"/>
    </row>
    <row r="46" spans="2:5" ht="30">
      <c r="B46" s="424"/>
      <c r="C46" s="425"/>
      <c r="D46" s="422"/>
      <c r="E46" s="422"/>
    </row>
    <row r="47" spans="2:5">
      <c r="B47" s="427"/>
      <c r="C47" s="422"/>
      <c r="D47" s="422"/>
      <c r="E47" s="422"/>
    </row>
    <row r="48" spans="2:5">
      <c r="B48" s="77"/>
      <c r="C48" s="422"/>
      <c r="D48" s="422"/>
      <c r="E48" s="422"/>
    </row>
    <row r="49" spans="2:10">
      <c r="B49" s="428"/>
      <c r="C49" s="422"/>
      <c r="D49" s="422"/>
      <c r="E49" s="422"/>
    </row>
    <row r="50" spans="2:10" ht="24.95" customHeight="1">
      <c r="B50" s="434"/>
      <c r="C50" s="436"/>
      <c r="D50" s="436"/>
      <c r="E50" s="436"/>
      <c r="F50" s="436"/>
      <c r="G50" s="436"/>
      <c r="H50" s="436"/>
      <c r="I50" s="436"/>
      <c r="J50" s="436"/>
    </row>
    <row r="51" spans="2:10" ht="24.95" customHeight="1">
      <c r="B51" s="434"/>
      <c r="C51" s="433"/>
      <c r="D51" s="433"/>
      <c r="E51" s="437"/>
      <c r="F51" s="437"/>
      <c r="G51" s="437"/>
      <c r="H51" s="436"/>
      <c r="I51" s="436"/>
      <c r="J51" s="436"/>
    </row>
    <row r="52" spans="2:10" ht="24.95" customHeight="1">
      <c r="B52" s="434"/>
      <c r="C52" s="433"/>
      <c r="D52" s="433"/>
      <c r="E52" s="437"/>
      <c r="F52" s="437"/>
      <c r="G52" s="437"/>
      <c r="H52" s="436"/>
      <c r="I52" s="436"/>
      <c r="J52" s="436"/>
    </row>
    <row r="53" spans="2:10" ht="24.95" customHeight="1">
      <c r="B53" s="434"/>
      <c r="C53" s="433"/>
      <c r="D53" s="433"/>
      <c r="E53" s="437"/>
      <c r="F53" s="437"/>
      <c r="G53" s="437"/>
      <c r="H53" s="436"/>
      <c r="I53" s="436"/>
      <c r="J53" s="436"/>
    </row>
    <row r="54" spans="2:10" ht="24.95" customHeight="1">
      <c r="B54" s="434"/>
      <c r="C54" s="433"/>
      <c r="D54" s="433"/>
      <c r="E54" s="437"/>
      <c r="F54" s="437"/>
      <c r="G54" s="437"/>
      <c r="H54" s="436"/>
      <c r="I54" s="436"/>
      <c r="J54" s="436"/>
    </row>
    <row r="55" spans="2:10" ht="24.95" customHeight="1">
      <c r="B55" s="434"/>
      <c r="C55" s="433"/>
      <c r="D55" s="433"/>
      <c r="E55" s="437"/>
      <c r="F55" s="437"/>
      <c r="G55" s="437"/>
      <c r="H55" s="436"/>
      <c r="I55" s="436"/>
      <c r="J55" s="436"/>
    </row>
    <row r="56" spans="2:10" ht="24.95" customHeight="1">
      <c r="B56" s="434"/>
      <c r="C56" s="433"/>
      <c r="D56" s="433"/>
      <c r="E56" s="437"/>
      <c r="F56" s="437"/>
      <c r="G56" s="437"/>
      <c r="H56" s="436"/>
      <c r="I56" s="436"/>
      <c r="J56" s="436"/>
    </row>
    <row r="57" spans="2:10" ht="24.95" customHeight="1">
      <c r="B57" s="434"/>
      <c r="C57" s="433"/>
      <c r="D57" s="433"/>
      <c r="E57" s="437"/>
      <c r="F57" s="437"/>
      <c r="G57" s="437"/>
      <c r="H57" s="436"/>
      <c r="I57" s="436"/>
      <c r="J57" s="436"/>
    </row>
    <row r="58" spans="2:10" ht="24.95" customHeight="1">
      <c r="B58" s="434"/>
      <c r="C58" s="433"/>
      <c r="D58" s="433"/>
      <c r="E58" s="437"/>
      <c r="F58" s="437"/>
      <c r="G58" s="437"/>
      <c r="H58" s="436"/>
      <c r="I58" s="436"/>
      <c r="J58" s="436"/>
    </row>
    <row r="59" spans="2:10" ht="24.95" customHeight="1">
      <c r="B59" s="434"/>
      <c r="C59" s="433"/>
      <c r="D59" s="433"/>
      <c r="E59" s="437"/>
      <c r="F59" s="437"/>
      <c r="G59" s="437"/>
      <c r="H59" s="436"/>
      <c r="I59" s="436"/>
      <c r="J59" s="436"/>
    </row>
    <row r="60" spans="2:10" ht="24.95" customHeight="1">
      <c r="B60" s="434"/>
      <c r="C60" s="433"/>
      <c r="D60" s="433"/>
      <c r="E60" s="437"/>
      <c r="F60" s="437"/>
      <c r="G60" s="437"/>
      <c r="H60" s="436"/>
      <c r="I60" s="436"/>
      <c r="J60" s="436"/>
    </row>
    <row r="61" spans="2:10" ht="24.95" customHeight="1">
      <c r="B61" s="434"/>
      <c r="C61" s="433"/>
      <c r="D61" s="433"/>
      <c r="E61" s="437"/>
      <c r="F61" s="437"/>
      <c r="G61" s="437"/>
      <c r="H61" s="436"/>
      <c r="I61" s="436"/>
      <c r="J61" s="436"/>
    </row>
    <row r="62" spans="2:10" ht="24.95" customHeight="1">
      <c r="B62" s="434"/>
      <c r="C62" s="433"/>
      <c r="D62" s="433"/>
      <c r="E62" s="437"/>
      <c r="F62" s="437"/>
      <c r="G62" s="437"/>
      <c r="H62" s="436"/>
      <c r="I62" s="436"/>
      <c r="J62" s="436"/>
    </row>
    <row r="63" spans="2:10">
      <c r="B63" s="413"/>
      <c r="C63" s="422"/>
      <c r="D63" s="422"/>
      <c r="E63" s="422"/>
    </row>
    <row r="64" spans="2:10">
      <c r="B64" s="428"/>
      <c r="C64" s="422"/>
      <c r="D64" s="422"/>
      <c r="E64" s="422"/>
    </row>
    <row r="65" spans="2:5">
      <c r="B65" s="428"/>
      <c r="C65" s="422"/>
      <c r="D65" s="422"/>
      <c r="E65" s="422"/>
    </row>
    <row r="66" spans="2:5">
      <c r="B66" s="428"/>
      <c r="C66" s="422"/>
      <c r="D66" s="422"/>
      <c r="E66" s="422"/>
    </row>
    <row r="67" spans="2:5">
      <c r="B67" s="77"/>
      <c r="C67" s="422"/>
      <c r="D67" s="422"/>
      <c r="E67" s="422"/>
    </row>
    <row r="68" spans="2:5">
      <c r="B68" s="428"/>
      <c r="C68" s="422"/>
      <c r="D68" s="422"/>
      <c r="E68" s="422"/>
    </row>
    <row r="69" spans="2:5">
      <c r="B69" s="428"/>
      <c r="C69" s="422"/>
      <c r="D69" s="422"/>
      <c r="E69" s="422"/>
    </row>
    <row r="70" spans="2:5">
      <c r="B70" s="428"/>
      <c r="C70" s="422"/>
      <c r="D70" s="422"/>
      <c r="E70" s="422"/>
    </row>
    <row r="71" spans="2:5">
      <c r="B71" s="77"/>
      <c r="C71" s="422"/>
      <c r="D71" s="422"/>
      <c r="E71" s="422"/>
    </row>
    <row r="72" spans="2:5">
      <c r="B72" s="77"/>
      <c r="C72" s="422"/>
      <c r="D72" s="422"/>
      <c r="E72" s="422"/>
    </row>
    <row r="73" spans="2:5">
      <c r="B73" s="428"/>
      <c r="C73" s="422"/>
      <c r="D73" s="422"/>
      <c r="E73" s="422"/>
    </row>
    <row r="74" spans="2:5">
      <c r="B74" s="428"/>
      <c r="C74" s="422"/>
      <c r="D74" s="422"/>
      <c r="E74" s="422"/>
    </row>
    <row r="75" spans="2:5">
      <c r="B75" s="428"/>
      <c r="C75" s="422"/>
      <c r="D75" s="422"/>
      <c r="E75" s="422"/>
    </row>
    <row r="76" spans="2:5">
      <c r="B76" s="77"/>
      <c r="C76" s="422"/>
      <c r="D76" s="422"/>
      <c r="E76" s="422"/>
    </row>
    <row r="77" spans="2:5">
      <c r="B77" s="77"/>
      <c r="C77" s="422"/>
      <c r="D77" s="422"/>
      <c r="E77" s="422"/>
    </row>
    <row r="78" spans="2:5">
      <c r="B78" s="77"/>
      <c r="C78" s="422"/>
      <c r="D78" s="422"/>
      <c r="E78" s="422"/>
    </row>
    <row r="79" spans="2:5">
      <c r="B79" s="422"/>
      <c r="C79" s="422"/>
      <c r="D79" s="422"/>
      <c r="E79" s="422"/>
    </row>
    <row r="80" spans="2:5">
      <c r="B80" s="413"/>
      <c r="C80" s="422"/>
      <c r="D80" s="422"/>
      <c r="E80" s="422"/>
    </row>
    <row r="81" spans="2:10">
      <c r="B81" s="423"/>
      <c r="C81" s="422"/>
      <c r="D81" s="422"/>
      <c r="E81" s="422"/>
    </row>
    <row r="82" spans="2:10" ht="30">
      <c r="B82" s="424"/>
      <c r="C82" s="425"/>
      <c r="D82" s="422"/>
      <c r="E82" s="422"/>
    </row>
    <row r="83" spans="2:10" ht="30">
      <c r="B83" s="424"/>
      <c r="C83" s="425"/>
      <c r="D83" s="422"/>
      <c r="E83" s="422"/>
    </row>
    <row r="84" spans="2:10" ht="30">
      <c r="B84" s="424"/>
      <c r="C84" s="425"/>
      <c r="D84" s="422"/>
      <c r="E84" s="422"/>
    </row>
    <row r="85" spans="2:10" ht="30">
      <c r="B85" s="430"/>
      <c r="C85" s="425"/>
      <c r="D85" s="422"/>
      <c r="E85" s="422"/>
    </row>
    <row r="86" spans="2:10">
      <c r="B86" s="427"/>
      <c r="C86" s="422"/>
      <c r="D86" s="422"/>
      <c r="E86" s="422"/>
    </row>
    <row r="87" spans="2:10">
      <c r="B87" s="414"/>
      <c r="C87" s="422"/>
      <c r="D87" s="422"/>
      <c r="E87" s="422"/>
    </row>
    <row r="88" spans="2:10" ht="13.5" customHeight="1">
      <c r="B88" s="429"/>
      <c r="C88" s="422"/>
      <c r="D88" s="422"/>
      <c r="E88" s="422"/>
    </row>
    <row r="89" spans="2:10" ht="23.1" customHeight="1">
      <c r="B89" s="434"/>
      <c r="C89" s="436"/>
      <c r="D89" s="436"/>
      <c r="E89" s="436"/>
      <c r="F89" s="436"/>
      <c r="G89" s="436"/>
      <c r="H89" s="436"/>
      <c r="I89" s="436"/>
      <c r="J89" s="436"/>
    </row>
    <row r="90" spans="2:10" ht="23.1" customHeight="1">
      <c r="B90" s="434"/>
      <c r="C90" s="433"/>
      <c r="D90" s="433"/>
      <c r="E90" s="436"/>
      <c r="F90" s="436"/>
      <c r="G90" s="436"/>
      <c r="H90" s="436"/>
      <c r="I90" s="436"/>
      <c r="J90" s="436"/>
    </row>
    <row r="91" spans="2:10" ht="23.1" customHeight="1">
      <c r="B91" s="434"/>
      <c r="C91" s="433"/>
      <c r="D91" s="433"/>
      <c r="E91" s="436"/>
      <c r="F91" s="436"/>
      <c r="G91" s="436"/>
      <c r="H91" s="436"/>
      <c r="I91" s="436"/>
      <c r="J91" s="436"/>
    </row>
    <row r="92" spans="2:10" ht="23.1" customHeight="1">
      <c r="B92" s="434"/>
      <c r="C92" s="433"/>
      <c r="D92" s="433"/>
      <c r="E92" s="436"/>
      <c r="F92" s="436"/>
      <c r="G92" s="436"/>
      <c r="H92" s="436"/>
      <c r="I92" s="436"/>
      <c r="J92" s="436"/>
    </row>
    <row r="93" spans="2:10" ht="23.1" customHeight="1">
      <c r="B93" s="434"/>
      <c r="C93" s="433"/>
      <c r="D93" s="433"/>
      <c r="E93" s="436"/>
      <c r="F93" s="436"/>
      <c r="G93" s="436"/>
      <c r="H93" s="436"/>
      <c r="I93" s="436"/>
      <c r="J93" s="436"/>
    </row>
    <row r="94" spans="2:10" ht="23.1" customHeight="1">
      <c r="B94" s="434"/>
      <c r="C94" s="433"/>
      <c r="D94" s="433"/>
      <c r="E94" s="436"/>
      <c r="F94" s="436"/>
      <c r="G94" s="436"/>
      <c r="H94" s="436"/>
      <c r="I94" s="436"/>
      <c r="J94" s="436"/>
    </row>
    <row r="95" spans="2:10" ht="23.1" customHeight="1">
      <c r="B95" s="434"/>
      <c r="C95" s="433"/>
      <c r="D95" s="433"/>
      <c r="E95" s="436"/>
      <c r="F95" s="436"/>
      <c r="G95" s="436"/>
      <c r="H95" s="436"/>
      <c r="I95" s="436"/>
      <c r="J95" s="436"/>
    </row>
    <row r="96" spans="2:10" ht="23.1" customHeight="1">
      <c r="B96" s="434"/>
      <c r="C96" s="433"/>
      <c r="D96" s="433"/>
      <c r="E96" s="436"/>
      <c r="F96" s="436"/>
      <c r="G96" s="436"/>
      <c r="H96" s="436"/>
      <c r="I96" s="436"/>
      <c r="J96" s="436"/>
    </row>
    <row r="97" spans="2:10" ht="23.1" customHeight="1">
      <c r="B97" s="434"/>
      <c r="C97" s="433"/>
      <c r="D97" s="433"/>
      <c r="E97" s="436"/>
      <c r="F97" s="436"/>
      <c r="G97" s="436"/>
      <c r="H97" s="436"/>
      <c r="I97" s="436"/>
      <c r="J97" s="436"/>
    </row>
    <row r="98" spans="2:10" ht="23.1" customHeight="1">
      <c r="B98" s="434"/>
      <c r="C98" s="433"/>
      <c r="D98" s="433"/>
      <c r="E98" s="436"/>
      <c r="F98" s="436"/>
      <c r="G98" s="436"/>
      <c r="H98" s="436"/>
      <c r="I98" s="436"/>
      <c r="J98" s="436"/>
    </row>
    <row r="99" spans="2:10" ht="23.1" customHeight="1">
      <c r="B99" s="434"/>
      <c r="C99" s="433"/>
      <c r="D99" s="433"/>
      <c r="E99" s="436"/>
      <c r="F99" s="436"/>
      <c r="G99" s="436"/>
      <c r="H99" s="436"/>
      <c r="I99" s="436"/>
      <c r="J99" s="436"/>
    </row>
    <row r="100" spans="2:10" ht="23.1" customHeight="1">
      <c r="B100" s="434"/>
      <c r="C100" s="433"/>
      <c r="D100" s="433"/>
      <c r="E100" s="436"/>
      <c r="F100" s="436"/>
      <c r="G100" s="436"/>
      <c r="H100" s="436"/>
      <c r="I100" s="436"/>
      <c r="J100" s="436"/>
    </row>
    <row r="101" spans="2:10" ht="23.1" customHeight="1">
      <c r="B101" s="434"/>
      <c r="C101" s="433"/>
      <c r="D101" s="433"/>
      <c r="E101" s="436"/>
      <c r="F101" s="436"/>
      <c r="G101" s="436"/>
      <c r="H101" s="436"/>
      <c r="I101" s="436"/>
      <c r="J101" s="436"/>
    </row>
    <row r="102" spans="2:10" ht="18.75" customHeight="1">
      <c r="B102" s="413"/>
      <c r="C102" s="422"/>
      <c r="D102" s="422"/>
      <c r="E102" s="422"/>
    </row>
    <row r="103" spans="2:10">
      <c r="B103" s="428"/>
      <c r="C103" s="422"/>
      <c r="D103" s="422"/>
      <c r="E103" s="422"/>
    </row>
    <row r="104" spans="2:10">
      <c r="B104" s="428"/>
      <c r="C104" s="422"/>
      <c r="D104" s="422"/>
      <c r="E104" s="422"/>
    </row>
    <row r="105" spans="2:10">
      <c r="B105" s="428"/>
      <c r="C105" s="422"/>
      <c r="D105" s="422"/>
      <c r="E105" s="422"/>
    </row>
    <row r="106" spans="2:10">
      <c r="B106" s="77"/>
      <c r="C106" s="422"/>
      <c r="D106" s="422"/>
      <c r="E106" s="422"/>
    </row>
    <row r="107" spans="2:10">
      <c r="B107" s="77"/>
      <c r="C107" s="422"/>
      <c r="D107" s="422"/>
      <c r="E107" s="422"/>
    </row>
    <row r="108" spans="2:10">
      <c r="B108" s="77"/>
      <c r="C108" s="422"/>
      <c r="D108" s="422"/>
      <c r="E108" s="422"/>
    </row>
    <row r="109" spans="2:10">
      <c r="B109" s="428"/>
      <c r="C109" s="422"/>
      <c r="D109" s="422"/>
      <c r="E109" s="422"/>
    </row>
    <row r="110" spans="2:10">
      <c r="B110" s="428"/>
      <c r="C110" s="422"/>
      <c r="D110" s="422"/>
      <c r="E110" s="422"/>
    </row>
    <row r="111" spans="2:10">
      <c r="B111" s="428"/>
      <c r="C111" s="422"/>
      <c r="D111" s="422"/>
      <c r="E111" s="422"/>
    </row>
    <row r="112" spans="2:10">
      <c r="B112" s="77"/>
      <c r="C112" s="422"/>
      <c r="D112" s="422"/>
      <c r="E112" s="422"/>
    </row>
    <row r="113" spans="2:10">
      <c r="B113" s="77"/>
      <c r="C113" s="422"/>
      <c r="D113" s="422"/>
      <c r="E113" s="422"/>
    </row>
    <row r="114" spans="2:10">
      <c r="B114" s="428"/>
      <c r="C114" s="422"/>
      <c r="D114" s="422"/>
      <c r="E114" s="422"/>
    </row>
    <row r="115" spans="2:10">
      <c r="B115" s="428"/>
      <c r="C115" s="422"/>
      <c r="D115" s="422"/>
      <c r="E115" s="422"/>
    </row>
    <row r="116" spans="2:10">
      <c r="B116" s="428"/>
      <c r="C116" s="422"/>
      <c r="D116" s="422"/>
      <c r="E116" s="422"/>
    </row>
    <row r="117" spans="2:10">
      <c r="B117" s="77"/>
      <c r="C117" s="422"/>
      <c r="D117" s="422"/>
      <c r="E117" s="422"/>
    </row>
    <row r="118" spans="2:10">
      <c r="B118" s="77"/>
      <c r="C118" s="422"/>
      <c r="D118" s="422"/>
      <c r="E118" s="422"/>
    </row>
    <row r="119" spans="2:10" ht="9" customHeight="1">
      <c r="B119" s="77"/>
      <c r="C119" s="422"/>
      <c r="D119" s="422"/>
      <c r="E119" s="422"/>
    </row>
    <row r="120" spans="2:10">
      <c r="B120" s="431"/>
      <c r="C120" s="422"/>
      <c r="D120" s="422"/>
      <c r="E120" s="422"/>
    </row>
    <row r="121" spans="2:10">
      <c r="B121" s="432"/>
      <c r="C121" s="422"/>
      <c r="D121" s="422"/>
      <c r="E121" s="422"/>
    </row>
    <row r="122" spans="2:10">
      <c r="B122" s="435"/>
      <c r="C122" s="435"/>
      <c r="D122" s="439"/>
      <c r="E122" s="439"/>
      <c r="F122" s="439"/>
      <c r="G122" s="439"/>
      <c r="H122" s="439"/>
      <c r="I122" s="439"/>
      <c r="J122" s="439"/>
    </row>
    <row r="123" spans="2:10">
      <c r="B123" s="435"/>
      <c r="C123" s="435"/>
      <c r="D123" s="439"/>
      <c r="E123" s="439"/>
      <c r="F123" s="439"/>
      <c r="G123" s="439"/>
      <c r="H123" s="439"/>
      <c r="I123" s="439"/>
      <c r="J123" s="439"/>
    </row>
    <row r="124" spans="2:10" ht="45" customHeight="1">
      <c r="B124" s="438"/>
      <c r="C124" s="438"/>
      <c r="D124" s="438"/>
      <c r="E124" s="438"/>
      <c r="F124" s="438"/>
      <c r="G124" s="438"/>
      <c r="H124" s="438"/>
      <c r="I124" s="438"/>
      <c r="J124" s="438"/>
    </row>
    <row r="125" spans="2:10" ht="45" customHeight="1">
      <c r="B125" s="438"/>
      <c r="C125" s="438"/>
      <c r="D125" s="438"/>
      <c r="E125" s="438"/>
      <c r="F125" s="438"/>
      <c r="G125" s="438"/>
      <c r="H125" s="438"/>
      <c r="I125" s="438"/>
      <c r="J125" s="438"/>
    </row>
    <row r="126" spans="2:10" ht="45" customHeight="1">
      <c r="B126" s="438"/>
      <c r="C126" s="438"/>
      <c r="D126" s="438"/>
      <c r="E126" s="438"/>
      <c r="F126" s="438"/>
      <c r="G126" s="438"/>
      <c r="H126" s="438"/>
      <c r="I126" s="438"/>
      <c r="J126" s="438"/>
    </row>
    <row r="127" spans="2:10" ht="45" customHeight="1">
      <c r="B127" s="438"/>
      <c r="C127" s="438"/>
      <c r="D127" s="438"/>
      <c r="E127" s="438"/>
      <c r="F127" s="438"/>
      <c r="G127" s="438"/>
      <c r="H127" s="438"/>
      <c r="I127" s="438"/>
      <c r="J127" s="438"/>
    </row>
    <row r="128" spans="2:10" ht="45" customHeight="1">
      <c r="B128" s="438"/>
      <c r="C128" s="438"/>
      <c r="D128" s="438"/>
      <c r="E128" s="438"/>
      <c r="F128" s="438"/>
      <c r="G128" s="438"/>
      <c r="H128" s="438"/>
      <c r="I128" s="438"/>
      <c r="J128" s="438"/>
    </row>
    <row r="129" spans="2:10" ht="45" customHeight="1">
      <c r="B129" s="438"/>
      <c r="C129" s="438"/>
      <c r="D129" s="438"/>
      <c r="E129" s="438"/>
      <c r="F129" s="438"/>
      <c r="G129" s="438"/>
      <c r="H129" s="438"/>
      <c r="I129" s="438"/>
      <c r="J129" s="438"/>
    </row>
    <row r="130" spans="2:10" ht="45" customHeight="1">
      <c r="B130" s="438"/>
      <c r="C130" s="438"/>
      <c r="D130" s="438"/>
      <c r="E130" s="438"/>
      <c r="F130" s="438"/>
      <c r="G130" s="438"/>
      <c r="H130" s="438"/>
      <c r="I130" s="438"/>
      <c r="J130" s="438"/>
    </row>
    <row r="131" spans="2:10" ht="45" customHeight="1">
      <c r="B131" s="438"/>
      <c r="C131" s="438"/>
      <c r="D131" s="438"/>
      <c r="E131" s="438"/>
      <c r="F131" s="438"/>
      <c r="G131" s="438"/>
      <c r="H131" s="438"/>
      <c r="I131" s="438"/>
      <c r="J131" s="438"/>
    </row>
    <row r="132" spans="2:10" ht="45" customHeight="1">
      <c r="B132" s="438"/>
      <c r="C132" s="438"/>
      <c r="D132" s="438"/>
      <c r="E132" s="438"/>
      <c r="F132" s="438"/>
      <c r="G132" s="438"/>
      <c r="H132" s="438"/>
      <c r="I132" s="438"/>
      <c r="J132" s="438"/>
    </row>
    <row r="133" spans="2:10" ht="45" customHeight="1">
      <c r="B133" s="438"/>
      <c r="C133" s="438"/>
      <c r="D133" s="438"/>
      <c r="E133" s="438"/>
      <c r="F133" s="438"/>
      <c r="G133" s="438"/>
      <c r="H133" s="438"/>
      <c r="I133" s="438"/>
      <c r="J133" s="438"/>
    </row>
    <row r="134" spans="2:10" ht="45" customHeight="1">
      <c r="B134" s="438"/>
      <c r="C134" s="438"/>
      <c r="D134" s="438"/>
      <c r="E134" s="438"/>
      <c r="F134" s="438"/>
      <c r="G134" s="438"/>
      <c r="H134" s="438"/>
      <c r="I134" s="438"/>
      <c r="J134" s="438"/>
    </row>
    <row r="135" spans="2:10" ht="45" customHeight="1">
      <c r="B135" s="438"/>
      <c r="C135" s="438"/>
      <c r="D135" s="438"/>
      <c r="E135" s="438"/>
      <c r="F135" s="438"/>
      <c r="G135" s="438"/>
      <c r="H135" s="438"/>
      <c r="I135" s="438"/>
      <c r="J135" s="438"/>
    </row>
    <row r="136" spans="2:10" ht="45" customHeight="1">
      <c r="B136" s="438"/>
      <c r="C136" s="438"/>
      <c r="D136" s="438"/>
      <c r="E136" s="438"/>
      <c r="F136" s="438"/>
      <c r="G136" s="438"/>
      <c r="H136" s="438"/>
      <c r="I136" s="438"/>
      <c r="J136" s="438"/>
    </row>
    <row r="137" spans="2:10" ht="45" customHeight="1">
      <c r="B137" s="438"/>
      <c r="C137" s="438"/>
      <c r="D137" s="438"/>
      <c r="E137" s="438"/>
      <c r="F137" s="438"/>
      <c r="G137" s="438"/>
      <c r="H137" s="438"/>
      <c r="I137" s="438"/>
      <c r="J137" s="438"/>
    </row>
    <row r="138" spans="2:10" ht="45" customHeight="1">
      <c r="B138" s="438"/>
      <c r="C138" s="438"/>
      <c r="D138" s="438"/>
      <c r="E138" s="438"/>
      <c r="F138" s="438"/>
      <c r="G138" s="438"/>
      <c r="H138" s="438"/>
      <c r="I138" s="438"/>
      <c r="J138" s="438"/>
    </row>
    <row r="139" spans="2:10" ht="45" customHeight="1">
      <c r="B139" s="438"/>
      <c r="C139" s="438"/>
      <c r="D139" s="438"/>
      <c r="E139" s="438"/>
      <c r="F139" s="438"/>
      <c r="G139" s="438"/>
      <c r="H139" s="438"/>
      <c r="I139" s="438"/>
      <c r="J139" s="438"/>
    </row>
    <row r="140" spans="2:10" ht="10.5" customHeight="1">
      <c r="B140" s="429"/>
      <c r="C140" s="422"/>
      <c r="D140" s="422"/>
      <c r="E140" s="422"/>
    </row>
    <row r="141" spans="2:10">
      <c r="B141" s="413"/>
      <c r="C141" s="422"/>
      <c r="D141" s="422"/>
      <c r="E141" s="422"/>
    </row>
    <row r="142" spans="2:10">
      <c r="B142" s="423"/>
      <c r="C142" s="422"/>
      <c r="D142" s="422"/>
      <c r="E142" s="422"/>
    </row>
  </sheetData>
  <phoneticPr fontId="1"/>
  <pageMargins left="0.37" right="0.48" top="0.75" bottom="0.75" header="0.3" footer="0.3"/>
  <pageSetup paperSize="9" scale="88" orientation="portrait" r:id="rId1"/>
  <rowBreaks count="3" manualBreakCount="3">
    <brk id="41" max="10" man="1"/>
    <brk id="79" max="10" man="1"/>
    <brk id="119" max="10"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35"/>
  <sheetViews>
    <sheetView view="pageBreakPreview" zoomScale="70" zoomScaleNormal="100" zoomScaleSheetLayoutView="70" workbookViewId="0">
      <selection activeCell="L12" sqref="L12"/>
    </sheetView>
  </sheetViews>
  <sheetFormatPr defaultColWidth="9" defaultRowHeight="18.75"/>
  <cols>
    <col min="1" max="1" width="1.375" style="9" customWidth="1"/>
    <col min="2" max="2" width="14.625" style="9" customWidth="1"/>
    <col min="3" max="3" width="5.625" style="9" customWidth="1"/>
    <col min="4" max="5" width="14.625" style="9" customWidth="1"/>
    <col min="6" max="6" width="7.125" style="9" customWidth="1"/>
    <col min="7" max="7" width="14.625" style="9" customWidth="1"/>
    <col min="8" max="8" width="10.625" style="9" customWidth="1"/>
    <col min="9" max="9" width="1.25" style="9" customWidth="1"/>
    <col min="10" max="16384" width="9" style="9"/>
  </cols>
  <sheetData>
    <row r="1" spans="1:12">
      <c r="B1" s="88"/>
      <c r="C1" s="88"/>
    </row>
    <row r="2" spans="1:12" ht="25.5">
      <c r="A2" s="1014" t="s">
        <v>238</v>
      </c>
      <c r="B2" s="1014"/>
      <c r="C2" s="1014"/>
      <c r="D2" s="1014"/>
      <c r="E2" s="1014"/>
      <c r="F2" s="1014"/>
      <c r="G2" s="1014"/>
      <c r="H2" s="1014"/>
      <c r="I2" s="1014"/>
    </row>
    <row r="3" spans="1:12">
      <c r="A3" s="20"/>
      <c r="B3" s="20"/>
      <c r="C3" s="20"/>
      <c r="D3" s="20"/>
      <c r="F3" s="20"/>
      <c r="G3" s="20"/>
      <c r="H3" s="20"/>
      <c r="I3" s="20"/>
    </row>
    <row r="4" spans="1:12">
      <c r="A4" s="87"/>
      <c r="B4" s="16" t="s">
        <v>241</v>
      </c>
      <c r="C4" s="1462" t="str">
        <f>IF(フェイスシート!F12="","",フェイスシート!E12&amp;フェイスシート!F12&amp;フェイスシート!G12)</f>
        <v/>
      </c>
      <c r="D4" s="1462"/>
      <c r="E4" s="1462"/>
      <c r="F4" s="1462"/>
      <c r="G4" s="1462"/>
      <c r="H4" s="1462"/>
      <c r="I4" s="87"/>
    </row>
    <row r="5" spans="1:12">
      <c r="B5" s="17"/>
      <c r="C5" s="1462" t="str">
        <f>IF(フェイスシート!F13="","",フェイスシート!E13&amp;フェイスシート!F13&amp;フェイスシート!G13)</f>
        <v/>
      </c>
      <c r="D5" s="1462"/>
      <c r="E5" s="1462"/>
      <c r="F5" s="1462"/>
      <c r="G5" s="1462"/>
      <c r="H5" s="1462"/>
      <c r="L5" s="84"/>
    </row>
    <row r="6" spans="1:12" customFormat="1">
      <c r="A6" s="1"/>
      <c r="B6" s="1"/>
      <c r="C6" s="1"/>
      <c r="D6" s="1"/>
      <c r="E6" s="1"/>
      <c r="F6" s="1"/>
      <c r="G6" s="1"/>
      <c r="H6" s="83"/>
      <c r="I6" s="1"/>
    </row>
    <row r="7" spans="1:12" ht="33">
      <c r="B7" s="98" t="s">
        <v>234</v>
      </c>
      <c r="C7" s="98" t="s">
        <v>235</v>
      </c>
      <c r="D7" s="98" t="s">
        <v>236</v>
      </c>
      <c r="E7" s="98" t="s">
        <v>237</v>
      </c>
      <c r="F7" s="99" t="s">
        <v>240</v>
      </c>
      <c r="G7" s="98" t="s">
        <v>239</v>
      </c>
      <c r="H7" s="98" t="s">
        <v>204</v>
      </c>
    </row>
    <row r="8" spans="1:12" ht="20.100000000000001" customHeight="1">
      <c r="B8" s="100"/>
      <c r="C8" s="100"/>
      <c r="D8" s="100"/>
      <c r="E8" s="100"/>
      <c r="F8" s="100"/>
      <c r="G8" s="100"/>
      <c r="H8" s="100"/>
    </row>
    <row r="9" spans="1:12" ht="20.100000000000001" customHeight="1">
      <c r="B9" s="100"/>
      <c r="C9" s="100"/>
      <c r="D9" s="100"/>
      <c r="E9" s="100"/>
      <c r="F9" s="100"/>
      <c r="G9" s="100"/>
      <c r="H9" s="100"/>
    </row>
    <row r="10" spans="1:12" ht="20.100000000000001" customHeight="1">
      <c r="A10" s="20"/>
      <c r="B10" s="100"/>
      <c r="C10" s="100"/>
      <c r="D10" s="100"/>
      <c r="E10" s="100"/>
      <c r="F10" s="100"/>
      <c r="G10" s="100"/>
      <c r="H10" s="100"/>
      <c r="I10" s="20"/>
    </row>
    <row r="11" spans="1:12" ht="20.100000000000001" customHeight="1">
      <c r="A11" s="85"/>
      <c r="B11" s="100"/>
      <c r="C11" s="100"/>
      <c r="D11" s="100"/>
      <c r="E11" s="100"/>
      <c r="F11" s="100"/>
      <c r="G11" s="100"/>
      <c r="H11" s="100"/>
      <c r="I11" s="85"/>
    </row>
    <row r="12" spans="1:12" ht="20.100000000000001" customHeight="1">
      <c r="B12" s="100"/>
      <c r="C12" s="100"/>
      <c r="D12" s="100"/>
      <c r="E12" s="100"/>
      <c r="F12" s="100"/>
      <c r="G12" s="100"/>
      <c r="H12" s="100"/>
    </row>
    <row r="13" spans="1:12" ht="20.100000000000001" customHeight="1">
      <c r="B13" s="100"/>
      <c r="C13" s="100"/>
      <c r="D13" s="100"/>
      <c r="E13" s="100"/>
      <c r="F13" s="100"/>
      <c r="G13" s="100"/>
      <c r="H13" s="100"/>
    </row>
    <row r="14" spans="1:12" ht="20.100000000000001" customHeight="1">
      <c r="B14" s="100"/>
      <c r="C14" s="100"/>
      <c r="D14" s="100"/>
      <c r="E14" s="100"/>
      <c r="F14" s="100"/>
      <c r="G14" s="100"/>
      <c r="H14" s="100"/>
    </row>
    <row r="15" spans="1:12" ht="20.100000000000001" customHeight="1">
      <c r="B15" s="100"/>
      <c r="C15" s="100"/>
      <c r="D15" s="100"/>
      <c r="E15" s="100"/>
      <c r="F15" s="100"/>
      <c r="G15" s="100"/>
      <c r="H15" s="100"/>
    </row>
    <row r="16" spans="1:12" ht="20.100000000000001" customHeight="1">
      <c r="B16" s="100"/>
      <c r="C16" s="100"/>
      <c r="D16" s="100"/>
      <c r="E16" s="100"/>
      <c r="F16" s="100"/>
      <c r="G16" s="100"/>
      <c r="H16" s="100"/>
    </row>
    <row r="17" spans="1:9" ht="20.100000000000001" customHeight="1">
      <c r="A17" s="20"/>
      <c r="B17" s="100"/>
      <c r="C17" s="100"/>
      <c r="D17" s="100"/>
      <c r="E17" s="100"/>
      <c r="F17" s="100"/>
      <c r="G17" s="100"/>
      <c r="H17" s="100"/>
      <c r="I17" s="20"/>
    </row>
    <row r="18" spans="1:9" ht="20.100000000000001" customHeight="1">
      <c r="A18" s="85"/>
      <c r="B18" s="100"/>
      <c r="C18" s="100"/>
      <c r="D18" s="100"/>
      <c r="E18" s="100"/>
      <c r="F18" s="100"/>
      <c r="G18" s="100"/>
      <c r="H18" s="100"/>
      <c r="I18" s="85"/>
    </row>
    <row r="19" spans="1:9" ht="20.100000000000001" customHeight="1">
      <c r="B19" s="100"/>
      <c r="C19" s="100"/>
      <c r="D19" s="100"/>
      <c r="E19" s="100"/>
      <c r="F19" s="100"/>
      <c r="G19" s="100"/>
      <c r="H19" s="100"/>
    </row>
    <row r="20" spans="1:9" ht="20.100000000000001" customHeight="1">
      <c r="B20" s="100"/>
      <c r="C20" s="100"/>
      <c r="D20" s="100"/>
      <c r="E20" s="100"/>
      <c r="F20" s="100"/>
      <c r="G20" s="100"/>
      <c r="H20" s="100"/>
    </row>
    <row r="21" spans="1:9" ht="20.100000000000001" customHeight="1">
      <c r="B21" s="100"/>
      <c r="C21" s="100"/>
      <c r="D21" s="100"/>
      <c r="E21" s="100"/>
      <c r="F21" s="100"/>
      <c r="G21" s="100"/>
      <c r="H21" s="100"/>
    </row>
    <row r="22" spans="1:9" ht="20.100000000000001" customHeight="1">
      <c r="B22" s="100"/>
      <c r="C22" s="100"/>
      <c r="D22" s="100"/>
      <c r="E22" s="100"/>
      <c r="F22" s="100"/>
      <c r="G22" s="100"/>
      <c r="H22" s="100"/>
    </row>
    <row r="23" spans="1:9" ht="20.100000000000001" customHeight="1">
      <c r="B23" s="100"/>
      <c r="C23" s="100"/>
      <c r="D23" s="100"/>
      <c r="E23" s="100"/>
      <c r="F23" s="100"/>
      <c r="G23" s="100"/>
      <c r="H23" s="100"/>
    </row>
    <row r="24" spans="1:9" ht="20.100000000000001" customHeight="1">
      <c r="A24" s="20"/>
      <c r="B24" s="100"/>
      <c r="C24" s="100"/>
      <c r="D24" s="100"/>
      <c r="E24" s="100"/>
      <c r="F24" s="100"/>
      <c r="G24" s="100"/>
      <c r="H24" s="100"/>
      <c r="I24" s="20"/>
    </row>
    <row r="25" spans="1:9" ht="20.100000000000001" customHeight="1">
      <c r="A25" s="85"/>
      <c r="B25" s="100"/>
      <c r="C25" s="100"/>
      <c r="D25" s="100"/>
      <c r="E25" s="100"/>
      <c r="F25" s="100"/>
      <c r="G25" s="100"/>
      <c r="H25" s="100"/>
      <c r="I25" s="85"/>
    </row>
    <row r="26" spans="1:9" ht="20.100000000000001" customHeight="1">
      <c r="B26" s="100"/>
      <c r="C26" s="100"/>
      <c r="D26" s="100"/>
      <c r="E26" s="100"/>
      <c r="F26" s="100"/>
      <c r="G26" s="100"/>
      <c r="H26" s="100"/>
    </row>
    <row r="27" spans="1:9" ht="20.100000000000001" customHeight="1">
      <c r="B27" s="100"/>
      <c r="C27" s="100"/>
      <c r="D27" s="100"/>
      <c r="E27" s="100"/>
      <c r="F27" s="100"/>
      <c r="G27" s="100"/>
      <c r="H27" s="100"/>
    </row>
    <row r="28" spans="1:9" ht="20.100000000000001" customHeight="1">
      <c r="B28" s="100"/>
      <c r="C28" s="100"/>
      <c r="D28" s="100"/>
      <c r="E28" s="100"/>
      <c r="F28" s="100"/>
      <c r="G28" s="100"/>
      <c r="H28" s="100"/>
    </row>
    <row r="29" spans="1:9" ht="20.100000000000001" customHeight="1">
      <c r="A29" s="20"/>
      <c r="B29" s="100"/>
      <c r="C29" s="100"/>
      <c r="D29" s="100"/>
      <c r="E29" s="100"/>
      <c r="F29" s="100"/>
      <c r="G29" s="100"/>
      <c r="H29" s="100"/>
      <c r="I29" s="20"/>
    </row>
    <row r="30" spans="1:9" ht="20.100000000000001" customHeight="1">
      <c r="A30" s="85"/>
      <c r="B30" s="100"/>
      <c r="C30" s="100"/>
      <c r="D30" s="100"/>
      <c r="E30" s="100"/>
      <c r="F30" s="100"/>
      <c r="G30" s="100"/>
      <c r="H30" s="100"/>
      <c r="I30" s="85"/>
    </row>
    <row r="31" spans="1:9" ht="20.100000000000001" customHeight="1">
      <c r="B31" s="100"/>
      <c r="C31" s="100"/>
      <c r="D31" s="100"/>
      <c r="E31" s="100"/>
      <c r="F31" s="100"/>
      <c r="G31" s="100"/>
      <c r="H31" s="100"/>
    </row>
    <row r="32" spans="1:9" ht="20.100000000000001" customHeight="1">
      <c r="B32" s="100"/>
      <c r="C32" s="100"/>
      <c r="D32" s="100"/>
      <c r="E32" s="100"/>
      <c r="F32" s="100"/>
      <c r="G32" s="100"/>
      <c r="H32" s="100"/>
    </row>
    <row r="33" spans="2:8">
      <c r="B33" s="86"/>
      <c r="C33" s="86"/>
      <c r="D33" s="86"/>
      <c r="E33" s="16"/>
      <c r="F33" s="16"/>
      <c r="G33" s="16"/>
      <c r="H33" s="16"/>
    </row>
    <row r="34" spans="2:8">
      <c r="B34" s="86"/>
      <c r="C34" s="16"/>
      <c r="D34" s="16"/>
      <c r="E34" s="16"/>
      <c r="F34" s="16"/>
      <c r="G34" s="16"/>
      <c r="H34" s="16"/>
    </row>
    <row r="35" spans="2:8">
      <c r="B35" s="88"/>
    </row>
  </sheetData>
  <mergeCells count="3">
    <mergeCell ref="A2:I2"/>
    <mergeCell ref="C4:H4"/>
    <mergeCell ref="C5:H5"/>
  </mergeCells>
  <phoneticPr fontId="1"/>
  <dataValidations count="1">
    <dataValidation type="list" allowBlank="1" showInputMessage="1" showErrorMessage="1" sqref="F8:F32" xr:uid="{00000000-0002-0000-1900-000000000000}">
      <formula1>"有,無"</formula1>
    </dataValidation>
  </dataValidations>
  <printOptions horizontalCentered="1"/>
  <pageMargins left="0.70866141732283472" right="0.36" top="0.74803149606299213" bottom="0.74803149606299213" header="0.31496062992125984" footer="0.31496062992125984"/>
  <pageSetup paperSize="9" scale="9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9B3E8-3CEF-4FAD-B42D-096E95FFD85A}">
  <sheetPr>
    <pageSetUpPr fitToPage="1"/>
  </sheetPr>
  <dimension ref="B1:BA79"/>
  <sheetViews>
    <sheetView view="pageBreakPreview" zoomScale="55" zoomScaleNormal="100" zoomScaleSheetLayoutView="55" workbookViewId="0">
      <selection activeCell="L12" sqref="L12"/>
    </sheetView>
  </sheetViews>
  <sheetFormatPr defaultRowHeight="13.5"/>
  <cols>
    <col min="1" max="1" width="2.75" style="268" customWidth="1"/>
    <col min="2" max="4" width="9.625" style="268" customWidth="1"/>
    <col min="5" max="10" width="5.125" style="268" customWidth="1"/>
    <col min="11" max="11" width="4.75" style="268" customWidth="1"/>
    <col min="12" max="52" width="5.125" style="268" customWidth="1"/>
    <col min="53" max="59" width="4.625" style="268" customWidth="1"/>
    <col min="60" max="256" width="9" style="268"/>
    <col min="257" max="257" width="2.75" style="268" customWidth="1"/>
    <col min="258" max="260" width="9.625" style="268" customWidth="1"/>
    <col min="261" max="266" width="5.125" style="268" customWidth="1"/>
    <col min="267" max="267" width="4.75" style="268" customWidth="1"/>
    <col min="268" max="308" width="5.125" style="268" customWidth="1"/>
    <col min="309" max="315" width="4.625" style="268" customWidth="1"/>
    <col min="316" max="512" width="9" style="268"/>
    <col min="513" max="513" width="2.75" style="268" customWidth="1"/>
    <col min="514" max="516" width="9.625" style="268" customWidth="1"/>
    <col min="517" max="522" width="5.125" style="268" customWidth="1"/>
    <col min="523" max="523" width="4.75" style="268" customWidth="1"/>
    <col min="524" max="564" width="5.125" style="268" customWidth="1"/>
    <col min="565" max="571" width="4.625" style="268" customWidth="1"/>
    <col min="572" max="768" width="9" style="268"/>
    <col min="769" max="769" width="2.75" style="268" customWidth="1"/>
    <col min="770" max="772" width="9.625" style="268" customWidth="1"/>
    <col min="773" max="778" width="5.125" style="268" customWidth="1"/>
    <col min="779" max="779" width="4.75" style="268" customWidth="1"/>
    <col min="780" max="820" width="5.125" style="268" customWidth="1"/>
    <col min="821" max="827" width="4.625" style="268" customWidth="1"/>
    <col min="828" max="1024" width="9" style="268"/>
    <col min="1025" max="1025" width="2.75" style="268" customWidth="1"/>
    <col min="1026" max="1028" width="9.625" style="268" customWidth="1"/>
    <col min="1029" max="1034" width="5.125" style="268" customWidth="1"/>
    <col min="1035" max="1035" width="4.75" style="268" customWidth="1"/>
    <col min="1036" max="1076" width="5.125" style="268" customWidth="1"/>
    <col min="1077" max="1083" width="4.625" style="268" customWidth="1"/>
    <col min="1084" max="1280" width="9" style="268"/>
    <col min="1281" max="1281" width="2.75" style="268" customWidth="1"/>
    <col min="1282" max="1284" width="9.625" style="268" customWidth="1"/>
    <col min="1285" max="1290" width="5.125" style="268" customWidth="1"/>
    <col min="1291" max="1291" width="4.75" style="268" customWidth="1"/>
    <col min="1292" max="1332" width="5.125" style="268" customWidth="1"/>
    <col min="1333" max="1339" width="4.625" style="268" customWidth="1"/>
    <col min="1340" max="1536" width="9" style="268"/>
    <col min="1537" max="1537" width="2.75" style="268" customWidth="1"/>
    <col min="1538" max="1540" width="9.625" style="268" customWidth="1"/>
    <col min="1541" max="1546" width="5.125" style="268" customWidth="1"/>
    <col min="1547" max="1547" width="4.75" style="268" customWidth="1"/>
    <col min="1548" max="1588" width="5.125" style="268" customWidth="1"/>
    <col min="1589" max="1595" width="4.625" style="268" customWidth="1"/>
    <col min="1596" max="1792" width="9" style="268"/>
    <col min="1793" max="1793" width="2.75" style="268" customWidth="1"/>
    <col min="1794" max="1796" width="9.625" style="268" customWidth="1"/>
    <col min="1797" max="1802" width="5.125" style="268" customWidth="1"/>
    <col min="1803" max="1803" width="4.75" style="268" customWidth="1"/>
    <col min="1804" max="1844" width="5.125" style="268" customWidth="1"/>
    <col min="1845" max="1851" width="4.625" style="268" customWidth="1"/>
    <col min="1852" max="2048" width="9" style="268"/>
    <col min="2049" max="2049" width="2.75" style="268" customWidth="1"/>
    <col min="2050" max="2052" width="9.625" style="268" customWidth="1"/>
    <col min="2053" max="2058" width="5.125" style="268" customWidth="1"/>
    <col min="2059" max="2059" width="4.75" style="268" customWidth="1"/>
    <col min="2060" max="2100" width="5.125" style="268" customWidth="1"/>
    <col min="2101" max="2107" width="4.625" style="268" customWidth="1"/>
    <col min="2108" max="2304" width="9" style="268"/>
    <col min="2305" max="2305" width="2.75" style="268" customWidth="1"/>
    <col min="2306" max="2308" width="9.625" style="268" customWidth="1"/>
    <col min="2309" max="2314" width="5.125" style="268" customWidth="1"/>
    <col min="2315" max="2315" width="4.75" style="268" customWidth="1"/>
    <col min="2316" max="2356" width="5.125" style="268" customWidth="1"/>
    <col min="2357" max="2363" width="4.625" style="268" customWidth="1"/>
    <col min="2364" max="2560" width="9" style="268"/>
    <col min="2561" max="2561" width="2.75" style="268" customWidth="1"/>
    <col min="2562" max="2564" width="9.625" style="268" customWidth="1"/>
    <col min="2565" max="2570" width="5.125" style="268" customWidth="1"/>
    <col min="2571" max="2571" width="4.75" style="268" customWidth="1"/>
    <col min="2572" max="2612" width="5.125" style="268" customWidth="1"/>
    <col min="2613" max="2619" width="4.625" style="268" customWidth="1"/>
    <col min="2620" max="2816" width="9" style="268"/>
    <col min="2817" max="2817" width="2.75" style="268" customWidth="1"/>
    <col min="2818" max="2820" width="9.625" style="268" customWidth="1"/>
    <col min="2821" max="2826" width="5.125" style="268" customWidth="1"/>
    <col min="2827" max="2827" width="4.75" style="268" customWidth="1"/>
    <col min="2828" max="2868" width="5.125" style="268" customWidth="1"/>
    <col min="2869" max="2875" width="4.625" style="268" customWidth="1"/>
    <col min="2876" max="3072" width="9" style="268"/>
    <col min="3073" max="3073" width="2.75" style="268" customWidth="1"/>
    <col min="3074" max="3076" width="9.625" style="268" customWidth="1"/>
    <col min="3077" max="3082" width="5.125" style="268" customWidth="1"/>
    <col min="3083" max="3083" width="4.75" style="268" customWidth="1"/>
    <col min="3084" max="3124" width="5.125" style="268" customWidth="1"/>
    <col min="3125" max="3131" width="4.625" style="268" customWidth="1"/>
    <col min="3132" max="3328" width="9" style="268"/>
    <col min="3329" max="3329" width="2.75" style="268" customWidth="1"/>
    <col min="3330" max="3332" width="9.625" style="268" customWidth="1"/>
    <col min="3333" max="3338" width="5.125" style="268" customWidth="1"/>
    <col min="3339" max="3339" width="4.75" style="268" customWidth="1"/>
    <col min="3340" max="3380" width="5.125" style="268" customWidth="1"/>
    <col min="3381" max="3387" width="4.625" style="268" customWidth="1"/>
    <col min="3388" max="3584" width="9" style="268"/>
    <col min="3585" max="3585" width="2.75" style="268" customWidth="1"/>
    <col min="3586" max="3588" width="9.625" style="268" customWidth="1"/>
    <col min="3589" max="3594" width="5.125" style="268" customWidth="1"/>
    <col min="3595" max="3595" width="4.75" style="268" customWidth="1"/>
    <col min="3596" max="3636" width="5.125" style="268" customWidth="1"/>
    <col min="3637" max="3643" width="4.625" style="268" customWidth="1"/>
    <col min="3644" max="3840" width="9" style="268"/>
    <col min="3841" max="3841" width="2.75" style="268" customWidth="1"/>
    <col min="3842" max="3844" width="9.625" style="268" customWidth="1"/>
    <col min="3845" max="3850" width="5.125" style="268" customWidth="1"/>
    <col min="3851" max="3851" width="4.75" style="268" customWidth="1"/>
    <col min="3852" max="3892" width="5.125" style="268" customWidth="1"/>
    <col min="3893" max="3899" width="4.625" style="268" customWidth="1"/>
    <col min="3900" max="4096" width="9" style="268"/>
    <col min="4097" max="4097" width="2.75" style="268" customWidth="1"/>
    <col min="4098" max="4100" width="9.625" style="268" customWidth="1"/>
    <col min="4101" max="4106" width="5.125" style="268" customWidth="1"/>
    <col min="4107" max="4107" width="4.75" style="268" customWidth="1"/>
    <col min="4108" max="4148" width="5.125" style="268" customWidth="1"/>
    <col min="4149" max="4155" width="4.625" style="268" customWidth="1"/>
    <col min="4156" max="4352" width="9" style="268"/>
    <col min="4353" max="4353" width="2.75" style="268" customWidth="1"/>
    <col min="4354" max="4356" width="9.625" style="268" customWidth="1"/>
    <col min="4357" max="4362" width="5.125" style="268" customWidth="1"/>
    <col min="4363" max="4363" width="4.75" style="268" customWidth="1"/>
    <col min="4364" max="4404" width="5.125" style="268" customWidth="1"/>
    <col min="4405" max="4411" width="4.625" style="268" customWidth="1"/>
    <col min="4412" max="4608" width="9" style="268"/>
    <col min="4609" max="4609" width="2.75" style="268" customWidth="1"/>
    <col min="4610" max="4612" width="9.625" style="268" customWidth="1"/>
    <col min="4613" max="4618" width="5.125" style="268" customWidth="1"/>
    <col min="4619" max="4619" width="4.75" style="268" customWidth="1"/>
    <col min="4620" max="4660" width="5.125" style="268" customWidth="1"/>
    <col min="4661" max="4667" width="4.625" style="268" customWidth="1"/>
    <col min="4668" max="4864" width="9" style="268"/>
    <col min="4865" max="4865" width="2.75" style="268" customWidth="1"/>
    <col min="4866" max="4868" width="9.625" style="268" customWidth="1"/>
    <col min="4869" max="4874" width="5.125" style="268" customWidth="1"/>
    <col min="4875" max="4875" width="4.75" style="268" customWidth="1"/>
    <col min="4876" max="4916" width="5.125" style="268" customWidth="1"/>
    <col min="4917" max="4923" width="4.625" style="268" customWidth="1"/>
    <col min="4924" max="5120" width="9" style="268"/>
    <col min="5121" max="5121" width="2.75" style="268" customWidth="1"/>
    <col min="5122" max="5124" width="9.625" style="268" customWidth="1"/>
    <col min="5125" max="5130" width="5.125" style="268" customWidth="1"/>
    <col min="5131" max="5131" width="4.75" style="268" customWidth="1"/>
    <col min="5132" max="5172" width="5.125" style="268" customWidth="1"/>
    <col min="5173" max="5179" width="4.625" style="268" customWidth="1"/>
    <col min="5180" max="5376" width="9" style="268"/>
    <col min="5377" max="5377" width="2.75" style="268" customWidth="1"/>
    <col min="5378" max="5380" width="9.625" style="268" customWidth="1"/>
    <col min="5381" max="5386" width="5.125" style="268" customWidth="1"/>
    <col min="5387" max="5387" width="4.75" style="268" customWidth="1"/>
    <col min="5388" max="5428" width="5.125" style="268" customWidth="1"/>
    <col min="5429" max="5435" width="4.625" style="268" customWidth="1"/>
    <col min="5436" max="5632" width="9" style="268"/>
    <col min="5633" max="5633" width="2.75" style="268" customWidth="1"/>
    <col min="5634" max="5636" width="9.625" style="268" customWidth="1"/>
    <col min="5637" max="5642" width="5.125" style="268" customWidth="1"/>
    <col min="5643" max="5643" width="4.75" style="268" customWidth="1"/>
    <col min="5644" max="5684" width="5.125" style="268" customWidth="1"/>
    <col min="5685" max="5691" width="4.625" style="268" customWidth="1"/>
    <col min="5692" max="5888" width="9" style="268"/>
    <col min="5889" max="5889" width="2.75" style="268" customWidth="1"/>
    <col min="5890" max="5892" width="9.625" style="268" customWidth="1"/>
    <col min="5893" max="5898" width="5.125" style="268" customWidth="1"/>
    <col min="5899" max="5899" width="4.75" style="268" customWidth="1"/>
    <col min="5900" max="5940" width="5.125" style="268" customWidth="1"/>
    <col min="5941" max="5947" width="4.625" style="268" customWidth="1"/>
    <col min="5948" max="6144" width="9" style="268"/>
    <col min="6145" max="6145" width="2.75" style="268" customWidth="1"/>
    <col min="6146" max="6148" width="9.625" style="268" customWidth="1"/>
    <col min="6149" max="6154" width="5.125" style="268" customWidth="1"/>
    <col min="6155" max="6155" width="4.75" style="268" customWidth="1"/>
    <col min="6156" max="6196" width="5.125" style="268" customWidth="1"/>
    <col min="6197" max="6203" width="4.625" style="268" customWidth="1"/>
    <col min="6204" max="6400" width="9" style="268"/>
    <col min="6401" max="6401" width="2.75" style="268" customWidth="1"/>
    <col min="6402" max="6404" width="9.625" style="268" customWidth="1"/>
    <col min="6405" max="6410" width="5.125" style="268" customWidth="1"/>
    <col min="6411" max="6411" width="4.75" style="268" customWidth="1"/>
    <col min="6412" max="6452" width="5.125" style="268" customWidth="1"/>
    <col min="6453" max="6459" width="4.625" style="268" customWidth="1"/>
    <col min="6460" max="6656" width="9" style="268"/>
    <col min="6657" max="6657" width="2.75" style="268" customWidth="1"/>
    <col min="6658" max="6660" width="9.625" style="268" customWidth="1"/>
    <col min="6661" max="6666" width="5.125" style="268" customWidth="1"/>
    <col min="6667" max="6667" width="4.75" style="268" customWidth="1"/>
    <col min="6668" max="6708" width="5.125" style="268" customWidth="1"/>
    <col min="6709" max="6715" width="4.625" style="268" customWidth="1"/>
    <col min="6716" max="6912" width="9" style="268"/>
    <col min="6913" max="6913" width="2.75" style="268" customWidth="1"/>
    <col min="6914" max="6916" width="9.625" style="268" customWidth="1"/>
    <col min="6917" max="6922" width="5.125" style="268" customWidth="1"/>
    <col min="6923" max="6923" width="4.75" style="268" customWidth="1"/>
    <col min="6924" max="6964" width="5.125" style="268" customWidth="1"/>
    <col min="6965" max="6971" width="4.625" style="268" customWidth="1"/>
    <col min="6972" max="7168" width="9" style="268"/>
    <col min="7169" max="7169" width="2.75" style="268" customWidth="1"/>
    <col min="7170" max="7172" width="9.625" style="268" customWidth="1"/>
    <col min="7173" max="7178" width="5.125" style="268" customWidth="1"/>
    <col min="7179" max="7179" width="4.75" style="268" customWidth="1"/>
    <col min="7180" max="7220" width="5.125" style="268" customWidth="1"/>
    <col min="7221" max="7227" width="4.625" style="268" customWidth="1"/>
    <col min="7228" max="7424" width="9" style="268"/>
    <col min="7425" max="7425" width="2.75" style="268" customWidth="1"/>
    <col min="7426" max="7428" width="9.625" style="268" customWidth="1"/>
    <col min="7429" max="7434" width="5.125" style="268" customWidth="1"/>
    <col min="7435" max="7435" width="4.75" style="268" customWidth="1"/>
    <col min="7436" max="7476" width="5.125" style="268" customWidth="1"/>
    <col min="7477" max="7483" width="4.625" style="268" customWidth="1"/>
    <col min="7484" max="7680" width="9" style="268"/>
    <col min="7681" max="7681" width="2.75" style="268" customWidth="1"/>
    <col min="7682" max="7684" width="9.625" style="268" customWidth="1"/>
    <col min="7685" max="7690" width="5.125" style="268" customWidth="1"/>
    <col min="7691" max="7691" width="4.75" style="268" customWidth="1"/>
    <col min="7692" max="7732" width="5.125" style="268" customWidth="1"/>
    <col min="7733" max="7739" width="4.625" style="268" customWidth="1"/>
    <col min="7740" max="7936" width="9" style="268"/>
    <col min="7937" max="7937" width="2.75" style="268" customWidth="1"/>
    <col min="7938" max="7940" width="9.625" style="268" customWidth="1"/>
    <col min="7941" max="7946" width="5.125" style="268" customWidth="1"/>
    <col min="7947" max="7947" width="4.75" style="268" customWidth="1"/>
    <col min="7948" max="7988" width="5.125" style="268" customWidth="1"/>
    <col min="7989" max="7995" width="4.625" style="268" customWidth="1"/>
    <col min="7996" max="8192" width="9" style="268"/>
    <col min="8193" max="8193" width="2.75" style="268" customWidth="1"/>
    <col min="8194" max="8196" width="9.625" style="268" customWidth="1"/>
    <col min="8197" max="8202" width="5.125" style="268" customWidth="1"/>
    <col min="8203" max="8203" width="4.75" style="268" customWidth="1"/>
    <col min="8204" max="8244" width="5.125" style="268" customWidth="1"/>
    <col min="8245" max="8251" width="4.625" style="268" customWidth="1"/>
    <col min="8252" max="8448" width="9" style="268"/>
    <col min="8449" max="8449" width="2.75" style="268" customWidth="1"/>
    <col min="8450" max="8452" width="9.625" style="268" customWidth="1"/>
    <col min="8453" max="8458" width="5.125" style="268" customWidth="1"/>
    <col min="8459" max="8459" width="4.75" style="268" customWidth="1"/>
    <col min="8460" max="8500" width="5.125" style="268" customWidth="1"/>
    <col min="8501" max="8507" width="4.625" style="268" customWidth="1"/>
    <col min="8508" max="8704" width="9" style="268"/>
    <col min="8705" max="8705" width="2.75" style="268" customWidth="1"/>
    <col min="8706" max="8708" width="9.625" style="268" customWidth="1"/>
    <col min="8709" max="8714" width="5.125" style="268" customWidth="1"/>
    <col min="8715" max="8715" width="4.75" style="268" customWidth="1"/>
    <col min="8716" max="8756" width="5.125" style="268" customWidth="1"/>
    <col min="8757" max="8763" width="4.625" style="268" customWidth="1"/>
    <col min="8764" max="8960" width="9" style="268"/>
    <col min="8961" max="8961" width="2.75" style="268" customWidth="1"/>
    <col min="8962" max="8964" width="9.625" style="268" customWidth="1"/>
    <col min="8965" max="8970" width="5.125" style="268" customWidth="1"/>
    <col min="8971" max="8971" width="4.75" style="268" customWidth="1"/>
    <col min="8972" max="9012" width="5.125" style="268" customWidth="1"/>
    <col min="9013" max="9019" width="4.625" style="268" customWidth="1"/>
    <col min="9020" max="9216" width="9" style="268"/>
    <col min="9217" max="9217" width="2.75" style="268" customWidth="1"/>
    <col min="9218" max="9220" width="9.625" style="268" customWidth="1"/>
    <col min="9221" max="9226" width="5.125" style="268" customWidth="1"/>
    <col min="9227" max="9227" width="4.75" style="268" customWidth="1"/>
    <col min="9228" max="9268" width="5.125" style="268" customWidth="1"/>
    <col min="9269" max="9275" width="4.625" style="268" customWidth="1"/>
    <col min="9276" max="9472" width="9" style="268"/>
    <col min="9473" max="9473" width="2.75" style="268" customWidth="1"/>
    <col min="9474" max="9476" width="9.625" style="268" customWidth="1"/>
    <col min="9477" max="9482" width="5.125" style="268" customWidth="1"/>
    <col min="9483" max="9483" width="4.75" style="268" customWidth="1"/>
    <col min="9484" max="9524" width="5.125" style="268" customWidth="1"/>
    <col min="9525" max="9531" width="4.625" style="268" customWidth="1"/>
    <col min="9532" max="9728" width="9" style="268"/>
    <col min="9729" max="9729" width="2.75" style="268" customWidth="1"/>
    <col min="9730" max="9732" width="9.625" style="268" customWidth="1"/>
    <col min="9733" max="9738" width="5.125" style="268" customWidth="1"/>
    <col min="9739" max="9739" width="4.75" style="268" customWidth="1"/>
    <col min="9740" max="9780" width="5.125" style="268" customWidth="1"/>
    <col min="9781" max="9787" width="4.625" style="268" customWidth="1"/>
    <col min="9788" max="9984" width="9" style="268"/>
    <col min="9985" max="9985" width="2.75" style="268" customWidth="1"/>
    <col min="9986" max="9988" width="9.625" style="268" customWidth="1"/>
    <col min="9989" max="9994" width="5.125" style="268" customWidth="1"/>
    <col min="9995" max="9995" width="4.75" style="268" customWidth="1"/>
    <col min="9996" max="10036" width="5.125" style="268" customWidth="1"/>
    <col min="10037" max="10043" width="4.625" style="268" customWidth="1"/>
    <col min="10044" max="10240" width="9" style="268"/>
    <col min="10241" max="10241" width="2.75" style="268" customWidth="1"/>
    <col min="10242" max="10244" width="9.625" style="268" customWidth="1"/>
    <col min="10245" max="10250" width="5.125" style="268" customWidth="1"/>
    <col min="10251" max="10251" width="4.75" style="268" customWidth="1"/>
    <col min="10252" max="10292" width="5.125" style="268" customWidth="1"/>
    <col min="10293" max="10299" width="4.625" style="268" customWidth="1"/>
    <col min="10300" max="10496" width="9" style="268"/>
    <col min="10497" max="10497" width="2.75" style="268" customWidth="1"/>
    <col min="10498" max="10500" width="9.625" style="268" customWidth="1"/>
    <col min="10501" max="10506" width="5.125" style="268" customWidth="1"/>
    <col min="10507" max="10507" width="4.75" style="268" customWidth="1"/>
    <col min="10508" max="10548" width="5.125" style="268" customWidth="1"/>
    <col min="10549" max="10555" width="4.625" style="268" customWidth="1"/>
    <col min="10556" max="10752" width="9" style="268"/>
    <col min="10753" max="10753" width="2.75" style="268" customWidth="1"/>
    <col min="10754" max="10756" width="9.625" style="268" customWidth="1"/>
    <col min="10757" max="10762" width="5.125" style="268" customWidth="1"/>
    <col min="10763" max="10763" width="4.75" style="268" customWidth="1"/>
    <col min="10764" max="10804" width="5.125" style="268" customWidth="1"/>
    <col min="10805" max="10811" width="4.625" style="268" customWidth="1"/>
    <col min="10812" max="11008" width="9" style="268"/>
    <col min="11009" max="11009" width="2.75" style="268" customWidth="1"/>
    <col min="11010" max="11012" width="9.625" style="268" customWidth="1"/>
    <col min="11013" max="11018" width="5.125" style="268" customWidth="1"/>
    <col min="11019" max="11019" width="4.75" style="268" customWidth="1"/>
    <col min="11020" max="11060" width="5.125" style="268" customWidth="1"/>
    <col min="11061" max="11067" width="4.625" style="268" customWidth="1"/>
    <col min="11068" max="11264" width="9" style="268"/>
    <col min="11265" max="11265" width="2.75" style="268" customWidth="1"/>
    <col min="11266" max="11268" width="9.625" style="268" customWidth="1"/>
    <col min="11269" max="11274" width="5.125" style="268" customWidth="1"/>
    <col min="11275" max="11275" width="4.75" style="268" customWidth="1"/>
    <col min="11276" max="11316" width="5.125" style="268" customWidth="1"/>
    <col min="11317" max="11323" width="4.625" style="268" customWidth="1"/>
    <col min="11324" max="11520" width="9" style="268"/>
    <col min="11521" max="11521" width="2.75" style="268" customWidth="1"/>
    <col min="11522" max="11524" width="9.625" style="268" customWidth="1"/>
    <col min="11525" max="11530" width="5.125" style="268" customWidth="1"/>
    <col min="11531" max="11531" width="4.75" style="268" customWidth="1"/>
    <col min="11532" max="11572" width="5.125" style="268" customWidth="1"/>
    <col min="11573" max="11579" width="4.625" style="268" customWidth="1"/>
    <col min="11580" max="11776" width="9" style="268"/>
    <col min="11777" max="11777" width="2.75" style="268" customWidth="1"/>
    <col min="11778" max="11780" width="9.625" style="268" customWidth="1"/>
    <col min="11781" max="11786" width="5.125" style="268" customWidth="1"/>
    <col min="11787" max="11787" width="4.75" style="268" customWidth="1"/>
    <col min="11788" max="11828" width="5.125" style="268" customWidth="1"/>
    <col min="11829" max="11835" width="4.625" style="268" customWidth="1"/>
    <col min="11836" max="12032" width="9" style="268"/>
    <col min="12033" max="12033" width="2.75" style="268" customWidth="1"/>
    <col min="12034" max="12036" width="9.625" style="268" customWidth="1"/>
    <col min="12037" max="12042" width="5.125" style="268" customWidth="1"/>
    <col min="12043" max="12043" width="4.75" style="268" customWidth="1"/>
    <col min="12044" max="12084" width="5.125" style="268" customWidth="1"/>
    <col min="12085" max="12091" width="4.625" style="268" customWidth="1"/>
    <col min="12092" max="12288" width="9" style="268"/>
    <col min="12289" max="12289" width="2.75" style="268" customWidth="1"/>
    <col min="12290" max="12292" width="9.625" style="268" customWidth="1"/>
    <col min="12293" max="12298" width="5.125" style="268" customWidth="1"/>
    <col min="12299" max="12299" width="4.75" style="268" customWidth="1"/>
    <col min="12300" max="12340" width="5.125" style="268" customWidth="1"/>
    <col min="12341" max="12347" width="4.625" style="268" customWidth="1"/>
    <col min="12348" max="12544" width="9" style="268"/>
    <col min="12545" max="12545" width="2.75" style="268" customWidth="1"/>
    <col min="12546" max="12548" width="9.625" style="268" customWidth="1"/>
    <col min="12549" max="12554" width="5.125" style="268" customWidth="1"/>
    <col min="12555" max="12555" width="4.75" style="268" customWidth="1"/>
    <col min="12556" max="12596" width="5.125" style="268" customWidth="1"/>
    <col min="12597" max="12603" width="4.625" style="268" customWidth="1"/>
    <col min="12604" max="12800" width="9" style="268"/>
    <col min="12801" max="12801" width="2.75" style="268" customWidth="1"/>
    <col min="12802" max="12804" width="9.625" style="268" customWidth="1"/>
    <col min="12805" max="12810" width="5.125" style="268" customWidth="1"/>
    <col min="12811" max="12811" width="4.75" style="268" customWidth="1"/>
    <col min="12812" max="12852" width="5.125" style="268" customWidth="1"/>
    <col min="12853" max="12859" width="4.625" style="268" customWidth="1"/>
    <col min="12860" max="13056" width="9" style="268"/>
    <col min="13057" max="13057" width="2.75" style="268" customWidth="1"/>
    <col min="13058" max="13060" width="9.625" style="268" customWidth="1"/>
    <col min="13061" max="13066" width="5.125" style="268" customWidth="1"/>
    <col min="13067" max="13067" width="4.75" style="268" customWidth="1"/>
    <col min="13068" max="13108" width="5.125" style="268" customWidth="1"/>
    <col min="13109" max="13115" width="4.625" style="268" customWidth="1"/>
    <col min="13116" max="13312" width="9" style="268"/>
    <col min="13313" max="13313" width="2.75" style="268" customWidth="1"/>
    <col min="13314" max="13316" width="9.625" style="268" customWidth="1"/>
    <col min="13317" max="13322" width="5.125" style="268" customWidth="1"/>
    <col min="13323" max="13323" width="4.75" style="268" customWidth="1"/>
    <col min="13324" max="13364" width="5.125" style="268" customWidth="1"/>
    <col min="13365" max="13371" width="4.625" style="268" customWidth="1"/>
    <col min="13372" max="13568" width="9" style="268"/>
    <col min="13569" max="13569" width="2.75" style="268" customWidth="1"/>
    <col min="13570" max="13572" width="9.625" style="268" customWidth="1"/>
    <col min="13573" max="13578" width="5.125" style="268" customWidth="1"/>
    <col min="13579" max="13579" width="4.75" style="268" customWidth="1"/>
    <col min="13580" max="13620" width="5.125" style="268" customWidth="1"/>
    <col min="13621" max="13627" width="4.625" style="268" customWidth="1"/>
    <col min="13628" max="13824" width="9" style="268"/>
    <col min="13825" max="13825" width="2.75" style="268" customWidth="1"/>
    <col min="13826" max="13828" width="9.625" style="268" customWidth="1"/>
    <col min="13829" max="13834" width="5.125" style="268" customWidth="1"/>
    <col min="13835" max="13835" width="4.75" style="268" customWidth="1"/>
    <col min="13836" max="13876" width="5.125" style="268" customWidth="1"/>
    <col min="13877" max="13883" width="4.625" style="268" customWidth="1"/>
    <col min="13884" max="14080" width="9" style="268"/>
    <col min="14081" max="14081" width="2.75" style="268" customWidth="1"/>
    <col min="14082" max="14084" width="9.625" style="268" customWidth="1"/>
    <col min="14085" max="14090" width="5.125" style="268" customWidth="1"/>
    <col min="14091" max="14091" width="4.75" style="268" customWidth="1"/>
    <col min="14092" max="14132" width="5.125" style="268" customWidth="1"/>
    <col min="14133" max="14139" width="4.625" style="268" customWidth="1"/>
    <col min="14140" max="14336" width="9" style="268"/>
    <col min="14337" max="14337" width="2.75" style="268" customWidth="1"/>
    <col min="14338" max="14340" width="9.625" style="268" customWidth="1"/>
    <col min="14341" max="14346" width="5.125" style="268" customWidth="1"/>
    <col min="14347" max="14347" width="4.75" style="268" customWidth="1"/>
    <col min="14348" max="14388" width="5.125" style="268" customWidth="1"/>
    <col min="14389" max="14395" width="4.625" style="268" customWidth="1"/>
    <col min="14396" max="14592" width="9" style="268"/>
    <col min="14593" max="14593" width="2.75" style="268" customWidth="1"/>
    <col min="14594" max="14596" width="9.625" style="268" customWidth="1"/>
    <col min="14597" max="14602" width="5.125" style="268" customWidth="1"/>
    <col min="14603" max="14603" width="4.75" style="268" customWidth="1"/>
    <col min="14604" max="14644" width="5.125" style="268" customWidth="1"/>
    <col min="14645" max="14651" width="4.625" style="268" customWidth="1"/>
    <col min="14652" max="14848" width="9" style="268"/>
    <col min="14849" max="14849" width="2.75" style="268" customWidth="1"/>
    <col min="14850" max="14852" width="9.625" style="268" customWidth="1"/>
    <col min="14853" max="14858" width="5.125" style="268" customWidth="1"/>
    <col min="14859" max="14859" width="4.75" style="268" customWidth="1"/>
    <col min="14860" max="14900" width="5.125" style="268" customWidth="1"/>
    <col min="14901" max="14907" width="4.625" style="268" customWidth="1"/>
    <col min="14908" max="15104" width="9" style="268"/>
    <col min="15105" max="15105" width="2.75" style="268" customWidth="1"/>
    <col min="15106" max="15108" width="9.625" style="268" customWidth="1"/>
    <col min="15109" max="15114" width="5.125" style="268" customWidth="1"/>
    <col min="15115" max="15115" width="4.75" style="268" customWidth="1"/>
    <col min="15116" max="15156" width="5.125" style="268" customWidth="1"/>
    <col min="15157" max="15163" width="4.625" style="268" customWidth="1"/>
    <col min="15164" max="15360" width="9" style="268"/>
    <col min="15361" max="15361" width="2.75" style="268" customWidth="1"/>
    <col min="15362" max="15364" width="9.625" style="268" customWidth="1"/>
    <col min="15365" max="15370" width="5.125" style="268" customWidth="1"/>
    <col min="15371" max="15371" width="4.75" style="268" customWidth="1"/>
    <col min="15372" max="15412" width="5.125" style="268" customWidth="1"/>
    <col min="15413" max="15419" width="4.625" style="268" customWidth="1"/>
    <col min="15420" max="15616" width="9" style="268"/>
    <col min="15617" max="15617" width="2.75" style="268" customWidth="1"/>
    <col min="15618" max="15620" width="9.625" style="268" customWidth="1"/>
    <col min="15621" max="15626" width="5.125" style="268" customWidth="1"/>
    <col min="15627" max="15627" width="4.75" style="268" customWidth="1"/>
    <col min="15628" max="15668" width="5.125" style="268" customWidth="1"/>
    <col min="15669" max="15675" width="4.625" style="268" customWidth="1"/>
    <col min="15676" max="15872" width="9" style="268"/>
    <col min="15873" max="15873" width="2.75" style="268" customWidth="1"/>
    <col min="15874" max="15876" width="9.625" style="268" customWidth="1"/>
    <col min="15877" max="15882" width="5.125" style="268" customWidth="1"/>
    <col min="15883" max="15883" width="4.75" style="268" customWidth="1"/>
    <col min="15884" max="15924" width="5.125" style="268" customWidth="1"/>
    <col min="15925" max="15931" width="4.625" style="268" customWidth="1"/>
    <col min="15932" max="16128" width="9" style="268"/>
    <col min="16129" max="16129" width="2.75" style="268" customWidth="1"/>
    <col min="16130" max="16132" width="9.625" style="268" customWidth="1"/>
    <col min="16133" max="16138" width="5.125" style="268" customWidth="1"/>
    <col min="16139" max="16139" width="4.75" style="268" customWidth="1"/>
    <col min="16140" max="16180" width="5.125" style="268" customWidth="1"/>
    <col min="16181" max="16187" width="4.625" style="268" customWidth="1"/>
    <col min="16188" max="16384" width="9" style="268"/>
  </cols>
  <sheetData>
    <row r="1" spans="2:52" ht="16.5" customHeight="1">
      <c r="B1" s="268" t="s">
        <v>342</v>
      </c>
      <c r="AZ1" s="269" t="s">
        <v>412</v>
      </c>
    </row>
    <row r="2" spans="2:52" ht="13.5" customHeight="1">
      <c r="B2" s="270"/>
      <c r="C2" s="271"/>
      <c r="D2" s="272" t="s">
        <v>190</v>
      </c>
      <c r="E2" s="1469" t="s">
        <v>343</v>
      </c>
      <c r="F2" s="1470"/>
      <c r="G2" s="1469" t="s">
        <v>344</v>
      </c>
      <c r="H2" s="1471"/>
      <c r="I2" s="1472" t="s">
        <v>413</v>
      </c>
      <c r="J2" s="1473"/>
      <c r="K2" s="388"/>
      <c r="L2" s="388"/>
      <c r="M2" s="388"/>
      <c r="N2" s="388"/>
      <c r="O2" s="388"/>
      <c r="P2" s="388"/>
      <c r="Q2" s="388"/>
      <c r="R2" s="388"/>
      <c r="S2" s="388"/>
      <c r="T2" s="388"/>
      <c r="U2" s="388"/>
      <c r="V2" s="388"/>
      <c r="W2" s="388"/>
      <c r="X2" s="388"/>
      <c r="Y2" s="388"/>
      <c r="Z2" s="388"/>
      <c r="AA2" s="388"/>
      <c r="AB2" s="388"/>
      <c r="AC2" s="388"/>
      <c r="AD2" s="388"/>
      <c r="AE2" s="388"/>
      <c r="AF2" s="388"/>
      <c r="AG2" s="453" t="s">
        <v>481</v>
      </c>
      <c r="AH2" s="388"/>
      <c r="AI2" s="388"/>
      <c r="AJ2" s="388"/>
      <c r="AK2" s="388"/>
      <c r="AL2" s="388"/>
      <c r="AM2" s="388"/>
      <c r="AN2" s="388"/>
      <c r="AO2" s="388"/>
      <c r="AP2" s="388" t="s">
        <v>368</v>
      </c>
      <c r="AQ2" s="289"/>
      <c r="AR2" s="638"/>
      <c r="AS2" s="289"/>
      <c r="AT2" s="1474">
        <f>フェイスシート!E18</f>
        <v>0</v>
      </c>
      <c r="AU2" s="1474"/>
      <c r="AV2" s="1474"/>
      <c r="AW2" s="1474"/>
      <c r="AX2" s="638"/>
      <c r="AY2" s="638"/>
      <c r="AZ2" s="323"/>
    </row>
    <row r="3" spans="2:52" ht="13.5" customHeight="1">
      <c r="B3" s="90"/>
      <c r="C3" s="646"/>
      <c r="D3" s="273"/>
      <c r="E3" s="90"/>
      <c r="F3" s="646"/>
      <c r="G3" s="90"/>
      <c r="H3" s="89"/>
      <c r="I3" s="90"/>
      <c r="J3" s="1475" t="str">
        <f>IF(フェイスシート!F12="","",フェイスシート!E12&amp;フェイスシート!F12&amp;フェイスシート!G12)</f>
        <v/>
      </c>
      <c r="K3" s="1475"/>
      <c r="L3" s="1475"/>
      <c r="M3" s="1475"/>
      <c r="N3" s="1475"/>
      <c r="O3" s="1475"/>
      <c r="P3" s="1475"/>
      <c r="Q3" s="1475"/>
      <c r="R3" s="1475"/>
      <c r="S3" s="646"/>
      <c r="T3" s="646"/>
      <c r="U3" s="646"/>
      <c r="V3" s="646"/>
      <c r="W3" s="646"/>
      <c r="X3" s="646"/>
      <c r="Y3" s="646"/>
      <c r="Z3" s="646" t="s">
        <v>345</v>
      </c>
      <c r="AA3" s="646"/>
      <c r="AB3" s="1476" t="str">
        <f>IF(フェイスシート!E16="","",フェイスシート!E16)</f>
        <v/>
      </c>
      <c r="AC3" s="1476"/>
      <c r="AD3" s="1476"/>
      <c r="AE3" s="1476"/>
      <c r="AF3" s="703"/>
      <c r="AG3" s="1477" t="str">
        <f>フェイスシート!E6&amp;CHAR(10)&amp;フェイスシート!E7</f>
        <v xml:space="preserve">
</v>
      </c>
      <c r="AH3" s="1477"/>
      <c r="AI3" s="1477"/>
      <c r="AJ3" s="1477"/>
      <c r="AK3" s="1477"/>
      <c r="AL3" s="1477"/>
      <c r="AM3" s="1477"/>
      <c r="AN3" s="1477"/>
      <c r="AO3" s="704"/>
      <c r="AP3" s="646"/>
      <c r="AR3" s="324"/>
      <c r="AS3" s="324"/>
      <c r="AT3" s="324"/>
      <c r="AU3" s="324"/>
      <c r="AV3" s="324"/>
      <c r="AW3" s="324"/>
      <c r="AX3" s="324"/>
      <c r="AY3" s="324"/>
      <c r="AZ3" s="325"/>
    </row>
    <row r="4" spans="2:52" ht="17.25">
      <c r="B4" s="90"/>
      <c r="C4" s="646"/>
      <c r="D4" s="273"/>
      <c r="E4" s="90"/>
      <c r="G4" s="90"/>
      <c r="H4" s="91"/>
      <c r="J4" s="1475" t="str">
        <f>IF(フェイスシート!F13="","",フェイスシート!E13&amp;フェイスシート!F13&amp;フェイスシート!G13)</f>
        <v/>
      </c>
      <c r="K4" s="1475"/>
      <c r="L4" s="1475"/>
      <c r="M4" s="1475"/>
      <c r="N4" s="1475"/>
      <c r="O4" s="1475"/>
      <c r="P4" s="1475"/>
      <c r="Q4" s="1475"/>
      <c r="R4" s="1475"/>
      <c r="T4" s="705" t="s">
        <v>367</v>
      </c>
      <c r="U4" s="646"/>
      <c r="V4" s="646"/>
      <c r="W4" s="646"/>
      <c r="X4" s="646"/>
      <c r="Y4" s="646"/>
      <c r="Z4" s="646"/>
      <c r="AA4" s="646"/>
      <c r="AB4" s="646"/>
      <c r="AC4" s="646"/>
      <c r="AD4" s="646"/>
      <c r="AE4" s="646"/>
      <c r="AF4" s="646"/>
      <c r="AG4" s="1477"/>
      <c r="AH4" s="1477"/>
      <c r="AI4" s="1477"/>
      <c r="AJ4" s="1477"/>
      <c r="AK4" s="1477"/>
      <c r="AL4" s="1477"/>
      <c r="AM4" s="1477"/>
      <c r="AN4" s="1477"/>
      <c r="AO4" s="704"/>
      <c r="AP4" s="646" t="s">
        <v>195</v>
      </c>
      <c r="AR4" s="324"/>
      <c r="AS4" s="324"/>
      <c r="AT4" s="1478">
        <f>フェイスシート!E17</f>
        <v>0</v>
      </c>
      <c r="AU4" s="1478"/>
      <c r="AV4" s="1478"/>
      <c r="AW4" s="1478"/>
      <c r="AX4" s="324"/>
      <c r="AY4" s="324"/>
      <c r="AZ4" s="325"/>
    </row>
    <row r="5" spans="2:52">
      <c r="B5" s="92"/>
      <c r="C5" s="644"/>
      <c r="D5" s="648"/>
      <c r="E5" s="92"/>
      <c r="F5" s="644"/>
      <c r="G5" s="92"/>
      <c r="H5" s="93"/>
      <c r="I5" s="644"/>
      <c r="J5" s="644"/>
      <c r="K5" s="644"/>
      <c r="L5" s="644"/>
      <c r="M5" s="644"/>
      <c r="N5" s="644"/>
      <c r="O5" s="644"/>
      <c r="P5" s="644"/>
      <c r="Q5" s="644"/>
      <c r="R5" s="644"/>
      <c r="S5" s="644"/>
      <c r="T5" s="644"/>
      <c r="U5" s="644"/>
      <c r="V5" s="644"/>
      <c r="W5" s="646"/>
      <c r="X5" s="646"/>
      <c r="Y5" s="646"/>
      <c r="Z5" s="644" t="s">
        <v>348</v>
      </c>
      <c r="AA5" s="644"/>
      <c r="AB5" s="1463" t="str">
        <f>IF(フェイスシート!G16="","",フェイスシート!G16)</f>
        <v/>
      </c>
      <c r="AC5" s="1463"/>
      <c r="AD5" s="1463"/>
      <c r="AE5" s="1463"/>
      <c r="AF5" s="644"/>
      <c r="AG5" s="274"/>
      <c r="AH5" s="644"/>
      <c r="AI5" s="644"/>
      <c r="AJ5" s="644"/>
      <c r="AK5" s="644"/>
      <c r="AL5" s="644"/>
      <c r="AM5" s="644"/>
      <c r="AN5" s="644"/>
      <c r="AO5" s="644"/>
      <c r="AP5" s="644"/>
      <c r="AQ5" s="644"/>
      <c r="AR5" s="326"/>
      <c r="AS5" s="326"/>
      <c r="AT5" s="326"/>
      <c r="AU5" s="326"/>
      <c r="AV5" s="326"/>
      <c r="AW5" s="326"/>
      <c r="AX5" s="326"/>
      <c r="AY5" s="326"/>
      <c r="AZ5" s="327"/>
    </row>
    <row r="6" spans="2:52">
      <c r="B6" s="275"/>
      <c r="C6" s="388"/>
      <c r="D6" s="276" t="s">
        <v>114</v>
      </c>
      <c r="E6" s="277" t="s">
        <v>680</v>
      </c>
      <c r="F6" s="278"/>
      <c r="G6" s="278"/>
      <c r="H6" s="278"/>
      <c r="I6" s="278"/>
      <c r="J6" s="278"/>
      <c r="K6" s="278"/>
      <c r="L6" s="278"/>
      <c r="M6" s="278"/>
      <c r="N6" s="278"/>
      <c r="O6" s="278"/>
      <c r="P6" s="278"/>
      <c r="Q6" s="278"/>
      <c r="R6" s="278"/>
      <c r="S6" s="278"/>
      <c r="T6" s="278"/>
      <c r="U6" s="278"/>
      <c r="V6" s="278"/>
      <c r="W6" s="278"/>
      <c r="X6" s="278"/>
      <c r="Y6" s="278"/>
      <c r="Z6" s="278"/>
      <c r="AA6" s="278"/>
      <c r="AB6" s="278"/>
      <c r="AC6" s="278"/>
      <c r="AD6" s="278"/>
      <c r="AE6" s="278"/>
      <c r="AF6" s="278"/>
      <c r="AG6" s="278"/>
      <c r="AH6" s="278"/>
      <c r="AI6" s="278"/>
      <c r="AJ6" s="278"/>
      <c r="AK6" s="278"/>
      <c r="AL6" s="278"/>
      <c r="AM6" s="278"/>
      <c r="AN6" s="278"/>
      <c r="AO6" s="277" t="s">
        <v>679</v>
      </c>
      <c r="AP6" s="278"/>
      <c r="AQ6" s="278"/>
      <c r="AR6" s="278"/>
      <c r="AS6" s="278"/>
      <c r="AT6" s="278"/>
      <c r="AU6" s="278"/>
      <c r="AV6" s="278"/>
      <c r="AW6" s="278"/>
      <c r="AX6" s="278"/>
      <c r="AY6" s="278"/>
      <c r="AZ6" s="279"/>
    </row>
    <row r="7" spans="2:52">
      <c r="B7" s="90"/>
      <c r="C7" s="646"/>
      <c r="D7" s="280" t="s">
        <v>346</v>
      </c>
      <c r="E7" s="281">
        <v>7</v>
      </c>
      <c r="F7" s="282"/>
      <c r="G7" s="282"/>
      <c r="H7" s="282"/>
      <c r="I7" s="282"/>
      <c r="J7" s="283"/>
      <c r="K7" s="284">
        <v>8</v>
      </c>
      <c r="L7" s="284"/>
      <c r="M7" s="284"/>
      <c r="N7" s="284"/>
      <c r="O7" s="284"/>
      <c r="P7" s="283"/>
      <c r="Q7" s="284">
        <v>9</v>
      </c>
      <c r="R7" s="284"/>
      <c r="S7" s="284"/>
      <c r="T7" s="284"/>
      <c r="U7" s="284"/>
      <c r="V7" s="284"/>
      <c r="W7" s="281">
        <v>10</v>
      </c>
      <c r="X7" s="282"/>
      <c r="Y7" s="282"/>
      <c r="Z7" s="282"/>
      <c r="AA7" s="282"/>
      <c r="AB7" s="283"/>
      <c r="AC7" s="284">
        <v>11</v>
      </c>
      <c r="AD7" s="284"/>
      <c r="AE7" s="284"/>
      <c r="AF7" s="284"/>
      <c r="AG7" s="284"/>
      <c r="AH7" s="284"/>
      <c r="AI7" s="281">
        <v>12</v>
      </c>
      <c r="AJ7" s="282"/>
      <c r="AK7" s="282"/>
      <c r="AL7" s="282"/>
      <c r="AM7" s="282"/>
      <c r="AN7" s="283"/>
      <c r="AO7" s="284">
        <v>1</v>
      </c>
      <c r="AP7" s="284"/>
      <c r="AQ7" s="284"/>
      <c r="AR7" s="284"/>
      <c r="AS7" s="284"/>
      <c r="AT7" s="284"/>
      <c r="AU7" s="285">
        <v>2</v>
      </c>
      <c r="AV7" s="284"/>
      <c r="AW7" s="284"/>
      <c r="AX7" s="284"/>
      <c r="AY7" s="284"/>
      <c r="AZ7" s="286"/>
    </row>
    <row r="8" spans="2:52">
      <c r="B8" s="90" t="s">
        <v>349</v>
      </c>
      <c r="C8" s="646"/>
      <c r="D8" s="280" t="s">
        <v>347</v>
      </c>
      <c r="E8" s="287"/>
      <c r="F8" s="706">
        <v>1</v>
      </c>
      <c r="G8" s="707">
        <v>0</v>
      </c>
      <c r="H8" s="706">
        <v>2</v>
      </c>
      <c r="I8" s="707">
        <v>0</v>
      </c>
      <c r="J8" s="706"/>
      <c r="K8" s="287"/>
      <c r="L8" s="706">
        <v>1</v>
      </c>
      <c r="M8" s="707">
        <v>0</v>
      </c>
      <c r="N8" s="706">
        <v>2</v>
      </c>
      <c r="O8" s="707">
        <v>0</v>
      </c>
      <c r="P8" s="280"/>
      <c r="Q8" s="287"/>
      <c r="R8" s="706">
        <v>1</v>
      </c>
      <c r="S8" s="707">
        <v>0</v>
      </c>
      <c r="T8" s="706">
        <v>2</v>
      </c>
      <c r="U8" s="707">
        <v>0</v>
      </c>
      <c r="V8" s="280"/>
      <c r="W8" s="287"/>
      <c r="X8" s="706">
        <v>1</v>
      </c>
      <c r="Y8" s="707">
        <v>0</v>
      </c>
      <c r="Z8" s="706">
        <v>2</v>
      </c>
      <c r="AA8" s="707">
        <v>0</v>
      </c>
      <c r="AB8" s="280"/>
      <c r="AC8" s="287"/>
      <c r="AD8" s="706">
        <v>1</v>
      </c>
      <c r="AE8" s="707">
        <v>0</v>
      </c>
      <c r="AF8" s="706">
        <v>2</v>
      </c>
      <c r="AG8" s="707">
        <v>0</v>
      </c>
      <c r="AH8" s="280"/>
      <c r="AI8" s="287"/>
      <c r="AJ8" s="706">
        <v>1</v>
      </c>
      <c r="AK8" s="707">
        <v>0</v>
      </c>
      <c r="AL8" s="706">
        <v>2</v>
      </c>
      <c r="AM8" s="707">
        <v>0</v>
      </c>
      <c r="AN8" s="280"/>
      <c r="AO8" s="287"/>
      <c r="AP8" s="706">
        <v>1</v>
      </c>
      <c r="AQ8" s="707">
        <v>0</v>
      </c>
      <c r="AR8" s="706">
        <v>2</v>
      </c>
      <c r="AS8" s="707">
        <v>0</v>
      </c>
      <c r="AT8" s="280"/>
      <c r="AU8" s="287"/>
      <c r="AV8" s="706">
        <v>1</v>
      </c>
      <c r="AW8" s="707">
        <v>0</v>
      </c>
      <c r="AX8" s="706">
        <v>2</v>
      </c>
      <c r="AY8" s="707">
        <v>0</v>
      </c>
      <c r="AZ8" s="280"/>
    </row>
    <row r="9" spans="2:52">
      <c r="B9" s="288"/>
      <c r="C9" s="289"/>
      <c r="D9" s="290" t="s">
        <v>350</v>
      </c>
      <c r="E9" s="288"/>
      <c r="F9" s="289"/>
      <c r="G9" s="291"/>
      <c r="H9" s="292"/>
      <c r="I9" s="289"/>
      <c r="J9" s="289"/>
      <c r="K9" s="288"/>
      <c r="L9" s="289"/>
      <c r="M9" s="291"/>
      <c r="N9" s="292"/>
      <c r="O9" s="289"/>
      <c r="P9" s="289"/>
      <c r="Q9" s="288"/>
      <c r="R9" s="289"/>
      <c r="S9" s="291"/>
      <c r="T9" s="292"/>
      <c r="U9" s="289"/>
      <c r="V9" s="293"/>
      <c r="W9" s="289"/>
      <c r="X9" s="289"/>
      <c r="Y9" s="291"/>
      <c r="Z9" s="292"/>
      <c r="AA9" s="289"/>
      <c r="AB9" s="289"/>
      <c r="AC9" s="288"/>
      <c r="AD9" s="289"/>
      <c r="AE9" s="294"/>
      <c r="AF9" s="295"/>
      <c r="AG9" s="289"/>
      <c r="AH9" s="293"/>
      <c r="AI9" s="289"/>
      <c r="AJ9" s="289"/>
      <c r="AK9" s="294"/>
      <c r="AL9" s="295"/>
      <c r="AM9" s="289"/>
      <c r="AN9" s="289"/>
      <c r="AO9" s="288"/>
      <c r="AP9" s="289"/>
      <c r="AQ9" s="294"/>
      <c r="AR9" s="295"/>
      <c r="AS9" s="289"/>
      <c r="AT9" s="293"/>
      <c r="AU9" s="289"/>
      <c r="AV9" s="289"/>
      <c r="AW9" s="294"/>
      <c r="AX9" s="295"/>
      <c r="AY9" s="289"/>
      <c r="AZ9" s="293"/>
    </row>
    <row r="10" spans="2:52">
      <c r="B10" s="296"/>
      <c r="D10" s="269">
        <v>100</v>
      </c>
      <c r="E10" s="296"/>
      <c r="G10" s="297"/>
      <c r="H10" s="298"/>
      <c r="K10" s="296"/>
      <c r="M10" s="297"/>
      <c r="N10" s="298"/>
      <c r="Q10" s="296"/>
      <c r="S10" s="297"/>
      <c r="T10" s="298"/>
      <c r="V10" s="299"/>
      <c r="Y10" s="297"/>
      <c r="Z10" s="298"/>
      <c r="AC10" s="296"/>
      <c r="AE10" s="300"/>
      <c r="AF10" s="301"/>
      <c r="AH10" s="299"/>
      <c r="AK10" s="300"/>
      <c r="AL10" s="301"/>
      <c r="AO10" s="296"/>
      <c r="AQ10" s="300"/>
      <c r="AR10" s="301"/>
      <c r="AT10" s="299"/>
      <c r="AW10" s="300"/>
      <c r="AX10" s="301"/>
      <c r="AY10" s="268">
        <v>100</v>
      </c>
      <c r="AZ10" s="299"/>
    </row>
    <row r="11" spans="2:52">
      <c r="B11" s="296"/>
      <c r="D11" s="269"/>
      <c r="E11" s="302"/>
      <c r="F11" s="303"/>
      <c r="G11" s="304"/>
      <c r="H11" s="305"/>
      <c r="I11" s="303"/>
      <c r="J11" s="303"/>
      <c r="K11" s="302"/>
      <c r="L11" s="303"/>
      <c r="M11" s="304"/>
      <c r="N11" s="305"/>
      <c r="O11" s="303"/>
      <c r="P11" s="303"/>
      <c r="Q11" s="302"/>
      <c r="R11" s="303"/>
      <c r="S11" s="304"/>
      <c r="T11" s="305"/>
      <c r="U11" s="303"/>
      <c r="V11" s="306"/>
      <c r="W11" s="303"/>
      <c r="X11" s="303"/>
      <c r="Y11" s="304"/>
      <c r="Z11" s="305"/>
      <c r="AA11" s="303"/>
      <c r="AB11" s="303"/>
      <c r="AC11" s="302"/>
      <c r="AD11" s="303"/>
      <c r="AE11" s="307"/>
      <c r="AF11" s="308"/>
      <c r="AG11" s="303"/>
      <c r="AH11" s="306"/>
      <c r="AI11" s="303"/>
      <c r="AJ11" s="303"/>
      <c r="AK11" s="307"/>
      <c r="AL11" s="308"/>
      <c r="AM11" s="303"/>
      <c r="AN11" s="303"/>
      <c r="AO11" s="302"/>
      <c r="AP11" s="303"/>
      <c r="AQ11" s="307"/>
      <c r="AR11" s="308"/>
      <c r="AS11" s="303"/>
      <c r="AT11" s="306"/>
      <c r="AU11" s="303"/>
      <c r="AV11" s="303"/>
      <c r="AW11" s="307"/>
      <c r="AX11" s="308"/>
      <c r="AY11" s="303"/>
      <c r="AZ11" s="306"/>
    </row>
    <row r="12" spans="2:52">
      <c r="B12" s="296"/>
      <c r="D12" s="269"/>
      <c r="E12" s="296"/>
      <c r="G12" s="297"/>
      <c r="H12" s="298"/>
      <c r="K12" s="296"/>
      <c r="M12" s="297"/>
      <c r="N12" s="298"/>
      <c r="Q12" s="296"/>
      <c r="S12" s="297"/>
      <c r="T12" s="298"/>
      <c r="V12" s="299"/>
      <c r="Y12" s="297"/>
      <c r="Z12" s="298"/>
      <c r="AC12" s="296"/>
      <c r="AE12" s="300"/>
      <c r="AF12" s="301"/>
      <c r="AH12" s="299"/>
      <c r="AK12" s="300"/>
      <c r="AL12" s="301"/>
      <c r="AO12" s="296"/>
      <c r="AQ12" s="300"/>
      <c r="AR12" s="301"/>
      <c r="AT12" s="299">
        <v>95</v>
      </c>
      <c r="AW12" s="300"/>
      <c r="AX12" s="301"/>
      <c r="AZ12" s="299"/>
    </row>
    <row r="13" spans="2:52">
      <c r="B13" s="296"/>
      <c r="D13" s="269"/>
      <c r="E13" s="296"/>
      <c r="G13" s="297"/>
      <c r="H13" s="298"/>
      <c r="K13" s="296"/>
      <c r="M13" s="297"/>
      <c r="N13" s="298"/>
      <c r="Q13" s="296"/>
      <c r="S13" s="297"/>
      <c r="T13" s="298"/>
      <c r="V13" s="299"/>
      <c r="Y13" s="297"/>
      <c r="Z13" s="298"/>
      <c r="AC13" s="296"/>
      <c r="AE13" s="300"/>
      <c r="AF13" s="301"/>
      <c r="AH13" s="299"/>
      <c r="AK13" s="300"/>
      <c r="AL13" s="301"/>
      <c r="AO13" s="296"/>
      <c r="AQ13" s="300"/>
      <c r="AR13" s="301"/>
      <c r="AT13" s="299"/>
      <c r="AW13" s="300"/>
      <c r="AX13" s="301"/>
      <c r="AZ13" s="299"/>
    </row>
    <row r="14" spans="2:52">
      <c r="B14" s="296"/>
      <c r="D14" s="269"/>
      <c r="E14" s="296"/>
      <c r="G14" s="297"/>
      <c r="H14" s="298"/>
      <c r="K14" s="296"/>
      <c r="M14" s="297"/>
      <c r="N14" s="298"/>
      <c r="Q14" s="296"/>
      <c r="S14" s="297"/>
      <c r="T14" s="298"/>
      <c r="V14" s="299"/>
      <c r="Y14" s="297"/>
      <c r="Z14" s="298"/>
      <c r="AC14" s="296"/>
      <c r="AE14" s="300"/>
      <c r="AF14" s="301"/>
      <c r="AH14" s="299"/>
      <c r="AK14" s="300"/>
      <c r="AL14" s="301"/>
      <c r="AO14" s="296"/>
      <c r="AQ14" s="300"/>
      <c r="AR14" s="301"/>
      <c r="AT14" s="299"/>
      <c r="AW14" s="300"/>
      <c r="AX14" s="301"/>
      <c r="AZ14" s="299"/>
    </row>
    <row r="15" spans="2:52">
      <c r="B15" s="296"/>
      <c r="D15" s="269">
        <v>90</v>
      </c>
      <c r="E15" s="309"/>
      <c r="F15" s="310"/>
      <c r="G15" s="311"/>
      <c r="H15" s="312"/>
      <c r="I15" s="310"/>
      <c r="J15" s="310"/>
      <c r="K15" s="309"/>
      <c r="L15" s="310"/>
      <c r="M15" s="311"/>
      <c r="N15" s="312"/>
      <c r="O15" s="310"/>
      <c r="P15" s="310"/>
      <c r="Q15" s="309"/>
      <c r="R15" s="310"/>
      <c r="S15" s="311"/>
      <c r="T15" s="312"/>
      <c r="U15" s="310"/>
      <c r="V15" s="313"/>
      <c r="W15" s="310"/>
      <c r="X15" s="310"/>
      <c r="Y15" s="311"/>
      <c r="Z15" s="312"/>
      <c r="AA15" s="310"/>
      <c r="AB15" s="310"/>
      <c r="AC15" s="309"/>
      <c r="AD15" s="310"/>
      <c r="AE15" s="314"/>
      <c r="AF15" s="315" t="s">
        <v>351</v>
      </c>
      <c r="AG15" s="310"/>
      <c r="AH15" s="313"/>
      <c r="AI15" s="310"/>
      <c r="AK15" s="314"/>
      <c r="AL15" s="268" t="s">
        <v>352</v>
      </c>
      <c r="AM15" s="310"/>
      <c r="AN15" s="310"/>
      <c r="AO15" s="309"/>
      <c r="AP15" s="310"/>
      <c r="AQ15" s="314"/>
      <c r="AR15" s="315"/>
      <c r="AS15" s="310"/>
      <c r="AT15" s="313"/>
      <c r="AU15" s="310"/>
      <c r="AV15" s="310"/>
      <c r="AW15" s="314"/>
      <c r="AX15" s="315"/>
      <c r="AY15" s="310"/>
      <c r="AZ15" s="313"/>
    </row>
    <row r="16" spans="2:52">
      <c r="B16" s="296"/>
      <c r="D16" s="269"/>
      <c r="E16" s="296"/>
      <c r="G16" s="297"/>
      <c r="H16" s="298"/>
      <c r="K16" s="296"/>
      <c r="M16" s="297"/>
      <c r="N16" s="298"/>
      <c r="Q16" s="296"/>
      <c r="S16" s="297"/>
      <c r="T16" s="298"/>
      <c r="V16" s="299"/>
      <c r="Y16" s="297"/>
      <c r="Z16" s="298"/>
      <c r="AC16" s="296"/>
      <c r="AE16" s="300"/>
      <c r="AF16" s="301"/>
      <c r="AH16" s="299" t="s">
        <v>353</v>
      </c>
      <c r="AK16" s="300"/>
      <c r="AL16" s="301"/>
      <c r="AO16" s="296"/>
      <c r="AQ16" s="300"/>
      <c r="AR16" s="301"/>
      <c r="AT16" s="299"/>
      <c r="AW16" s="300"/>
      <c r="AX16" s="301"/>
      <c r="AZ16" s="299"/>
    </row>
    <row r="17" spans="2:52">
      <c r="B17" s="296"/>
      <c r="D17" s="269"/>
      <c r="E17" s="296"/>
      <c r="G17" s="297"/>
      <c r="H17" s="298"/>
      <c r="K17" s="296"/>
      <c r="M17" s="297"/>
      <c r="N17" s="298"/>
      <c r="Q17" s="296"/>
      <c r="S17" s="297"/>
      <c r="T17" s="298"/>
      <c r="V17" s="299"/>
      <c r="Y17" s="297"/>
      <c r="Z17" s="298"/>
      <c r="AC17" s="296"/>
      <c r="AE17" s="300"/>
      <c r="AF17" s="301"/>
      <c r="AH17" s="299"/>
      <c r="AK17" s="300"/>
      <c r="AL17" s="301"/>
      <c r="AO17" s="296"/>
      <c r="AQ17" s="300"/>
      <c r="AR17" s="301"/>
      <c r="AT17" s="299"/>
      <c r="AW17" s="300"/>
      <c r="AX17" s="301"/>
      <c r="AZ17" s="299"/>
    </row>
    <row r="18" spans="2:52">
      <c r="B18" s="296"/>
      <c r="D18" s="269"/>
      <c r="E18" s="296"/>
      <c r="G18" s="297"/>
      <c r="H18" s="298"/>
      <c r="K18" s="296"/>
      <c r="M18" s="297"/>
      <c r="N18" s="298"/>
      <c r="Q18" s="296"/>
      <c r="S18" s="297"/>
      <c r="T18" s="298"/>
      <c r="V18" s="299"/>
      <c r="Y18" s="297"/>
      <c r="Z18" s="298"/>
      <c r="AC18" s="296"/>
      <c r="AE18" s="300"/>
      <c r="AF18" s="301"/>
      <c r="AH18" s="299"/>
      <c r="AK18" s="300"/>
      <c r="AL18" s="301"/>
      <c r="AO18" s="296"/>
      <c r="AQ18" s="300"/>
      <c r="AR18" s="301"/>
      <c r="AT18" s="299"/>
      <c r="AW18" s="300"/>
      <c r="AX18" s="301"/>
      <c r="AZ18" s="299"/>
    </row>
    <row r="19" spans="2:52">
      <c r="B19" s="296"/>
      <c r="D19" s="269"/>
      <c r="E19" s="296"/>
      <c r="G19" s="297"/>
      <c r="H19" s="298"/>
      <c r="K19" s="296"/>
      <c r="M19" s="297"/>
      <c r="N19" s="298"/>
      <c r="Q19" s="296"/>
      <c r="S19" s="297"/>
      <c r="T19" s="298"/>
      <c r="V19" s="299"/>
      <c r="Y19" s="297"/>
      <c r="Z19" s="298"/>
      <c r="AC19" s="296"/>
      <c r="AE19" s="300"/>
      <c r="AF19" s="301"/>
      <c r="AH19" s="299"/>
      <c r="AK19" s="300"/>
      <c r="AL19" s="301"/>
      <c r="AO19" s="296"/>
      <c r="AQ19" s="300"/>
      <c r="AR19" s="301"/>
      <c r="AT19" s="299"/>
      <c r="AW19" s="300"/>
      <c r="AX19" s="301"/>
      <c r="AZ19" s="299"/>
    </row>
    <row r="20" spans="2:52">
      <c r="B20" s="296"/>
      <c r="D20" s="269">
        <v>80</v>
      </c>
      <c r="E20" s="296"/>
      <c r="G20" s="297"/>
      <c r="H20" s="298"/>
      <c r="K20" s="296"/>
      <c r="M20" s="297"/>
      <c r="N20" s="298"/>
      <c r="Q20" s="296"/>
      <c r="S20" s="297"/>
      <c r="T20" s="298"/>
      <c r="V20" s="299"/>
      <c r="Y20" s="297"/>
      <c r="Z20" s="298"/>
      <c r="AC20" s="296"/>
      <c r="AE20" s="300"/>
      <c r="AF20" s="301"/>
      <c r="AH20" s="299"/>
      <c r="AK20" s="300"/>
      <c r="AL20" s="301"/>
      <c r="AO20" s="296"/>
      <c r="AQ20" s="300"/>
      <c r="AR20" s="301"/>
      <c r="AT20" s="299"/>
      <c r="AW20" s="300"/>
      <c r="AX20" s="301"/>
      <c r="AZ20" s="299"/>
    </row>
    <row r="21" spans="2:52">
      <c r="B21" s="296"/>
      <c r="D21" s="269"/>
      <c r="E21" s="302"/>
      <c r="F21" s="303"/>
      <c r="G21" s="304"/>
      <c r="H21" s="305"/>
      <c r="I21" s="303"/>
      <c r="J21" s="303"/>
      <c r="K21" s="302"/>
      <c r="L21" s="303"/>
      <c r="M21" s="304"/>
      <c r="N21" s="305"/>
      <c r="O21" s="303"/>
      <c r="P21" s="303"/>
      <c r="Q21" s="302"/>
      <c r="R21" s="303"/>
      <c r="S21" s="304"/>
      <c r="T21" s="305"/>
      <c r="U21" s="303"/>
      <c r="V21" s="306"/>
      <c r="W21" s="303"/>
      <c r="X21" s="303"/>
      <c r="Y21" s="304"/>
      <c r="Z21" s="305"/>
      <c r="AA21" s="303"/>
      <c r="AB21" s="303"/>
      <c r="AC21" s="302"/>
      <c r="AD21" s="303"/>
      <c r="AE21" s="307"/>
      <c r="AF21" s="308"/>
      <c r="AG21" s="303"/>
      <c r="AH21" s="306"/>
      <c r="AI21" s="303"/>
      <c r="AJ21" s="303"/>
      <c r="AK21" s="307"/>
      <c r="AL21" s="308"/>
      <c r="AM21" s="303"/>
      <c r="AN21" s="303">
        <v>77</v>
      </c>
      <c r="AO21" s="302"/>
      <c r="AP21" s="303"/>
      <c r="AQ21" s="307"/>
      <c r="AR21" s="308"/>
      <c r="AS21" s="303"/>
      <c r="AT21" s="306"/>
      <c r="AU21" s="303"/>
      <c r="AV21" s="303"/>
      <c r="AW21" s="307"/>
      <c r="AX21" s="308"/>
      <c r="AY21" s="303"/>
      <c r="AZ21" s="306"/>
    </row>
    <row r="22" spans="2:52">
      <c r="B22" s="296"/>
      <c r="D22" s="269"/>
      <c r="E22" s="296"/>
      <c r="G22" s="297"/>
      <c r="H22" s="298"/>
      <c r="K22" s="296"/>
      <c r="M22" s="297"/>
      <c r="N22" s="298"/>
      <c r="Q22" s="296"/>
      <c r="S22" s="297"/>
      <c r="T22" s="298"/>
      <c r="V22" s="299"/>
      <c r="Y22" s="297"/>
      <c r="Z22" s="298"/>
      <c r="AC22" s="296"/>
      <c r="AE22" s="300"/>
      <c r="AF22" s="301"/>
      <c r="AH22" s="299"/>
      <c r="AK22" s="300"/>
      <c r="AL22" s="301"/>
      <c r="AO22" s="296"/>
      <c r="AQ22" s="300"/>
      <c r="AR22" s="301"/>
      <c r="AT22" s="299"/>
      <c r="AW22" s="300"/>
      <c r="AX22" s="301"/>
      <c r="AZ22" s="299"/>
    </row>
    <row r="23" spans="2:52">
      <c r="B23" s="296"/>
      <c r="D23" s="269"/>
      <c r="E23" s="296"/>
      <c r="G23" s="297"/>
      <c r="H23" s="298"/>
      <c r="K23" s="296"/>
      <c r="M23" s="297"/>
      <c r="N23" s="298"/>
      <c r="Q23" s="296"/>
      <c r="S23" s="297"/>
      <c r="T23" s="298"/>
      <c r="V23" s="299"/>
      <c r="Y23" s="297"/>
      <c r="Z23" s="298"/>
      <c r="AC23" s="296"/>
      <c r="AE23" s="300"/>
      <c r="AF23" s="301"/>
      <c r="AH23" s="299"/>
      <c r="AK23" s="300"/>
      <c r="AL23" s="301"/>
      <c r="AO23" s="296"/>
      <c r="AQ23" s="300"/>
      <c r="AR23" s="301"/>
      <c r="AT23" s="299"/>
      <c r="AW23" s="300"/>
      <c r="AX23" s="301"/>
      <c r="AZ23" s="299"/>
    </row>
    <row r="24" spans="2:52">
      <c r="B24" s="296"/>
      <c r="D24" s="269"/>
      <c r="E24" s="296"/>
      <c r="G24" s="297"/>
      <c r="H24" s="298"/>
      <c r="K24" s="296"/>
      <c r="M24" s="297"/>
      <c r="N24" s="298"/>
      <c r="Q24" s="296"/>
      <c r="S24" s="297"/>
      <c r="T24" s="298"/>
      <c r="V24" s="299"/>
      <c r="Y24" s="297"/>
      <c r="Z24" s="298"/>
      <c r="AC24" s="296"/>
      <c r="AE24" s="300"/>
      <c r="AF24" s="301"/>
      <c r="AH24" s="299"/>
      <c r="AK24" s="300"/>
      <c r="AL24" s="301"/>
      <c r="AO24" s="296"/>
      <c r="AQ24" s="300"/>
      <c r="AR24" s="301"/>
      <c r="AT24" s="299"/>
      <c r="AW24" s="300"/>
      <c r="AX24" s="301"/>
      <c r="AZ24" s="299"/>
    </row>
    <row r="25" spans="2:52">
      <c r="B25" s="296" t="s">
        <v>354</v>
      </c>
      <c r="D25" s="269">
        <v>70</v>
      </c>
      <c r="E25" s="309"/>
      <c r="F25" s="310"/>
      <c r="G25" s="311"/>
      <c r="H25" s="312"/>
      <c r="I25" s="310"/>
      <c r="J25" s="310"/>
      <c r="K25" s="309"/>
      <c r="L25" s="310"/>
      <c r="M25" s="311"/>
      <c r="N25" s="312"/>
      <c r="O25" s="310"/>
      <c r="P25" s="310"/>
      <c r="Q25" s="309"/>
      <c r="R25" s="310"/>
      <c r="S25" s="311"/>
      <c r="T25" s="312"/>
      <c r="U25" s="310"/>
      <c r="V25" s="313"/>
      <c r="W25" s="310"/>
      <c r="X25" s="310"/>
      <c r="Y25" s="311"/>
      <c r="Z25" s="312" t="s">
        <v>355</v>
      </c>
      <c r="AA25" s="310"/>
      <c r="AB25" s="310"/>
      <c r="AC25" s="309"/>
      <c r="AD25" s="310"/>
      <c r="AE25" s="314"/>
      <c r="AF25" s="315"/>
      <c r="AG25" s="310"/>
      <c r="AI25" s="310"/>
      <c r="AJ25" s="310"/>
      <c r="AK25" s="314"/>
      <c r="AL25" s="315"/>
      <c r="AM25" s="310"/>
      <c r="AN25" s="310" t="s">
        <v>352</v>
      </c>
      <c r="AO25" s="309"/>
      <c r="AP25" s="310"/>
      <c r="AQ25" s="314"/>
      <c r="AR25" s="315"/>
      <c r="AS25" s="310"/>
      <c r="AT25" s="313"/>
      <c r="AU25" s="310"/>
      <c r="AV25" s="310"/>
      <c r="AW25" s="314" t="s">
        <v>356</v>
      </c>
      <c r="AX25" s="315"/>
      <c r="AY25" s="310"/>
      <c r="AZ25" s="313"/>
    </row>
    <row r="26" spans="2:52">
      <c r="B26" s="296"/>
      <c r="D26" s="269"/>
      <c r="E26" s="296"/>
      <c r="G26" s="297"/>
      <c r="H26" s="298"/>
      <c r="K26" s="296"/>
      <c r="M26" s="297"/>
      <c r="N26" s="298"/>
      <c r="Q26" s="296"/>
      <c r="S26" s="297"/>
      <c r="T26" s="298"/>
      <c r="V26" s="299"/>
      <c r="Y26" s="297"/>
      <c r="Z26" s="298"/>
      <c r="AC26" s="296"/>
      <c r="AE26" s="300"/>
      <c r="AF26" s="299" t="s">
        <v>353</v>
      </c>
      <c r="AH26" s="299"/>
      <c r="AK26" s="300"/>
      <c r="AL26" s="301"/>
      <c r="AO26" s="296"/>
      <c r="AQ26" s="300"/>
      <c r="AR26" s="301"/>
      <c r="AT26" s="299"/>
      <c r="AW26" s="300"/>
      <c r="AX26" s="301"/>
      <c r="AY26" s="268" t="s">
        <v>348</v>
      </c>
      <c r="AZ26" s="299"/>
    </row>
    <row r="27" spans="2:52">
      <c r="B27" s="296"/>
      <c r="D27" s="269"/>
      <c r="E27" s="296"/>
      <c r="G27" s="297"/>
      <c r="H27" s="298"/>
      <c r="K27" s="296"/>
      <c r="M27" s="297"/>
      <c r="N27" s="298"/>
      <c r="Q27" s="296"/>
      <c r="S27" s="297"/>
      <c r="T27" s="298"/>
      <c r="V27" s="299"/>
      <c r="Y27" s="297"/>
      <c r="Z27" s="298"/>
      <c r="AC27" s="296"/>
      <c r="AE27" s="300"/>
      <c r="AF27" s="301"/>
      <c r="AH27" s="299"/>
      <c r="AK27" s="300"/>
      <c r="AL27" s="301"/>
      <c r="AO27" s="296"/>
      <c r="AQ27" s="300"/>
      <c r="AR27" s="301"/>
      <c r="AT27" s="299"/>
      <c r="AW27" s="300"/>
      <c r="AX27" s="301"/>
      <c r="AZ27" s="299"/>
    </row>
    <row r="28" spans="2:52">
      <c r="B28" s="296"/>
      <c r="D28" s="269"/>
      <c r="E28" s="296"/>
      <c r="G28" s="297"/>
      <c r="H28" s="298"/>
      <c r="K28" s="296"/>
      <c r="M28" s="297"/>
      <c r="N28" s="298"/>
      <c r="Q28" s="296"/>
      <c r="S28" s="297"/>
      <c r="T28" s="298"/>
      <c r="V28" s="299"/>
      <c r="Y28" s="297"/>
      <c r="Z28" s="298"/>
      <c r="AC28" s="296"/>
      <c r="AE28" s="300"/>
      <c r="AF28" s="301"/>
      <c r="AH28" s="299"/>
      <c r="AK28" s="300"/>
      <c r="AL28" s="301"/>
      <c r="AO28" s="296"/>
      <c r="AQ28" s="300"/>
      <c r="AR28" s="301"/>
      <c r="AT28" s="299"/>
      <c r="AW28" s="300"/>
      <c r="AX28" s="301"/>
      <c r="AZ28" s="299"/>
    </row>
    <row r="29" spans="2:52">
      <c r="B29" s="296"/>
      <c r="D29" s="269"/>
      <c r="E29" s="296"/>
      <c r="G29" s="297"/>
      <c r="H29" s="298"/>
      <c r="K29" s="296"/>
      <c r="M29" s="297"/>
      <c r="N29" s="298"/>
      <c r="Q29" s="296"/>
      <c r="S29" s="297"/>
      <c r="T29" s="298"/>
      <c r="V29" s="299"/>
      <c r="Y29" s="297"/>
      <c r="Z29" s="298"/>
      <c r="AC29" s="296"/>
      <c r="AE29" s="300"/>
      <c r="AF29" s="301"/>
      <c r="AH29" s="299"/>
      <c r="AK29" s="300"/>
      <c r="AL29" s="301"/>
      <c r="AO29" s="296"/>
      <c r="AQ29" s="300"/>
      <c r="AR29" s="301"/>
      <c r="AT29" s="299"/>
      <c r="AW29" s="300"/>
      <c r="AX29" s="301"/>
      <c r="AZ29" s="299"/>
    </row>
    <row r="30" spans="2:52">
      <c r="B30" s="296"/>
      <c r="D30" s="269">
        <v>60</v>
      </c>
      <c r="E30" s="296"/>
      <c r="G30" s="297"/>
      <c r="H30" s="298"/>
      <c r="K30" s="296"/>
      <c r="M30" s="297"/>
      <c r="N30" s="298"/>
      <c r="Q30" s="296"/>
      <c r="S30" s="297"/>
      <c r="T30" s="298"/>
      <c r="V30" s="299"/>
      <c r="Y30" s="297"/>
      <c r="Z30" s="298"/>
      <c r="AC30" s="296"/>
      <c r="AE30" s="300"/>
      <c r="AF30" s="301"/>
      <c r="AH30" s="299"/>
      <c r="AK30" s="300"/>
      <c r="AL30" s="301"/>
      <c r="AO30" s="296"/>
      <c r="AQ30" s="300"/>
      <c r="AR30" s="301"/>
      <c r="AT30" s="299"/>
      <c r="AW30" s="300"/>
      <c r="AX30" s="301"/>
      <c r="AZ30" s="299"/>
    </row>
    <row r="31" spans="2:52">
      <c r="B31" s="296"/>
      <c r="D31" s="269"/>
      <c r="E31" s="302"/>
      <c r="F31" s="303"/>
      <c r="G31" s="304"/>
      <c r="H31" s="305"/>
      <c r="I31" s="303"/>
      <c r="J31" s="303"/>
      <c r="K31" s="302"/>
      <c r="L31" s="303"/>
      <c r="M31" s="304"/>
      <c r="N31" s="305"/>
      <c r="O31" s="303"/>
      <c r="P31" s="303"/>
      <c r="Q31" s="302"/>
      <c r="R31" s="303"/>
      <c r="S31" s="304"/>
      <c r="T31" s="305"/>
      <c r="U31" s="303"/>
      <c r="V31" s="306"/>
      <c r="W31" s="303"/>
      <c r="X31" s="303"/>
      <c r="Y31" s="304"/>
      <c r="Z31" s="305"/>
      <c r="AA31" s="303"/>
      <c r="AB31" s="303"/>
      <c r="AC31" s="302"/>
      <c r="AD31" s="303"/>
      <c r="AE31" s="307"/>
      <c r="AF31" s="308"/>
      <c r="AG31" s="303"/>
      <c r="AH31" s="306"/>
      <c r="AI31" s="303"/>
      <c r="AJ31" s="303"/>
      <c r="AK31" s="307"/>
      <c r="AL31" s="308"/>
      <c r="AM31" s="303"/>
      <c r="AN31" s="303"/>
      <c r="AO31" s="302"/>
      <c r="AP31" s="303"/>
      <c r="AQ31" s="307"/>
      <c r="AR31" s="308"/>
      <c r="AS31" s="303"/>
      <c r="AT31" s="306"/>
      <c r="AU31" s="303"/>
      <c r="AV31" s="303"/>
      <c r="AW31" s="307"/>
      <c r="AX31" s="308"/>
      <c r="AY31" s="303"/>
      <c r="AZ31" s="306"/>
    </row>
    <row r="32" spans="2:52">
      <c r="B32" s="296"/>
      <c r="D32" s="269"/>
      <c r="E32" s="296"/>
      <c r="G32" s="297"/>
      <c r="H32" s="298"/>
      <c r="K32" s="296"/>
      <c r="M32" s="297"/>
      <c r="N32" s="298"/>
      <c r="Q32" s="296"/>
      <c r="S32" s="297"/>
      <c r="T32" s="298"/>
      <c r="V32" s="299"/>
      <c r="Y32" s="297"/>
      <c r="Z32" s="298"/>
      <c r="AC32" s="296"/>
      <c r="AE32" s="300"/>
      <c r="AF32" s="301"/>
      <c r="AH32" s="299"/>
      <c r="AK32" s="300"/>
      <c r="AL32" s="301"/>
      <c r="AO32" s="296"/>
      <c r="AQ32" s="300"/>
      <c r="AR32" s="301"/>
      <c r="AT32" s="299"/>
      <c r="AW32" s="300"/>
      <c r="AX32" s="301"/>
      <c r="AZ32" s="299"/>
    </row>
    <row r="33" spans="2:52">
      <c r="B33" s="296"/>
      <c r="D33" s="269"/>
      <c r="E33" s="296"/>
      <c r="G33" s="297"/>
      <c r="H33" s="298"/>
      <c r="K33" s="296"/>
      <c r="M33" s="297"/>
      <c r="N33" s="298"/>
      <c r="Q33" s="296"/>
      <c r="S33" s="297"/>
      <c r="T33" s="298"/>
      <c r="V33" s="299"/>
      <c r="Y33" s="297"/>
      <c r="Z33" s="298"/>
      <c r="AC33" s="296"/>
      <c r="AE33" s="300"/>
      <c r="AF33" s="301"/>
      <c r="AH33" s="299">
        <v>54</v>
      </c>
      <c r="AK33" s="300"/>
      <c r="AL33" s="301"/>
      <c r="AO33" s="296"/>
      <c r="AQ33" s="300"/>
      <c r="AR33" s="301"/>
      <c r="AT33" s="299"/>
      <c r="AW33" s="300"/>
      <c r="AX33" s="301"/>
      <c r="AZ33" s="299"/>
    </row>
    <row r="34" spans="2:52">
      <c r="B34" s="296"/>
      <c r="D34" s="269"/>
      <c r="E34" s="296"/>
      <c r="G34" s="297"/>
      <c r="H34" s="298"/>
      <c r="K34" s="296"/>
      <c r="M34" s="297"/>
      <c r="N34" s="298"/>
      <c r="Q34" s="296"/>
      <c r="S34" s="297"/>
      <c r="T34" s="298"/>
      <c r="V34" s="299"/>
      <c r="Y34" s="297"/>
      <c r="Z34" s="298"/>
      <c r="AC34" s="296"/>
      <c r="AE34" s="300"/>
      <c r="AF34" s="301"/>
      <c r="AH34" s="299"/>
      <c r="AK34" s="300"/>
      <c r="AL34" s="301"/>
      <c r="AO34" s="296"/>
      <c r="AQ34" s="300"/>
      <c r="AR34" s="301"/>
      <c r="AT34" s="299"/>
      <c r="AW34" s="300"/>
      <c r="AX34" s="301"/>
      <c r="AZ34" s="299"/>
    </row>
    <row r="35" spans="2:52">
      <c r="B35" s="296"/>
      <c r="D35" s="269">
        <v>50</v>
      </c>
      <c r="E35" s="309"/>
      <c r="F35" s="310"/>
      <c r="G35" s="311"/>
      <c r="H35" s="312"/>
      <c r="I35" s="310"/>
      <c r="J35" s="310"/>
      <c r="K35" s="309"/>
      <c r="L35" s="310"/>
      <c r="M35" s="311"/>
      <c r="N35" s="312"/>
      <c r="O35" s="310"/>
      <c r="P35" s="310"/>
      <c r="Q35" s="309"/>
      <c r="R35" s="310"/>
      <c r="S35" s="311"/>
      <c r="T35" s="312" t="s">
        <v>357</v>
      </c>
      <c r="U35" s="310"/>
      <c r="V35" s="313"/>
      <c r="W35" s="310"/>
      <c r="X35" s="310"/>
      <c r="Y35" s="311"/>
      <c r="Z35" s="312"/>
      <c r="AA35" s="310"/>
      <c r="AB35" s="310"/>
      <c r="AC35" s="309"/>
      <c r="AD35" s="310"/>
      <c r="AE35" s="314"/>
      <c r="AF35" s="315"/>
      <c r="AG35" s="310"/>
      <c r="AH35" s="313"/>
      <c r="AI35" s="310"/>
      <c r="AJ35" s="310"/>
      <c r="AK35" s="314"/>
      <c r="AL35" s="315" t="s">
        <v>358</v>
      </c>
      <c r="AM35" s="310"/>
      <c r="AN35" s="310"/>
      <c r="AO35" s="309"/>
      <c r="AP35" s="310"/>
      <c r="AQ35" s="314"/>
      <c r="AR35" s="315"/>
      <c r="AS35" s="310"/>
      <c r="AT35" s="313"/>
      <c r="AU35" s="310"/>
      <c r="AV35" s="310"/>
      <c r="AW35" s="314"/>
      <c r="AX35" s="315"/>
      <c r="AY35" s="310"/>
      <c r="AZ35" s="313"/>
    </row>
    <row r="36" spans="2:52">
      <c r="B36" s="296"/>
      <c r="D36" s="269"/>
      <c r="E36" s="296"/>
      <c r="G36" s="297"/>
      <c r="H36" s="298"/>
      <c r="K36" s="296"/>
      <c r="M36" s="297"/>
      <c r="N36" s="298"/>
      <c r="Q36" s="296"/>
      <c r="S36" s="297"/>
      <c r="T36" s="298"/>
      <c r="V36" s="299"/>
      <c r="Y36" s="297"/>
      <c r="Z36" s="299" t="s">
        <v>353</v>
      </c>
      <c r="AC36" s="296"/>
      <c r="AE36" s="300"/>
      <c r="AF36" s="301"/>
      <c r="AH36" s="299"/>
      <c r="AK36" s="300"/>
      <c r="AL36" s="301"/>
      <c r="AO36" s="296"/>
      <c r="AQ36" s="300"/>
      <c r="AR36" s="301"/>
      <c r="AT36" s="299"/>
      <c r="AW36" s="300"/>
      <c r="AX36" s="301"/>
      <c r="AZ36" s="299"/>
    </row>
    <row r="37" spans="2:52">
      <c r="B37" s="296"/>
      <c r="D37" s="269"/>
      <c r="E37" s="296"/>
      <c r="G37" s="297"/>
      <c r="H37" s="298"/>
      <c r="K37" s="296"/>
      <c r="M37" s="297"/>
      <c r="N37" s="298"/>
      <c r="Q37" s="296"/>
      <c r="S37" s="297"/>
      <c r="T37" s="298"/>
      <c r="V37" s="299"/>
      <c r="Y37" s="297"/>
      <c r="Z37" s="298"/>
      <c r="AC37" s="296"/>
      <c r="AE37" s="300"/>
      <c r="AF37" s="301"/>
      <c r="AH37" s="299"/>
      <c r="AK37" s="300"/>
      <c r="AL37" s="301"/>
      <c r="AO37" s="296"/>
      <c r="AQ37" s="300"/>
      <c r="AR37" s="301"/>
      <c r="AT37" s="299"/>
      <c r="AW37" s="300"/>
      <c r="AX37" s="301"/>
      <c r="AZ37" s="299"/>
    </row>
    <row r="38" spans="2:52">
      <c r="B38" s="296"/>
      <c r="D38" s="269"/>
      <c r="E38" s="296"/>
      <c r="G38" s="297"/>
      <c r="H38" s="298"/>
      <c r="K38" s="296"/>
      <c r="M38" s="297"/>
      <c r="N38" s="298"/>
      <c r="Q38" s="296"/>
      <c r="S38" s="297"/>
      <c r="T38" s="298"/>
      <c r="V38" s="299"/>
      <c r="Y38" s="297"/>
      <c r="Z38" s="298"/>
      <c r="AC38" s="296"/>
      <c r="AE38" s="300"/>
      <c r="AF38" s="301"/>
      <c r="AH38" s="299"/>
      <c r="AK38" s="300"/>
      <c r="AL38" s="301"/>
      <c r="AO38" s="296"/>
      <c r="AQ38" s="300"/>
      <c r="AR38" s="301"/>
      <c r="AT38" s="299"/>
      <c r="AW38" s="300"/>
      <c r="AX38" s="301"/>
      <c r="AZ38" s="299"/>
    </row>
    <row r="39" spans="2:52">
      <c r="B39" s="296"/>
      <c r="D39" s="269"/>
      <c r="E39" s="296"/>
      <c r="G39" s="297"/>
      <c r="H39" s="298"/>
      <c r="K39" s="296"/>
      <c r="M39" s="297"/>
      <c r="N39" s="298"/>
      <c r="Q39" s="296"/>
      <c r="S39" s="297"/>
      <c r="T39" s="298"/>
      <c r="V39" s="299"/>
      <c r="Y39" s="297"/>
      <c r="Z39" s="298"/>
      <c r="AC39" s="296"/>
      <c r="AE39" s="300"/>
      <c r="AF39" s="301"/>
      <c r="AH39" s="299"/>
      <c r="AK39" s="300"/>
      <c r="AL39" s="301"/>
      <c r="AO39" s="296"/>
      <c r="AQ39" s="300"/>
      <c r="AR39" s="301"/>
      <c r="AT39" s="299"/>
      <c r="AW39" s="300"/>
      <c r="AX39" s="301"/>
      <c r="AZ39" s="299"/>
    </row>
    <row r="40" spans="2:52">
      <c r="B40" s="296"/>
      <c r="D40" s="269">
        <v>40</v>
      </c>
      <c r="E40" s="296"/>
      <c r="G40" s="297"/>
      <c r="H40" s="298"/>
      <c r="K40" s="296"/>
      <c r="M40" s="297"/>
      <c r="N40" s="298"/>
      <c r="Q40" s="296"/>
      <c r="S40" s="297"/>
      <c r="T40" s="298"/>
      <c r="V40" s="299"/>
      <c r="Y40" s="297"/>
      <c r="Z40" s="298"/>
      <c r="AB40" s="268">
        <v>39</v>
      </c>
      <c r="AC40" s="296"/>
      <c r="AE40" s="300"/>
      <c r="AF40" s="301"/>
      <c r="AH40" s="299"/>
      <c r="AK40" s="300"/>
      <c r="AL40" s="301"/>
      <c r="AO40" s="296"/>
      <c r="AQ40" s="300"/>
      <c r="AR40" s="301"/>
      <c r="AT40" s="299"/>
      <c r="AW40" s="300"/>
      <c r="AX40" s="301"/>
      <c r="AZ40" s="299"/>
    </row>
    <row r="41" spans="2:52">
      <c r="B41" s="296"/>
      <c r="D41" s="269"/>
      <c r="E41" s="302"/>
      <c r="F41" s="303"/>
      <c r="G41" s="304"/>
      <c r="H41" s="305"/>
      <c r="I41" s="303"/>
      <c r="J41" s="303"/>
      <c r="K41" s="302"/>
      <c r="L41" s="303"/>
      <c r="M41" s="304"/>
      <c r="N41" s="305"/>
      <c r="O41" s="303"/>
      <c r="P41" s="303"/>
      <c r="Q41" s="302"/>
      <c r="R41" s="303"/>
      <c r="S41" s="304"/>
      <c r="T41" s="305"/>
      <c r="U41" s="303"/>
      <c r="V41" s="306"/>
      <c r="W41" s="303"/>
      <c r="X41" s="303"/>
      <c r="Y41" s="304"/>
      <c r="Z41" s="305"/>
      <c r="AA41" s="303"/>
      <c r="AB41" s="303"/>
      <c r="AC41" s="302"/>
      <c r="AD41" s="303"/>
      <c r="AE41" s="307"/>
      <c r="AF41" s="308"/>
      <c r="AG41" s="303"/>
      <c r="AH41" s="306"/>
      <c r="AI41" s="303"/>
      <c r="AJ41" s="303"/>
      <c r="AK41" s="307"/>
      <c r="AL41" s="308"/>
      <c r="AM41" s="303"/>
      <c r="AN41" s="303"/>
      <c r="AO41" s="302"/>
      <c r="AP41" s="303"/>
      <c r="AQ41" s="307"/>
      <c r="AR41" s="308"/>
      <c r="AS41" s="303"/>
      <c r="AT41" s="306"/>
      <c r="AU41" s="303"/>
      <c r="AV41" s="303"/>
      <c r="AW41" s="307"/>
      <c r="AX41" s="308"/>
      <c r="AY41" s="303"/>
      <c r="AZ41" s="306"/>
    </row>
    <row r="42" spans="2:52">
      <c r="B42" s="296"/>
      <c r="D42" s="269"/>
      <c r="E42" s="296"/>
      <c r="G42" s="297"/>
      <c r="H42" s="298"/>
      <c r="K42" s="296"/>
      <c r="M42" s="297"/>
      <c r="N42" s="298"/>
      <c r="Q42" s="296"/>
      <c r="S42" s="297"/>
      <c r="T42" s="298"/>
      <c r="V42" s="299"/>
      <c r="Y42" s="297"/>
      <c r="Z42" s="298"/>
      <c r="AC42" s="296"/>
      <c r="AE42" s="300"/>
      <c r="AF42" s="301"/>
      <c r="AH42" s="299"/>
      <c r="AK42" s="300"/>
      <c r="AL42" s="301"/>
      <c r="AO42" s="296"/>
      <c r="AQ42" s="300"/>
      <c r="AR42" s="301"/>
      <c r="AT42" s="299"/>
      <c r="AW42" s="300"/>
      <c r="AX42" s="301"/>
      <c r="AZ42" s="299"/>
    </row>
    <row r="43" spans="2:52">
      <c r="B43" s="296"/>
      <c r="D43" s="269"/>
      <c r="E43" s="296"/>
      <c r="G43" s="297"/>
      <c r="H43" s="298"/>
      <c r="K43" s="296"/>
      <c r="M43" s="297"/>
      <c r="N43" s="298"/>
      <c r="Q43" s="296"/>
      <c r="S43" s="297"/>
      <c r="T43" s="298"/>
      <c r="V43" s="299"/>
      <c r="Y43" s="297"/>
      <c r="Z43" s="298"/>
      <c r="AC43" s="296"/>
      <c r="AE43" s="300"/>
      <c r="AF43" s="301"/>
      <c r="AH43" s="299"/>
      <c r="AK43" s="300"/>
      <c r="AL43" s="301"/>
      <c r="AO43" s="296"/>
      <c r="AQ43" s="300"/>
      <c r="AR43" s="301"/>
      <c r="AT43" s="299"/>
      <c r="AW43" s="300"/>
      <c r="AX43" s="301"/>
      <c r="AZ43" s="299"/>
    </row>
    <row r="44" spans="2:52">
      <c r="B44" s="296"/>
      <c r="D44" s="269"/>
      <c r="E44" s="296"/>
      <c r="G44" s="297"/>
      <c r="H44" s="298"/>
      <c r="K44" s="296"/>
      <c r="M44" s="297"/>
      <c r="N44" s="298"/>
      <c r="Q44" s="296"/>
      <c r="S44" s="297"/>
      <c r="T44" s="298"/>
      <c r="V44" s="299"/>
      <c r="Y44" s="297"/>
      <c r="Z44" s="298"/>
      <c r="AC44" s="296"/>
      <c r="AE44" s="300"/>
      <c r="AF44" s="301"/>
      <c r="AH44" s="299"/>
      <c r="AK44" s="300"/>
      <c r="AL44" s="301"/>
      <c r="AO44" s="296"/>
      <c r="AQ44" s="300"/>
      <c r="AR44" s="301"/>
      <c r="AT44" s="299"/>
      <c r="AW44" s="300"/>
      <c r="AX44" s="301"/>
      <c r="AZ44" s="299"/>
    </row>
    <row r="45" spans="2:52">
      <c r="B45" s="296"/>
      <c r="D45" s="269">
        <v>30</v>
      </c>
      <c r="E45" s="309"/>
      <c r="F45" s="310"/>
      <c r="G45" s="311" t="s">
        <v>359</v>
      </c>
      <c r="H45" s="312"/>
      <c r="I45" s="310"/>
      <c r="J45" s="310" t="s">
        <v>360</v>
      </c>
      <c r="K45" s="309"/>
      <c r="L45" s="268" t="s">
        <v>361</v>
      </c>
      <c r="M45" s="311"/>
      <c r="N45" s="312"/>
      <c r="O45" s="268" t="s">
        <v>270</v>
      </c>
      <c r="Q45" s="296"/>
      <c r="R45" s="268" t="s">
        <v>362</v>
      </c>
      <c r="S45" s="311"/>
      <c r="T45" s="312"/>
      <c r="U45" s="310"/>
      <c r="V45" s="313"/>
      <c r="W45" s="310"/>
      <c r="X45" s="310"/>
      <c r="Y45" s="311"/>
      <c r="Z45" s="312"/>
      <c r="AA45" s="310"/>
      <c r="AB45" s="310"/>
      <c r="AC45" s="309"/>
      <c r="AD45" s="310"/>
      <c r="AE45" s="314"/>
      <c r="AF45" s="315" t="s">
        <v>358</v>
      </c>
      <c r="AG45" s="310"/>
      <c r="AH45" s="313"/>
      <c r="AI45" s="310"/>
      <c r="AJ45" s="310"/>
      <c r="AK45" s="314"/>
      <c r="AL45" s="315"/>
      <c r="AM45" s="310"/>
      <c r="AN45" s="310"/>
      <c r="AO45" s="309"/>
      <c r="AP45" s="310"/>
      <c r="AQ45" s="314"/>
      <c r="AR45" s="315"/>
      <c r="AS45" s="310"/>
      <c r="AT45" s="313"/>
      <c r="AU45" s="310"/>
      <c r="AV45" s="310"/>
      <c r="AW45" s="314"/>
      <c r="AX45" s="315"/>
      <c r="AY45" s="310"/>
      <c r="AZ45" s="313"/>
    </row>
    <row r="46" spans="2:52">
      <c r="B46" s="296"/>
      <c r="D46" s="269"/>
      <c r="E46" s="296"/>
      <c r="H46" s="298"/>
      <c r="K46" s="296"/>
      <c r="M46" s="297"/>
      <c r="N46" s="298"/>
      <c r="O46" s="304"/>
      <c r="P46" s="303"/>
      <c r="Q46" s="302"/>
      <c r="R46" s="306" t="s">
        <v>353</v>
      </c>
      <c r="S46" s="297"/>
      <c r="T46" s="299" t="s">
        <v>353</v>
      </c>
      <c r="V46" s="299"/>
      <c r="Y46" s="297"/>
      <c r="Z46" s="298"/>
      <c r="AC46" s="296"/>
      <c r="AE46" s="300"/>
      <c r="AF46" s="301"/>
      <c r="AH46" s="299"/>
      <c r="AK46" s="300"/>
      <c r="AL46" s="301"/>
      <c r="AO46" s="296"/>
      <c r="AQ46" s="300"/>
      <c r="AR46" s="301"/>
      <c r="AT46" s="299"/>
      <c r="AW46" s="300"/>
      <c r="AX46" s="301"/>
      <c r="AZ46" s="299"/>
    </row>
    <row r="47" spans="2:52">
      <c r="B47" s="296"/>
      <c r="D47" s="269"/>
      <c r="E47" s="296"/>
      <c r="G47" s="297"/>
      <c r="H47" s="298"/>
      <c r="K47" s="296"/>
      <c r="M47" s="297"/>
      <c r="N47" s="298"/>
      <c r="Q47" s="296"/>
      <c r="S47" s="297"/>
      <c r="T47" s="298"/>
      <c r="V47" s="299"/>
      <c r="Y47" s="297"/>
      <c r="Z47" s="298"/>
      <c r="AC47" s="296"/>
      <c r="AE47" s="300"/>
      <c r="AF47" s="301"/>
      <c r="AH47" s="299"/>
      <c r="AK47" s="300"/>
      <c r="AL47" s="301"/>
      <c r="AO47" s="296"/>
      <c r="AQ47" s="300"/>
      <c r="AR47" s="301"/>
      <c r="AT47" s="299"/>
      <c r="AW47" s="300"/>
      <c r="AX47" s="301"/>
      <c r="AZ47" s="299"/>
    </row>
    <row r="48" spans="2:52">
      <c r="B48" s="296"/>
      <c r="D48" s="269"/>
      <c r="E48" s="296"/>
      <c r="G48" s="297"/>
      <c r="H48" s="298"/>
      <c r="K48" s="296"/>
      <c r="M48" s="297"/>
      <c r="N48" s="298"/>
      <c r="Q48" s="296"/>
      <c r="S48" s="297"/>
      <c r="T48" s="298"/>
      <c r="V48" s="299">
        <v>24</v>
      </c>
      <c r="Y48" s="297"/>
      <c r="Z48" s="298"/>
      <c r="AC48" s="296"/>
      <c r="AE48" s="300"/>
      <c r="AF48" s="301"/>
      <c r="AH48" s="299"/>
      <c r="AK48" s="300"/>
      <c r="AL48" s="301"/>
      <c r="AO48" s="296"/>
      <c r="AQ48" s="300"/>
      <c r="AR48" s="301"/>
      <c r="AT48" s="299"/>
      <c r="AW48" s="300"/>
      <c r="AX48" s="301"/>
      <c r="AZ48" s="299"/>
    </row>
    <row r="49" spans="2:52">
      <c r="B49" s="296"/>
      <c r="D49" s="269"/>
      <c r="E49" s="296"/>
      <c r="G49" s="297"/>
      <c r="H49" s="298"/>
      <c r="K49" s="296"/>
      <c r="M49" s="297"/>
      <c r="N49" s="298"/>
      <c r="Q49" s="296"/>
      <c r="S49" s="297"/>
      <c r="T49" s="298"/>
      <c r="V49" s="299"/>
      <c r="Y49" s="297"/>
      <c r="Z49" s="298"/>
      <c r="AC49" s="296"/>
      <c r="AE49" s="300"/>
      <c r="AF49" s="301"/>
      <c r="AH49" s="299"/>
      <c r="AK49" s="300"/>
      <c r="AL49" s="301"/>
      <c r="AO49" s="296"/>
      <c r="AQ49" s="300"/>
      <c r="AR49" s="301"/>
      <c r="AT49" s="299"/>
      <c r="AW49" s="300"/>
      <c r="AX49" s="301"/>
      <c r="AZ49" s="299"/>
    </row>
    <row r="50" spans="2:52">
      <c r="B50" s="296"/>
      <c r="D50" s="269">
        <v>20</v>
      </c>
      <c r="E50" s="296"/>
      <c r="G50" s="297"/>
      <c r="H50" s="298"/>
      <c r="K50" s="296"/>
      <c r="M50" s="297"/>
      <c r="N50" s="298"/>
      <c r="Q50" s="296"/>
      <c r="S50" s="297"/>
      <c r="T50" s="298"/>
      <c r="V50" s="299"/>
      <c r="Y50" s="297"/>
      <c r="Z50" s="298"/>
      <c r="AC50" s="296"/>
      <c r="AE50" s="300"/>
      <c r="AF50" s="301"/>
      <c r="AH50" s="299"/>
      <c r="AK50" s="300"/>
      <c r="AL50" s="301"/>
      <c r="AO50" s="296"/>
      <c r="AQ50" s="300"/>
      <c r="AR50" s="301"/>
      <c r="AT50" s="299"/>
      <c r="AW50" s="300"/>
      <c r="AX50" s="301"/>
      <c r="AZ50" s="299"/>
    </row>
    <row r="51" spans="2:52">
      <c r="B51" s="296"/>
      <c r="D51" s="269"/>
      <c r="E51" s="302"/>
      <c r="F51" s="303"/>
      <c r="G51" s="304"/>
      <c r="H51" s="305"/>
      <c r="I51" s="303"/>
      <c r="J51" s="303"/>
      <c r="K51" s="302"/>
      <c r="L51" s="303"/>
      <c r="M51" s="304"/>
      <c r="N51" s="305"/>
      <c r="O51" s="303"/>
      <c r="P51" s="303"/>
      <c r="Q51" s="302"/>
      <c r="R51" s="303"/>
      <c r="S51" s="304"/>
      <c r="T51" s="305"/>
      <c r="U51" s="303"/>
      <c r="V51" s="306"/>
      <c r="W51" s="303"/>
      <c r="X51" s="303"/>
      <c r="Y51" s="304"/>
      <c r="Z51" s="305"/>
      <c r="AA51" s="303"/>
      <c r="AB51" s="303"/>
      <c r="AC51" s="302"/>
      <c r="AD51" s="303"/>
      <c r="AE51" s="307"/>
      <c r="AF51" s="308"/>
      <c r="AG51" s="303"/>
      <c r="AH51" s="306"/>
      <c r="AI51" s="303"/>
      <c r="AJ51" s="303"/>
      <c r="AK51" s="307"/>
      <c r="AL51" s="308"/>
      <c r="AM51" s="303"/>
      <c r="AN51" s="303"/>
      <c r="AO51" s="302"/>
      <c r="AP51" s="303"/>
      <c r="AQ51" s="307"/>
      <c r="AR51" s="308"/>
      <c r="AS51" s="303"/>
      <c r="AT51" s="306"/>
      <c r="AU51" s="303"/>
      <c r="AV51" s="303"/>
      <c r="AW51" s="307"/>
      <c r="AX51" s="308"/>
      <c r="AY51" s="303"/>
      <c r="AZ51" s="306"/>
    </row>
    <row r="52" spans="2:52">
      <c r="B52" s="296"/>
      <c r="D52" s="269"/>
      <c r="E52" s="296"/>
      <c r="G52" s="297"/>
      <c r="H52" s="298"/>
      <c r="K52" s="296"/>
      <c r="M52" s="297"/>
      <c r="N52" s="298"/>
      <c r="Q52" s="296"/>
      <c r="S52" s="297"/>
      <c r="T52" s="298"/>
      <c r="V52" s="299"/>
      <c r="Y52" s="297"/>
      <c r="Z52" s="298"/>
      <c r="AC52" s="296"/>
      <c r="AE52" s="300"/>
      <c r="AF52" s="301"/>
      <c r="AH52" s="299"/>
      <c r="AK52" s="300"/>
      <c r="AL52" s="301"/>
      <c r="AO52" s="296"/>
      <c r="AQ52" s="300"/>
      <c r="AR52" s="301"/>
      <c r="AT52" s="299"/>
      <c r="AW52" s="300"/>
      <c r="AX52" s="301"/>
      <c r="AZ52" s="299"/>
    </row>
    <row r="53" spans="2:52">
      <c r="B53" s="296"/>
      <c r="D53" s="269"/>
      <c r="E53" s="296"/>
      <c r="G53" s="297"/>
      <c r="H53" s="298"/>
      <c r="K53" s="296"/>
      <c r="M53" s="297"/>
      <c r="N53" s="298"/>
      <c r="Q53" s="296"/>
      <c r="S53" s="297"/>
      <c r="T53" s="298"/>
      <c r="V53" s="299"/>
      <c r="Y53" s="297"/>
      <c r="Z53" s="298"/>
      <c r="AC53" s="296"/>
      <c r="AE53" s="300"/>
      <c r="AF53" s="301"/>
      <c r="AH53" s="299"/>
      <c r="AK53" s="300"/>
      <c r="AL53" s="301"/>
      <c r="AO53" s="296"/>
      <c r="AQ53" s="300"/>
      <c r="AR53" s="301"/>
      <c r="AT53" s="299"/>
      <c r="AW53" s="300"/>
      <c r="AX53" s="301"/>
      <c r="AZ53" s="299"/>
    </row>
    <row r="54" spans="2:52">
      <c r="B54" s="296"/>
      <c r="D54" s="269"/>
      <c r="E54" s="296"/>
      <c r="G54" s="297"/>
      <c r="H54" s="298"/>
      <c r="K54" s="296"/>
      <c r="M54" s="297"/>
      <c r="N54" s="298"/>
      <c r="P54" s="268">
        <v>11</v>
      </c>
      <c r="Q54" s="296"/>
      <c r="S54" s="297"/>
      <c r="T54" s="298"/>
      <c r="V54" s="299"/>
      <c r="Y54" s="297"/>
      <c r="Z54" s="298"/>
      <c r="AC54" s="296"/>
      <c r="AE54" s="300"/>
      <c r="AF54" s="301"/>
      <c r="AH54" s="299"/>
      <c r="AK54" s="300"/>
      <c r="AL54" s="301"/>
      <c r="AO54" s="296"/>
      <c r="AQ54" s="300"/>
      <c r="AR54" s="301"/>
      <c r="AT54" s="299"/>
      <c r="AW54" s="300"/>
      <c r="AX54" s="301"/>
      <c r="AZ54" s="299"/>
    </row>
    <row r="55" spans="2:52">
      <c r="B55" s="296"/>
      <c r="D55" s="269">
        <v>10</v>
      </c>
      <c r="E55" s="309"/>
      <c r="F55" s="310"/>
      <c r="G55" s="311"/>
      <c r="H55" s="312"/>
      <c r="I55" s="310"/>
      <c r="J55" s="310"/>
      <c r="K55" s="309"/>
      <c r="L55" s="310"/>
      <c r="M55" s="311"/>
      <c r="N55" s="312"/>
      <c r="O55" s="310"/>
      <c r="P55" s="310"/>
      <c r="Q55" s="309"/>
      <c r="R55" s="310"/>
      <c r="S55" s="311"/>
      <c r="T55" s="312"/>
      <c r="U55" s="310"/>
      <c r="V55" s="313"/>
      <c r="W55" s="310"/>
      <c r="X55" s="310"/>
      <c r="Y55" s="311"/>
      <c r="Z55" s="312"/>
      <c r="AA55" s="310"/>
      <c r="AB55" s="310"/>
      <c r="AC55" s="309"/>
      <c r="AD55" s="310"/>
      <c r="AE55" s="314"/>
      <c r="AF55" s="315"/>
      <c r="AG55" s="310"/>
      <c r="AH55" s="313"/>
      <c r="AI55" s="310"/>
      <c r="AJ55" s="310"/>
      <c r="AK55" s="314"/>
      <c r="AL55" s="315"/>
      <c r="AM55" s="310"/>
      <c r="AN55" s="310"/>
      <c r="AO55" s="309"/>
      <c r="AP55" s="310"/>
      <c r="AQ55" s="314"/>
      <c r="AR55" s="315"/>
      <c r="AS55" s="310"/>
      <c r="AT55" s="313"/>
      <c r="AU55" s="310"/>
      <c r="AV55" s="310"/>
      <c r="AW55" s="314"/>
      <c r="AX55" s="315"/>
      <c r="AY55" s="310"/>
      <c r="AZ55" s="313"/>
    </row>
    <row r="56" spans="2:52">
      <c r="B56" s="296"/>
      <c r="D56" s="269"/>
      <c r="E56" s="296"/>
      <c r="G56" s="297"/>
      <c r="H56" s="298"/>
      <c r="K56" s="296"/>
      <c r="M56" s="297"/>
      <c r="N56" s="298"/>
      <c r="Q56" s="296"/>
      <c r="S56" s="297"/>
      <c r="T56" s="298"/>
      <c r="V56" s="299"/>
      <c r="Y56" s="297"/>
      <c r="Z56" s="298"/>
      <c r="AC56" s="296"/>
      <c r="AE56" s="300"/>
      <c r="AF56" s="301"/>
      <c r="AH56" s="299"/>
      <c r="AK56" s="300"/>
      <c r="AL56" s="301"/>
      <c r="AO56" s="296"/>
      <c r="AQ56" s="300"/>
      <c r="AR56" s="301"/>
      <c r="AT56" s="299"/>
      <c r="AW56" s="300"/>
      <c r="AX56" s="301"/>
      <c r="AZ56" s="299"/>
    </row>
    <row r="57" spans="2:52">
      <c r="B57" s="296"/>
      <c r="D57" s="269"/>
      <c r="E57" s="296"/>
      <c r="G57" s="297"/>
      <c r="H57" s="298"/>
      <c r="K57" s="296"/>
      <c r="M57" s="297"/>
      <c r="N57" s="298"/>
      <c r="Q57" s="296"/>
      <c r="S57" s="297"/>
      <c r="T57" s="298"/>
      <c r="V57" s="299"/>
      <c r="Y57" s="297"/>
      <c r="Z57" s="298"/>
      <c r="AC57" s="296"/>
      <c r="AE57" s="300"/>
      <c r="AF57" s="301"/>
      <c r="AH57" s="299"/>
      <c r="AK57" s="300"/>
      <c r="AL57" s="301"/>
      <c r="AO57" s="296"/>
      <c r="AQ57" s="300"/>
      <c r="AR57" s="301"/>
      <c r="AT57" s="299"/>
      <c r="AW57" s="300"/>
      <c r="AX57" s="301"/>
      <c r="AZ57" s="299"/>
    </row>
    <row r="58" spans="2:52">
      <c r="B58" s="296"/>
      <c r="D58" s="269"/>
      <c r="E58" s="296"/>
      <c r="G58" s="297"/>
      <c r="H58" s="298"/>
      <c r="K58" s="296"/>
      <c r="M58" s="297"/>
      <c r="N58" s="298"/>
      <c r="Q58" s="296"/>
      <c r="S58" s="297"/>
      <c r="T58" s="298"/>
      <c r="V58" s="299"/>
      <c r="Y58" s="297"/>
      <c r="Z58" s="298"/>
      <c r="AC58" s="296"/>
      <c r="AE58" s="300"/>
      <c r="AF58" s="301"/>
      <c r="AH58" s="299"/>
      <c r="AK58" s="300"/>
      <c r="AL58" s="301"/>
      <c r="AO58" s="296"/>
      <c r="AQ58" s="300"/>
      <c r="AR58" s="301"/>
      <c r="AT58" s="299"/>
      <c r="AW58" s="300"/>
      <c r="AX58" s="301"/>
      <c r="AZ58" s="299"/>
    </row>
    <row r="59" spans="2:52">
      <c r="B59" s="296"/>
      <c r="D59" s="269"/>
      <c r="E59" s="296"/>
      <c r="G59" s="297"/>
      <c r="H59" s="298"/>
      <c r="J59" s="268">
        <v>2</v>
      </c>
      <c r="K59" s="296"/>
      <c r="M59" s="297"/>
      <c r="N59" s="298"/>
      <c r="Q59" s="296"/>
      <c r="S59" s="297"/>
      <c r="T59" s="298"/>
      <c r="V59" s="299"/>
      <c r="Y59" s="297"/>
      <c r="Z59" s="298"/>
      <c r="AC59" s="296"/>
      <c r="AE59" s="300"/>
      <c r="AF59" s="301"/>
      <c r="AH59" s="299"/>
      <c r="AK59" s="300"/>
      <c r="AL59" s="301"/>
      <c r="AO59" s="296"/>
      <c r="AQ59" s="300"/>
      <c r="AR59" s="301"/>
      <c r="AT59" s="299"/>
      <c r="AW59" s="300"/>
      <c r="AX59" s="301"/>
      <c r="AZ59" s="299"/>
    </row>
    <row r="60" spans="2:52">
      <c r="B60" s="296"/>
      <c r="D60" s="269">
        <v>0</v>
      </c>
      <c r="E60" s="309"/>
      <c r="F60" s="310">
        <v>0</v>
      </c>
      <c r="G60" s="311"/>
      <c r="H60" s="312"/>
      <c r="I60" s="310"/>
      <c r="J60" s="310"/>
      <c r="K60" s="309"/>
      <c r="L60" s="310"/>
      <c r="M60" s="311"/>
      <c r="N60" s="312"/>
      <c r="O60" s="310"/>
      <c r="P60" s="310"/>
      <c r="Q60" s="309"/>
      <c r="R60" s="310"/>
      <c r="S60" s="311"/>
      <c r="T60" s="312"/>
      <c r="U60" s="310"/>
      <c r="V60" s="313"/>
      <c r="W60" s="310"/>
      <c r="X60" s="310"/>
      <c r="Y60" s="311"/>
      <c r="Z60" s="312"/>
      <c r="AA60" s="310"/>
      <c r="AB60" s="310"/>
      <c r="AC60" s="309"/>
      <c r="AD60" s="310"/>
      <c r="AE60" s="314"/>
      <c r="AF60" s="315"/>
      <c r="AG60" s="310"/>
      <c r="AH60" s="313"/>
      <c r="AI60" s="310"/>
      <c r="AJ60" s="310"/>
      <c r="AK60" s="314"/>
      <c r="AL60" s="315"/>
      <c r="AM60" s="310"/>
      <c r="AN60" s="310"/>
      <c r="AO60" s="309"/>
      <c r="AP60" s="310"/>
      <c r="AQ60" s="314"/>
      <c r="AR60" s="315"/>
      <c r="AS60" s="310"/>
      <c r="AT60" s="313"/>
      <c r="AU60" s="310"/>
      <c r="AV60" s="310"/>
      <c r="AW60" s="314"/>
      <c r="AX60" s="315"/>
      <c r="AY60" s="310"/>
      <c r="AZ60" s="313"/>
    </row>
    <row r="61" spans="2:52">
      <c r="B61" s="296"/>
      <c r="D61" s="269"/>
      <c r="E61" s="296"/>
      <c r="G61" s="297"/>
      <c r="H61" s="298"/>
      <c r="K61" s="296"/>
      <c r="M61" s="297"/>
      <c r="N61" s="298"/>
      <c r="Q61" s="296"/>
      <c r="S61" s="297"/>
      <c r="T61" s="298"/>
      <c r="V61" s="299"/>
      <c r="Y61" s="297"/>
      <c r="Z61" s="298"/>
      <c r="AC61" s="296"/>
      <c r="AE61" s="300"/>
      <c r="AF61" s="301"/>
      <c r="AH61" s="299"/>
      <c r="AK61" s="300"/>
      <c r="AL61" s="301"/>
      <c r="AO61" s="296"/>
      <c r="AQ61" s="300"/>
      <c r="AR61" s="301"/>
      <c r="AT61" s="299"/>
      <c r="AW61" s="300"/>
      <c r="AX61" s="301"/>
      <c r="AZ61" s="299"/>
    </row>
    <row r="62" spans="2:52">
      <c r="B62" s="296"/>
      <c r="D62" s="269"/>
      <c r="E62" s="296"/>
      <c r="G62" s="297"/>
      <c r="H62" s="298"/>
      <c r="K62" s="296"/>
      <c r="M62" s="297"/>
      <c r="N62" s="298"/>
      <c r="Q62" s="296"/>
      <c r="S62" s="297"/>
      <c r="T62" s="298"/>
      <c r="V62" s="299"/>
      <c r="Y62" s="297"/>
      <c r="Z62" s="298"/>
      <c r="AC62" s="296"/>
      <c r="AE62" s="300"/>
      <c r="AF62" s="301"/>
      <c r="AH62" s="299"/>
      <c r="AK62" s="300"/>
      <c r="AL62" s="301"/>
      <c r="AO62" s="296"/>
      <c r="AQ62" s="300"/>
      <c r="AR62" s="301"/>
      <c r="AT62" s="299"/>
      <c r="AW62" s="300"/>
      <c r="AX62" s="301"/>
      <c r="AZ62" s="299"/>
    </row>
    <row r="63" spans="2:52">
      <c r="B63" s="296"/>
      <c r="D63" s="269"/>
      <c r="E63" s="296"/>
      <c r="G63" s="297"/>
      <c r="H63" s="298"/>
      <c r="K63" s="296"/>
      <c r="M63" s="297"/>
      <c r="N63" s="298"/>
      <c r="Q63" s="296"/>
      <c r="S63" s="297"/>
      <c r="T63" s="298"/>
      <c r="V63" s="299"/>
      <c r="Y63" s="297"/>
      <c r="Z63" s="298"/>
      <c r="AC63" s="296"/>
      <c r="AE63" s="300"/>
      <c r="AF63" s="301"/>
      <c r="AH63" s="299"/>
      <c r="AK63" s="300"/>
      <c r="AL63" s="301"/>
      <c r="AO63" s="296"/>
      <c r="AQ63" s="300"/>
      <c r="AR63" s="301"/>
      <c r="AT63" s="299"/>
      <c r="AW63" s="300"/>
      <c r="AX63" s="301"/>
      <c r="AZ63" s="299"/>
    </row>
    <row r="64" spans="2:52">
      <c r="B64" s="296"/>
      <c r="D64" s="269"/>
      <c r="E64" s="296"/>
      <c r="G64" s="297"/>
      <c r="H64" s="298"/>
      <c r="K64" s="296"/>
      <c r="M64" s="297"/>
      <c r="N64" s="298"/>
      <c r="Q64" s="296"/>
      <c r="S64" s="297"/>
      <c r="T64" s="298"/>
      <c r="V64" s="299"/>
      <c r="Y64" s="297"/>
      <c r="Z64" s="298"/>
      <c r="AC64" s="296"/>
      <c r="AE64" s="300"/>
      <c r="AF64" s="301"/>
      <c r="AH64" s="299"/>
      <c r="AK64" s="300"/>
      <c r="AL64" s="301"/>
      <c r="AO64" s="296"/>
      <c r="AQ64" s="300"/>
      <c r="AR64" s="301"/>
      <c r="AT64" s="299"/>
      <c r="AW64" s="300"/>
      <c r="AX64" s="301"/>
      <c r="AZ64" s="299"/>
    </row>
    <row r="65" spans="2:53">
      <c r="B65" s="296"/>
      <c r="D65" s="269"/>
      <c r="E65" s="296"/>
      <c r="G65" s="297"/>
      <c r="H65" s="298"/>
      <c r="K65" s="296"/>
      <c r="M65" s="297"/>
      <c r="N65" s="298"/>
      <c r="Q65" s="296"/>
      <c r="S65" s="297"/>
      <c r="T65" s="298"/>
      <c r="V65" s="299"/>
      <c r="Y65" s="297"/>
      <c r="Z65" s="298"/>
      <c r="AC65" s="296"/>
      <c r="AE65" s="300"/>
      <c r="AF65" s="301"/>
      <c r="AH65" s="299"/>
      <c r="AK65" s="300"/>
      <c r="AL65" s="301"/>
      <c r="AO65" s="296"/>
      <c r="AQ65" s="300"/>
      <c r="AR65" s="301"/>
      <c r="AT65" s="299"/>
      <c r="AW65" s="300"/>
      <c r="AX65" s="301"/>
      <c r="AZ65" s="299"/>
    </row>
    <row r="66" spans="2:53">
      <c r="B66" s="296"/>
      <c r="D66" s="269"/>
      <c r="E66" s="296"/>
      <c r="G66" s="297"/>
      <c r="H66" s="298"/>
      <c r="K66" s="296"/>
      <c r="M66" s="297"/>
      <c r="N66" s="298"/>
      <c r="Q66" s="296"/>
      <c r="S66" s="297"/>
      <c r="T66" s="298"/>
      <c r="V66" s="299"/>
      <c r="Y66" s="297"/>
      <c r="Z66" s="298"/>
      <c r="AC66" s="296"/>
      <c r="AE66" s="300"/>
      <c r="AF66" s="301"/>
      <c r="AH66" s="299"/>
      <c r="AK66" s="300"/>
      <c r="AL66" s="301"/>
      <c r="AO66" s="296"/>
      <c r="AQ66" s="300"/>
      <c r="AR66" s="301"/>
      <c r="AT66" s="299"/>
      <c r="AW66" s="300"/>
      <c r="AX66" s="301"/>
      <c r="AZ66" s="299"/>
    </row>
    <row r="67" spans="2:53">
      <c r="B67" s="296" t="s">
        <v>363</v>
      </c>
      <c r="D67" s="269"/>
      <c r="E67" s="296"/>
      <c r="G67" s="297"/>
      <c r="H67" s="298"/>
      <c r="K67" s="296"/>
      <c r="M67" s="297"/>
      <c r="N67" s="298"/>
      <c r="Q67" s="296"/>
      <c r="S67" s="297"/>
      <c r="T67" s="298"/>
      <c r="V67" s="299"/>
      <c r="Y67" s="297"/>
      <c r="Z67" s="298"/>
      <c r="AC67" s="296"/>
      <c r="AE67" s="300"/>
      <c r="AF67" s="301"/>
      <c r="AH67" s="299"/>
      <c r="AK67" s="300"/>
      <c r="AL67" s="301"/>
      <c r="AM67" s="296" t="s">
        <v>364</v>
      </c>
      <c r="AO67" s="296"/>
      <c r="AQ67" s="300"/>
      <c r="AR67" s="301"/>
      <c r="AT67" s="299"/>
      <c r="AW67" s="300"/>
      <c r="AX67" s="301"/>
      <c r="AZ67" s="299"/>
    </row>
    <row r="68" spans="2:53">
      <c r="B68" s="296"/>
      <c r="D68" s="269"/>
      <c r="E68" s="296"/>
      <c r="G68" s="297"/>
      <c r="H68" s="298"/>
      <c r="K68" s="296"/>
      <c r="M68" s="297"/>
      <c r="N68" s="298"/>
      <c r="Q68" s="296"/>
      <c r="S68" s="297"/>
      <c r="T68" s="298"/>
      <c r="V68" s="299"/>
      <c r="Y68" s="297"/>
      <c r="Z68" s="298"/>
      <c r="AC68" s="296"/>
      <c r="AE68" s="300"/>
      <c r="AF68" s="301"/>
      <c r="AH68" s="299"/>
      <c r="AK68" s="300"/>
      <c r="AL68" s="301"/>
      <c r="AO68" s="296"/>
      <c r="AQ68" s="300"/>
      <c r="AR68" s="301"/>
      <c r="AT68" s="299"/>
      <c r="AW68" s="300"/>
      <c r="AX68" s="301"/>
      <c r="AZ68" s="299"/>
    </row>
    <row r="69" spans="2:53">
      <c r="B69" s="296"/>
      <c r="D69" s="269"/>
      <c r="E69" s="316"/>
      <c r="F69" s="317"/>
      <c r="G69" s="318"/>
      <c r="H69" s="319"/>
      <c r="I69" s="317"/>
      <c r="J69" s="317"/>
      <c r="K69" s="316"/>
      <c r="L69" s="317"/>
      <c r="M69" s="318"/>
      <c r="N69" s="319"/>
      <c r="O69" s="317"/>
      <c r="P69" s="317"/>
      <c r="Q69" s="316"/>
      <c r="R69" s="317"/>
      <c r="S69" s="318"/>
      <c r="T69" s="319"/>
      <c r="U69" s="317"/>
      <c r="V69" s="320"/>
      <c r="W69" s="317"/>
      <c r="X69" s="317"/>
      <c r="Y69" s="318"/>
      <c r="Z69" s="319"/>
      <c r="AA69" s="317"/>
      <c r="AB69" s="317"/>
      <c r="AC69" s="316"/>
      <c r="AD69" s="317"/>
      <c r="AE69" s="321"/>
      <c r="AF69" s="322"/>
      <c r="AG69" s="317"/>
      <c r="AH69" s="320"/>
      <c r="AI69" s="317"/>
      <c r="AJ69" s="317"/>
      <c r="AK69" s="321"/>
      <c r="AL69" s="322"/>
      <c r="AM69" s="317"/>
      <c r="AN69" s="317"/>
      <c r="AO69" s="316"/>
      <c r="AP69" s="317"/>
      <c r="AQ69" s="321"/>
      <c r="AR69" s="322"/>
      <c r="AS69" s="317"/>
      <c r="AT69" s="320"/>
      <c r="AU69" s="317"/>
      <c r="AV69" s="317"/>
      <c r="AW69" s="321"/>
      <c r="AX69" s="322"/>
      <c r="AY69" s="317"/>
      <c r="AZ69" s="320"/>
    </row>
    <row r="70" spans="2:53" ht="13.5" customHeight="1">
      <c r="B70" s="1464" t="s">
        <v>797</v>
      </c>
      <c r="C70" s="1465"/>
      <c r="D70" s="1465"/>
      <c r="E70" s="787"/>
      <c r="F70" s="788"/>
      <c r="G70" s="788"/>
      <c r="H70" s="788"/>
      <c r="I70" s="788"/>
      <c r="J70" s="788"/>
      <c r="K70" s="787"/>
      <c r="L70" s="788"/>
      <c r="M70" s="788"/>
      <c r="N70" s="788"/>
      <c r="O70" s="289"/>
      <c r="P70" s="289"/>
      <c r="Q70" s="288"/>
      <c r="R70" s="289"/>
      <c r="S70" s="289"/>
      <c r="T70" s="289"/>
      <c r="U70" s="289"/>
      <c r="V70" s="289"/>
      <c r="W70" s="288"/>
      <c r="X70" s="289"/>
      <c r="Y70" s="289"/>
      <c r="Z70" s="289"/>
      <c r="AA70" s="289"/>
      <c r="AB70" s="289"/>
      <c r="AC70" s="288"/>
      <c r="AD70" s="289"/>
      <c r="AE70" s="289"/>
      <c r="AF70" s="289"/>
      <c r="AG70" s="289"/>
      <c r="AH70" s="289"/>
      <c r="AI70" s="288"/>
      <c r="AJ70" s="289"/>
      <c r="AK70" s="289"/>
      <c r="AL70" s="289"/>
      <c r="AM70" s="289"/>
      <c r="AN70" s="289"/>
      <c r="AO70" s="288"/>
      <c r="AP70" s="289"/>
      <c r="AQ70" s="289"/>
      <c r="AR70" s="289"/>
      <c r="AS70" s="289"/>
      <c r="AT70" s="289"/>
      <c r="AU70" s="288"/>
      <c r="AV70" s="289"/>
      <c r="AW70" s="289"/>
      <c r="AX70" s="289"/>
      <c r="AY70" s="289"/>
      <c r="AZ70" s="289"/>
      <c r="BA70" s="296"/>
    </row>
    <row r="71" spans="2:53">
      <c r="B71" s="789" t="s">
        <v>798</v>
      </c>
      <c r="C71" s="790" t="s">
        <v>799</v>
      </c>
      <c r="D71" s="791" t="s">
        <v>800</v>
      </c>
      <c r="E71" s="792"/>
      <c r="F71" s="793"/>
      <c r="G71" s="793"/>
      <c r="H71" s="793"/>
      <c r="I71" s="793"/>
      <c r="J71" s="793"/>
      <c r="K71" s="792"/>
      <c r="L71" s="793"/>
      <c r="M71" s="793"/>
      <c r="N71" s="793"/>
      <c r="O71" s="317"/>
      <c r="P71" s="317"/>
      <c r="Q71" s="316"/>
      <c r="R71" s="317"/>
      <c r="S71" s="317"/>
      <c r="T71" s="317"/>
      <c r="U71" s="317"/>
      <c r="V71" s="317"/>
      <c r="W71" s="316"/>
      <c r="X71" s="317"/>
      <c r="Y71" s="317"/>
      <c r="Z71" s="317"/>
      <c r="AA71" s="317"/>
      <c r="AB71" s="317"/>
      <c r="AC71" s="316"/>
      <c r="AD71" s="317"/>
      <c r="AE71" s="317"/>
      <c r="AF71" s="317"/>
      <c r="AG71" s="317"/>
      <c r="AH71" s="317"/>
      <c r="AI71" s="316"/>
      <c r="AJ71" s="317"/>
      <c r="AK71" s="317"/>
      <c r="AL71" s="317"/>
      <c r="AM71" s="317"/>
      <c r="AN71" s="317"/>
      <c r="AO71" s="316"/>
      <c r="AP71" s="317"/>
      <c r="AQ71" s="317"/>
      <c r="AR71" s="317"/>
      <c r="AS71" s="317"/>
      <c r="AT71" s="317"/>
      <c r="AU71" s="316"/>
      <c r="AV71" s="317"/>
      <c r="AW71" s="317"/>
      <c r="AX71" s="317"/>
      <c r="AY71" s="317"/>
      <c r="AZ71" s="317"/>
      <c r="BA71" s="296"/>
    </row>
    <row r="72" spans="2:53" ht="13.5" customHeight="1">
      <c r="B72" s="1464" t="s">
        <v>801</v>
      </c>
      <c r="C72" s="1465"/>
      <c r="D72" s="1465"/>
      <c r="E72" s="787"/>
      <c r="F72" s="788"/>
      <c r="G72" s="788"/>
      <c r="H72" s="788"/>
      <c r="I72" s="788"/>
      <c r="J72" s="788"/>
      <c r="K72" s="787"/>
      <c r="L72" s="788"/>
      <c r="M72" s="788"/>
      <c r="N72" s="788"/>
      <c r="O72" s="289"/>
      <c r="P72" s="289"/>
      <c r="Q72" s="288"/>
      <c r="R72" s="289"/>
      <c r="S72" s="289"/>
      <c r="T72" s="289"/>
      <c r="U72" s="289"/>
      <c r="V72" s="289"/>
      <c r="W72" s="288"/>
      <c r="X72" s="289"/>
      <c r="Y72" s="289"/>
      <c r="Z72" s="289"/>
      <c r="AA72" s="289"/>
      <c r="AB72" s="289"/>
      <c r="AC72" s="288"/>
      <c r="AD72" s="289"/>
      <c r="AE72" s="289"/>
      <c r="AF72" s="289"/>
      <c r="AG72" s="289"/>
      <c r="AH72" s="289"/>
      <c r="AI72" s="288"/>
      <c r="AJ72" s="289"/>
      <c r="AK72" s="289"/>
      <c r="AL72" s="289"/>
      <c r="AM72" s="289"/>
      <c r="AN72" s="289"/>
      <c r="AO72" s="288"/>
      <c r="AP72" s="289"/>
      <c r="AQ72" s="289"/>
      <c r="AR72" s="289"/>
      <c r="AS72" s="289"/>
      <c r="AT72" s="289"/>
      <c r="AU72" s="288"/>
      <c r="AV72" s="289"/>
      <c r="AW72" s="289"/>
      <c r="AX72" s="289"/>
      <c r="AY72" s="289"/>
      <c r="AZ72" s="289"/>
      <c r="BA72" s="296"/>
    </row>
    <row r="73" spans="2:53">
      <c r="B73" s="789" t="s">
        <v>798</v>
      </c>
      <c r="C73" s="790" t="s">
        <v>802</v>
      </c>
      <c r="D73" s="791" t="s">
        <v>800</v>
      </c>
      <c r="E73" s="792"/>
      <c r="F73" s="793"/>
      <c r="G73" s="793"/>
      <c r="H73" s="793"/>
      <c r="I73" s="793"/>
      <c r="J73" s="793"/>
      <c r="K73" s="792"/>
      <c r="L73" s="793"/>
      <c r="M73" s="793"/>
      <c r="N73" s="793"/>
      <c r="O73" s="317"/>
      <c r="P73" s="317"/>
      <c r="Q73" s="316"/>
      <c r="R73" s="317"/>
      <c r="S73" s="317"/>
      <c r="T73" s="317"/>
      <c r="U73" s="317"/>
      <c r="V73" s="317"/>
      <c r="W73" s="316"/>
      <c r="X73" s="317"/>
      <c r="Y73" s="317"/>
      <c r="Z73" s="317"/>
      <c r="AA73" s="317"/>
      <c r="AB73" s="317"/>
      <c r="AC73" s="316"/>
      <c r="AD73" s="317"/>
      <c r="AE73" s="317"/>
      <c r="AF73" s="317"/>
      <c r="AG73" s="317"/>
      <c r="AH73" s="317"/>
      <c r="AI73" s="316"/>
      <c r="AJ73" s="317"/>
      <c r="AK73" s="317"/>
      <c r="AL73" s="317"/>
      <c r="AM73" s="317"/>
      <c r="AN73" s="317"/>
      <c r="AO73" s="316"/>
      <c r="AP73" s="317"/>
      <c r="AQ73" s="317"/>
      <c r="AR73" s="317"/>
      <c r="AS73" s="317"/>
      <c r="AT73" s="317"/>
      <c r="AU73" s="316"/>
      <c r="AV73" s="317"/>
      <c r="AW73" s="317"/>
      <c r="AX73" s="317"/>
      <c r="AY73" s="317"/>
      <c r="AZ73" s="317"/>
      <c r="BA73" s="296"/>
    </row>
    <row r="74" spans="2:53" ht="13.5" customHeight="1">
      <c r="B74" s="1464" t="s">
        <v>803</v>
      </c>
      <c r="C74" s="1465"/>
      <c r="D74" s="1465"/>
      <c r="E74" s="787"/>
      <c r="F74" s="788"/>
      <c r="G74" s="788"/>
      <c r="H74" s="788"/>
      <c r="I74" s="788"/>
      <c r="J74" s="788"/>
      <c r="K74" s="787"/>
      <c r="L74" s="788"/>
      <c r="M74" s="788"/>
      <c r="N74" s="788"/>
      <c r="O74" s="289"/>
      <c r="P74" s="289"/>
      <c r="Q74" s="288"/>
      <c r="R74" s="289"/>
      <c r="S74" s="289"/>
      <c r="T74" s="289"/>
      <c r="U74" s="289"/>
      <c r="V74" s="289"/>
      <c r="W74" s="288"/>
      <c r="X74" s="289"/>
      <c r="Y74" s="289"/>
      <c r="Z74" s="289"/>
      <c r="AA74" s="289"/>
      <c r="AB74" s="289"/>
      <c r="AC74" s="288"/>
      <c r="AD74" s="289"/>
      <c r="AE74" s="289"/>
      <c r="AF74" s="289"/>
      <c r="AG74" s="289"/>
      <c r="AH74" s="289"/>
      <c r="AI74" s="288"/>
      <c r="AJ74" s="289"/>
      <c r="AK74" s="289"/>
      <c r="AL74" s="289"/>
      <c r="AM74" s="289"/>
      <c r="AN74" s="289"/>
      <c r="AO74" s="288"/>
      <c r="AP74" s="289"/>
      <c r="AQ74" s="289"/>
      <c r="AR74" s="289"/>
      <c r="AS74" s="289"/>
      <c r="AT74" s="289"/>
      <c r="AU74" s="288"/>
      <c r="AV74" s="289"/>
      <c r="AW74" s="289"/>
      <c r="AX74" s="289"/>
      <c r="AY74" s="289"/>
      <c r="AZ74" s="289"/>
      <c r="BA74" s="296"/>
    </row>
    <row r="75" spans="2:53">
      <c r="B75" s="789" t="s">
        <v>798</v>
      </c>
      <c r="C75" s="790" t="s">
        <v>804</v>
      </c>
      <c r="D75" s="791" t="s">
        <v>800</v>
      </c>
      <c r="E75" s="792"/>
      <c r="F75" s="793"/>
      <c r="G75" s="793"/>
      <c r="H75" s="793"/>
      <c r="I75" s="793"/>
      <c r="J75" s="793"/>
      <c r="K75" s="792"/>
      <c r="L75" s="793"/>
      <c r="M75" s="793"/>
      <c r="N75" s="793"/>
      <c r="O75" s="317"/>
      <c r="P75" s="317"/>
      <c r="Q75" s="316"/>
      <c r="R75" s="317"/>
      <c r="S75" s="317"/>
      <c r="T75" s="317"/>
      <c r="U75" s="317"/>
      <c r="V75" s="317"/>
      <c r="W75" s="316"/>
      <c r="X75" s="317"/>
      <c r="Y75" s="317"/>
      <c r="Z75" s="317"/>
      <c r="AA75" s="317"/>
      <c r="AB75" s="317"/>
      <c r="AC75" s="316"/>
      <c r="AD75" s="317"/>
      <c r="AE75" s="317"/>
      <c r="AF75" s="317"/>
      <c r="AG75" s="317"/>
      <c r="AH75" s="317"/>
      <c r="AI75" s="316"/>
      <c r="AJ75" s="317"/>
      <c r="AK75" s="317"/>
      <c r="AL75" s="317"/>
      <c r="AM75" s="317"/>
      <c r="AN75" s="317"/>
      <c r="AO75" s="316"/>
      <c r="AP75" s="317"/>
      <c r="AQ75" s="317"/>
      <c r="AR75" s="317"/>
      <c r="AS75" s="317"/>
      <c r="AT75" s="317"/>
      <c r="AU75" s="316"/>
      <c r="AV75" s="317"/>
      <c r="AW75" s="317"/>
      <c r="AX75" s="317"/>
      <c r="AY75" s="317"/>
      <c r="AZ75" s="317"/>
      <c r="BA75" s="296"/>
    </row>
    <row r="76" spans="2:53" ht="13.5" customHeight="1">
      <c r="B76" s="1466" t="s">
        <v>805</v>
      </c>
      <c r="C76" s="1466"/>
      <c r="D76" s="1466"/>
      <c r="E76" s="1464" t="str">
        <f>C73</f>
        <v>Ｂ</v>
      </c>
      <c r="F76" s="1465" t="s">
        <v>806</v>
      </c>
      <c r="G76" s="1465" t="s">
        <v>807</v>
      </c>
      <c r="H76" s="1465" t="str">
        <f>C71</f>
        <v>Ａ</v>
      </c>
      <c r="I76" s="1465" t="s">
        <v>808</v>
      </c>
      <c r="J76" s="1465" t="str">
        <f>C75</f>
        <v>Ｃ</v>
      </c>
      <c r="K76" s="1465" t="s">
        <v>809</v>
      </c>
      <c r="L76" s="1465" t="s">
        <v>810</v>
      </c>
      <c r="M76" s="1465" t="str">
        <f>IF(ISERROR(E76/(H76-J76)),"",(E76/(H76-J76)))</f>
        <v/>
      </c>
      <c r="N76" s="1465" t="s">
        <v>811</v>
      </c>
      <c r="O76" s="289"/>
      <c r="P76" s="289"/>
      <c r="Q76" s="289"/>
      <c r="R76" s="289"/>
      <c r="S76" s="289"/>
      <c r="T76" s="289"/>
      <c r="U76" s="289"/>
      <c r="V76" s="289"/>
      <c r="W76" s="289"/>
      <c r="X76" s="289"/>
      <c r="Y76" s="289"/>
      <c r="Z76" s="289"/>
      <c r="AA76" s="289"/>
      <c r="AB76" s="289"/>
      <c r="AC76" s="289"/>
      <c r="AD76" s="289"/>
      <c r="AE76" s="289"/>
      <c r="AF76" s="289"/>
      <c r="AG76" s="289"/>
      <c r="AH76" s="289"/>
      <c r="AI76" s="289"/>
      <c r="AJ76" s="289"/>
      <c r="AK76" s="289"/>
      <c r="AL76" s="289"/>
      <c r="AM76" s="289"/>
      <c r="AN76" s="289"/>
      <c r="AO76" s="289"/>
      <c r="AP76" s="289"/>
      <c r="AQ76" s="289"/>
      <c r="AR76" s="289"/>
      <c r="AS76" s="289"/>
      <c r="AT76" s="289"/>
      <c r="AU76" s="289"/>
      <c r="AV76" s="289"/>
      <c r="AW76" s="289"/>
      <c r="AX76" s="289"/>
      <c r="AY76" s="289"/>
      <c r="AZ76" s="293"/>
      <c r="BA76" s="296"/>
    </row>
    <row r="77" spans="2:53">
      <c r="B77" s="1466"/>
      <c r="C77" s="1466"/>
      <c r="D77" s="1466"/>
      <c r="E77" s="1467">
        <f>C74</f>
        <v>0</v>
      </c>
      <c r="F77" s="1468" t="s">
        <v>806</v>
      </c>
      <c r="G77" s="1468" t="s">
        <v>807</v>
      </c>
      <c r="H77" s="1468">
        <f>C72</f>
        <v>0</v>
      </c>
      <c r="I77" s="1468" t="s">
        <v>808</v>
      </c>
      <c r="J77" s="1468">
        <f>C76</f>
        <v>0</v>
      </c>
      <c r="K77" s="1468" t="s">
        <v>809</v>
      </c>
      <c r="L77" s="1468" t="s">
        <v>810</v>
      </c>
      <c r="M77" s="1468" t="str">
        <f>IF(ISERROR(E77/(H77-J77)),"",(E77/(H77-J77)))</f>
        <v/>
      </c>
      <c r="N77" s="1468" t="s">
        <v>811</v>
      </c>
      <c r="O77" s="317"/>
      <c r="P77" s="317"/>
      <c r="Q77" s="317"/>
      <c r="R77" s="317"/>
      <c r="S77" s="317"/>
      <c r="T77" s="317"/>
      <c r="U77" s="317"/>
      <c r="V77" s="317"/>
      <c r="W77" s="317"/>
      <c r="X77" s="317"/>
      <c r="Y77" s="317"/>
      <c r="Z77" s="317"/>
      <c r="AA77" s="317"/>
      <c r="AB77" s="317"/>
      <c r="AC77" s="317"/>
      <c r="AD77" s="317"/>
      <c r="AE77" s="317"/>
      <c r="AF77" s="317"/>
      <c r="AG77" s="317"/>
      <c r="AH77" s="317"/>
      <c r="AI77" s="317"/>
      <c r="AJ77" s="317"/>
      <c r="AK77" s="317"/>
      <c r="AL77" s="317"/>
      <c r="AM77" s="317"/>
      <c r="AN77" s="317"/>
      <c r="AO77" s="317"/>
      <c r="AP77" s="317"/>
      <c r="AQ77" s="317"/>
      <c r="AR77" s="317"/>
      <c r="AS77" s="317"/>
      <c r="AT77" s="317"/>
      <c r="AU77" s="317"/>
      <c r="AV77" s="317"/>
      <c r="AW77" s="317"/>
      <c r="AX77" s="317"/>
      <c r="AY77" s="317"/>
      <c r="AZ77" s="320"/>
      <c r="BA77" s="296"/>
    </row>
    <row r="78" spans="2:53" ht="13.5" customHeight="1">
      <c r="B78" s="268" t="s">
        <v>365</v>
      </c>
      <c r="C78" s="268" t="s">
        <v>366</v>
      </c>
      <c r="D78" s="269"/>
    </row>
    <row r="79" spans="2:53">
      <c r="D79" s="269"/>
    </row>
  </sheetData>
  <mergeCells count="24">
    <mergeCell ref="E2:F2"/>
    <mergeCell ref="G2:H2"/>
    <mergeCell ref="I2:J2"/>
    <mergeCell ref="AT2:AW2"/>
    <mergeCell ref="J3:R3"/>
    <mergeCell ref="AB3:AE3"/>
    <mergeCell ref="AG3:AN4"/>
    <mergeCell ref="J4:R4"/>
    <mergeCell ref="AT4:AW4"/>
    <mergeCell ref="AB5:AE5"/>
    <mergeCell ref="B70:D70"/>
    <mergeCell ref="B72:D72"/>
    <mergeCell ref="B74:D74"/>
    <mergeCell ref="B76:D77"/>
    <mergeCell ref="E76:E77"/>
    <mergeCell ref="F76:F77"/>
    <mergeCell ref="G76:G77"/>
    <mergeCell ref="H76:H77"/>
    <mergeCell ref="I76:I77"/>
    <mergeCell ref="J76:J77"/>
    <mergeCell ref="K76:K77"/>
    <mergeCell ref="L76:L77"/>
    <mergeCell ref="M76:M77"/>
    <mergeCell ref="N76:N77"/>
  </mergeCells>
  <phoneticPr fontId="1"/>
  <pageMargins left="0.59055118110236227" right="0.23622047244094491" top="0.70866141732283472" bottom="0.59055118110236227" header="0.51181102362204722" footer="0.39370078740157483"/>
  <pageSetup paperSize="9" scale="46" orientation="landscape"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220FA-D4C7-425F-8E83-5D075A3C18E1}">
  <sheetPr>
    <pageSetUpPr fitToPage="1"/>
  </sheetPr>
  <dimension ref="A1:AQ41"/>
  <sheetViews>
    <sheetView view="pageBreakPreview" zoomScale="55" zoomScaleNormal="100" zoomScaleSheetLayoutView="55" workbookViewId="0">
      <selection activeCell="L12" sqref="L12"/>
    </sheetView>
  </sheetViews>
  <sheetFormatPr defaultRowHeight="13.5"/>
  <cols>
    <col min="1" max="2" width="8.125" style="53" customWidth="1"/>
    <col min="3" max="3" width="9.625" style="53" customWidth="1"/>
    <col min="4" max="39" width="5.125" style="53" customWidth="1"/>
    <col min="40" max="40" width="4.625" style="53" customWidth="1"/>
    <col min="41" max="41" width="9.625" style="53" customWidth="1"/>
    <col min="42" max="42" width="5.625" style="53" customWidth="1"/>
    <col min="43" max="257" width="9" style="53"/>
    <col min="258" max="258" width="15.625" style="53" customWidth="1"/>
    <col min="259" max="259" width="9.625" style="53" customWidth="1"/>
    <col min="260" max="295" width="5.125" style="53" customWidth="1"/>
    <col min="296" max="296" width="4.625" style="53" customWidth="1"/>
    <col min="297" max="297" width="9.625" style="53" customWidth="1"/>
    <col min="298" max="298" width="5.625" style="53" customWidth="1"/>
    <col min="299" max="513" width="9" style="53"/>
    <col min="514" max="514" width="15.625" style="53" customWidth="1"/>
    <col min="515" max="515" width="9.625" style="53" customWidth="1"/>
    <col min="516" max="551" width="5.125" style="53" customWidth="1"/>
    <col min="552" max="552" width="4.625" style="53" customWidth="1"/>
    <col min="553" max="553" width="9.625" style="53" customWidth="1"/>
    <col min="554" max="554" width="5.625" style="53" customWidth="1"/>
    <col min="555" max="769" width="9" style="53"/>
    <col min="770" max="770" width="15.625" style="53" customWidth="1"/>
    <col min="771" max="771" width="9.625" style="53" customWidth="1"/>
    <col min="772" max="807" width="5.125" style="53" customWidth="1"/>
    <col min="808" max="808" width="4.625" style="53" customWidth="1"/>
    <col min="809" max="809" width="9.625" style="53" customWidth="1"/>
    <col min="810" max="810" width="5.625" style="53" customWidth="1"/>
    <col min="811" max="1025" width="9" style="53"/>
    <col min="1026" max="1026" width="15.625" style="53" customWidth="1"/>
    <col min="1027" max="1027" width="9.625" style="53" customWidth="1"/>
    <col min="1028" max="1063" width="5.125" style="53" customWidth="1"/>
    <col min="1064" max="1064" width="4.625" style="53" customWidth="1"/>
    <col min="1065" max="1065" width="9.625" style="53" customWidth="1"/>
    <col min="1066" max="1066" width="5.625" style="53" customWidth="1"/>
    <col min="1067" max="1281" width="9" style="53"/>
    <col min="1282" max="1282" width="15.625" style="53" customWidth="1"/>
    <col min="1283" max="1283" width="9.625" style="53" customWidth="1"/>
    <col min="1284" max="1319" width="5.125" style="53" customWidth="1"/>
    <col min="1320" max="1320" width="4.625" style="53" customWidth="1"/>
    <col min="1321" max="1321" width="9.625" style="53" customWidth="1"/>
    <col min="1322" max="1322" width="5.625" style="53" customWidth="1"/>
    <col min="1323" max="1537" width="9" style="53"/>
    <col min="1538" max="1538" width="15.625" style="53" customWidth="1"/>
    <col min="1539" max="1539" width="9.625" style="53" customWidth="1"/>
    <col min="1540" max="1575" width="5.125" style="53" customWidth="1"/>
    <col min="1576" max="1576" width="4.625" style="53" customWidth="1"/>
    <col min="1577" max="1577" width="9.625" style="53" customWidth="1"/>
    <col min="1578" max="1578" width="5.625" style="53" customWidth="1"/>
    <col min="1579" max="1793" width="9" style="53"/>
    <col min="1794" max="1794" width="15.625" style="53" customWidth="1"/>
    <col min="1795" max="1795" width="9.625" style="53" customWidth="1"/>
    <col min="1796" max="1831" width="5.125" style="53" customWidth="1"/>
    <col min="1832" max="1832" width="4.625" style="53" customWidth="1"/>
    <col min="1833" max="1833" width="9.625" style="53" customWidth="1"/>
    <col min="1834" max="1834" width="5.625" style="53" customWidth="1"/>
    <col min="1835" max="2049" width="9" style="53"/>
    <col min="2050" max="2050" width="15.625" style="53" customWidth="1"/>
    <col min="2051" max="2051" width="9.625" style="53" customWidth="1"/>
    <col min="2052" max="2087" width="5.125" style="53" customWidth="1"/>
    <col min="2088" max="2088" width="4.625" style="53" customWidth="1"/>
    <col min="2089" max="2089" width="9.625" style="53" customWidth="1"/>
    <col min="2090" max="2090" width="5.625" style="53" customWidth="1"/>
    <col min="2091" max="2305" width="9" style="53"/>
    <col min="2306" max="2306" width="15.625" style="53" customWidth="1"/>
    <col min="2307" max="2307" width="9.625" style="53" customWidth="1"/>
    <col min="2308" max="2343" width="5.125" style="53" customWidth="1"/>
    <col min="2344" max="2344" width="4.625" style="53" customWidth="1"/>
    <col min="2345" max="2345" width="9.625" style="53" customWidth="1"/>
    <col min="2346" max="2346" width="5.625" style="53" customWidth="1"/>
    <col min="2347" max="2561" width="9" style="53"/>
    <col min="2562" max="2562" width="15.625" style="53" customWidth="1"/>
    <col min="2563" max="2563" width="9.625" style="53" customWidth="1"/>
    <col min="2564" max="2599" width="5.125" style="53" customWidth="1"/>
    <col min="2600" max="2600" width="4.625" style="53" customWidth="1"/>
    <col min="2601" max="2601" width="9.625" style="53" customWidth="1"/>
    <col min="2602" max="2602" width="5.625" style="53" customWidth="1"/>
    <col min="2603" max="2817" width="9" style="53"/>
    <col min="2818" max="2818" width="15.625" style="53" customWidth="1"/>
    <col min="2819" max="2819" width="9.625" style="53" customWidth="1"/>
    <col min="2820" max="2855" width="5.125" style="53" customWidth="1"/>
    <col min="2856" max="2856" width="4.625" style="53" customWidth="1"/>
    <col min="2857" max="2857" width="9.625" style="53" customWidth="1"/>
    <col min="2858" max="2858" width="5.625" style="53" customWidth="1"/>
    <col min="2859" max="3073" width="9" style="53"/>
    <col min="3074" max="3074" width="15.625" style="53" customWidth="1"/>
    <col min="3075" max="3075" width="9.625" style="53" customWidth="1"/>
    <col min="3076" max="3111" width="5.125" style="53" customWidth="1"/>
    <col min="3112" max="3112" width="4.625" style="53" customWidth="1"/>
    <col min="3113" max="3113" width="9.625" style="53" customWidth="1"/>
    <col min="3114" max="3114" width="5.625" style="53" customWidth="1"/>
    <col min="3115" max="3329" width="9" style="53"/>
    <col min="3330" max="3330" width="15.625" style="53" customWidth="1"/>
    <col min="3331" max="3331" width="9.625" style="53" customWidth="1"/>
    <col min="3332" max="3367" width="5.125" style="53" customWidth="1"/>
    <col min="3368" max="3368" width="4.625" style="53" customWidth="1"/>
    <col min="3369" max="3369" width="9.625" style="53" customWidth="1"/>
    <col min="3370" max="3370" width="5.625" style="53" customWidth="1"/>
    <col min="3371" max="3585" width="9" style="53"/>
    <col min="3586" max="3586" width="15.625" style="53" customWidth="1"/>
    <col min="3587" max="3587" width="9.625" style="53" customWidth="1"/>
    <col min="3588" max="3623" width="5.125" style="53" customWidth="1"/>
    <col min="3624" max="3624" width="4.625" style="53" customWidth="1"/>
    <col min="3625" max="3625" width="9.625" style="53" customWidth="1"/>
    <col min="3626" max="3626" width="5.625" style="53" customWidth="1"/>
    <col min="3627" max="3841" width="9" style="53"/>
    <col min="3842" max="3842" width="15.625" style="53" customWidth="1"/>
    <col min="3843" max="3843" width="9.625" style="53" customWidth="1"/>
    <col min="3844" max="3879" width="5.125" style="53" customWidth="1"/>
    <col min="3880" max="3880" width="4.625" style="53" customWidth="1"/>
    <col min="3881" max="3881" width="9.625" style="53" customWidth="1"/>
    <col min="3882" max="3882" width="5.625" style="53" customWidth="1"/>
    <col min="3883" max="4097" width="9" style="53"/>
    <col min="4098" max="4098" width="15.625" style="53" customWidth="1"/>
    <col min="4099" max="4099" width="9.625" style="53" customWidth="1"/>
    <col min="4100" max="4135" width="5.125" style="53" customWidth="1"/>
    <col min="4136" max="4136" width="4.625" style="53" customWidth="1"/>
    <col min="4137" max="4137" width="9.625" style="53" customWidth="1"/>
    <col min="4138" max="4138" width="5.625" style="53" customWidth="1"/>
    <col min="4139" max="4353" width="9" style="53"/>
    <col min="4354" max="4354" width="15.625" style="53" customWidth="1"/>
    <col min="4355" max="4355" width="9.625" style="53" customWidth="1"/>
    <col min="4356" max="4391" width="5.125" style="53" customWidth="1"/>
    <col min="4392" max="4392" width="4.625" style="53" customWidth="1"/>
    <col min="4393" max="4393" width="9.625" style="53" customWidth="1"/>
    <col min="4394" max="4394" width="5.625" style="53" customWidth="1"/>
    <col min="4395" max="4609" width="9" style="53"/>
    <col min="4610" max="4610" width="15.625" style="53" customWidth="1"/>
    <col min="4611" max="4611" width="9.625" style="53" customWidth="1"/>
    <col min="4612" max="4647" width="5.125" style="53" customWidth="1"/>
    <col min="4648" max="4648" width="4.625" style="53" customWidth="1"/>
    <col min="4649" max="4649" width="9.625" style="53" customWidth="1"/>
    <col min="4650" max="4650" width="5.625" style="53" customWidth="1"/>
    <col min="4651" max="4865" width="9" style="53"/>
    <col min="4866" max="4866" width="15.625" style="53" customWidth="1"/>
    <col min="4867" max="4867" width="9.625" style="53" customWidth="1"/>
    <col min="4868" max="4903" width="5.125" style="53" customWidth="1"/>
    <col min="4904" max="4904" width="4.625" style="53" customWidth="1"/>
    <col min="4905" max="4905" width="9.625" style="53" customWidth="1"/>
    <col min="4906" max="4906" width="5.625" style="53" customWidth="1"/>
    <col min="4907" max="5121" width="9" style="53"/>
    <col min="5122" max="5122" width="15.625" style="53" customWidth="1"/>
    <col min="5123" max="5123" width="9.625" style="53" customWidth="1"/>
    <col min="5124" max="5159" width="5.125" style="53" customWidth="1"/>
    <col min="5160" max="5160" width="4.625" style="53" customWidth="1"/>
    <col min="5161" max="5161" width="9.625" style="53" customWidth="1"/>
    <col min="5162" max="5162" width="5.625" style="53" customWidth="1"/>
    <col min="5163" max="5377" width="9" style="53"/>
    <col min="5378" max="5378" width="15.625" style="53" customWidth="1"/>
    <col min="5379" max="5379" width="9.625" style="53" customWidth="1"/>
    <col min="5380" max="5415" width="5.125" style="53" customWidth="1"/>
    <col min="5416" max="5416" width="4.625" style="53" customWidth="1"/>
    <col min="5417" max="5417" width="9.625" style="53" customWidth="1"/>
    <col min="5418" max="5418" width="5.625" style="53" customWidth="1"/>
    <col min="5419" max="5633" width="9" style="53"/>
    <col min="5634" max="5634" width="15.625" style="53" customWidth="1"/>
    <col min="5635" max="5635" width="9.625" style="53" customWidth="1"/>
    <col min="5636" max="5671" width="5.125" style="53" customWidth="1"/>
    <col min="5672" max="5672" width="4.625" style="53" customWidth="1"/>
    <col min="5673" max="5673" width="9.625" style="53" customWidth="1"/>
    <col min="5674" max="5674" width="5.625" style="53" customWidth="1"/>
    <col min="5675" max="5889" width="9" style="53"/>
    <col min="5890" max="5890" width="15.625" style="53" customWidth="1"/>
    <col min="5891" max="5891" width="9.625" style="53" customWidth="1"/>
    <col min="5892" max="5927" width="5.125" style="53" customWidth="1"/>
    <col min="5928" max="5928" width="4.625" style="53" customWidth="1"/>
    <col min="5929" max="5929" width="9.625" style="53" customWidth="1"/>
    <col min="5930" max="5930" width="5.625" style="53" customWidth="1"/>
    <col min="5931" max="6145" width="9" style="53"/>
    <col min="6146" max="6146" width="15.625" style="53" customWidth="1"/>
    <col min="6147" max="6147" width="9.625" style="53" customWidth="1"/>
    <col min="6148" max="6183" width="5.125" style="53" customWidth="1"/>
    <col min="6184" max="6184" width="4.625" style="53" customWidth="1"/>
    <col min="6185" max="6185" width="9.625" style="53" customWidth="1"/>
    <col min="6186" max="6186" width="5.625" style="53" customWidth="1"/>
    <col min="6187" max="6401" width="9" style="53"/>
    <col min="6402" max="6402" width="15.625" style="53" customWidth="1"/>
    <col min="6403" max="6403" width="9.625" style="53" customWidth="1"/>
    <col min="6404" max="6439" width="5.125" style="53" customWidth="1"/>
    <col min="6440" max="6440" width="4.625" style="53" customWidth="1"/>
    <col min="6441" max="6441" width="9.625" style="53" customWidth="1"/>
    <col min="6442" max="6442" width="5.625" style="53" customWidth="1"/>
    <col min="6443" max="6657" width="9" style="53"/>
    <col min="6658" max="6658" width="15.625" style="53" customWidth="1"/>
    <col min="6659" max="6659" width="9.625" style="53" customWidth="1"/>
    <col min="6660" max="6695" width="5.125" style="53" customWidth="1"/>
    <col min="6696" max="6696" width="4.625" style="53" customWidth="1"/>
    <col min="6697" max="6697" width="9.625" style="53" customWidth="1"/>
    <col min="6698" max="6698" width="5.625" style="53" customWidth="1"/>
    <col min="6699" max="6913" width="9" style="53"/>
    <col min="6914" max="6914" width="15.625" style="53" customWidth="1"/>
    <col min="6915" max="6915" width="9.625" style="53" customWidth="1"/>
    <col min="6916" max="6951" width="5.125" style="53" customWidth="1"/>
    <col min="6952" max="6952" width="4.625" style="53" customWidth="1"/>
    <col min="6953" max="6953" width="9.625" style="53" customWidth="1"/>
    <col min="6954" max="6954" width="5.625" style="53" customWidth="1"/>
    <col min="6955" max="7169" width="9" style="53"/>
    <col min="7170" max="7170" width="15.625" style="53" customWidth="1"/>
    <col min="7171" max="7171" width="9.625" style="53" customWidth="1"/>
    <col min="7172" max="7207" width="5.125" style="53" customWidth="1"/>
    <col min="7208" max="7208" width="4.625" style="53" customWidth="1"/>
    <col min="7209" max="7209" width="9.625" style="53" customWidth="1"/>
    <col min="7210" max="7210" width="5.625" style="53" customWidth="1"/>
    <col min="7211" max="7425" width="9" style="53"/>
    <col min="7426" max="7426" width="15.625" style="53" customWidth="1"/>
    <col min="7427" max="7427" width="9.625" style="53" customWidth="1"/>
    <col min="7428" max="7463" width="5.125" style="53" customWidth="1"/>
    <col min="7464" max="7464" width="4.625" style="53" customWidth="1"/>
    <col min="7465" max="7465" width="9.625" style="53" customWidth="1"/>
    <col min="7466" max="7466" width="5.625" style="53" customWidth="1"/>
    <col min="7467" max="7681" width="9" style="53"/>
    <col min="7682" max="7682" width="15.625" style="53" customWidth="1"/>
    <col min="7683" max="7683" width="9.625" style="53" customWidth="1"/>
    <col min="7684" max="7719" width="5.125" style="53" customWidth="1"/>
    <col min="7720" max="7720" width="4.625" style="53" customWidth="1"/>
    <col min="7721" max="7721" width="9.625" style="53" customWidth="1"/>
    <col min="7722" max="7722" width="5.625" style="53" customWidth="1"/>
    <col min="7723" max="7937" width="9" style="53"/>
    <col min="7938" max="7938" width="15.625" style="53" customWidth="1"/>
    <col min="7939" max="7939" width="9.625" style="53" customWidth="1"/>
    <col min="7940" max="7975" width="5.125" style="53" customWidth="1"/>
    <col min="7976" max="7976" width="4.625" style="53" customWidth="1"/>
    <col min="7977" max="7977" width="9.625" style="53" customWidth="1"/>
    <col min="7978" max="7978" width="5.625" style="53" customWidth="1"/>
    <col min="7979" max="8193" width="9" style="53"/>
    <col min="8194" max="8194" width="15.625" style="53" customWidth="1"/>
    <col min="8195" max="8195" width="9.625" style="53" customWidth="1"/>
    <col min="8196" max="8231" width="5.125" style="53" customWidth="1"/>
    <col min="8232" max="8232" width="4.625" style="53" customWidth="1"/>
    <col min="8233" max="8233" width="9.625" style="53" customWidth="1"/>
    <col min="8234" max="8234" width="5.625" style="53" customWidth="1"/>
    <col min="8235" max="8449" width="9" style="53"/>
    <col min="8450" max="8450" width="15.625" style="53" customWidth="1"/>
    <col min="8451" max="8451" width="9.625" style="53" customWidth="1"/>
    <col min="8452" max="8487" width="5.125" style="53" customWidth="1"/>
    <col min="8488" max="8488" width="4.625" style="53" customWidth="1"/>
    <col min="8489" max="8489" width="9.625" style="53" customWidth="1"/>
    <col min="8490" max="8490" width="5.625" style="53" customWidth="1"/>
    <col min="8491" max="8705" width="9" style="53"/>
    <col min="8706" max="8706" width="15.625" style="53" customWidth="1"/>
    <col min="8707" max="8707" width="9.625" style="53" customWidth="1"/>
    <col min="8708" max="8743" width="5.125" style="53" customWidth="1"/>
    <col min="8744" max="8744" width="4.625" style="53" customWidth="1"/>
    <col min="8745" max="8745" width="9.625" style="53" customWidth="1"/>
    <col min="8746" max="8746" width="5.625" style="53" customWidth="1"/>
    <col min="8747" max="8961" width="9" style="53"/>
    <col min="8962" max="8962" width="15.625" style="53" customWidth="1"/>
    <col min="8963" max="8963" width="9.625" style="53" customWidth="1"/>
    <col min="8964" max="8999" width="5.125" style="53" customWidth="1"/>
    <col min="9000" max="9000" width="4.625" style="53" customWidth="1"/>
    <col min="9001" max="9001" width="9.625" style="53" customWidth="1"/>
    <col min="9002" max="9002" width="5.625" style="53" customWidth="1"/>
    <col min="9003" max="9217" width="9" style="53"/>
    <col min="9218" max="9218" width="15.625" style="53" customWidth="1"/>
    <col min="9219" max="9219" width="9.625" style="53" customWidth="1"/>
    <col min="9220" max="9255" width="5.125" style="53" customWidth="1"/>
    <col min="9256" max="9256" width="4.625" style="53" customWidth="1"/>
    <col min="9257" max="9257" width="9.625" style="53" customWidth="1"/>
    <col min="9258" max="9258" width="5.625" style="53" customWidth="1"/>
    <col min="9259" max="9473" width="9" style="53"/>
    <col min="9474" max="9474" width="15.625" style="53" customWidth="1"/>
    <col min="9475" max="9475" width="9.625" style="53" customWidth="1"/>
    <col min="9476" max="9511" width="5.125" style="53" customWidth="1"/>
    <col min="9512" max="9512" width="4.625" style="53" customWidth="1"/>
    <col min="9513" max="9513" width="9.625" style="53" customWidth="1"/>
    <col min="9514" max="9514" width="5.625" style="53" customWidth="1"/>
    <col min="9515" max="9729" width="9" style="53"/>
    <col min="9730" max="9730" width="15.625" style="53" customWidth="1"/>
    <col min="9731" max="9731" width="9.625" style="53" customWidth="1"/>
    <col min="9732" max="9767" width="5.125" style="53" customWidth="1"/>
    <col min="9768" max="9768" width="4.625" style="53" customWidth="1"/>
    <col min="9769" max="9769" width="9.625" style="53" customWidth="1"/>
    <col min="9770" max="9770" width="5.625" style="53" customWidth="1"/>
    <col min="9771" max="9985" width="9" style="53"/>
    <col min="9986" max="9986" width="15.625" style="53" customWidth="1"/>
    <col min="9987" max="9987" width="9.625" style="53" customWidth="1"/>
    <col min="9988" max="10023" width="5.125" style="53" customWidth="1"/>
    <col min="10024" max="10024" width="4.625" style="53" customWidth="1"/>
    <col min="10025" max="10025" width="9.625" style="53" customWidth="1"/>
    <col min="10026" max="10026" width="5.625" style="53" customWidth="1"/>
    <col min="10027" max="10241" width="9" style="53"/>
    <col min="10242" max="10242" width="15.625" style="53" customWidth="1"/>
    <col min="10243" max="10243" width="9.625" style="53" customWidth="1"/>
    <col min="10244" max="10279" width="5.125" style="53" customWidth="1"/>
    <col min="10280" max="10280" width="4.625" style="53" customWidth="1"/>
    <col min="10281" max="10281" width="9.625" style="53" customWidth="1"/>
    <col min="10282" max="10282" width="5.625" style="53" customWidth="1"/>
    <col min="10283" max="10497" width="9" style="53"/>
    <col min="10498" max="10498" width="15.625" style="53" customWidth="1"/>
    <col min="10499" max="10499" width="9.625" style="53" customWidth="1"/>
    <col min="10500" max="10535" width="5.125" style="53" customWidth="1"/>
    <col min="10536" max="10536" width="4.625" style="53" customWidth="1"/>
    <col min="10537" max="10537" width="9.625" style="53" customWidth="1"/>
    <col min="10538" max="10538" width="5.625" style="53" customWidth="1"/>
    <col min="10539" max="10753" width="9" style="53"/>
    <col min="10754" max="10754" width="15.625" style="53" customWidth="1"/>
    <col min="10755" max="10755" width="9.625" style="53" customWidth="1"/>
    <col min="10756" max="10791" width="5.125" style="53" customWidth="1"/>
    <col min="10792" max="10792" width="4.625" style="53" customWidth="1"/>
    <col min="10793" max="10793" width="9.625" style="53" customWidth="1"/>
    <col min="10794" max="10794" width="5.625" style="53" customWidth="1"/>
    <col min="10795" max="11009" width="9" style="53"/>
    <col min="11010" max="11010" width="15.625" style="53" customWidth="1"/>
    <col min="11011" max="11011" width="9.625" style="53" customWidth="1"/>
    <col min="11012" max="11047" width="5.125" style="53" customWidth="1"/>
    <col min="11048" max="11048" width="4.625" style="53" customWidth="1"/>
    <col min="11049" max="11049" width="9.625" style="53" customWidth="1"/>
    <col min="11050" max="11050" width="5.625" style="53" customWidth="1"/>
    <col min="11051" max="11265" width="9" style="53"/>
    <col min="11266" max="11266" width="15.625" style="53" customWidth="1"/>
    <col min="11267" max="11267" width="9.625" style="53" customWidth="1"/>
    <col min="11268" max="11303" width="5.125" style="53" customWidth="1"/>
    <col min="11304" max="11304" width="4.625" style="53" customWidth="1"/>
    <col min="11305" max="11305" width="9.625" style="53" customWidth="1"/>
    <col min="11306" max="11306" width="5.625" style="53" customWidth="1"/>
    <col min="11307" max="11521" width="9" style="53"/>
    <col min="11522" max="11522" width="15.625" style="53" customWidth="1"/>
    <col min="11523" max="11523" width="9.625" style="53" customWidth="1"/>
    <col min="11524" max="11559" width="5.125" style="53" customWidth="1"/>
    <col min="11560" max="11560" width="4.625" style="53" customWidth="1"/>
    <col min="11561" max="11561" width="9.625" style="53" customWidth="1"/>
    <col min="11562" max="11562" width="5.625" style="53" customWidth="1"/>
    <col min="11563" max="11777" width="9" style="53"/>
    <col min="11778" max="11778" width="15.625" style="53" customWidth="1"/>
    <col min="11779" max="11779" width="9.625" style="53" customWidth="1"/>
    <col min="11780" max="11815" width="5.125" style="53" customWidth="1"/>
    <col min="11816" max="11816" width="4.625" style="53" customWidth="1"/>
    <col min="11817" max="11817" width="9.625" style="53" customWidth="1"/>
    <col min="11818" max="11818" width="5.625" style="53" customWidth="1"/>
    <col min="11819" max="12033" width="9" style="53"/>
    <col min="12034" max="12034" width="15.625" style="53" customWidth="1"/>
    <col min="12035" max="12035" width="9.625" style="53" customWidth="1"/>
    <col min="12036" max="12071" width="5.125" style="53" customWidth="1"/>
    <col min="12072" max="12072" width="4.625" style="53" customWidth="1"/>
    <col min="12073" max="12073" width="9.625" style="53" customWidth="1"/>
    <col min="12074" max="12074" width="5.625" style="53" customWidth="1"/>
    <col min="12075" max="12289" width="9" style="53"/>
    <col min="12290" max="12290" width="15.625" style="53" customWidth="1"/>
    <col min="12291" max="12291" width="9.625" style="53" customWidth="1"/>
    <col min="12292" max="12327" width="5.125" style="53" customWidth="1"/>
    <col min="12328" max="12328" width="4.625" style="53" customWidth="1"/>
    <col min="12329" max="12329" width="9.625" style="53" customWidth="1"/>
    <col min="12330" max="12330" width="5.625" style="53" customWidth="1"/>
    <col min="12331" max="12545" width="9" style="53"/>
    <col min="12546" max="12546" width="15.625" style="53" customWidth="1"/>
    <col min="12547" max="12547" width="9.625" style="53" customWidth="1"/>
    <col min="12548" max="12583" width="5.125" style="53" customWidth="1"/>
    <col min="12584" max="12584" width="4.625" style="53" customWidth="1"/>
    <col min="12585" max="12585" width="9.625" style="53" customWidth="1"/>
    <col min="12586" max="12586" width="5.625" style="53" customWidth="1"/>
    <col min="12587" max="12801" width="9" style="53"/>
    <col min="12802" max="12802" width="15.625" style="53" customWidth="1"/>
    <col min="12803" max="12803" width="9.625" style="53" customWidth="1"/>
    <col min="12804" max="12839" width="5.125" style="53" customWidth="1"/>
    <col min="12840" max="12840" width="4.625" style="53" customWidth="1"/>
    <col min="12841" max="12841" width="9.625" style="53" customWidth="1"/>
    <col min="12842" max="12842" width="5.625" style="53" customWidth="1"/>
    <col min="12843" max="13057" width="9" style="53"/>
    <col min="13058" max="13058" width="15.625" style="53" customWidth="1"/>
    <col min="13059" max="13059" width="9.625" style="53" customWidth="1"/>
    <col min="13060" max="13095" width="5.125" style="53" customWidth="1"/>
    <col min="13096" max="13096" width="4.625" style="53" customWidth="1"/>
    <col min="13097" max="13097" width="9.625" style="53" customWidth="1"/>
    <col min="13098" max="13098" width="5.625" style="53" customWidth="1"/>
    <col min="13099" max="13313" width="9" style="53"/>
    <col min="13314" max="13314" width="15.625" style="53" customWidth="1"/>
    <col min="13315" max="13315" width="9.625" style="53" customWidth="1"/>
    <col min="13316" max="13351" width="5.125" style="53" customWidth="1"/>
    <col min="13352" max="13352" width="4.625" style="53" customWidth="1"/>
    <col min="13353" max="13353" width="9.625" style="53" customWidth="1"/>
    <col min="13354" max="13354" width="5.625" style="53" customWidth="1"/>
    <col min="13355" max="13569" width="9" style="53"/>
    <col min="13570" max="13570" width="15.625" style="53" customWidth="1"/>
    <col min="13571" max="13571" width="9.625" style="53" customWidth="1"/>
    <col min="13572" max="13607" width="5.125" style="53" customWidth="1"/>
    <col min="13608" max="13608" width="4.625" style="53" customWidth="1"/>
    <col min="13609" max="13609" width="9.625" style="53" customWidth="1"/>
    <col min="13610" max="13610" width="5.625" style="53" customWidth="1"/>
    <col min="13611" max="13825" width="9" style="53"/>
    <col min="13826" max="13826" width="15.625" style="53" customWidth="1"/>
    <col min="13827" max="13827" width="9.625" style="53" customWidth="1"/>
    <col min="13828" max="13863" width="5.125" style="53" customWidth="1"/>
    <col min="13864" max="13864" width="4.625" style="53" customWidth="1"/>
    <col min="13865" max="13865" width="9.625" style="53" customWidth="1"/>
    <col min="13866" max="13866" width="5.625" style="53" customWidth="1"/>
    <col min="13867" max="14081" width="9" style="53"/>
    <col min="14082" max="14082" width="15.625" style="53" customWidth="1"/>
    <col min="14083" max="14083" width="9.625" style="53" customWidth="1"/>
    <col min="14084" max="14119" width="5.125" style="53" customWidth="1"/>
    <col min="14120" max="14120" width="4.625" style="53" customWidth="1"/>
    <col min="14121" max="14121" width="9.625" style="53" customWidth="1"/>
    <col min="14122" max="14122" width="5.625" style="53" customWidth="1"/>
    <col min="14123" max="14337" width="9" style="53"/>
    <col min="14338" max="14338" width="15.625" style="53" customWidth="1"/>
    <col min="14339" max="14339" width="9.625" style="53" customWidth="1"/>
    <col min="14340" max="14375" width="5.125" style="53" customWidth="1"/>
    <col min="14376" max="14376" width="4.625" style="53" customWidth="1"/>
    <col min="14377" max="14377" width="9.625" style="53" customWidth="1"/>
    <col min="14378" max="14378" width="5.625" style="53" customWidth="1"/>
    <col min="14379" max="14593" width="9" style="53"/>
    <col min="14594" max="14594" width="15.625" style="53" customWidth="1"/>
    <col min="14595" max="14595" width="9.625" style="53" customWidth="1"/>
    <col min="14596" max="14631" width="5.125" style="53" customWidth="1"/>
    <col min="14632" max="14632" width="4.625" style="53" customWidth="1"/>
    <col min="14633" max="14633" width="9.625" style="53" customWidth="1"/>
    <col min="14634" max="14634" width="5.625" style="53" customWidth="1"/>
    <col min="14635" max="14849" width="9" style="53"/>
    <col min="14850" max="14850" width="15.625" style="53" customWidth="1"/>
    <col min="14851" max="14851" width="9.625" style="53" customWidth="1"/>
    <col min="14852" max="14887" width="5.125" style="53" customWidth="1"/>
    <col min="14888" max="14888" width="4.625" style="53" customWidth="1"/>
    <col min="14889" max="14889" width="9.625" style="53" customWidth="1"/>
    <col min="14890" max="14890" width="5.625" style="53" customWidth="1"/>
    <col min="14891" max="15105" width="9" style="53"/>
    <col min="15106" max="15106" width="15.625" style="53" customWidth="1"/>
    <col min="15107" max="15107" width="9.625" style="53" customWidth="1"/>
    <col min="15108" max="15143" width="5.125" style="53" customWidth="1"/>
    <col min="15144" max="15144" width="4.625" style="53" customWidth="1"/>
    <col min="15145" max="15145" width="9.625" style="53" customWidth="1"/>
    <col min="15146" max="15146" width="5.625" style="53" customWidth="1"/>
    <col min="15147" max="15361" width="9" style="53"/>
    <col min="15362" max="15362" width="15.625" style="53" customWidth="1"/>
    <col min="15363" max="15363" width="9.625" style="53" customWidth="1"/>
    <col min="15364" max="15399" width="5.125" style="53" customWidth="1"/>
    <col min="15400" max="15400" width="4.625" style="53" customWidth="1"/>
    <col min="15401" max="15401" width="9.625" style="53" customWidth="1"/>
    <col min="15402" max="15402" width="5.625" style="53" customWidth="1"/>
    <col min="15403" max="15617" width="9" style="53"/>
    <col min="15618" max="15618" width="15.625" style="53" customWidth="1"/>
    <col min="15619" max="15619" width="9.625" style="53" customWidth="1"/>
    <col min="15620" max="15655" width="5.125" style="53" customWidth="1"/>
    <col min="15656" max="15656" width="4.625" style="53" customWidth="1"/>
    <col min="15657" max="15657" width="9.625" style="53" customWidth="1"/>
    <col min="15658" max="15658" width="5.625" style="53" customWidth="1"/>
    <col min="15659" max="15873" width="9" style="53"/>
    <col min="15874" max="15874" width="15.625" style="53" customWidth="1"/>
    <col min="15875" max="15875" width="9.625" style="53" customWidth="1"/>
    <col min="15876" max="15911" width="5.125" style="53" customWidth="1"/>
    <col min="15912" max="15912" width="4.625" style="53" customWidth="1"/>
    <col min="15913" max="15913" width="9.625" style="53" customWidth="1"/>
    <col min="15914" max="15914" width="5.625" style="53" customWidth="1"/>
    <col min="15915" max="16129" width="9" style="53"/>
    <col min="16130" max="16130" width="15.625" style="53" customWidth="1"/>
    <col min="16131" max="16131" width="9.625" style="53" customWidth="1"/>
    <col min="16132" max="16167" width="5.125" style="53" customWidth="1"/>
    <col min="16168" max="16168" width="4.625" style="53" customWidth="1"/>
    <col min="16169" max="16169" width="9.625" style="53" customWidth="1"/>
    <col min="16170" max="16170" width="5.625" style="53" customWidth="1"/>
    <col min="16171" max="16384" width="9" style="53"/>
  </cols>
  <sheetData>
    <row r="1" spans="1:41">
      <c r="A1" s="53" t="s">
        <v>342</v>
      </c>
    </row>
    <row r="2" spans="1:41" ht="14.25" thickBot="1">
      <c r="AO2" s="328" t="s">
        <v>412</v>
      </c>
    </row>
    <row r="3" spans="1:41" ht="20.100000000000001" customHeight="1">
      <c r="A3" s="329"/>
      <c r="B3" s="708"/>
      <c r="C3" s="330" t="s">
        <v>190</v>
      </c>
      <c r="D3" s="1502" t="s">
        <v>191</v>
      </c>
      <c r="E3" s="1503"/>
      <c r="F3" s="1504" t="s">
        <v>344</v>
      </c>
      <c r="G3" s="1505"/>
      <c r="H3" s="1506" t="s">
        <v>389</v>
      </c>
      <c r="I3" s="1507"/>
      <c r="J3" s="331"/>
      <c r="K3" s="331"/>
      <c r="L3" s="331"/>
      <c r="M3" s="331"/>
      <c r="N3" s="331"/>
      <c r="O3" s="331"/>
      <c r="P3" s="331"/>
      <c r="Q3" s="331"/>
      <c r="R3" s="331"/>
      <c r="S3" s="331"/>
      <c r="T3" s="333"/>
      <c r="U3" s="331" t="s">
        <v>345</v>
      </c>
      <c r="V3" s="333"/>
      <c r="W3" s="333"/>
      <c r="X3" s="332"/>
      <c r="Y3" s="332"/>
      <c r="Z3" s="454" t="s">
        <v>485</v>
      </c>
      <c r="AA3" s="332"/>
      <c r="AB3" s="331"/>
      <c r="AC3" s="331"/>
      <c r="AD3" s="333"/>
      <c r="AE3" s="332"/>
      <c r="AF3" s="332"/>
      <c r="AG3" s="333"/>
      <c r="AH3" s="331" t="s">
        <v>369</v>
      </c>
      <c r="AI3" s="332"/>
      <c r="AJ3" s="332"/>
      <c r="AK3" s="331"/>
      <c r="AL3" s="331"/>
      <c r="AM3" s="333"/>
      <c r="AN3" s="333"/>
      <c r="AO3" s="334"/>
    </row>
    <row r="4" spans="1:41" ht="20.100000000000001" customHeight="1">
      <c r="A4" s="335"/>
      <c r="B4" s="717"/>
      <c r="C4" s="336"/>
      <c r="D4" s="718"/>
      <c r="E4" s="718"/>
      <c r="F4" s="25"/>
      <c r="G4" s="24"/>
      <c r="H4" s="1498" t="str">
        <f>IF(フェイスシート!F12="","",フェイスシート!E12&amp;フェイスシート!F12&amp;フェイスシート!G12)</f>
        <v/>
      </c>
      <c r="I4" s="1497"/>
      <c r="J4" s="1497"/>
      <c r="K4" s="1497"/>
      <c r="L4" s="1497"/>
      <c r="M4" s="1497"/>
      <c r="N4" s="1497"/>
      <c r="O4" s="1497"/>
      <c r="P4" s="1497"/>
      <c r="Q4" s="1497"/>
      <c r="R4" s="1508" t="s">
        <v>390</v>
      </c>
      <c r="S4" s="1508"/>
      <c r="T4" s="1508"/>
      <c r="U4" s="718"/>
      <c r="V4" s="1501" t="str">
        <f>IF(フェイスシート!E16="","",フェイスシート!E16)</f>
        <v/>
      </c>
      <c r="W4" s="1501"/>
      <c r="X4" s="1501"/>
      <c r="Y4" s="719"/>
      <c r="Z4" s="1496" t="str">
        <f>フェイスシート!E6&amp;CHAR(10)&amp;フェイスシート!E7</f>
        <v xml:space="preserve">
</v>
      </c>
      <c r="AA4" s="1496"/>
      <c r="AB4" s="1496"/>
      <c r="AC4" s="1496"/>
      <c r="AD4" s="1496"/>
      <c r="AE4" s="1496"/>
      <c r="AF4" s="1496"/>
      <c r="AG4" s="1496"/>
      <c r="AH4" s="719"/>
      <c r="AI4" s="1497">
        <f>フェイスシート!E18</f>
        <v>0</v>
      </c>
      <c r="AJ4" s="1497"/>
      <c r="AK4" s="1497"/>
      <c r="AL4" s="1497"/>
      <c r="AM4" s="1497"/>
      <c r="AO4" s="640"/>
    </row>
    <row r="5" spans="1:41" ht="20.100000000000001" customHeight="1">
      <c r="A5" s="335"/>
      <c r="B5" s="717"/>
      <c r="C5" s="336"/>
      <c r="D5" s="718"/>
      <c r="E5" s="718"/>
      <c r="F5" s="25"/>
      <c r="G5" s="24"/>
      <c r="H5" s="1498" t="str">
        <f>IF(フェイスシート!F13="","",フェイスシート!E13&amp;フェイスシート!F13&amp;フェイスシート!G13)</f>
        <v/>
      </c>
      <c r="I5" s="1497"/>
      <c r="J5" s="1497"/>
      <c r="K5" s="1497"/>
      <c r="L5" s="1497"/>
      <c r="M5" s="1497"/>
      <c r="N5" s="1497"/>
      <c r="O5" s="1497"/>
      <c r="P5" s="1497"/>
      <c r="Q5" s="1497"/>
      <c r="R5" s="1508"/>
      <c r="S5" s="1508"/>
      <c r="T5" s="1508"/>
      <c r="U5" s="718" t="s">
        <v>348</v>
      </c>
      <c r="Y5" s="718"/>
      <c r="Z5" s="1496"/>
      <c r="AA5" s="1496"/>
      <c r="AB5" s="1496"/>
      <c r="AC5" s="1496"/>
      <c r="AD5" s="1496"/>
      <c r="AE5" s="1496"/>
      <c r="AF5" s="1496"/>
      <c r="AG5" s="1496"/>
      <c r="AH5" s="718" t="s">
        <v>192</v>
      </c>
      <c r="AI5" s="718"/>
      <c r="AJ5" s="718"/>
      <c r="AK5" s="718"/>
      <c r="AL5" s="718"/>
      <c r="AO5" s="640"/>
    </row>
    <row r="6" spans="1:41" ht="20.100000000000001" customHeight="1" thickBot="1">
      <c r="A6" s="337"/>
      <c r="B6" s="709"/>
      <c r="C6" s="338"/>
      <c r="D6" s="718"/>
      <c r="E6" s="718"/>
      <c r="F6" s="339"/>
      <c r="G6" s="340"/>
      <c r="H6" s="718"/>
      <c r="I6" s="718"/>
      <c r="J6" s="718"/>
      <c r="K6" s="718"/>
      <c r="L6" s="718"/>
      <c r="M6" s="718"/>
      <c r="N6" s="718"/>
      <c r="O6" s="718"/>
      <c r="P6" s="718"/>
      <c r="Q6" s="718"/>
      <c r="R6" s="718"/>
      <c r="S6" s="718"/>
      <c r="T6" s="718"/>
      <c r="V6" s="1499" t="str">
        <f>IF(フェイスシート!G16="","",フェイスシート!G16)</f>
        <v/>
      </c>
      <c r="W6" s="1499"/>
      <c r="X6" s="1499"/>
      <c r="Y6" s="718"/>
      <c r="Z6" s="718"/>
      <c r="AA6" s="718"/>
      <c r="AB6" s="718"/>
      <c r="AC6" s="718"/>
      <c r="AE6" s="718"/>
      <c r="AF6" s="718"/>
      <c r="AG6" s="718"/>
      <c r="AH6" s="718"/>
      <c r="AI6" s="1500">
        <f>フェイスシート!E17</f>
        <v>0</v>
      </c>
      <c r="AJ6" s="1500"/>
      <c r="AK6" s="1500"/>
      <c r="AL6" s="1500"/>
      <c r="AM6" s="1500"/>
      <c r="AO6" s="640"/>
    </row>
    <row r="7" spans="1:41" ht="20.100000000000001" customHeight="1">
      <c r="A7" s="341"/>
      <c r="B7" s="331"/>
      <c r="C7" s="342"/>
      <c r="D7" s="343"/>
      <c r="E7" s="343"/>
      <c r="F7" s="343"/>
      <c r="G7" s="343"/>
      <c r="H7" s="343"/>
      <c r="I7" s="343" t="s">
        <v>113</v>
      </c>
      <c r="J7" s="343"/>
      <c r="K7" s="343"/>
      <c r="L7" s="344"/>
      <c r="M7" s="343"/>
      <c r="N7" s="343"/>
      <c r="O7" s="343"/>
      <c r="P7" s="343"/>
      <c r="Q7" s="343"/>
      <c r="R7" s="343" t="s">
        <v>113</v>
      </c>
      <c r="S7" s="343"/>
      <c r="T7" s="343"/>
      <c r="U7" s="344"/>
      <c r="V7" s="343"/>
      <c r="W7" s="343"/>
      <c r="X7" s="343"/>
      <c r="Y7" s="343"/>
      <c r="Z7" s="343"/>
      <c r="AA7" s="343" t="s">
        <v>113</v>
      </c>
      <c r="AB7" s="343"/>
      <c r="AC7" s="343"/>
      <c r="AD7" s="344"/>
      <c r="AE7" s="343"/>
      <c r="AF7" s="343"/>
      <c r="AG7" s="343"/>
      <c r="AH7" s="343"/>
      <c r="AI7" s="343"/>
      <c r="AJ7" s="343" t="s">
        <v>113</v>
      </c>
      <c r="AK7" s="343"/>
      <c r="AL7" s="343"/>
      <c r="AM7" s="344"/>
      <c r="AN7" s="343"/>
      <c r="AO7" s="345"/>
    </row>
    <row r="8" spans="1:41" ht="20.100000000000001" customHeight="1">
      <c r="A8" s="639"/>
      <c r="B8" s="718"/>
      <c r="C8" s="346"/>
      <c r="D8" s="347"/>
      <c r="E8" s="347"/>
      <c r="F8" s="348">
        <v>10</v>
      </c>
      <c r="G8" s="349"/>
      <c r="H8" s="347"/>
      <c r="I8" s="348">
        <v>20</v>
      </c>
      <c r="J8" s="349"/>
      <c r="K8" s="347"/>
      <c r="L8" s="348"/>
      <c r="M8" s="349"/>
      <c r="N8" s="347"/>
      <c r="O8" s="348">
        <v>10</v>
      </c>
      <c r="P8" s="349"/>
      <c r="Q8" s="347"/>
      <c r="R8" s="348">
        <v>20</v>
      </c>
      <c r="S8" s="349"/>
      <c r="T8" s="347"/>
      <c r="U8" s="348"/>
      <c r="V8" s="349"/>
      <c r="W8" s="347"/>
      <c r="X8" s="348">
        <v>10</v>
      </c>
      <c r="Y8" s="349"/>
      <c r="Z8" s="347"/>
      <c r="AA8" s="348">
        <v>20</v>
      </c>
      <c r="AB8" s="349"/>
      <c r="AC8" s="347"/>
      <c r="AD8" s="348"/>
      <c r="AE8" s="349"/>
      <c r="AF8" s="347"/>
      <c r="AG8" s="348">
        <v>10</v>
      </c>
      <c r="AH8" s="349"/>
      <c r="AI8" s="347"/>
      <c r="AJ8" s="348">
        <v>20</v>
      </c>
      <c r="AK8" s="349"/>
      <c r="AL8" s="347"/>
      <c r="AM8" s="22"/>
      <c r="AN8" s="23"/>
      <c r="AO8" s="350"/>
    </row>
    <row r="9" spans="1:41" ht="20.100000000000001" customHeight="1">
      <c r="A9" s="351"/>
      <c r="C9" s="352"/>
      <c r="F9" s="353"/>
      <c r="G9" s="354"/>
      <c r="I9" s="353"/>
      <c r="J9" s="354"/>
      <c r="L9" s="353"/>
      <c r="M9" s="354"/>
      <c r="O9" s="353"/>
      <c r="P9" s="354"/>
      <c r="R9" s="353"/>
      <c r="S9" s="354"/>
      <c r="U9" s="353"/>
      <c r="V9" s="354"/>
      <c r="X9" s="353"/>
      <c r="Y9" s="354"/>
      <c r="AA9" s="353"/>
      <c r="AB9" s="354"/>
      <c r="AD9" s="353"/>
      <c r="AE9" s="354"/>
      <c r="AG9" s="353"/>
      <c r="AH9" s="354"/>
      <c r="AJ9" s="353"/>
      <c r="AK9" s="354"/>
      <c r="AM9" s="353"/>
      <c r="AO9" s="352"/>
    </row>
    <row r="10" spans="1:41" ht="20.100000000000001" customHeight="1">
      <c r="A10" s="1494" t="s">
        <v>370</v>
      </c>
      <c r="B10" s="1495"/>
      <c r="C10" s="352"/>
      <c r="D10" s="718" t="s">
        <v>371</v>
      </c>
      <c r="F10" s="353"/>
      <c r="G10" s="354"/>
      <c r="I10" s="353"/>
      <c r="J10" s="354"/>
      <c r="L10" s="353"/>
      <c r="M10" s="354"/>
      <c r="O10" s="353"/>
      <c r="P10" s="354"/>
      <c r="R10" s="353"/>
      <c r="S10" s="354"/>
      <c r="U10" s="353"/>
      <c r="V10" s="354"/>
      <c r="X10" s="353"/>
      <c r="Y10" s="354"/>
      <c r="AA10" s="353"/>
      <c r="AB10" s="354"/>
      <c r="AD10" s="353"/>
      <c r="AE10" s="354"/>
      <c r="AG10" s="353"/>
      <c r="AH10" s="354"/>
      <c r="AJ10" s="353"/>
      <c r="AK10" s="354"/>
      <c r="AM10" s="353"/>
      <c r="AO10" s="352"/>
    </row>
    <row r="11" spans="1:41" ht="20.100000000000001" customHeight="1">
      <c r="A11" s="1492"/>
      <c r="B11" s="1493"/>
      <c r="C11" s="355"/>
      <c r="D11" s="356"/>
      <c r="E11" s="356"/>
      <c r="F11" s="357"/>
      <c r="G11" s="358"/>
      <c r="H11" s="356"/>
      <c r="I11" s="357"/>
      <c r="J11" s="358"/>
      <c r="K11" s="356"/>
      <c r="L11" s="357"/>
      <c r="M11" s="358"/>
      <c r="N11" s="356"/>
      <c r="O11" s="357"/>
      <c r="P11" s="358"/>
      <c r="Q11" s="356"/>
      <c r="R11" s="357"/>
      <c r="S11" s="358"/>
      <c r="T11" s="356"/>
      <c r="U11" s="357"/>
      <c r="V11" s="358"/>
      <c r="W11" s="356"/>
      <c r="X11" s="357"/>
      <c r="Y11" s="358"/>
      <c r="Z11" s="356"/>
      <c r="AA11" s="357"/>
      <c r="AB11" s="358"/>
      <c r="AC11" s="356"/>
      <c r="AD11" s="357"/>
      <c r="AE11" s="358"/>
      <c r="AF11" s="356"/>
      <c r="AG11" s="357"/>
      <c r="AH11" s="358"/>
      <c r="AI11" s="356"/>
      <c r="AJ11" s="357"/>
      <c r="AK11" s="358"/>
      <c r="AL11" s="356"/>
      <c r="AM11" s="357"/>
      <c r="AN11" s="356"/>
      <c r="AO11" s="355"/>
    </row>
    <row r="12" spans="1:41" ht="20.100000000000001" customHeight="1">
      <c r="A12" s="1490" t="s">
        <v>253</v>
      </c>
      <c r="B12" s="1491"/>
      <c r="C12" s="352"/>
      <c r="F12" s="353"/>
      <c r="G12" s="25" t="s">
        <v>372</v>
      </c>
      <c r="H12" s="718"/>
      <c r="I12" s="24"/>
      <c r="J12" s="25"/>
      <c r="K12" s="718"/>
      <c r="L12" s="24"/>
      <c r="M12" s="25"/>
      <c r="N12" s="718"/>
      <c r="O12" s="24"/>
      <c r="P12" s="25"/>
      <c r="Q12" s="718"/>
      <c r="R12" s="24"/>
      <c r="S12" s="25"/>
      <c r="T12" s="718"/>
      <c r="U12" s="24"/>
      <c r="V12" s="25"/>
      <c r="W12" s="718"/>
      <c r="X12" s="24"/>
      <c r="Y12" s="25"/>
      <c r="Z12" s="718"/>
      <c r="AA12" s="24"/>
      <c r="AB12" s="25"/>
      <c r="AC12" s="718"/>
      <c r="AD12" s="24"/>
      <c r="AE12" s="25"/>
      <c r="AF12" s="718" t="s">
        <v>373</v>
      </c>
      <c r="AG12" s="24"/>
      <c r="AH12" s="25"/>
      <c r="AI12" s="718"/>
      <c r="AJ12" s="24"/>
      <c r="AK12" s="354"/>
      <c r="AM12" s="353"/>
      <c r="AO12" s="352"/>
    </row>
    <row r="13" spans="1:41" ht="20.100000000000001" customHeight="1">
      <c r="A13" s="1492"/>
      <c r="B13" s="1493"/>
      <c r="C13" s="352"/>
      <c r="F13" s="353"/>
      <c r="G13" s="25"/>
      <c r="H13" s="718"/>
      <c r="I13" s="24"/>
      <c r="J13" s="25"/>
      <c r="K13" s="718"/>
      <c r="L13" s="24"/>
      <c r="M13" s="25"/>
      <c r="N13" s="718"/>
      <c r="O13" s="24"/>
      <c r="P13" s="25"/>
      <c r="Q13" s="718"/>
      <c r="R13" s="24"/>
      <c r="S13" s="25"/>
      <c r="T13" s="718"/>
      <c r="U13" s="24"/>
      <c r="V13" s="25"/>
      <c r="W13" s="718"/>
      <c r="X13" s="24"/>
      <c r="Y13" s="25"/>
      <c r="Z13" s="718"/>
      <c r="AA13" s="24"/>
      <c r="AB13" s="25"/>
      <c r="AC13" s="718"/>
      <c r="AD13" s="24"/>
      <c r="AE13" s="25"/>
      <c r="AF13" s="718"/>
      <c r="AG13" s="24"/>
      <c r="AH13" s="25"/>
      <c r="AI13" s="718"/>
      <c r="AJ13" s="24"/>
      <c r="AK13" s="354"/>
      <c r="AM13" s="353"/>
      <c r="AO13" s="352"/>
    </row>
    <row r="14" spans="1:41" ht="20.100000000000001" customHeight="1">
      <c r="A14" s="1490" t="s">
        <v>275</v>
      </c>
      <c r="B14" s="1491"/>
      <c r="C14" s="359"/>
      <c r="D14" s="360"/>
      <c r="E14" s="360"/>
      <c r="F14" s="361"/>
      <c r="G14" s="362"/>
      <c r="H14" s="363" t="s">
        <v>374</v>
      </c>
      <c r="I14" s="364"/>
      <c r="J14" s="362" t="s">
        <v>277</v>
      </c>
      <c r="K14" s="363"/>
      <c r="L14" s="364"/>
      <c r="M14" s="362"/>
      <c r="N14" s="363"/>
      <c r="O14" s="364"/>
      <c r="P14" s="362"/>
      <c r="Q14" s="363"/>
      <c r="R14" s="364"/>
      <c r="S14" s="362"/>
      <c r="T14" s="363"/>
      <c r="U14" s="364"/>
      <c r="V14" s="362"/>
      <c r="W14" s="363"/>
      <c r="X14" s="364"/>
      <c r="Y14" s="362"/>
      <c r="Z14" s="363"/>
      <c r="AA14" s="364"/>
      <c r="AB14" s="362"/>
      <c r="AC14" s="363"/>
      <c r="AD14" s="364"/>
      <c r="AE14" s="362"/>
      <c r="AF14" s="363"/>
      <c r="AG14" s="364"/>
      <c r="AH14" s="362"/>
      <c r="AI14" s="363"/>
      <c r="AJ14" s="364"/>
      <c r="AK14" s="365"/>
      <c r="AL14" s="360"/>
      <c r="AM14" s="361"/>
      <c r="AN14" s="360"/>
      <c r="AO14" s="359"/>
    </row>
    <row r="15" spans="1:41" ht="20.100000000000001" customHeight="1">
      <c r="A15" s="1492"/>
      <c r="B15" s="1493"/>
      <c r="C15" s="355"/>
      <c r="D15" s="356"/>
      <c r="E15" s="356"/>
      <c r="F15" s="357"/>
      <c r="G15" s="366"/>
      <c r="H15" s="367"/>
      <c r="I15" s="368"/>
      <c r="J15" s="366"/>
      <c r="K15" s="367"/>
      <c r="L15" s="368"/>
      <c r="M15" s="366"/>
      <c r="N15" s="367"/>
      <c r="O15" s="368"/>
      <c r="P15" s="366"/>
      <c r="Q15" s="367"/>
      <c r="R15" s="368"/>
      <c r="S15" s="366"/>
      <c r="T15" s="367"/>
      <c r="U15" s="368"/>
      <c r="V15" s="366"/>
      <c r="W15" s="367"/>
      <c r="X15" s="368"/>
      <c r="Y15" s="366"/>
      <c r="Z15" s="367"/>
      <c r="AA15" s="368"/>
      <c r="AB15" s="366"/>
      <c r="AC15" s="367"/>
      <c r="AD15" s="368"/>
      <c r="AE15" s="366"/>
      <c r="AF15" s="367"/>
      <c r="AG15" s="368"/>
      <c r="AH15" s="366"/>
      <c r="AI15" s="367"/>
      <c r="AJ15" s="368"/>
      <c r="AK15" s="358"/>
      <c r="AL15" s="356"/>
      <c r="AM15" s="357"/>
      <c r="AN15" s="356"/>
      <c r="AO15" s="355"/>
    </row>
    <row r="16" spans="1:41" ht="20.100000000000001" customHeight="1">
      <c r="A16" s="1490" t="s">
        <v>375</v>
      </c>
      <c r="B16" s="1491"/>
      <c r="C16" s="352"/>
      <c r="F16" s="353"/>
      <c r="G16" s="25"/>
      <c r="H16" s="718"/>
      <c r="I16" s="24"/>
      <c r="J16" s="25"/>
      <c r="K16" s="718"/>
      <c r="L16" s="24"/>
      <c r="M16" s="25"/>
      <c r="N16" s="718"/>
      <c r="O16" s="24"/>
      <c r="P16" s="25"/>
      <c r="Q16" s="718"/>
      <c r="R16" s="24"/>
      <c r="S16" s="25"/>
      <c r="T16" s="718"/>
      <c r="U16" s="24"/>
      <c r="V16" s="25"/>
      <c r="W16" s="718"/>
      <c r="X16" s="24"/>
      <c r="Y16" s="25"/>
      <c r="Z16" s="718"/>
      <c r="AA16" s="24"/>
      <c r="AB16" s="25"/>
      <c r="AC16" s="718"/>
      <c r="AD16" s="24"/>
      <c r="AE16" s="25"/>
      <c r="AF16" s="718"/>
      <c r="AG16" s="24"/>
      <c r="AH16" s="25"/>
      <c r="AI16" s="718"/>
      <c r="AJ16" s="24"/>
      <c r="AK16" s="354"/>
      <c r="AM16" s="353"/>
      <c r="AO16" s="352"/>
    </row>
    <row r="17" spans="1:43" ht="20.100000000000001" customHeight="1">
      <c r="A17" s="1494"/>
      <c r="B17" s="1495"/>
      <c r="C17" s="352"/>
      <c r="F17" s="353"/>
      <c r="G17" s="25"/>
      <c r="H17" s="718"/>
      <c r="I17" s="24"/>
      <c r="J17" s="25"/>
      <c r="K17" s="718"/>
      <c r="L17" s="24"/>
      <c r="M17" s="25"/>
      <c r="N17" s="718"/>
      <c r="O17" s="24"/>
      <c r="P17" s="25"/>
      <c r="Q17" s="718"/>
      <c r="R17" s="24"/>
      <c r="S17" s="25"/>
      <c r="T17" s="718"/>
      <c r="U17" s="24"/>
      <c r="V17" s="25"/>
      <c r="W17" s="718"/>
      <c r="X17" s="24"/>
      <c r="Y17" s="25"/>
      <c r="Z17" s="718"/>
      <c r="AA17" s="24"/>
      <c r="AB17" s="25"/>
      <c r="AC17" s="718"/>
      <c r="AD17" s="24"/>
      <c r="AE17" s="25"/>
      <c r="AF17" s="718"/>
      <c r="AG17" s="24"/>
      <c r="AH17" s="25"/>
      <c r="AI17" s="718"/>
      <c r="AJ17" s="24"/>
      <c r="AK17" s="354"/>
      <c r="AM17" s="353"/>
      <c r="AO17" s="352"/>
    </row>
    <row r="18" spans="1:43" ht="20.100000000000001" customHeight="1">
      <c r="A18" s="1486"/>
      <c r="B18" s="1487"/>
      <c r="C18" s="1488" t="s">
        <v>376</v>
      </c>
      <c r="F18" s="353"/>
      <c r="G18" s="25"/>
      <c r="H18" s="718"/>
      <c r="I18" s="24"/>
      <c r="J18" s="25" t="s">
        <v>377</v>
      </c>
      <c r="K18" s="718"/>
      <c r="L18" s="24"/>
      <c r="M18" s="25" t="s">
        <v>378</v>
      </c>
      <c r="N18" s="718"/>
      <c r="O18" s="24"/>
      <c r="P18" s="25"/>
      <c r="Q18" s="718"/>
      <c r="R18" s="24"/>
      <c r="S18" s="25"/>
      <c r="T18" s="718"/>
      <c r="U18" s="24"/>
      <c r="V18" s="25"/>
      <c r="W18" s="718"/>
      <c r="X18" s="24"/>
      <c r="Y18" s="25"/>
      <c r="Z18" s="718"/>
      <c r="AA18" s="24"/>
      <c r="AB18" s="25"/>
      <c r="AC18" s="718"/>
      <c r="AD18" s="24"/>
      <c r="AE18" s="25"/>
      <c r="AF18" s="718"/>
      <c r="AG18" s="24"/>
      <c r="AH18" s="25"/>
      <c r="AI18" s="718"/>
      <c r="AJ18" s="24"/>
      <c r="AK18" s="354"/>
      <c r="AM18" s="353"/>
      <c r="AO18" s="352"/>
    </row>
    <row r="19" spans="1:43" ht="20.100000000000001" customHeight="1">
      <c r="A19" s="1486"/>
      <c r="B19" s="1487"/>
      <c r="C19" s="1489"/>
      <c r="F19" s="353"/>
      <c r="G19" s="25"/>
      <c r="H19" s="718"/>
      <c r="I19" s="24"/>
      <c r="J19" s="25"/>
      <c r="K19" s="718"/>
      <c r="L19" s="24"/>
      <c r="M19" s="25"/>
      <c r="N19" s="718"/>
      <c r="O19" s="24"/>
      <c r="P19" s="25"/>
      <c r="Q19" s="718"/>
      <c r="R19" s="24"/>
      <c r="S19" s="25"/>
      <c r="T19" s="718"/>
      <c r="U19" s="24"/>
      <c r="V19" s="25"/>
      <c r="W19" s="718"/>
      <c r="X19" s="24"/>
      <c r="Y19" s="25"/>
      <c r="Z19" s="718"/>
      <c r="AA19" s="24"/>
      <c r="AB19" s="25"/>
      <c r="AC19" s="718"/>
      <c r="AD19" s="24"/>
      <c r="AE19" s="25"/>
      <c r="AF19" s="718"/>
      <c r="AG19" s="24"/>
      <c r="AH19" s="25"/>
      <c r="AI19" s="718"/>
      <c r="AJ19" s="24"/>
      <c r="AK19" s="354"/>
      <c r="AM19" s="353"/>
      <c r="AO19" s="352"/>
    </row>
    <row r="20" spans="1:43" ht="20.100000000000001" customHeight="1">
      <c r="A20" s="1486"/>
      <c r="B20" s="1487"/>
      <c r="C20" s="1488" t="s">
        <v>379</v>
      </c>
      <c r="F20" s="353"/>
      <c r="G20" s="25"/>
      <c r="H20" s="718"/>
      <c r="I20" s="24"/>
      <c r="J20" s="25"/>
      <c r="K20" s="718"/>
      <c r="L20" s="24"/>
      <c r="M20" s="25"/>
      <c r="N20" s="718"/>
      <c r="O20" s="24"/>
      <c r="P20" s="25" t="s">
        <v>380</v>
      </c>
      <c r="Q20" s="718"/>
      <c r="R20" s="24" t="s">
        <v>378</v>
      </c>
      <c r="S20" s="25"/>
      <c r="T20" s="718"/>
      <c r="U20" s="24"/>
      <c r="V20" s="25"/>
      <c r="W20" s="718"/>
      <c r="X20" s="24"/>
      <c r="Y20" s="25"/>
      <c r="Z20" s="718"/>
      <c r="AA20" s="24"/>
      <c r="AB20" s="25"/>
      <c r="AC20" s="718"/>
      <c r="AD20" s="24"/>
      <c r="AE20" s="25"/>
      <c r="AF20" s="718"/>
      <c r="AG20" s="24"/>
      <c r="AH20" s="25"/>
      <c r="AI20" s="718"/>
      <c r="AJ20" s="24"/>
      <c r="AK20" s="354"/>
      <c r="AM20" s="353"/>
      <c r="AO20" s="352"/>
    </row>
    <row r="21" spans="1:43" ht="20.100000000000001" customHeight="1">
      <c r="A21" s="1486"/>
      <c r="B21" s="1487"/>
      <c r="C21" s="1489"/>
      <c r="F21" s="353"/>
      <c r="G21" s="25"/>
      <c r="H21" s="718"/>
      <c r="I21" s="24"/>
      <c r="J21" s="25"/>
      <c r="K21" s="718"/>
      <c r="L21" s="24"/>
      <c r="M21" s="25"/>
      <c r="N21" s="718"/>
      <c r="O21" s="24"/>
      <c r="P21" s="25"/>
      <c r="Q21" s="718"/>
      <c r="R21" s="24"/>
      <c r="S21" s="25"/>
      <c r="T21" s="718"/>
      <c r="U21" s="24"/>
      <c r="V21" s="25"/>
      <c r="W21" s="718"/>
      <c r="X21" s="24"/>
      <c r="Y21" s="25"/>
      <c r="Z21" s="718"/>
      <c r="AA21" s="24"/>
      <c r="AB21" s="25"/>
      <c r="AC21" s="718"/>
      <c r="AD21" s="24"/>
      <c r="AE21" s="25"/>
      <c r="AF21" s="718"/>
      <c r="AG21" s="24"/>
      <c r="AH21" s="25"/>
      <c r="AI21" s="718"/>
      <c r="AJ21" s="24"/>
      <c r="AK21" s="354"/>
      <c r="AM21" s="353"/>
      <c r="AO21" s="352"/>
    </row>
    <row r="22" spans="1:43" ht="20.100000000000001" customHeight="1">
      <c r="A22" s="1486"/>
      <c r="B22" s="1487"/>
      <c r="C22" s="1488" t="s">
        <v>381</v>
      </c>
      <c r="F22" s="353"/>
      <c r="G22" s="25"/>
      <c r="H22" s="718"/>
      <c r="I22" s="24"/>
      <c r="J22" s="25"/>
      <c r="K22" s="718"/>
      <c r="L22" s="24"/>
      <c r="M22" s="25"/>
      <c r="N22" s="718"/>
      <c r="O22" s="24"/>
      <c r="P22" s="25"/>
      <c r="Q22" s="718"/>
      <c r="R22" s="24"/>
      <c r="S22" s="25"/>
      <c r="T22" s="718"/>
      <c r="U22" s="24"/>
      <c r="V22" s="25"/>
      <c r="W22" s="718"/>
      <c r="X22" s="24" t="s">
        <v>377</v>
      </c>
      <c r="Y22" s="25"/>
      <c r="Z22" s="718" t="s">
        <v>378</v>
      </c>
      <c r="AA22" s="24"/>
      <c r="AB22" s="25"/>
      <c r="AC22" s="718"/>
      <c r="AD22" s="24"/>
      <c r="AE22" s="25"/>
      <c r="AF22" s="718"/>
      <c r="AG22" s="24"/>
      <c r="AH22" s="25"/>
      <c r="AI22" s="718"/>
      <c r="AJ22" s="24"/>
      <c r="AK22" s="354"/>
      <c r="AM22" s="353"/>
      <c r="AO22" s="352"/>
    </row>
    <row r="23" spans="1:43" ht="20.100000000000001" customHeight="1">
      <c r="A23" s="1486"/>
      <c r="B23" s="1487"/>
      <c r="C23" s="1489"/>
      <c r="F23" s="353"/>
      <c r="G23" s="25"/>
      <c r="H23" s="718"/>
      <c r="I23" s="24"/>
      <c r="J23" s="25"/>
      <c r="K23" s="718"/>
      <c r="L23" s="24"/>
      <c r="M23" s="25"/>
      <c r="N23" s="718"/>
      <c r="O23" s="24"/>
      <c r="P23" s="25"/>
      <c r="Q23" s="718"/>
      <c r="R23" s="24"/>
      <c r="S23" s="25"/>
      <c r="T23" s="718"/>
      <c r="U23" s="24"/>
      <c r="V23" s="25"/>
      <c r="W23" s="718"/>
      <c r="X23" s="24"/>
      <c r="Y23" s="25"/>
      <c r="Z23" s="718"/>
      <c r="AA23" s="24"/>
      <c r="AB23" s="25"/>
      <c r="AC23" s="718"/>
      <c r="AD23" s="24"/>
      <c r="AE23" s="25"/>
      <c r="AF23" s="718"/>
      <c r="AG23" s="24"/>
      <c r="AH23" s="25"/>
      <c r="AI23" s="718"/>
      <c r="AJ23" s="24"/>
      <c r="AK23" s="354"/>
      <c r="AM23" s="353"/>
      <c r="AO23" s="352"/>
    </row>
    <row r="24" spans="1:43" ht="20.100000000000001" customHeight="1">
      <c r="A24" s="1490" t="s">
        <v>382</v>
      </c>
      <c r="B24" s="1491"/>
      <c r="C24" s="359"/>
      <c r="D24" s="360"/>
      <c r="E24" s="360"/>
      <c r="F24" s="361"/>
      <c r="G24" s="362"/>
      <c r="H24" s="363"/>
      <c r="I24" s="364"/>
      <c r="J24" s="362"/>
      <c r="K24" s="363"/>
      <c r="L24" s="364"/>
      <c r="M24" s="362"/>
      <c r="N24" s="363"/>
      <c r="O24" s="364"/>
      <c r="P24" s="362"/>
      <c r="Q24" s="363"/>
      <c r="R24" s="364"/>
      <c r="S24" s="362" t="s">
        <v>383</v>
      </c>
      <c r="T24" s="363"/>
      <c r="U24" s="364"/>
      <c r="V24" s="362"/>
      <c r="W24" s="363"/>
      <c r="X24" s="364"/>
      <c r="Y24" s="362"/>
      <c r="Z24" s="363"/>
      <c r="AA24" s="364"/>
      <c r="AB24" s="362"/>
      <c r="AC24" s="363"/>
      <c r="AD24" s="364"/>
      <c r="AE24" s="362"/>
      <c r="AF24" s="363"/>
      <c r="AG24" s="364"/>
      <c r="AH24" s="362"/>
      <c r="AI24" s="363"/>
      <c r="AJ24" s="364"/>
      <c r="AK24" s="365"/>
      <c r="AL24" s="360"/>
      <c r="AM24" s="361"/>
      <c r="AN24" s="360"/>
      <c r="AO24" s="359"/>
    </row>
    <row r="25" spans="1:43" ht="20.100000000000001" customHeight="1">
      <c r="A25" s="1492"/>
      <c r="B25" s="1493"/>
      <c r="C25" s="355"/>
      <c r="D25" s="356"/>
      <c r="E25" s="356"/>
      <c r="F25" s="357"/>
      <c r="G25" s="366"/>
      <c r="H25" s="367"/>
      <c r="I25" s="368"/>
      <c r="J25" s="366"/>
      <c r="K25" s="367"/>
      <c r="L25" s="368"/>
      <c r="M25" s="366"/>
      <c r="N25" s="367"/>
      <c r="O25" s="368"/>
      <c r="P25" s="366"/>
      <c r="Q25" s="367"/>
      <c r="R25" s="368"/>
      <c r="S25" s="366"/>
      <c r="T25" s="367"/>
      <c r="U25" s="368"/>
      <c r="V25" s="366"/>
      <c r="W25" s="367"/>
      <c r="X25" s="368"/>
      <c r="Y25" s="366"/>
      <c r="Z25" s="367"/>
      <c r="AA25" s="368"/>
      <c r="AB25" s="366"/>
      <c r="AC25" s="367"/>
      <c r="AD25" s="368"/>
      <c r="AE25" s="366"/>
      <c r="AF25" s="367"/>
      <c r="AG25" s="368"/>
      <c r="AH25" s="366"/>
      <c r="AI25" s="367"/>
      <c r="AJ25" s="368"/>
      <c r="AK25" s="358"/>
      <c r="AL25" s="356"/>
      <c r="AM25" s="357"/>
      <c r="AN25" s="356"/>
      <c r="AO25" s="355"/>
    </row>
    <row r="26" spans="1:43" ht="20.100000000000001" customHeight="1">
      <c r="A26" s="1490" t="s">
        <v>384</v>
      </c>
      <c r="B26" s="1491"/>
      <c r="C26" s="352"/>
      <c r="F26" s="353"/>
      <c r="G26" s="25"/>
      <c r="H26" s="718"/>
      <c r="I26" s="24"/>
      <c r="J26" s="25"/>
      <c r="K26" s="718"/>
      <c r="L26" s="24"/>
      <c r="M26" s="25"/>
      <c r="N26" s="718"/>
      <c r="O26" s="24"/>
      <c r="P26" s="25"/>
      <c r="Q26" s="718"/>
      <c r="R26" s="24"/>
      <c r="S26" s="25"/>
      <c r="T26" s="718"/>
      <c r="U26" s="24"/>
      <c r="V26" s="25"/>
      <c r="W26" s="718"/>
      <c r="X26" s="24"/>
      <c r="Y26" s="25"/>
      <c r="Z26" s="718"/>
      <c r="AA26" s="24" t="s">
        <v>385</v>
      </c>
      <c r="AB26" s="25"/>
      <c r="AC26" s="718"/>
      <c r="AD26" s="24"/>
      <c r="AE26" s="25"/>
      <c r="AF26" s="718"/>
      <c r="AG26" s="24"/>
      <c r="AH26" s="25"/>
      <c r="AI26" s="718"/>
      <c r="AJ26" s="24"/>
      <c r="AK26" s="354"/>
      <c r="AM26" s="353"/>
      <c r="AO26" s="352"/>
      <c r="AQ26" s="53" t="s">
        <v>812</v>
      </c>
    </row>
    <row r="27" spans="1:43" ht="20.100000000000001" customHeight="1">
      <c r="A27" s="1492"/>
      <c r="B27" s="1493"/>
      <c r="C27" s="352"/>
      <c r="F27" s="353"/>
      <c r="G27" s="25"/>
      <c r="H27" s="718"/>
      <c r="I27" s="24"/>
      <c r="J27" s="25"/>
      <c r="K27" s="718"/>
      <c r="L27" s="24"/>
      <c r="M27" s="25"/>
      <c r="N27" s="718"/>
      <c r="O27" s="24"/>
      <c r="P27" s="25"/>
      <c r="Q27" s="718"/>
      <c r="R27" s="24"/>
      <c r="S27" s="25"/>
      <c r="T27" s="718"/>
      <c r="U27" s="24"/>
      <c r="V27" s="25"/>
      <c r="W27" s="718"/>
      <c r="X27" s="24"/>
      <c r="Y27" s="25"/>
      <c r="Z27" s="718"/>
      <c r="AA27" s="24"/>
      <c r="AB27" s="25"/>
      <c r="AC27" s="718"/>
      <c r="AD27" s="24"/>
      <c r="AE27" s="25"/>
      <c r="AF27" s="718"/>
      <c r="AG27" s="24"/>
      <c r="AH27" s="25"/>
      <c r="AI27" s="718"/>
      <c r="AJ27" s="24"/>
      <c r="AK27" s="354"/>
      <c r="AM27" s="353"/>
      <c r="AO27" s="352"/>
    </row>
    <row r="28" spans="1:43" ht="20.100000000000001" customHeight="1">
      <c r="A28" s="1490" t="s">
        <v>386</v>
      </c>
      <c r="B28" s="1491"/>
      <c r="C28" s="359"/>
      <c r="D28" s="360"/>
      <c r="E28" s="360"/>
      <c r="F28" s="361"/>
      <c r="G28" s="362"/>
      <c r="H28" s="363"/>
      <c r="I28" s="364"/>
      <c r="J28" s="362"/>
      <c r="K28" s="363"/>
      <c r="L28" s="364"/>
      <c r="M28" s="362"/>
      <c r="N28" s="363"/>
      <c r="O28" s="364"/>
      <c r="P28" s="362"/>
      <c r="Q28" s="363"/>
      <c r="R28" s="364"/>
      <c r="S28" s="362"/>
      <c r="T28" s="363"/>
      <c r="U28" s="364"/>
      <c r="V28" s="362"/>
      <c r="W28" s="363"/>
      <c r="X28" s="364"/>
      <c r="Y28" s="362"/>
      <c r="Z28" s="363"/>
      <c r="AA28" s="364"/>
      <c r="AB28" s="362"/>
      <c r="AC28" s="363" t="s">
        <v>387</v>
      </c>
      <c r="AD28" s="364"/>
      <c r="AE28" s="362"/>
      <c r="AF28" s="363"/>
      <c r="AG28" s="364"/>
      <c r="AH28" s="362"/>
      <c r="AI28" s="363"/>
      <c r="AJ28" s="364"/>
      <c r="AK28" s="365"/>
      <c r="AL28" s="360"/>
      <c r="AM28" s="361"/>
      <c r="AN28" s="360"/>
      <c r="AO28" s="359"/>
    </row>
    <row r="29" spans="1:43" ht="20.100000000000001" customHeight="1">
      <c r="A29" s="1492"/>
      <c r="B29" s="1493"/>
      <c r="C29" s="355"/>
      <c r="D29" s="356"/>
      <c r="E29" s="356"/>
      <c r="F29" s="357"/>
      <c r="G29" s="366"/>
      <c r="H29" s="367"/>
      <c r="I29" s="368"/>
      <c r="J29" s="366"/>
      <c r="K29" s="367"/>
      <c r="L29" s="368"/>
      <c r="M29" s="366"/>
      <c r="N29" s="367"/>
      <c r="O29" s="368"/>
      <c r="P29" s="366"/>
      <c r="Q29" s="367"/>
      <c r="R29" s="368"/>
      <c r="S29" s="366"/>
      <c r="T29" s="367"/>
      <c r="U29" s="368"/>
      <c r="V29" s="366"/>
      <c r="W29" s="367"/>
      <c r="X29" s="368"/>
      <c r="Y29" s="366"/>
      <c r="Z29" s="367"/>
      <c r="AA29" s="368"/>
      <c r="AB29" s="366"/>
      <c r="AC29" s="367"/>
      <c r="AD29" s="368"/>
      <c r="AE29" s="366"/>
      <c r="AF29" s="367"/>
      <c r="AG29" s="368"/>
      <c r="AH29" s="366"/>
      <c r="AI29" s="367"/>
      <c r="AJ29" s="368"/>
      <c r="AK29" s="358"/>
      <c r="AL29" s="356"/>
      <c r="AM29" s="357"/>
      <c r="AN29" s="356"/>
      <c r="AO29" s="355"/>
    </row>
    <row r="30" spans="1:43" ht="20.100000000000001" customHeight="1">
      <c r="A30" s="720"/>
      <c r="B30" s="363"/>
      <c r="C30" s="352"/>
      <c r="F30" s="353"/>
      <c r="G30" s="25"/>
      <c r="H30" s="718"/>
      <c r="I30" s="24"/>
      <c r="J30" s="25"/>
      <c r="K30" s="718"/>
      <c r="L30" s="24"/>
      <c r="M30" s="25"/>
      <c r="N30" s="718"/>
      <c r="O30" s="24"/>
      <c r="P30" s="25"/>
      <c r="Q30" s="718"/>
      <c r="R30" s="24"/>
      <c r="S30" s="25"/>
      <c r="T30" s="718"/>
      <c r="U30" s="24"/>
      <c r="V30" s="25"/>
      <c r="W30" s="718"/>
      <c r="X30" s="24"/>
      <c r="Y30" s="25"/>
      <c r="Z30" s="718"/>
      <c r="AA30" s="24"/>
      <c r="AB30" s="25"/>
      <c r="AC30" s="718"/>
      <c r="AD30" s="24"/>
      <c r="AE30" s="25"/>
      <c r="AF30" s="718"/>
      <c r="AG30" s="24"/>
      <c r="AH30" s="25"/>
      <c r="AI30" s="718"/>
      <c r="AJ30" s="24"/>
      <c r="AK30" s="354"/>
      <c r="AM30" s="353"/>
      <c r="AO30" s="352"/>
    </row>
    <row r="31" spans="1:43" ht="20.100000000000001" customHeight="1">
      <c r="A31" s="1494" t="s">
        <v>265</v>
      </c>
      <c r="B31" s="1495"/>
      <c r="C31" s="352"/>
      <c r="F31" s="353"/>
      <c r="G31" s="25"/>
      <c r="H31" s="718"/>
      <c r="I31" s="24"/>
      <c r="J31" s="25"/>
      <c r="K31" s="718"/>
      <c r="L31" s="24"/>
      <c r="M31" s="25"/>
      <c r="N31" s="718"/>
      <c r="O31" s="24"/>
      <c r="P31" s="25"/>
      <c r="Q31" s="718"/>
      <c r="R31" s="24"/>
      <c r="S31" s="25"/>
      <c r="T31" s="718"/>
      <c r="U31" s="24"/>
      <c r="V31" s="25"/>
      <c r="W31" s="718"/>
      <c r="X31" s="24"/>
      <c r="Y31" s="25"/>
      <c r="Z31" s="718"/>
      <c r="AA31" s="24"/>
      <c r="AB31" s="25"/>
      <c r="AC31" s="718"/>
      <c r="AD31" s="24"/>
      <c r="AE31" s="25"/>
      <c r="AF31" s="718"/>
      <c r="AG31" s="24" t="s">
        <v>388</v>
      </c>
      <c r="AH31" s="25"/>
      <c r="AI31" s="718" t="s">
        <v>265</v>
      </c>
      <c r="AJ31" s="24" t="s">
        <v>348</v>
      </c>
      <c r="AK31" s="354"/>
      <c r="AM31" s="353"/>
      <c r="AO31" s="352"/>
    </row>
    <row r="32" spans="1:43" ht="20.100000000000001" customHeight="1">
      <c r="A32" s="1494"/>
      <c r="B32" s="1495"/>
      <c r="C32" s="352"/>
      <c r="F32" s="353"/>
      <c r="G32" s="25"/>
      <c r="H32" s="718"/>
      <c r="I32" s="24"/>
      <c r="J32" s="25"/>
      <c r="K32" s="718"/>
      <c r="L32" s="24"/>
      <c r="M32" s="25"/>
      <c r="N32" s="718"/>
      <c r="O32" s="24"/>
      <c r="P32" s="25"/>
      <c r="Q32" s="718"/>
      <c r="R32" s="24"/>
      <c r="S32" s="25"/>
      <c r="T32" s="718"/>
      <c r="U32" s="24"/>
      <c r="V32" s="25"/>
      <c r="W32" s="718"/>
      <c r="X32" s="24"/>
      <c r="Y32" s="25"/>
      <c r="Z32" s="718"/>
      <c r="AA32" s="24"/>
      <c r="AB32" s="25"/>
      <c r="AC32" s="718"/>
      <c r="AD32" s="24"/>
      <c r="AE32" s="25"/>
      <c r="AF32" s="718"/>
      <c r="AG32" s="24"/>
      <c r="AH32" s="25"/>
      <c r="AI32" s="718"/>
      <c r="AJ32" s="24"/>
      <c r="AK32" s="354"/>
      <c r="AM32" s="353"/>
      <c r="AO32" s="352"/>
    </row>
    <row r="33" spans="1:41" ht="15" customHeight="1" thickBot="1">
      <c r="A33" s="369"/>
      <c r="B33" s="371"/>
      <c r="C33" s="370"/>
      <c r="D33" s="371"/>
      <c r="E33" s="371"/>
      <c r="F33" s="372"/>
      <c r="G33" s="373"/>
      <c r="H33" s="371"/>
      <c r="I33" s="372"/>
      <c r="J33" s="373"/>
      <c r="K33" s="371"/>
      <c r="L33" s="372"/>
      <c r="M33" s="373"/>
      <c r="N33" s="371"/>
      <c r="O33" s="372"/>
      <c r="P33" s="373"/>
      <c r="Q33" s="371"/>
      <c r="R33" s="372"/>
      <c r="S33" s="373"/>
      <c r="T33" s="371"/>
      <c r="U33" s="372"/>
      <c r="V33" s="373"/>
      <c r="W33" s="371"/>
      <c r="X33" s="372"/>
      <c r="Y33" s="373"/>
      <c r="Z33" s="371"/>
      <c r="AA33" s="372"/>
      <c r="AB33" s="373"/>
      <c r="AC33" s="371"/>
      <c r="AD33" s="372"/>
      <c r="AE33" s="373"/>
      <c r="AF33" s="371"/>
      <c r="AG33" s="372"/>
      <c r="AH33" s="373"/>
      <c r="AI33" s="371"/>
      <c r="AJ33" s="372"/>
      <c r="AK33" s="373"/>
      <c r="AL33" s="371"/>
      <c r="AM33" s="372"/>
      <c r="AN33" s="371"/>
      <c r="AO33" s="370"/>
    </row>
    <row r="34" spans="1:41" ht="30" customHeight="1">
      <c r="A34" s="1479" t="s">
        <v>797</v>
      </c>
      <c r="B34" s="1480"/>
      <c r="C34" s="1481"/>
      <c r="D34" s="333"/>
      <c r="E34" s="333"/>
      <c r="F34" s="721"/>
      <c r="G34" s="722"/>
      <c r="H34" s="331"/>
      <c r="I34" s="723"/>
      <c r="J34" s="722"/>
      <c r="K34" s="331"/>
      <c r="L34" s="723"/>
      <c r="M34" s="722"/>
      <c r="N34" s="331"/>
      <c r="O34" s="723"/>
      <c r="P34" s="722"/>
      <c r="Q34" s="331"/>
      <c r="R34" s="723"/>
      <c r="S34" s="722"/>
      <c r="T34" s="331"/>
      <c r="U34" s="723"/>
      <c r="V34" s="722"/>
      <c r="W34" s="331"/>
      <c r="X34" s="723"/>
      <c r="Y34" s="722"/>
      <c r="Z34" s="331"/>
      <c r="AA34" s="723"/>
      <c r="AB34" s="722"/>
      <c r="AC34" s="331"/>
      <c r="AD34" s="723"/>
      <c r="AE34" s="722"/>
      <c r="AF34" s="331"/>
      <c r="AG34" s="723"/>
      <c r="AH34" s="722"/>
      <c r="AI34" s="331"/>
      <c r="AJ34" s="723"/>
      <c r="AK34" s="724"/>
      <c r="AL34" s="333"/>
      <c r="AM34" s="721"/>
      <c r="AN34" s="333"/>
      <c r="AO34" s="334"/>
    </row>
    <row r="35" spans="1:41" ht="20.100000000000001" customHeight="1">
      <c r="A35" s="794" t="s">
        <v>798</v>
      </c>
      <c r="B35" s="790" t="s">
        <v>799</v>
      </c>
      <c r="C35" s="795" t="s">
        <v>800</v>
      </c>
      <c r="F35" s="353"/>
      <c r="G35" s="25"/>
      <c r="H35" s="718"/>
      <c r="I35" s="24"/>
      <c r="J35" s="25"/>
      <c r="K35" s="718"/>
      <c r="L35" s="24"/>
      <c r="M35" s="25"/>
      <c r="N35" s="718"/>
      <c r="O35" s="24"/>
      <c r="P35" s="25"/>
      <c r="Q35" s="718"/>
      <c r="R35" s="24"/>
      <c r="S35" s="25"/>
      <c r="T35" s="718"/>
      <c r="U35" s="24"/>
      <c r="V35" s="25"/>
      <c r="W35" s="718"/>
      <c r="X35" s="24"/>
      <c r="Y35" s="25"/>
      <c r="Z35" s="718"/>
      <c r="AA35" s="24"/>
      <c r="AB35" s="25"/>
      <c r="AC35" s="718"/>
      <c r="AD35" s="24"/>
      <c r="AE35" s="25"/>
      <c r="AF35" s="718"/>
      <c r="AG35" s="24"/>
      <c r="AH35" s="25"/>
      <c r="AI35" s="718"/>
      <c r="AJ35" s="24"/>
      <c r="AK35" s="354"/>
      <c r="AM35" s="353"/>
      <c r="AO35" s="352"/>
    </row>
    <row r="36" spans="1:41" ht="20.100000000000001" customHeight="1">
      <c r="A36" s="1482" t="s">
        <v>801</v>
      </c>
      <c r="B36" s="1465"/>
      <c r="C36" s="1483"/>
      <c r="D36" s="711"/>
      <c r="E36" s="711"/>
      <c r="F36" s="712"/>
      <c r="G36" s="725"/>
      <c r="H36" s="726"/>
      <c r="I36" s="727"/>
      <c r="J36" s="725"/>
      <c r="K36" s="726"/>
      <c r="L36" s="727"/>
      <c r="M36" s="725"/>
      <c r="N36" s="726"/>
      <c r="O36" s="727"/>
      <c r="P36" s="725"/>
      <c r="Q36" s="726"/>
      <c r="R36" s="727"/>
      <c r="S36" s="725"/>
      <c r="T36" s="726"/>
      <c r="U36" s="727"/>
      <c r="V36" s="725"/>
      <c r="W36" s="726"/>
      <c r="X36" s="727"/>
      <c r="Y36" s="725"/>
      <c r="Z36" s="726"/>
      <c r="AA36" s="727"/>
      <c r="AB36" s="725"/>
      <c r="AC36" s="726"/>
      <c r="AD36" s="727"/>
      <c r="AE36" s="725"/>
      <c r="AF36" s="726"/>
      <c r="AG36" s="727"/>
      <c r="AH36" s="725"/>
      <c r="AI36" s="726"/>
      <c r="AJ36" s="727"/>
      <c r="AK36" s="728"/>
      <c r="AL36" s="711"/>
      <c r="AM36" s="712"/>
      <c r="AN36" s="711"/>
      <c r="AO36" s="715"/>
    </row>
    <row r="37" spans="1:41" ht="20.100000000000001" customHeight="1">
      <c r="A37" s="794" t="s">
        <v>798</v>
      </c>
      <c r="B37" s="790" t="s">
        <v>802</v>
      </c>
      <c r="C37" s="795" t="s">
        <v>800</v>
      </c>
      <c r="D37" s="713"/>
      <c r="E37" s="713"/>
      <c r="F37" s="714"/>
      <c r="G37" s="729"/>
      <c r="H37" s="23"/>
      <c r="I37" s="22"/>
      <c r="J37" s="729"/>
      <c r="K37" s="23"/>
      <c r="L37" s="22"/>
      <c r="M37" s="729"/>
      <c r="N37" s="23"/>
      <c r="O37" s="22"/>
      <c r="P37" s="729"/>
      <c r="Q37" s="23"/>
      <c r="R37" s="22"/>
      <c r="S37" s="729"/>
      <c r="T37" s="23"/>
      <c r="U37" s="22"/>
      <c r="V37" s="729"/>
      <c r="W37" s="23"/>
      <c r="X37" s="22"/>
      <c r="Y37" s="729"/>
      <c r="Z37" s="23"/>
      <c r="AA37" s="22"/>
      <c r="AB37" s="729"/>
      <c r="AC37" s="23"/>
      <c r="AD37" s="22"/>
      <c r="AE37" s="729"/>
      <c r="AF37" s="23"/>
      <c r="AG37" s="22"/>
      <c r="AH37" s="729"/>
      <c r="AI37" s="23"/>
      <c r="AJ37" s="22"/>
      <c r="AK37" s="730"/>
      <c r="AL37" s="713"/>
      <c r="AM37" s="714"/>
      <c r="AN37" s="713"/>
      <c r="AO37" s="350"/>
    </row>
    <row r="38" spans="1:41" ht="20.100000000000001" customHeight="1">
      <c r="A38" s="1482" t="s">
        <v>803</v>
      </c>
      <c r="B38" s="1465"/>
      <c r="C38" s="1483"/>
      <c r="D38" s="711"/>
      <c r="E38" s="711"/>
      <c r="F38" s="712"/>
      <c r="G38" s="725"/>
      <c r="H38" s="726"/>
      <c r="I38" s="727"/>
      <c r="J38" s="725"/>
      <c r="K38" s="726"/>
      <c r="L38" s="727"/>
      <c r="M38" s="725"/>
      <c r="N38" s="726"/>
      <c r="O38" s="727"/>
      <c r="P38" s="725"/>
      <c r="Q38" s="726"/>
      <c r="R38" s="727"/>
      <c r="S38" s="725"/>
      <c r="T38" s="726"/>
      <c r="U38" s="727"/>
      <c r="V38" s="725"/>
      <c r="W38" s="726"/>
      <c r="X38" s="727"/>
      <c r="Y38" s="725"/>
      <c r="Z38" s="726"/>
      <c r="AA38" s="727"/>
      <c r="AB38" s="725"/>
      <c r="AC38" s="726"/>
      <c r="AD38" s="727"/>
      <c r="AE38" s="725"/>
      <c r="AF38" s="726"/>
      <c r="AG38" s="727"/>
      <c r="AH38" s="725"/>
      <c r="AI38" s="726"/>
      <c r="AJ38" s="727"/>
      <c r="AK38" s="728"/>
      <c r="AL38" s="711"/>
      <c r="AM38" s="712"/>
      <c r="AN38" s="711"/>
      <c r="AO38" s="715"/>
    </row>
    <row r="39" spans="1:41" s="641" customFormat="1" ht="20.100000000000001" customHeight="1">
      <c r="A39" s="794" t="s">
        <v>798</v>
      </c>
      <c r="B39" s="790" t="s">
        <v>804</v>
      </c>
      <c r="C39" s="795" t="s">
        <v>800</v>
      </c>
      <c r="D39" s="710"/>
      <c r="E39" s="710"/>
      <c r="F39" s="731"/>
      <c r="G39" s="732"/>
      <c r="H39" s="710"/>
      <c r="I39" s="731"/>
      <c r="J39" s="732"/>
      <c r="K39" s="710"/>
      <c r="L39" s="731"/>
      <c r="M39" s="732"/>
      <c r="N39" s="710"/>
      <c r="O39" s="731"/>
      <c r="P39" s="732"/>
      <c r="Q39" s="710"/>
      <c r="R39" s="731"/>
      <c r="S39" s="732"/>
      <c r="T39" s="710"/>
      <c r="U39" s="731"/>
      <c r="V39" s="732"/>
      <c r="W39" s="710"/>
      <c r="X39" s="731"/>
      <c r="Y39" s="732"/>
      <c r="Z39" s="710"/>
      <c r="AA39" s="731"/>
      <c r="AB39" s="732"/>
      <c r="AC39" s="710"/>
      <c r="AD39" s="731"/>
      <c r="AE39" s="732"/>
      <c r="AF39" s="710"/>
      <c r="AG39" s="731"/>
      <c r="AH39" s="732"/>
      <c r="AI39" s="710"/>
      <c r="AJ39" s="731"/>
      <c r="AK39" s="732"/>
      <c r="AL39" s="710"/>
      <c r="AM39" s="731"/>
      <c r="AN39" s="710"/>
      <c r="AO39" s="733"/>
    </row>
    <row r="40" spans="1:41" s="641" customFormat="1" ht="30" customHeight="1" thickBot="1">
      <c r="A40" s="1484" t="s">
        <v>805</v>
      </c>
      <c r="B40" s="1485"/>
      <c r="C40" s="1485"/>
      <c r="D40" s="796" t="str">
        <f>B37</f>
        <v>Ｂ</v>
      </c>
      <c r="E40" s="797" t="s">
        <v>813</v>
      </c>
      <c r="F40" s="797" t="s">
        <v>814</v>
      </c>
      <c r="G40" s="797" t="str">
        <f>B35</f>
        <v>Ａ</v>
      </c>
      <c r="H40" s="797" t="s">
        <v>815</v>
      </c>
      <c r="I40" s="797" t="str">
        <f>B39</f>
        <v>Ｃ</v>
      </c>
      <c r="J40" s="797" t="s">
        <v>816</v>
      </c>
      <c r="K40" s="797" t="s">
        <v>817</v>
      </c>
      <c r="L40" s="798" t="str">
        <f>IF(ISERROR(D40/(G40-I40)),"",(D40/(G40-I40)))</f>
        <v/>
      </c>
      <c r="M40" s="797" t="s">
        <v>818</v>
      </c>
      <c r="N40" s="716"/>
      <c r="O40" s="716"/>
      <c r="P40" s="716"/>
      <c r="Q40" s="716"/>
      <c r="R40" s="716"/>
      <c r="S40" s="716"/>
      <c r="T40" s="716"/>
      <c r="U40" s="716"/>
      <c r="V40" s="716"/>
      <c r="W40" s="716"/>
      <c r="X40" s="716"/>
      <c r="Y40" s="716"/>
      <c r="Z40" s="716"/>
      <c r="AA40" s="716"/>
      <c r="AB40" s="716"/>
      <c r="AC40" s="716"/>
      <c r="AD40" s="716"/>
      <c r="AE40" s="716"/>
      <c r="AF40" s="716"/>
      <c r="AG40" s="716"/>
      <c r="AH40" s="716"/>
      <c r="AI40" s="716"/>
      <c r="AJ40" s="716"/>
      <c r="AK40" s="716"/>
      <c r="AL40" s="716"/>
      <c r="AM40" s="716"/>
      <c r="AN40" s="716"/>
      <c r="AO40" s="734"/>
    </row>
    <row r="41" spans="1:41">
      <c r="A41" s="53" t="s">
        <v>391</v>
      </c>
    </row>
  </sheetData>
  <mergeCells count="29">
    <mergeCell ref="D3:E3"/>
    <mergeCell ref="F3:G3"/>
    <mergeCell ref="H3:I3"/>
    <mergeCell ref="H4:Q4"/>
    <mergeCell ref="R4:T5"/>
    <mergeCell ref="A20:B21"/>
    <mergeCell ref="C20:C21"/>
    <mergeCell ref="Z4:AG5"/>
    <mergeCell ref="AI4:AM4"/>
    <mergeCell ref="H5:Q5"/>
    <mergeCell ref="V6:X6"/>
    <mergeCell ref="AI6:AM6"/>
    <mergeCell ref="A10:B11"/>
    <mergeCell ref="V4:X4"/>
    <mergeCell ref="A12:B13"/>
    <mergeCell ref="A14:B15"/>
    <mergeCell ref="A16:B17"/>
    <mergeCell ref="A18:B19"/>
    <mergeCell ref="C18:C19"/>
    <mergeCell ref="A34:C34"/>
    <mergeCell ref="A36:C36"/>
    <mergeCell ref="A38:C38"/>
    <mergeCell ref="A40:C40"/>
    <mergeCell ref="A22:B23"/>
    <mergeCell ref="C22:C23"/>
    <mergeCell ref="A24:B25"/>
    <mergeCell ref="A26:B27"/>
    <mergeCell ref="A28:B29"/>
    <mergeCell ref="A31:B32"/>
  </mergeCells>
  <phoneticPr fontId="1"/>
  <pageMargins left="0.46" right="0.39" top="0.98425196850393704" bottom="0.98425196850393704" header="0.51181102362204722" footer="0.51181102362204722"/>
  <pageSetup paperSize="9" scale="55"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view="pageBreakPreview" zoomScale="70" zoomScaleNormal="100" zoomScaleSheetLayoutView="70" workbookViewId="0">
      <selection activeCell="N17" sqref="N17"/>
    </sheetView>
  </sheetViews>
  <sheetFormatPr defaultRowHeight="18.75"/>
  <cols>
    <col min="11" max="11" width="4.625" customWidth="1"/>
  </cols>
  <sheetData/>
  <phoneticPr fontId="1"/>
  <pageMargins left="0.7" right="0.7" top="0.75" bottom="0.75" header="0.3" footer="0.3"/>
  <pageSetup paperSize="9" scale="8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9E057-4B2C-4014-A149-1B4FEED55021}">
  <sheetPr>
    <pageSetUpPr fitToPage="1"/>
  </sheetPr>
  <dimension ref="C1:BJ59"/>
  <sheetViews>
    <sheetView view="pageBreakPreview" zoomScale="70" zoomScaleNormal="100" zoomScaleSheetLayoutView="70" workbookViewId="0">
      <selection activeCell="E9" sqref="E9:BG22"/>
    </sheetView>
  </sheetViews>
  <sheetFormatPr defaultRowHeight="13.5"/>
  <cols>
    <col min="1" max="117" width="1.625" style="629" customWidth="1"/>
    <col min="118" max="200" width="3.625" style="629" customWidth="1"/>
    <col min="201" max="256" width="9" style="629"/>
    <col min="257" max="373" width="1.625" style="629" customWidth="1"/>
    <col min="374" max="456" width="3.625" style="629" customWidth="1"/>
    <col min="457" max="512" width="9" style="629"/>
    <col min="513" max="629" width="1.625" style="629" customWidth="1"/>
    <col min="630" max="712" width="3.625" style="629" customWidth="1"/>
    <col min="713" max="768" width="9" style="629"/>
    <col min="769" max="885" width="1.625" style="629" customWidth="1"/>
    <col min="886" max="968" width="3.625" style="629" customWidth="1"/>
    <col min="969" max="1024" width="9" style="629"/>
    <col min="1025" max="1141" width="1.625" style="629" customWidth="1"/>
    <col min="1142" max="1224" width="3.625" style="629" customWidth="1"/>
    <col min="1225" max="1280" width="9" style="629"/>
    <col min="1281" max="1397" width="1.625" style="629" customWidth="1"/>
    <col min="1398" max="1480" width="3.625" style="629" customWidth="1"/>
    <col min="1481" max="1536" width="9" style="629"/>
    <col min="1537" max="1653" width="1.625" style="629" customWidth="1"/>
    <col min="1654" max="1736" width="3.625" style="629" customWidth="1"/>
    <col min="1737" max="1792" width="9" style="629"/>
    <col min="1793" max="1909" width="1.625" style="629" customWidth="1"/>
    <col min="1910" max="1992" width="3.625" style="629" customWidth="1"/>
    <col min="1993" max="2048" width="9" style="629"/>
    <col min="2049" max="2165" width="1.625" style="629" customWidth="1"/>
    <col min="2166" max="2248" width="3.625" style="629" customWidth="1"/>
    <col min="2249" max="2304" width="9" style="629"/>
    <col min="2305" max="2421" width="1.625" style="629" customWidth="1"/>
    <col min="2422" max="2504" width="3.625" style="629" customWidth="1"/>
    <col min="2505" max="2560" width="9" style="629"/>
    <col min="2561" max="2677" width="1.625" style="629" customWidth="1"/>
    <col min="2678" max="2760" width="3.625" style="629" customWidth="1"/>
    <col min="2761" max="2816" width="9" style="629"/>
    <col min="2817" max="2933" width="1.625" style="629" customWidth="1"/>
    <col min="2934" max="3016" width="3.625" style="629" customWidth="1"/>
    <col min="3017" max="3072" width="9" style="629"/>
    <col min="3073" max="3189" width="1.625" style="629" customWidth="1"/>
    <col min="3190" max="3272" width="3.625" style="629" customWidth="1"/>
    <col min="3273" max="3328" width="9" style="629"/>
    <col min="3329" max="3445" width="1.625" style="629" customWidth="1"/>
    <col min="3446" max="3528" width="3.625" style="629" customWidth="1"/>
    <col min="3529" max="3584" width="9" style="629"/>
    <col min="3585" max="3701" width="1.625" style="629" customWidth="1"/>
    <col min="3702" max="3784" width="3.625" style="629" customWidth="1"/>
    <col min="3785" max="3840" width="9" style="629"/>
    <col min="3841" max="3957" width="1.625" style="629" customWidth="1"/>
    <col min="3958" max="4040" width="3.625" style="629" customWidth="1"/>
    <col min="4041" max="4096" width="9" style="629"/>
    <col min="4097" max="4213" width="1.625" style="629" customWidth="1"/>
    <col min="4214" max="4296" width="3.625" style="629" customWidth="1"/>
    <col min="4297" max="4352" width="9" style="629"/>
    <col min="4353" max="4469" width="1.625" style="629" customWidth="1"/>
    <col min="4470" max="4552" width="3.625" style="629" customWidth="1"/>
    <col min="4553" max="4608" width="9" style="629"/>
    <col min="4609" max="4725" width="1.625" style="629" customWidth="1"/>
    <col min="4726" max="4808" width="3.625" style="629" customWidth="1"/>
    <col min="4809" max="4864" width="9" style="629"/>
    <col min="4865" max="4981" width="1.625" style="629" customWidth="1"/>
    <col min="4982" max="5064" width="3.625" style="629" customWidth="1"/>
    <col min="5065" max="5120" width="9" style="629"/>
    <col min="5121" max="5237" width="1.625" style="629" customWidth="1"/>
    <col min="5238" max="5320" width="3.625" style="629" customWidth="1"/>
    <col min="5321" max="5376" width="9" style="629"/>
    <col min="5377" max="5493" width="1.625" style="629" customWidth="1"/>
    <col min="5494" max="5576" width="3.625" style="629" customWidth="1"/>
    <col min="5577" max="5632" width="9" style="629"/>
    <col min="5633" max="5749" width="1.625" style="629" customWidth="1"/>
    <col min="5750" max="5832" width="3.625" style="629" customWidth="1"/>
    <col min="5833" max="5888" width="9" style="629"/>
    <col min="5889" max="6005" width="1.625" style="629" customWidth="1"/>
    <col min="6006" max="6088" width="3.625" style="629" customWidth="1"/>
    <col min="6089" max="6144" width="9" style="629"/>
    <col min="6145" max="6261" width="1.625" style="629" customWidth="1"/>
    <col min="6262" max="6344" width="3.625" style="629" customWidth="1"/>
    <col min="6345" max="6400" width="9" style="629"/>
    <col min="6401" max="6517" width="1.625" style="629" customWidth="1"/>
    <col min="6518" max="6600" width="3.625" style="629" customWidth="1"/>
    <col min="6601" max="6656" width="9" style="629"/>
    <col min="6657" max="6773" width="1.625" style="629" customWidth="1"/>
    <col min="6774" max="6856" width="3.625" style="629" customWidth="1"/>
    <col min="6857" max="6912" width="9" style="629"/>
    <col min="6913" max="7029" width="1.625" style="629" customWidth="1"/>
    <col min="7030" max="7112" width="3.625" style="629" customWidth="1"/>
    <col min="7113" max="7168" width="9" style="629"/>
    <col min="7169" max="7285" width="1.625" style="629" customWidth="1"/>
    <col min="7286" max="7368" width="3.625" style="629" customWidth="1"/>
    <col min="7369" max="7424" width="9" style="629"/>
    <col min="7425" max="7541" width="1.625" style="629" customWidth="1"/>
    <col min="7542" max="7624" width="3.625" style="629" customWidth="1"/>
    <col min="7625" max="7680" width="9" style="629"/>
    <col min="7681" max="7797" width="1.625" style="629" customWidth="1"/>
    <col min="7798" max="7880" width="3.625" style="629" customWidth="1"/>
    <col min="7881" max="7936" width="9" style="629"/>
    <col min="7937" max="8053" width="1.625" style="629" customWidth="1"/>
    <col min="8054" max="8136" width="3.625" style="629" customWidth="1"/>
    <col min="8137" max="8192" width="9" style="629"/>
    <col min="8193" max="8309" width="1.625" style="629" customWidth="1"/>
    <col min="8310" max="8392" width="3.625" style="629" customWidth="1"/>
    <col min="8393" max="8448" width="9" style="629"/>
    <col min="8449" max="8565" width="1.625" style="629" customWidth="1"/>
    <col min="8566" max="8648" width="3.625" style="629" customWidth="1"/>
    <col min="8649" max="8704" width="9" style="629"/>
    <col min="8705" max="8821" width="1.625" style="629" customWidth="1"/>
    <col min="8822" max="8904" width="3.625" style="629" customWidth="1"/>
    <col min="8905" max="8960" width="9" style="629"/>
    <col min="8961" max="9077" width="1.625" style="629" customWidth="1"/>
    <col min="9078" max="9160" width="3.625" style="629" customWidth="1"/>
    <col min="9161" max="9216" width="9" style="629"/>
    <col min="9217" max="9333" width="1.625" style="629" customWidth="1"/>
    <col min="9334" max="9416" width="3.625" style="629" customWidth="1"/>
    <col min="9417" max="9472" width="9" style="629"/>
    <col min="9473" max="9589" width="1.625" style="629" customWidth="1"/>
    <col min="9590" max="9672" width="3.625" style="629" customWidth="1"/>
    <col min="9673" max="9728" width="9" style="629"/>
    <col min="9729" max="9845" width="1.625" style="629" customWidth="1"/>
    <col min="9846" max="9928" width="3.625" style="629" customWidth="1"/>
    <col min="9929" max="9984" width="9" style="629"/>
    <col min="9985" max="10101" width="1.625" style="629" customWidth="1"/>
    <col min="10102" max="10184" width="3.625" style="629" customWidth="1"/>
    <col min="10185" max="10240" width="9" style="629"/>
    <col min="10241" max="10357" width="1.625" style="629" customWidth="1"/>
    <col min="10358" max="10440" width="3.625" style="629" customWidth="1"/>
    <col min="10441" max="10496" width="9" style="629"/>
    <col min="10497" max="10613" width="1.625" style="629" customWidth="1"/>
    <col min="10614" max="10696" width="3.625" style="629" customWidth="1"/>
    <col min="10697" max="10752" width="9" style="629"/>
    <col min="10753" max="10869" width="1.625" style="629" customWidth="1"/>
    <col min="10870" max="10952" width="3.625" style="629" customWidth="1"/>
    <col min="10953" max="11008" width="9" style="629"/>
    <col min="11009" max="11125" width="1.625" style="629" customWidth="1"/>
    <col min="11126" max="11208" width="3.625" style="629" customWidth="1"/>
    <col min="11209" max="11264" width="9" style="629"/>
    <col min="11265" max="11381" width="1.625" style="629" customWidth="1"/>
    <col min="11382" max="11464" width="3.625" style="629" customWidth="1"/>
    <col min="11465" max="11520" width="9" style="629"/>
    <col min="11521" max="11637" width="1.625" style="629" customWidth="1"/>
    <col min="11638" max="11720" width="3.625" style="629" customWidth="1"/>
    <col min="11721" max="11776" width="9" style="629"/>
    <col min="11777" max="11893" width="1.625" style="629" customWidth="1"/>
    <col min="11894" max="11976" width="3.625" style="629" customWidth="1"/>
    <col min="11977" max="12032" width="9" style="629"/>
    <col min="12033" max="12149" width="1.625" style="629" customWidth="1"/>
    <col min="12150" max="12232" width="3.625" style="629" customWidth="1"/>
    <col min="12233" max="12288" width="9" style="629"/>
    <col min="12289" max="12405" width="1.625" style="629" customWidth="1"/>
    <col min="12406" max="12488" width="3.625" style="629" customWidth="1"/>
    <col min="12489" max="12544" width="9" style="629"/>
    <col min="12545" max="12661" width="1.625" style="629" customWidth="1"/>
    <col min="12662" max="12744" width="3.625" style="629" customWidth="1"/>
    <col min="12745" max="12800" width="9" style="629"/>
    <col min="12801" max="12917" width="1.625" style="629" customWidth="1"/>
    <col min="12918" max="13000" width="3.625" style="629" customWidth="1"/>
    <col min="13001" max="13056" width="9" style="629"/>
    <col min="13057" max="13173" width="1.625" style="629" customWidth="1"/>
    <col min="13174" max="13256" width="3.625" style="629" customWidth="1"/>
    <col min="13257" max="13312" width="9" style="629"/>
    <col min="13313" max="13429" width="1.625" style="629" customWidth="1"/>
    <col min="13430" max="13512" width="3.625" style="629" customWidth="1"/>
    <col min="13513" max="13568" width="9" style="629"/>
    <col min="13569" max="13685" width="1.625" style="629" customWidth="1"/>
    <col min="13686" max="13768" width="3.625" style="629" customWidth="1"/>
    <col min="13769" max="13824" width="9" style="629"/>
    <col min="13825" max="13941" width="1.625" style="629" customWidth="1"/>
    <col min="13942" max="14024" width="3.625" style="629" customWidth="1"/>
    <col min="14025" max="14080" width="9" style="629"/>
    <col min="14081" max="14197" width="1.625" style="629" customWidth="1"/>
    <col min="14198" max="14280" width="3.625" style="629" customWidth="1"/>
    <col min="14281" max="14336" width="9" style="629"/>
    <col min="14337" max="14453" width="1.625" style="629" customWidth="1"/>
    <col min="14454" max="14536" width="3.625" style="629" customWidth="1"/>
    <col min="14537" max="14592" width="9" style="629"/>
    <col min="14593" max="14709" width="1.625" style="629" customWidth="1"/>
    <col min="14710" max="14792" width="3.625" style="629" customWidth="1"/>
    <col min="14793" max="14848" width="9" style="629"/>
    <col min="14849" max="14965" width="1.625" style="629" customWidth="1"/>
    <col min="14966" max="15048" width="3.625" style="629" customWidth="1"/>
    <col min="15049" max="15104" width="9" style="629"/>
    <col min="15105" max="15221" width="1.625" style="629" customWidth="1"/>
    <col min="15222" max="15304" width="3.625" style="629" customWidth="1"/>
    <col min="15305" max="15360" width="9" style="629"/>
    <col min="15361" max="15477" width="1.625" style="629" customWidth="1"/>
    <col min="15478" max="15560" width="3.625" style="629" customWidth="1"/>
    <col min="15561" max="15616" width="9" style="629"/>
    <col min="15617" max="15733" width="1.625" style="629" customWidth="1"/>
    <col min="15734" max="15816" width="3.625" style="629" customWidth="1"/>
    <col min="15817" max="15872" width="9" style="629"/>
    <col min="15873" max="15989" width="1.625" style="629" customWidth="1"/>
    <col min="15990" max="16072" width="3.625" style="629" customWidth="1"/>
    <col min="16073" max="16128" width="9" style="629"/>
    <col min="16129" max="16245" width="1.625" style="629" customWidth="1"/>
    <col min="16246" max="16328" width="3.625" style="629" customWidth="1"/>
    <col min="16329" max="16384" width="9" style="629"/>
  </cols>
  <sheetData>
    <row r="1" spans="3:61">
      <c r="AY1" s="1550" t="s">
        <v>681</v>
      </c>
      <c r="AZ1" s="1550"/>
      <c r="BA1" s="1550"/>
      <c r="BB1" s="1550"/>
      <c r="BC1" s="1550"/>
      <c r="BD1" s="1550"/>
      <c r="BE1" s="1550"/>
      <c r="BF1" s="1550"/>
      <c r="BG1" s="1550"/>
      <c r="BH1" s="1550"/>
    </row>
    <row r="2" spans="3:61">
      <c r="C2" s="598"/>
      <c r="D2" s="598"/>
      <c r="E2" s="598"/>
      <c r="F2" s="598"/>
      <c r="G2" s="598"/>
      <c r="H2" s="598"/>
      <c r="AY2" s="1551"/>
      <c r="AZ2" s="1551"/>
      <c r="BA2" s="1551"/>
      <c r="BB2" s="1551"/>
      <c r="BC2" s="1551"/>
      <c r="BD2" s="1551"/>
      <c r="BE2" s="1551"/>
      <c r="BF2" s="1551"/>
      <c r="BG2" s="1551"/>
      <c r="BH2" s="1551"/>
    </row>
    <row r="3" spans="3:61" ht="24.75" customHeight="1">
      <c r="V3" s="1552" t="s">
        <v>682</v>
      </c>
      <c r="W3" s="1552"/>
      <c r="X3" s="1552"/>
      <c r="Y3" s="1552"/>
      <c r="Z3" s="1552"/>
      <c r="AA3" s="1552"/>
      <c r="AB3" s="1552"/>
      <c r="AC3" s="1552"/>
      <c r="AD3" s="1552"/>
      <c r="AE3" s="1552"/>
      <c r="AF3" s="1552"/>
      <c r="AG3" s="1552"/>
      <c r="AH3" s="1552"/>
      <c r="AI3" s="1552"/>
      <c r="AJ3" s="1552"/>
      <c r="AK3" s="1552"/>
      <c r="AL3" s="1552"/>
      <c r="AM3" s="1552"/>
      <c r="AN3" s="1552"/>
      <c r="AO3" s="1552"/>
    </row>
    <row r="4" spans="3:61" ht="26.1" customHeight="1">
      <c r="C4" s="1538" t="s">
        <v>683</v>
      </c>
      <c r="D4" s="1539"/>
      <c r="E4" s="1539"/>
      <c r="F4" s="1539"/>
      <c r="G4" s="1539"/>
      <c r="H4" s="1539"/>
      <c r="I4" s="1539"/>
      <c r="J4" s="1539"/>
      <c r="K4" s="1539"/>
      <c r="L4" s="1538" t="s">
        <v>704</v>
      </c>
      <c r="M4" s="1539"/>
      <c r="N4" s="1539"/>
      <c r="O4" s="1539"/>
      <c r="P4" s="1539"/>
      <c r="Q4" s="1539"/>
      <c r="R4" s="1539"/>
      <c r="S4" s="1538" t="s">
        <v>705</v>
      </c>
      <c r="T4" s="1539"/>
      <c r="U4" s="1539"/>
      <c r="V4" s="1539"/>
      <c r="W4" s="1539"/>
      <c r="X4" s="1539"/>
      <c r="Y4" s="1539"/>
      <c r="Z4" s="1538" t="s">
        <v>684</v>
      </c>
      <c r="AA4" s="1539"/>
      <c r="AB4" s="1539"/>
      <c r="AC4" s="1539"/>
      <c r="AD4" s="1539"/>
      <c r="AE4" s="1539"/>
      <c r="AF4" s="1540"/>
      <c r="AG4" s="1553" t="s">
        <v>702</v>
      </c>
      <c r="AH4" s="1553"/>
      <c r="AI4" s="1553"/>
      <c r="AJ4" s="1553"/>
      <c r="AK4" s="1553"/>
      <c r="AL4" s="1553"/>
      <c r="AM4" s="1553"/>
      <c r="AN4" s="1553"/>
      <c r="AO4" s="1553"/>
      <c r="AP4" s="1553"/>
      <c r="AQ4" s="1553"/>
      <c r="AR4" s="1553"/>
      <c r="AS4" s="1553"/>
      <c r="AT4" s="1553"/>
      <c r="AU4" s="1553"/>
      <c r="AV4" s="1553"/>
      <c r="AW4" s="1553"/>
      <c r="AX4" s="1553"/>
      <c r="AY4" s="1553"/>
      <c r="AZ4" s="1553"/>
      <c r="BA4" s="1553"/>
      <c r="BB4" s="1553"/>
      <c r="BC4" s="1553"/>
      <c r="BD4" s="1553"/>
      <c r="BE4" s="1553"/>
      <c r="BF4" s="1553"/>
      <c r="BG4" s="1553"/>
      <c r="BH4" s="1554"/>
      <c r="BI4" s="599"/>
    </row>
    <row r="5" spans="3:61" ht="18.75" customHeight="1">
      <c r="C5" s="1538" t="s">
        <v>685</v>
      </c>
      <c r="D5" s="1539"/>
      <c r="E5" s="1539"/>
      <c r="F5" s="1539"/>
      <c r="G5" s="1539"/>
      <c r="H5" s="1539"/>
      <c r="I5" s="1539"/>
      <c r="J5" s="1539"/>
      <c r="K5" s="1539"/>
      <c r="L5" s="1530" t="s">
        <v>706</v>
      </c>
      <c r="M5" s="1531"/>
      <c r="N5" s="1531"/>
      <c r="O5" s="1531"/>
      <c r="P5" s="1531"/>
      <c r="Q5" s="1531"/>
      <c r="R5" s="1531"/>
      <c r="S5" s="1535" t="s">
        <v>707</v>
      </c>
      <c r="T5" s="1535"/>
      <c r="U5" s="1535"/>
      <c r="V5" s="1535"/>
      <c r="W5" s="1535"/>
      <c r="X5" s="1535"/>
      <c r="Y5" s="1535"/>
      <c r="Z5" s="1535" t="s">
        <v>708</v>
      </c>
      <c r="AA5" s="1535"/>
      <c r="AB5" s="1535"/>
      <c r="AC5" s="1535"/>
      <c r="AD5" s="1535"/>
      <c r="AE5" s="1535"/>
      <c r="AF5" s="1535"/>
      <c r="AG5" s="1535" t="s">
        <v>709</v>
      </c>
      <c r="AH5" s="1535"/>
      <c r="AI5" s="1535"/>
      <c r="AJ5" s="1535"/>
      <c r="AK5" s="1535"/>
      <c r="AL5" s="1535"/>
      <c r="AM5" s="1535"/>
      <c r="AN5" s="1535" t="s">
        <v>710</v>
      </c>
      <c r="AO5" s="1535"/>
      <c r="AP5" s="1535"/>
      <c r="AQ5" s="1535"/>
      <c r="AR5" s="1535"/>
      <c r="AS5" s="1535"/>
      <c r="AT5" s="1535"/>
      <c r="AU5" s="1535" t="s">
        <v>711</v>
      </c>
      <c r="AV5" s="1535"/>
      <c r="AW5" s="1535"/>
      <c r="AX5" s="1535"/>
      <c r="AY5" s="1535"/>
      <c r="AZ5" s="1535"/>
      <c r="BA5" s="1535"/>
      <c r="BB5" s="1535"/>
      <c r="BC5" s="1535"/>
      <c r="BD5" s="1535"/>
      <c r="BE5" s="1535"/>
      <c r="BF5" s="1535"/>
      <c r="BG5" s="1535"/>
      <c r="BH5" s="1535"/>
      <c r="BI5" s="600"/>
    </row>
    <row r="6" spans="3:61" ht="18.75" customHeight="1">
      <c r="C6" s="1538"/>
      <c r="D6" s="1539"/>
      <c r="E6" s="1539"/>
      <c r="F6" s="1539"/>
      <c r="G6" s="1539"/>
      <c r="H6" s="1539"/>
      <c r="I6" s="1539"/>
      <c r="J6" s="1539"/>
      <c r="K6" s="1540"/>
      <c r="L6" s="1535" t="s">
        <v>712</v>
      </c>
      <c r="M6" s="1535"/>
      <c r="N6" s="1535"/>
      <c r="O6" s="1535"/>
      <c r="P6" s="1535"/>
      <c r="Q6" s="1535"/>
      <c r="R6" s="1535"/>
      <c r="S6" s="1546" t="s">
        <v>686</v>
      </c>
      <c r="T6" s="1546"/>
      <c r="U6" s="1547" t="s">
        <v>687</v>
      </c>
      <c r="V6" s="1547"/>
      <c r="W6" s="1547"/>
      <c r="X6" s="1547"/>
      <c r="Y6" s="1547"/>
      <c r="Z6" s="1547"/>
      <c r="AA6" s="1547"/>
      <c r="AB6" s="1547"/>
      <c r="AC6" s="1547"/>
      <c r="AD6" s="1547"/>
      <c r="AE6" s="1547"/>
      <c r="AF6" s="1547"/>
      <c r="AG6" s="1547"/>
      <c r="AH6" s="1547"/>
      <c r="AI6" s="1547"/>
      <c r="AJ6" s="1547"/>
      <c r="AK6" s="1547"/>
      <c r="AL6" s="1547"/>
      <c r="AM6" s="1547"/>
      <c r="AN6" s="1547"/>
      <c r="AO6" s="1547"/>
      <c r="AP6" s="1547"/>
      <c r="AQ6" s="1547"/>
      <c r="AR6" s="1547"/>
      <c r="AS6" s="1547"/>
      <c r="AT6" s="1547"/>
      <c r="AU6" s="1547"/>
      <c r="AV6" s="1547"/>
      <c r="AW6" s="1547"/>
      <c r="AX6" s="1547"/>
      <c r="AY6" s="1547"/>
      <c r="AZ6" s="1547"/>
      <c r="BA6" s="1547"/>
      <c r="BB6" s="1547"/>
      <c r="BC6" s="1547"/>
      <c r="BD6" s="1547"/>
      <c r="BE6" s="1547"/>
      <c r="BF6" s="1548" t="s">
        <v>688</v>
      </c>
      <c r="BG6" s="1548"/>
      <c r="BH6" s="1549"/>
    </row>
    <row r="7" spans="3:61" ht="25.5" customHeight="1">
      <c r="C7" s="1538" t="s">
        <v>689</v>
      </c>
      <c r="D7" s="1539"/>
      <c r="E7" s="1539"/>
      <c r="F7" s="1539"/>
      <c r="G7" s="1539"/>
      <c r="H7" s="1539"/>
      <c r="I7" s="1539"/>
      <c r="J7" s="1539"/>
      <c r="K7" s="1540"/>
      <c r="L7" s="1541" t="str">
        <f>IF(フェイスシート!F12="","",フェイスシート!E12&amp;フェイスシート!F12&amp;フェイスシート!G12&amp;CHAR(10)&amp;"　"&amp;フェイスシート!E13&amp;フェイスシート!F13&amp;フェイスシート!G13)</f>
        <v/>
      </c>
      <c r="M7" s="1542"/>
      <c r="N7" s="1542"/>
      <c r="O7" s="1542"/>
      <c r="P7" s="1542"/>
      <c r="Q7" s="1542"/>
      <c r="R7" s="1542"/>
      <c r="S7" s="1542"/>
      <c r="T7" s="1542"/>
      <c r="U7" s="1542"/>
      <c r="V7" s="1542"/>
      <c r="W7" s="1542"/>
      <c r="X7" s="1542"/>
      <c r="Y7" s="1542"/>
      <c r="Z7" s="1542"/>
      <c r="AA7" s="1542"/>
      <c r="AB7" s="1542"/>
      <c r="AC7" s="1542"/>
      <c r="AD7" s="1542"/>
      <c r="AE7" s="1542"/>
      <c r="AF7" s="1542"/>
      <c r="AG7" s="1542"/>
      <c r="AH7" s="1542"/>
      <c r="AI7" s="1542"/>
      <c r="AJ7" s="1542"/>
      <c r="AK7" s="1542"/>
      <c r="AL7" s="1542"/>
      <c r="AM7" s="1542"/>
      <c r="AN7" s="1542"/>
      <c r="AO7" s="1542"/>
      <c r="AP7" s="1542"/>
      <c r="AQ7" s="1542"/>
      <c r="AR7" s="1542"/>
      <c r="AS7" s="1542"/>
      <c r="AT7" s="1542"/>
      <c r="AU7" s="1542"/>
      <c r="AV7" s="1542"/>
      <c r="AW7" s="1542"/>
      <c r="AX7" s="1542"/>
      <c r="AY7" s="1542"/>
      <c r="AZ7" s="1542"/>
      <c r="BA7" s="1542"/>
      <c r="BB7" s="1542"/>
      <c r="BC7" s="1542"/>
      <c r="BD7" s="1542"/>
      <c r="BE7" s="1542"/>
      <c r="BF7" s="1542"/>
      <c r="BG7" s="1542"/>
      <c r="BH7" s="1543"/>
      <c r="BI7" s="601"/>
    </row>
    <row r="8" spans="3:61">
      <c r="C8" s="602"/>
      <c r="D8" s="628"/>
      <c r="E8" s="628" t="s">
        <v>690</v>
      </c>
      <c r="F8" s="628"/>
      <c r="G8" s="628"/>
      <c r="H8" s="628"/>
      <c r="I8" s="628"/>
      <c r="J8" s="628"/>
      <c r="K8" s="628"/>
      <c r="L8" s="628"/>
      <c r="M8" s="628"/>
      <c r="N8" s="628"/>
      <c r="O8" s="628"/>
      <c r="P8" s="628"/>
      <c r="Q8" s="628"/>
      <c r="R8" s="628"/>
      <c r="S8" s="628"/>
      <c r="T8" s="628"/>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c r="AT8" s="628"/>
      <c r="AU8" s="628"/>
      <c r="AV8" s="628"/>
      <c r="AW8" s="628"/>
      <c r="AX8" s="628"/>
      <c r="AY8" s="628"/>
      <c r="AZ8" s="628"/>
      <c r="BA8" s="628"/>
      <c r="BB8" s="628"/>
      <c r="BC8" s="628"/>
      <c r="BD8" s="628"/>
      <c r="BE8" s="628"/>
      <c r="BF8" s="628"/>
      <c r="BG8" s="628"/>
      <c r="BH8" s="603" t="s">
        <v>687</v>
      </c>
      <c r="BI8" s="604"/>
    </row>
    <row r="9" spans="3:61" ht="13.5" customHeight="1">
      <c r="C9" s="600"/>
      <c r="D9" s="605"/>
      <c r="E9" s="1533"/>
      <c r="F9" s="1533"/>
      <c r="G9" s="1533"/>
      <c r="H9" s="1533"/>
      <c r="I9" s="1533"/>
      <c r="J9" s="1533"/>
      <c r="K9" s="1533"/>
      <c r="L9" s="1533"/>
      <c r="M9" s="1533"/>
      <c r="N9" s="1533"/>
      <c r="O9" s="1533"/>
      <c r="P9" s="1533"/>
      <c r="Q9" s="1533"/>
      <c r="R9" s="1533"/>
      <c r="S9" s="1533"/>
      <c r="T9" s="1533"/>
      <c r="U9" s="1533"/>
      <c r="V9" s="1533"/>
      <c r="W9" s="1533"/>
      <c r="X9" s="1533"/>
      <c r="Y9" s="1533"/>
      <c r="Z9" s="1533"/>
      <c r="AA9" s="1533"/>
      <c r="AB9" s="1533"/>
      <c r="AC9" s="1533"/>
      <c r="AD9" s="1533"/>
      <c r="AE9" s="1533"/>
      <c r="AF9" s="1533"/>
      <c r="AG9" s="1533"/>
      <c r="AH9" s="1533"/>
      <c r="AI9" s="1533"/>
      <c r="AJ9" s="1533"/>
      <c r="AK9" s="1533"/>
      <c r="AL9" s="1533"/>
      <c r="AM9" s="1533"/>
      <c r="AN9" s="1533"/>
      <c r="AO9" s="1533"/>
      <c r="AP9" s="1533"/>
      <c r="AQ9" s="1533"/>
      <c r="AR9" s="1533"/>
      <c r="AS9" s="1533"/>
      <c r="AT9" s="1533"/>
      <c r="AU9" s="1533"/>
      <c r="AV9" s="1533"/>
      <c r="AW9" s="1533"/>
      <c r="AX9" s="1533"/>
      <c r="AY9" s="1533"/>
      <c r="AZ9" s="1533"/>
      <c r="BA9" s="1533"/>
      <c r="BB9" s="1533"/>
      <c r="BC9" s="1533"/>
      <c r="BD9" s="1533"/>
      <c r="BE9" s="1533"/>
      <c r="BF9" s="1533"/>
      <c r="BG9" s="1533"/>
      <c r="BH9" s="606"/>
    </row>
    <row r="10" spans="3:61" ht="13.5" customHeight="1">
      <c r="C10" s="600"/>
      <c r="D10" s="605"/>
      <c r="E10" s="1533"/>
      <c r="F10" s="1533"/>
      <c r="G10" s="1533"/>
      <c r="H10" s="1533"/>
      <c r="I10" s="1533"/>
      <c r="J10" s="1533"/>
      <c r="K10" s="1533"/>
      <c r="L10" s="1533"/>
      <c r="M10" s="1533"/>
      <c r="N10" s="1533"/>
      <c r="O10" s="1533"/>
      <c r="P10" s="1533"/>
      <c r="Q10" s="1533"/>
      <c r="R10" s="1533"/>
      <c r="S10" s="1533"/>
      <c r="T10" s="1533"/>
      <c r="U10" s="1533"/>
      <c r="V10" s="1533"/>
      <c r="W10" s="1533"/>
      <c r="X10" s="1533"/>
      <c r="Y10" s="1533"/>
      <c r="Z10" s="1533"/>
      <c r="AA10" s="1533"/>
      <c r="AB10" s="1533"/>
      <c r="AC10" s="1533"/>
      <c r="AD10" s="1533"/>
      <c r="AE10" s="1533"/>
      <c r="AF10" s="1533"/>
      <c r="AG10" s="1533"/>
      <c r="AH10" s="1533"/>
      <c r="AI10" s="1533"/>
      <c r="AJ10" s="1533"/>
      <c r="AK10" s="1533"/>
      <c r="AL10" s="1533"/>
      <c r="AM10" s="1533"/>
      <c r="AN10" s="1533"/>
      <c r="AO10" s="1533"/>
      <c r="AP10" s="1533"/>
      <c r="AQ10" s="1533"/>
      <c r="AR10" s="1533"/>
      <c r="AS10" s="1533"/>
      <c r="AT10" s="1533"/>
      <c r="AU10" s="1533"/>
      <c r="AV10" s="1533"/>
      <c r="AW10" s="1533"/>
      <c r="AX10" s="1533"/>
      <c r="AY10" s="1533"/>
      <c r="AZ10" s="1533"/>
      <c r="BA10" s="1533"/>
      <c r="BB10" s="1533"/>
      <c r="BC10" s="1533"/>
      <c r="BD10" s="1533"/>
      <c r="BE10" s="1533"/>
      <c r="BF10" s="1533"/>
      <c r="BG10" s="1533"/>
      <c r="BH10" s="606"/>
    </row>
    <row r="11" spans="3:61" ht="13.5" customHeight="1">
      <c r="C11" s="600"/>
      <c r="D11" s="605"/>
      <c r="E11" s="1533"/>
      <c r="F11" s="1533"/>
      <c r="G11" s="1533"/>
      <c r="H11" s="1533"/>
      <c r="I11" s="1533"/>
      <c r="J11" s="1533"/>
      <c r="K11" s="1533"/>
      <c r="L11" s="1533"/>
      <c r="M11" s="1533"/>
      <c r="N11" s="1533"/>
      <c r="O11" s="1533"/>
      <c r="P11" s="1533"/>
      <c r="Q11" s="1533"/>
      <c r="R11" s="1533"/>
      <c r="S11" s="1533"/>
      <c r="T11" s="1533"/>
      <c r="U11" s="1533"/>
      <c r="V11" s="1533"/>
      <c r="W11" s="1533"/>
      <c r="X11" s="1533"/>
      <c r="Y11" s="1533"/>
      <c r="Z11" s="1533"/>
      <c r="AA11" s="1533"/>
      <c r="AB11" s="1533"/>
      <c r="AC11" s="1533"/>
      <c r="AD11" s="1533"/>
      <c r="AE11" s="1533"/>
      <c r="AF11" s="1533"/>
      <c r="AG11" s="1533"/>
      <c r="AH11" s="1533"/>
      <c r="AI11" s="1533"/>
      <c r="AJ11" s="1533"/>
      <c r="AK11" s="1533"/>
      <c r="AL11" s="1533"/>
      <c r="AM11" s="1533"/>
      <c r="AN11" s="1533"/>
      <c r="AO11" s="1533"/>
      <c r="AP11" s="1533"/>
      <c r="AQ11" s="1533"/>
      <c r="AR11" s="1533"/>
      <c r="AS11" s="1533"/>
      <c r="AT11" s="1533"/>
      <c r="AU11" s="1533"/>
      <c r="AV11" s="1533"/>
      <c r="AW11" s="1533"/>
      <c r="AX11" s="1533"/>
      <c r="AY11" s="1533"/>
      <c r="AZ11" s="1533"/>
      <c r="BA11" s="1533"/>
      <c r="BB11" s="1533"/>
      <c r="BC11" s="1533"/>
      <c r="BD11" s="1533"/>
      <c r="BE11" s="1533"/>
      <c r="BF11" s="1533"/>
      <c r="BG11" s="1533"/>
      <c r="BH11" s="606"/>
    </row>
    <row r="12" spans="3:61" ht="13.5" customHeight="1">
      <c r="C12" s="600"/>
      <c r="D12" s="605"/>
      <c r="E12" s="1533"/>
      <c r="F12" s="1533"/>
      <c r="G12" s="1533"/>
      <c r="H12" s="1533"/>
      <c r="I12" s="1533"/>
      <c r="J12" s="1533"/>
      <c r="K12" s="1533"/>
      <c r="L12" s="1533"/>
      <c r="M12" s="1533"/>
      <c r="N12" s="1533"/>
      <c r="O12" s="1533"/>
      <c r="P12" s="1533"/>
      <c r="Q12" s="1533"/>
      <c r="R12" s="1533"/>
      <c r="S12" s="1533"/>
      <c r="T12" s="1533"/>
      <c r="U12" s="1533"/>
      <c r="V12" s="1533"/>
      <c r="W12" s="1533"/>
      <c r="X12" s="1533"/>
      <c r="Y12" s="1533"/>
      <c r="Z12" s="1533"/>
      <c r="AA12" s="1533"/>
      <c r="AB12" s="1533"/>
      <c r="AC12" s="1533"/>
      <c r="AD12" s="1533"/>
      <c r="AE12" s="1533"/>
      <c r="AF12" s="1533"/>
      <c r="AG12" s="1533"/>
      <c r="AH12" s="1533"/>
      <c r="AI12" s="1533"/>
      <c r="AJ12" s="1533"/>
      <c r="AK12" s="1533"/>
      <c r="AL12" s="1533"/>
      <c r="AM12" s="1533"/>
      <c r="AN12" s="1533"/>
      <c r="AO12" s="1533"/>
      <c r="AP12" s="1533"/>
      <c r="AQ12" s="1533"/>
      <c r="AR12" s="1533"/>
      <c r="AS12" s="1533"/>
      <c r="AT12" s="1533"/>
      <c r="AU12" s="1533"/>
      <c r="AV12" s="1533"/>
      <c r="AW12" s="1533"/>
      <c r="AX12" s="1533"/>
      <c r="AY12" s="1533"/>
      <c r="AZ12" s="1533"/>
      <c r="BA12" s="1533"/>
      <c r="BB12" s="1533"/>
      <c r="BC12" s="1533"/>
      <c r="BD12" s="1533"/>
      <c r="BE12" s="1533"/>
      <c r="BF12" s="1533"/>
      <c r="BG12" s="1533"/>
      <c r="BH12" s="606"/>
    </row>
    <row r="13" spans="3:61" ht="13.5" customHeight="1">
      <c r="C13" s="600"/>
      <c r="D13" s="605"/>
      <c r="E13" s="1533"/>
      <c r="F13" s="1533"/>
      <c r="G13" s="1533"/>
      <c r="H13" s="1533"/>
      <c r="I13" s="1533"/>
      <c r="J13" s="1533"/>
      <c r="K13" s="1533"/>
      <c r="L13" s="1533"/>
      <c r="M13" s="1533"/>
      <c r="N13" s="1533"/>
      <c r="O13" s="1533"/>
      <c r="P13" s="1533"/>
      <c r="Q13" s="1533"/>
      <c r="R13" s="1533"/>
      <c r="S13" s="1533"/>
      <c r="T13" s="1533"/>
      <c r="U13" s="1533"/>
      <c r="V13" s="1533"/>
      <c r="W13" s="1533"/>
      <c r="X13" s="1533"/>
      <c r="Y13" s="1533"/>
      <c r="Z13" s="1533"/>
      <c r="AA13" s="1533"/>
      <c r="AB13" s="1533"/>
      <c r="AC13" s="1533"/>
      <c r="AD13" s="1533"/>
      <c r="AE13" s="1533"/>
      <c r="AF13" s="1533"/>
      <c r="AG13" s="1533"/>
      <c r="AH13" s="1533"/>
      <c r="AI13" s="1533"/>
      <c r="AJ13" s="1533"/>
      <c r="AK13" s="1533"/>
      <c r="AL13" s="1533"/>
      <c r="AM13" s="1533"/>
      <c r="AN13" s="1533"/>
      <c r="AO13" s="1533"/>
      <c r="AP13" s="1533"/>
      <c r="AQ13" s="1533"/>
      <c r="AR13" s="1533"/>
      <c r="AS13" s="1533"/>
      <c r="AT13" s="1533"/>
      <c r="AU13" s="1533"/>
      <c r="AV13" s="1533"/>
      <c r="AW13" s="1533"/>
      <c r="AX13" s="1533"/>
      <c r="AY13" s="1533"/>
      <c r="AZ13" s="1533"/>
      <c r="BA13" s="1533"/>
      <c r="BB13" s="1533"/>
      <c r="BC13" s="1533"/>
      <c r="BD13" s="1533"/>
      <c r="BE13" s="1533"/>
      <c r="BF13" s="1533"/>
      <c r="BG13" s="1533"/>
      <c r="BH13" s="606"/>
    </row>
    <row r="14" spans="3:61" ht="13.5" customHeight="1">
      <c r="C14" s="600"/>
      <c r="D14" s="605"/>
      <c r="E14" s="1533"/>
      <c r="F14" s="1533"/>
      <c r="G14" s="1533"/>
      <c r="H14" s="1533"/>
      <c r="I14" s="1533"/>
      <c r="J14" s="1533"/>
      <c r="K14" s="1533"/>
      <c r="L14" s="1533"/>
      <c r="M14" s="1533"/>
      <c r="N14" s="1533"/>
      <c r="O14" s="1533"/>
      <c r="P14" s="1533"/>
      <c r="Q14" s="1533"/>
      <c r="R14" s="1533"/>
      <c r="S14" s="1533"/>
      <c r="T14" s="1533"/>
      <c r="U14" s="1533"/>
      <c r="V14" s="1533"/>
      <c r="W14" s="1533"/>
      <c r="X14" s="1533"/>
      <c r="Y14" s="1533"/>
      <c r="Z14" s="1533"/>
      <c r="AA14" s="1533"/>
      <c r="AB14" s="1533"/>
      <c r="AC14" s="1533"/>
      <c r="AD14" s="1533"/>
      <c r="AE14" s="1533"/>
      <c r="AF14" s="1533"/>
      <c r="AG14" s="1533"/>
      <c r="AH14" s="1533"/>
      <c r="AI14" s="1533"/>
      <c r="AJ14" s="1533"/>
      <c r="AK14" s="1533"/>
      <c r="AL14" s="1533"/>
      <c r="AM14" s="1533"/>
      <c r="AN14" s="1533"/>
      <c r="AO14" s="1533"/>
      <c r="AP14" s="1533"/>
      <c r="AQ14" s="1533"/>
      <c r="AR14" s="1533"/>
      <c r="AS14" s="1533"/>
      <c r="AT14" s="1533"/>
      <c r="AU14" s="1533"/>
      <c r="AV14" s="1533"/>
      <c r="AW14" s="1533"/>
      <c r="AX14" s="1533"/>
      <c r="AY14" s="1533"/>
      <c r="AZ14" s="1533"/>
      <c r="BA14" s="1533"/>
      <c r="BB14" s="1533"/>
      <c r="BC14" s="1533"/>
      <c r="BD14" s="1533"/>
      <c r="BE14" s="1533"/>
      <c r="BF14" s="1533"/>
      <c r="BG14" s="1533"/>
      <c r="BH14" s="606"/>
    </row>
    <row r="15" spans="3:61" ht="13.5" customHeight="1">
      <c r="C15" s="600"/>
      <c r="D15" s="605"/>
      <c r="E15" s="1533"/>
      <c r="F15" s="1533"/>
      <c r="G15" s="1533"/>
      <c r="H15" s="1533"/>
      <c r="I15" s="1533"/>
      <c r="J15" s="1533"/>
      <c r="K15" s="1533"/>
      <c r="L15" s="1533"/>
      <c r="M15" s="1533"/>
      <c r="N15" s="1533"/>
      <c r="O15" s="1533"/>
      <c r="P15" s="1533"/>
      <c r="Q15" s="1533"/>
      <c r="R15" s="1533"/>
      <c r="S15" s="1533"/>
      <c r="T15" s="1533"/>
      <c r="U15" s="1533"/>
      <c r="V15" s="1533"/>
      <c r="W15" s="1533"/>
      <c r="X15" s="1533"/>
      <c r="Y15" s="1533"/>
      <c r="Z15" s="1533"/>
      <c r="AA15" s="1533"/>
      <c r="AB15" s="1533"/>
      <c r="AC15" s="1533"/>
      <c r="AD15" s="1533"/>
      <c r="AE15" s="1533"/>
      <c r="AF15" s="1533"/>
      <c r="AG15" s="1533"/>
      <c r="AH15" s="1533"/>
      <c r="AI15" s="1533"/>
      <c r="AJ15" s="1533"/>
      <c r="AK15" s="1533"/>
      <c r="AL15" s="1533"/>
      <c r="AM15" s="1533"/>
      <c r="AN15" s="1533"/>
      <c r="AO15" s="1533"/>
      <c r="AP15" s="1533"/>
      <c r="AQ15" s="1533"/>
      <c r="AR15" s="1533"/>
      <c r="AS15" s="1533"/>
      <c r="AT15" s="1533"/>
      <c r="AU15" s="1533"/>
      <c r="AV15" s="1533"/>
      <c r="AW15" s="1533"/>
      <c r="AX15" s="1533"/>
      <c r="AY15" s="1533"/>
      <c r="AZ15" s="1533"/>
      <c r="BA15" s="1533"/>
      <c r="BB15" s="1533"/>
      <c r="BC15" s="1533"/>
      <c r="BD15" s="1533"/>
      <c r="BE15" s="1533"/>
      <c r="BF15" s="1533"/>
      <c r="BG15" s="1533"/>
      <c r="BH15" s="606"/>
    </row>
    <row r="16" spans="3:61" ht="13.5" customHeight="1">
      <c r="C16" s="600"/>
      <c r="D16" s="605"/>
      <c r="E16" s="1533"/>
      <c r="F16" s="1533"/>
      <c r="G16" s="1533"/>
      <c r="H16" s="1533"/>
      <c r="I16" s="1533"/>
      <c r="J16" s="1533"/>
      <c r="K16" s="1533"/>
      <c r="L16" s="1533"/>
      <c r="M16" s="1533"/>
      <c r="N16" s="1533"/>
      <c r="O16" s="1533"/>
      <c r="P16" s="1533"/>
      <c r="Q16" s="1533"/>
      <c r="R16" s="1533"/>
      <c r="S16" s="1533"/>
      <c r="T16" s="1533"/>
      <c r="U16" s="1533"/>
      <c r="V16" s="1533"/>
      <c r="W16" s="1533"/>
      <c r="X16" s="1533"/>
      <c r="Y16" s="1533"/>
      <c r="Z16" s="1533"/>
      <c r="AA16" s="1533"/>
      <c r="AB16" s="1533"/>
      <c r="AC16" s="1533"/>
      <c r="AD16" s="1533"/>
      <c r="AE16" s="1533"/>
      <c r="AF16" s="1533"/>
      <c r="AG16" s="1533"/>
      <c r="AH16" s="1533"/>
      <c r="AI16" s="1533"/>
      <c r="AJ16" s="1533"/>
      <c r="AK16" s="1533"/>
      <c r="AL16" s="1533"/>
      <c r="AM16" s="1533"/>
      <c r="AN16" s="1533"/>
      <c r="AO16" s="1533"/>
      <c r="AP16" s="1533"/>
      <c r="AQ16" s="1533"/>
      <c r="AR16" s="1533"/>
      <c r="AS16" s="1533"/>
      <c r="AT16" s="1533"/>
      <c r="AU16" s="1533"/>
      <c r="AV16" s="1533"/>
      <c r="AW16" s="1533"/>
      <c r="AX16" s="1533"/>
      <c r="AY16" s="1533"/>
      <c r="AZ16" s="1533"/>
      <c r="BA16" s="1533"/>
      <c r="BB16" s="1533"/>
      <c r="BC16" s="1533"/>
      <c r="BD16" s="1533"/>
      <c r="BE16" s="1533"/>
      <c r="BF16" s="1533"/>
      <c r="BG16" s="1533"/>
      <c r="BH16" s="606"/>
    </row>
    <row r="17" spans="3:61" ht="13.5" customHeight="1">
      <c r="C17" s="600"/>
      <c r="D17" s="605"/>
      <c r="E17" s="1533"/>
      <c r="F17" s="1533"/>
      <c r="G17" s="1533"/>
      <c r="H17" s="1533"/>
      <c r="I17" s="1533"/>
      <c r="J17" s="1533"/>
      <c r="K17" s="1533"/>
      <c r="L17" s="1533"/>
      <c r="M17" s="1533"/>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3"/>
      <c r="AI17" s="1533"/>
      <c r="AJ17" s="1533"/>
      <c r="AK17" s="1533"/>
      <c r="AL17" s="1533"/>
      <c r="AM17" s="1533"/>
      <c r="AN17" s="1533"/>
      <c r="AO17" s="1533"/>
      <c r="AP17" s="1533"/>
      <c r="AQ17" s="1533"/>
      <c r="AR17" s="1533"/>
      <c r="AS17" s="1533"/>
      <c r="AT17" s="1533"/>
      <c r="AU17" s="1533"/>
      <c r="AV17" s="1533"/>
      <c r="AW17" s="1533"/>
      <c r="AX17" s="1533"/>
      <c r="AY17" s="1533"/>
      <c r="AZ17" s="1533"/>
      <c r="BA17" s="1533"/>
      <c r="BB17" s="1533"/>
      <c r="BC17" s="1533"/>
      <c r="BD17" s="1533"/>
      <c r="BE17" s="1533"/>
      <c r="BF17" s="1533"/>
      <c r="BG17" s="1533"/>
      <c r="BH17" s="606"/>
    </row>
    <row r="18" spans="3:61" ht="13.5" customHeight="1">
      <c r="C18" s="600"/>
      <c r="D18" s="605"/>
      <c r="E18" s="1533"/>
      <c r="F18" s="1533"/>
      <c r="G18" s="1533"/>
      <c r="H18" s="1533"/>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c r="AK18" s="1533"/>
      <c r="AL18" s="1533"/>
      <c r="AM18" s="1533"/>
      <c r="AN18" s="1533"/>
      <c r="AO18" s="1533"/>
      <c r="AP18" s="1533"/>
      <c r="AQ18" s="1533"/>
      <c r="AR18" s="1533"/>
      <c r="AS18" s="1533"/>
      <c r="AT18" s="1533"/>
      <c r="AU18" s="1533"/>
      <c r="AV18" s="1533"/>
      <c r="AW18" s="1533"/>
      <c r="AX18" s="1533"/>
      <c r="AY18" s="1533"/>
      <c r="AZ18" s="1533"/>
      <c r="BA18" s="1533"/>
      <c r="BB18" s="1533"/>
      <c r="BC18" s="1533"/>
      <c r="BD18" s="1533"/>
      <c r="BE18" s="1533"/>
      <c r="BF18" s="1533"/>
      <c r="BG18" s="1533"/>
      <c r="BH18" s="606"/>
    </row>
    <row r="19" spans="3:61" ht="13.5" customHeight="1">
      <c r="C19" s="600"/>
      <c r="D19" s="605"/>
      <c r="E19" s="1533"/>
      <c r="F19" s="1533"/>
      <c r="G19" s="1533"/>
      <c r="H19" s="1533"/>
      <c r="I19" s="1533"/>
      <c r="J19" s="1533"/>
      <c r="K19" s="1533"/>
      <c r="L19" s="1533"/>
      <c r="M19" s="1533"/>
      <c r="N19" s="1533"/>
      <c r="O19" s="1533"/>
      <c r="P19" s="1533"/>
      <c r="Q19" s="1533"/>
      <c r="R19" s="1533"/>
      <c r="S19" s="1533"/>
      <c r="T19" s="1533"/>
      <c r="U19" s="1533"/>
      <c r="V19" s="1533"/>
      <c r="W19" s="1533"/>
      <c r="X19" s="1533"/>
      <c r="Y19" s="1533"/>
      <c r="Z19" s="1533"/>
      <c r="AA19" s="1533"/>
      <c r="AB19" s="1533"/>
      <c r="AC19" s="1533"/>
      <c r="AD19" s="1533"/>
      <c r="AE19" s="1533"/>
      <c r="AF19" s="1533"/>
      <c r="AG19" s="1533"/>
      <c r="AH19" s="1533"/>
      <c r="AI19" s="1533"/>
      <c r="AJ19" s="1533"/>
      <c r="AK19" s="1533"/>
      <c r="AL19" s="1533"/>
      <c r="AM19" s="1533"/>
      <c r="AN19" s="1533"/>
      <c r="AO19" s="1533"/>
      <c r="AP19" s="1533"/>
      <c r="AQ19" s="1533"/>
      <c r="AR19" s="1533"/>
      <c r="AS19" s="1533"/>
      <c r="AT19" s="1533"/>
      <c r="AU19" s="1533"/>
      <c r="AV19" s="1533"/>
      <c r="AW19" s="1533"/>
      <c r="AX19" s="1533"/>
      <c r="AY19" s="1533"/>
      <c r="AZ19" s="1533"/>
      <c r="BA19" s="1533"/>
      <c r="BB19" s="1533"/>
      <c r="BC19" s="1533"/>
      <c r="BD19" s="1533"/>
      <c r="BE19" s="1533"/>
      <c r="BF19" s="1533"/>
      <c r="BG19" s="1533"/>
      <c r="BH19" s="606"/>
    </row>
    <row r="20" spans="3:61" ht="13.5" customHeight="1">
      <c r="C20" s="600"/>
      <c r="D20" s="605"/>
      <c r="E20" s="1533"/>
      <c r="F20" s="1533"/>
      <c r="G20" s="1533"/>
      <c r="H20" s="1533"/>
      <c r="I20" s="1533"/>
      <c r="J20" s="1533"/>
      <c r="K20" s="1533"/>
      <c r="L20" s="1533"/>
      <c r="M20" s="1533"/>
      <c r="N20" s="1533"/>
      <c r="O20" s="1533"/>
      <c r="P20" s="1533"/>
      <c r="Q20" s="1533"/>
      <c r="R20" s="1533"/>
      <c r="S20" s="1533"/>
      <c r="T20" s="1533"/>
      <c r="U20" s="1533"/>
      <c r="V20" s="1533"/>
      <c r="W20" s="1533"/>
      <c r="X20" s="1533"/>
      <c r="Y20" s="1533"/>
      <c r="Z20" s="1533"/>
      <c r="AA20" s="1533"/>
      <c r="AB20" s="1533"/>
      <c r="AC20" s="1533"/>
      <c r="AD20" s="1533"/>
      <c r="AE20" s="1533"/>
      <c r="AF20" s="1533"/>
      <c r="AG20" s="1533"/>
      <c r="AH20" s="1533"/>
      <c r="AI20" s="1533"/>
      <c r="AJ20" s="1533"/>
      <c r="AK20" s="1533"/>
      <c r="AL20" s="1533"/>
      <c r="AM20" s="1533"/>
      <c r="AN20" s="1533"/>
      <c r="AO20" s="1533"/>
      <c r="AP20" s="1533"/>
      <c r="AQ20" s="1533"/>
      <c r="AR20" s="1533"/>
      <c r="AS20" s="1533"/>
      <c r="AT20" s="1533"/>
      <c r="AU20" s="1533"/>
      <c r="AV20" s="1533"/>
      <c r="AW20" s="1533"/>
      <c r="AX20" s="1533"/>
      <c r="AY20" s="1533"/>
      <c r="AZ20" s="1533"/>
      <c r="BA20" s="1533"/>
      <c r="BB20" s="1533"/>
      <c r="BC20" s="1533"/>
      <c r="BD20" s="1533"/>
      <c r="BE20" s="1533"/>
      <c r="BF20" s="1533"/>
      <c r="BG20" s="1533"/>
      <c r="BH20" s="606"/>
    </row>
    <row r="21" spans="3:61" ht="13.5" customHeight="1">
      <c r="C21" s="600"/>
      <c r="D21" s="605"/>
      <c r="E21" s="1533"/>
      <c r="F21" s="1533"/>
      <c r="G21" s="1533"/>
      <c r="H21" s="1533"/>
      <c r="I21" s="1533"/>
      <c r="J21" s="1533"/>
      <c r="K21" s="1533"/>
      <c r="L21" s="1533"/>
      <c r="M21" s="1533"/>
      <c r="N21" s="1533"/>
      <c r="O21" s="1533"/>
      <c r="P21" s="1533"/>
      <c r="Q21" s="1533"/>
      <c r="R21" s="1533"/>
      <c r="S21" s="1533"/>
      <c r="T21" s="1533"/>
      <c r="U21" s="1533"/>
      <c r="V21" s="1533"/>
      <c r="W21" s="1533"/>
      <c r="X21" s="1533"/>
      <c r="Y21" s="1533"/>
      <c r="Z21" s="1533"/>
      <c r="AA21" s="1533"/>
      <c r="AB21" s="1533"/>
      <c r="AC21" s="1533"/>
      <c r="AD21" s="1533"/>
      <c r="AE21" s="1533"/>
      <c r="AF21" s="1533"/>
      <c r="AG21" s="1533"/>
      <c r="AH21" s="1533"/>
      <c r="AI21" s="1533"/>
      <c r="AJ21" s="1533"/>
      <c r="AK21" s="1533"/>
      <c r="AL21" s="1533"/>
      <c r="AM21" s="1533"/>
      <c r="AN21" s="1533"/>
      <c r="AO21" s="1533"/>
      <c r="AP21" s="1533"/>
      <c r="AQ21" s="1533"/>
      <c r="AR21" s="1533"/>
      <c r="AS21" s="1533"/>
      <c r="AT21" s="1533"/>
      <c r="AU21" s="1533"/>
      <c r="AV21" s="1533"/>
      <c r="AW21" s="1533"/>
      <c r="AX21" s="1533"/>
      <c r="AY21" s="1533"/>
      <c r="AZ21" s="1533"/>
      <c r="BA21" s="1533"/>
      <c r="BB21" s="1533"/>
      <c r="BC21" s="1533"/>
      <c r="BD21" s="1533"/>
      <c r="BE21" s="1533"/>
      <c r="BF21" s="1533"/>
      <c r="BG21" s="1533"/>
      <c r="BH21" s="606"/>
    </row>
    <row r="22" spans="3:61" ht="18" customHeight="1">
      <c r="C22" s="600"/>
      <c r="D22" s="605"/>
      <c r="E22" s="1533"/>
      <c r="F22" s="1533"/>
      <c r="G22" s="1533"/>
      <c r="H22" s="1533"/>
      <c r="I22" s="1533"/>
      <c r="J22" s="1533"/>
      <c r="K22" s="1533"/>
      <c r="L22" s="1533"/>
      <c r="M22" s="1533"/>
      <c r="N22" s="1533"/>
      <c r="O22" s="1533"/>
      <c r="P22" s="1533"/>
      <c r="Q22" s="1533"/>
      <c r="R22" s="1533"/>
      <c r="S22" s="1533"/>
      <c r="T22" s="1533"/>
      <c r="U22" s="1533"/>
      <c r="V22" s="1533"/>
      <c r="W22" s="1533"/>
      <c r="X22" s="1533"/>
      <c r="Y22" s="1533"/>
      <c r="Z22" s="1533"/>
      <c r="AA22" s="1533"/>
      <c r="AB22" s="1533"/>
      <c r="AC22" s="1533"/>
      <c r="AD22" s="1533"/>
      <c r="AE22" s="1533"/>
      <c r="AF22" s="1533"/>
      <c r="AG22" s="1533"/>
      <c r="AH22" s="1533"/>
      <c r="AI22" s="1533"/>
      <c r="AJ22" s="1533"/>
      <c r="AK22" s="1533"/>
      <c r="AL22" s="1533"/>
      <c r="AM22" s="1533"/>
      <c r="AN22" s="1533"/>
      <c r="AO22" s="1533"/>
      <c r="AP22" s="1533"/>
      <c r="AQ22" s="1533"/>
      <c r="AR22" s="1533"/>
      <c r="AS22" s="1533"/>
      <c r="AT22" s="1533"/>
      <c r="AU22" s="1533"/>
      <c r="AV22" s="1533"/>
      <c r="AW22" s="1533"/>
      <c r="AX22" s="1533"/>
      <c r="AY22" s="1533"/>
      <c r="AZ22" s="1533"/>
      <c r="BA22" s="1533"/>
      <c r="BB22" s="1533"/>
      <c r="BC22" s="1533"/>
      <c r="BD22" s="1533"/>
      <c r="BE22" s="1533"/>
      <c r="BF22" s="1533"/>
      <c r="BG22" s="1533"/>
      <c r="BH22" s="606"/>
    </row>
    <row r="23" spans="3:61" ht="21" customHeight="1">
      <c r="C23" s="607"/>
      <c r="D23" s="630"/>
      <c r="E23" s="1544"/>
      <c r="F23" s="1544"/>
      <c r="G23" s="1544"/>
      <c r="H23" s="1544"/>
      <c r="I23" s="1544"/>
      <c r="J23" s="1544"/>
      <c r="K23" s="1544" t="s">
        <v>687</v>
      </c>
      <c r="L23" s="1544"/>
      <c r="M23" s="1544"/>
      <c r="N23" s="1544"/>
      <c r="O23" s="1544"/>
      <c r="P23" s="1535"/>
      <c r="Q23" s="1535"/>
      <c r="R23" s="1535"/>
      <c r="S23" s="1535"/>
      <c r="T23" s="1535"/>
      <c r="U23" s="1535"/>
      <c r="V23" s="1544"/>
      <c r="W23" s="1544"/>
      <c r="X23" s="1544"/>
      <c r="Y23" s="1544"/>
      <c r="Z23" s="1544"/>
      <c r="AA23" s="1545" t="s">
        <v>687</v>
      </c>
      <c r="AB23" s="1545"/>
      <c r="AC23" s="1545"/>
      <c r="AD23" s="1545"/>
      <c r="AE23" s="1545"/>
      <c r="AF23" s="1545"/>
      <c r="AG23" s="1545"/>
      <c r="AH23" s="1545"/>
      <c r="AI23" s="1545"/>
      <c r="AJ23" s="1545"/>
      <c r="AK23" s="1545"/>
      <c r="AL23" s="1545"/>
      <c r="AM23" s="1545"/>
      <c r="AN23" s="1545"/>
      <c r="AO23" s="1545"/>
      <c r="AP23" s="1545"/>
      <c r="AQ23" s="1545"/>
      <c r="AR23" s="1545"/>
      <c r="AS23" s="1545"/>
      <c r="AT23" s="1545"/>
      <c r="AU23" s="1545"/>
      <c r="AV23" s="1545"/>
      <c r="AW23" s="1545"/>
      <c r="AX23" s="1545"/>
      <c r="AY23" s="1545"/>
      <c r="AZ23" s="1545"/>
      <c r="BA23" s="1545"/>
      <c r="BB23" s="630"/>
      <c r="BC23" s="630"/>
      <c r="BD23" s="630"/>
      <c r="BE23" s="630"/>
      <c r="BF23" s="631"/>
      <c r="BG23" s="631"/>
      <c r="BH23" s="608"/>
    </row>
    <row r="24" spans="3:61" ht="15.95" customHeight="1">
      <c r="C24" s="1524" t="s">
        <v>691</v>
      </c>
      <c r="D24" s="1525"/>
      <c r="E24" s="1524" t="s">
        <v>189</v>
      </c>
      <c r="F24" s="1525"/>
      <c r="G24" s="1530" t="s">
        <v>692</v>
      </c>
      <c r="H24" s="1531"/>
      <c r="I24" s="1531"/>
      <c r="J24" s="1531"/>
      <c r="K24" s="1531"/>
      <c r="L24" s="1531"/>
      <c r="M24" s="1531"/>
      <c r="N24" s="1531"/>
      <c r="O24" s="1531"/>
      <c r="P24" s="1522" t="s">
        <v>706</v>
      </c>
      <c r="Q24" s="1522"/>
      <c r="R24" s="1522"/>
      <c r="S24" s="1522"/>
      <c r="T24" s="1522"/>
      <c r="U24" s="609"/>
      <c r="V24" s="609"/>
      <c r="W24" s="1522" t="s">
        <v>709</v>
      </c>
      <c r="X24" s="1522"/>
      <c r="Y24" s="1522"/>
      <c r="Z24" s="1522"/>
      <c r="AA24" s="1522"/>
      <c r="AB24" s="627"/>
      <c r="AC24" s="627"/>
      <c r="AD24" s="1522" t="s">
        <v>707</v>
      </c>
      <c r="AE24" s="1522"/>
      <c r="AF24" s="1522"/>
      <c r="AG24" s="1522"/>
      <c r="AH24" s="1522"/>
      <c r="AI24" s="627"/>
      <c r="AJ24" s="627"/>
      <c r="AK24" s="1522" t="s">
        <v>708</v>
      </c>
      <c r="AL24" s="1522"/>
      <c r="AM24" s="1522"/>
      <c r="AN24" s="1522"/>
      <c r="AO24" s="1522"/>
      <c r="AP24" s="627"/>
      <c r="AQ24" s="627"/>
      <c r="AR24" s="1522" t="s">
        <v>713</v>
      </c>
      <c r="AS24" s="1522"/>
      <c r="AT24" s="1522"/>
      <c r="AU24" s="1522"/>
      <c r="AV24" s="1522"/>
      <c r="AW24" s="1522" t="s">
        <v>693</v>
      </c>
      <c r="AX24" s="1522"/>
      <c r="AY24" s="1522"/>
      <c r="AZ24" s="1522"/>
      <c r="BA24" s="1522"/>
      <c r="BB24" s="1522"/>
      <c r="BC24" s="628"/>
      <c r="BD24" s="628"/>
      <c r="BE24" s="628"/>
      <c r="BF24" s="627"/>
      <c r="BG24" s="627"/>
      <c r="BH24" s="610"/>
    </row>
    <row r="25" spans="3:61" ht="15.95" customHeight="1">
      <c r="C25" s="1526"/>
      <c r="D25" s="1527"/>
      <c r="E25" s="1526"/>
      <c r="F25" s="1527"/>
      <c r="G25" s="611"/>
      <c r="H25" s="612"/>
      <c r="I25" s="612"/>
      <c r="J25" s="626"/>
      <c r="K25" s="626"/>
      <c r="L25" s="626"/>
      <c r="M25" s="626"/>
      <c r="N25" s="626"/>
      <c r="O25" s="626"/>
      <c r="P25" s="1523" t="s">
        <v>712</v>
      </c>
      <c r="Q25" s="1523"/>
      <c r="R25" s="1523"/>
      <c r="S25" s="1523"/>
      <c r="T25" s="1523"/>
      <c r="U25" s="613"/>
      <c r="V25" s="1535"/>
      <c r="W25" s="1535"/>
      <c r="X25" s="1535"/>
      <c r="Y25" s="1535"/>
      <c r="Z25" s="1535"/>
      <c r="AA25" s="1535"/>
      <c r="AB25" s="1535"/>
      <c r="AC25" s="1535"/>
      <c r="AD25" s="1535"/>
      <c r="AE25" s="1535"/>
      <c r="AF25" s="1535"/>
      <c r="AG25" s="1535"/>
      <c r="AH25" s="1535"/>
      <c r="AI25" s="1535"/>
      <c r="AJ25" s="1535"/>
      <c r="AK25" s="1535"/>
      <c r="AL25" s="1535"/>
      <c r="AM25" s="1535"/>
      <c r="AN25" s="1535"/>
      <c r="AO25" s="1535"/>
      <c r="AP25" s="1535"/>
      <c r="AQ25" s="1535"/>
      <c r="AR25" s="1535"/>
      <c r="AS25" s="1535"/>
      <c r="AT25" s="1535"/>
      <c r="AU25" s="1535"/>
      <c r="AV25" s="626"/>
      <c r="AW25" s="626"/>
      <c r="AX25" s="626"/>
      <c r="AY25" s="626"/>
      <c r="AZ25" s="626"/>
      <c r="BA25" s="626"/>
      <c r="BB25" s="626"/>
      <c r="BC25" s="626"/>
      <c r="BD25" s="626"/>
      <c r="BE25" s="626"/>
      <c r="BF25" s="626"/>
      <c r="BG25" s="626"/>
      <c r="BH25" s="606"/>
    </row>
    <row r="26" spans="3:61" ht="15.95" customHeight="1">
      <c r="C26" s="1526"/>
      <c r="D26" s="1527"/>
      <c r="E26" s="1526"/>
      <c r="F26" s="1527"/>
      <c r="G26" s="1532"/>
      <c r="H26" s="1533"/>
      <c r="I26" s="1533"/>
      <c r="J26" s="1533"/>
      <c r="K26" s="1533"/>
      <c r="L26" s="1533"/>
      <c r="M26" s="1533"/>
      <c r="N26" s="1533"/>
      <c r="O26" s="1533"/>
      <c r="P26" s="1533"/>
      <c r="Q26" s="1533"/>
      <c r="R26" s="1533"/>
      <c r="S26" s="1533"/>
      <c r="T26" s="1533"/>
      <c r="U26" s="1533"/>
      <c r="V26" s="1533"/>
      <c r="W26" s="1533"/>
      <c r="X26" s="1533"/>
      <c r="Y26" s="1533"/>
      <c r="Z26" s="1533"/>
      <c r="AA26" s="1533"/>
      <c r="AB26" s="1533"/>
      <c r="AC26" s="1533"/>
      <c r="AD26" s="1533"/>
      <c r="AE26" s="1533"/>
      <c r="AF26" s="1533"/>
      <c r="AG26" s="1533"/>
      <c r="AH26" s="1533"/>
      <c r="AI26" s="1533"/>
      <c r="AJ26" s="1533"/>
      <c r="AK26" s="1533"/>
      <c r="AL26" s="1533"/>
      <c r="AM26" s="1533"/>
      <c r="AN26" s="1533"/>
      <c r="AO26" s="1533"/>
      <c r="AP26" s="1533"/>
      <c r="AQ26" s="1533"/>
      <c r="AR26" s="1533"/>
      <c r="AS26" s="1533"/>
      <c r="AT26" s="1533"/>
      <c r="AU26" s="1533"/>
      <c r="AV26" s="1533"/>
      <c r="AW26" s="1533"/>
      <c r="AX26" s="1533"/>
      <c r="AY26" s="1533"/>
      <c r="AZ26" s="1533"/>
      <c r="BA26" s="1533"/>
      <c r="BB26" s="1533"/>
      <c r="BC26" s="1533"/>
      <c r="BD26" s="1533"/>
      <c r="BE26" s="1533"/>
      <c r="BF26" s="1533"/>
      <c r="BG26" s="614"/>
      <c r="BH26" s="615"/>
      <c r="BI26" s="616"/>
    </row>
    <row r="27" spans="3:61" ht="15.95" customHeight="1">
      <c r="C27" s="1526"/>
      <c r="D27" s="1527"/>
      <c r="E27" s="1526"/>
      <c r="F27" s="1527"/>
      <c r="G27" s="1534"/>
      <c r="H27" s="1533"/>
      <c r="I27" s="1533"/>
      <c r="J27" s="1533"/>
      <c r="K27" s="1533"/>
      <c r="L27" s="1533"/>
      <c r="M27" s="1533"/>
      <c r="N27" s="1533"/>
      <c r="O27" s="1533"/>
      <c r="P27" s="1533"/>
      <c r="Q27" s="1533"/>
      <c r="R27" s="1533"/>
      <c r="S27" s="1533"/>
      <c r="T27" s="1533"/>
      <c r="U27" s="1533"/>
      <c r="V27" s="1533"/>
      <c r="W27" s="1533"/>
      <c r="X27" s="1533"/>
      <c r="Y27" s="1533"/>
      <c r="Z27" s="1533"/>
      <c r="AA27" s="1533"/>
      <c r="AB27" s="1533"/>
      <c r="AC27" s="1533"/>
      <c r="AD27" s="1533"/>
      <c r="AE27" s="1533"/>
      <c r="AF27" s="1533"/>
      <c r="AG27" s="1533"/>
      <c r="AH27" s="1533"/>
      <c r="AI27" s="1533"/>
      <c r="AJ27" s="1533"/>
      <c r="AK27" s="1533"/>
      <c r="AL27" s="1533"/>
      <c r="AM27" s="1533"/>
      <c r="AN27" s="1533"/>
      <c r="AO27" s="1533"/>
      <c r="AP27" s="1533"/>
      <c r="AQ27" s="1533"/>
      <c r="AR27" s="1533"/>
      <c r="AS27" s="1533"/>
      <c r="AT27" s="1533"/>
      <c r="AU27" s="1533"/>
      <c r="AV27" s="1533"/>
      <c r="AW27" s="1533"/>
      <c r="AX27" s="1533"/>
      <c r="AY27" s="1533"/>
      <c r="AZ27" s="1533"/>
      <c r="BA27" s="1533"/>
      <c r="BB27" s="1533"/>
      <c r="BC27" s="1533"/>
      <c r="BD27" s="1533"/>
      <c r="BE27" s="1533"/>
      <c r="BF27" s="1533"/>
      <c r="BG27" s="614"/>
      <c r="BH27" s="615"/>
      <c r="BI27" s="616"/>
    </row>
    <row r="28" spans="3:61" s="634" customFormat="1" ht="15.95" customHeight="1">
      <c r="C28" s="1526"/>
      <c r="D28" s="1527"/>
      <c r="E28" s="1526"/>
      <c r="F28" s="1527"/>
      <c r="G28" s="1534"/>
      <c r="H28" s="1533"/>
      <c r="I28" s="1533"/>
      <c r="J28" s="1533"/>
      <c r="K28" s="1533"/>
      <c r="L28" s="1533"/>
      <c r="M28" s="1533"/>
      <c r="N28" s="1533"/>
      <c r="O28" s="1533"/>
      <c r="P28" s="1533"/>
      <c r="Q28" s="1533"/>
      <c r="R28" s="1533"/>
      <c r="S28" s="1533"/>
      <c r="T28" s="1533"/>
      <c r="U28" s="1533"/>
      <c r="V28" s="1533"/>
      <c r="W28" s="1533"/>
      <c r="X28" s="1533"/>
      <c r="Y28" s="1533"/>
      <c r="Z28" s="1533"/>
      <c r="AA28" s="1533"/>
      <c r="AB28" s="1533"/>
      <c r="AC28" s="1533"/>
      <c r="AD28" s="1533"/>
      <c r="AE28" s="1533"/>
      <c r="AF28" s="1533"/>
      <c r="AG28" s="1533"/>
      <c r="AH28" s="1533"/>
      <c r="AI28" s="1533"/>
      <c r="AJ28" s="1533"/>
      <c r="AK28" s="1533"/>
      <c r="AL28" s="1533"/>
      <c r="AM28" s="1533"/>
      <c r="AN28" s="1533"/>
      <c r="AO28" s="1533"/>
      <c r="AP28" s="1533"/>
      <c r="AQ28" s="1533"/>
      <c r="AR28" s="1533"/>
      <c r="AS28" s="1533"/>
      <c r="AT28" s="1533"/>
      <c r="AU28" s="1533"/>
      <c r="AV28" s="1533"/>
      <c r="AW28" s="1533"/>
      <c r="AX28" s="1533"/>
      <c r="AY28" s="1533"/>
      <c r="AZ28" s="1533"/>
      <c r="BA28" s="1533"/>
      <c r="BB28" s="1533"/>
      <c r="BC28" s="1533"/>
      <c r="BD28" s="1533"/>
      <c r="BE28" s="1533"/>
      <c r="BF28" s="1533"/>
      <c r="BG28" s="614"/>
      <c r="BH28" s="615"/>
      <c r="BI28" s="616"/>
    </row>
    <row r="29" spans="3:61" ht="15.95" customHeight="1">
      <c r="C29" s="1526"/>
      <c r="D29" s="1527"/>
      <c r="E29" s="1526"/>
      <c r="F29" s="1527"/>
      <c r="G29" s="1534"/>
      <c r="H29" s="1533"/>
      <c r="I29" s="1533"/>
      <c r="J29" s="1533"/>
      <c r="K29" s="1533"/>
      <c r="L29" s="1533"/>
      <c r="M29" s="1533"/>
      <c r="N29" s="1533"/>
      <c r="O29" s="1533"/>
      <c r="P29" s="1533"/>
      <c r="Q29" s="1533"/>
      <c r="R29" s="1533"/>
      <c r="S29" s="1533"/>
      <c r="T29" s="1533"/>
      <c r="U29" s="1533"/>
      <c r="V29" s="1533"/>
      <c r="W29" s="1533"/>
      <c r="X29" s="1533"/>
      <c r="Y29" s="1533"/>
      <c r="Z29" s="1533"/>
      <c r="AA29" s="1533"/>
      <c r="AB29" s="1533"/>
      <c r="AC29" s="1533"/>
      <c r="AD29" s="1533"/>
      <c r="AE29" s="1533"/>
      <c r="AF29" s="1533"/>
      <c r="AG29" s="1533"/>
      <c r="AH29" s="1533"/>
      <c r="AI29" s="1533"/>
      <c r="AJ29" s="1533"/>
      <c r="AK29" s="1533"/>
      <c r="AL29" s="1533"/>
      <c r="AM29" s="1533"/>
      <c r="AN29" s="1533"/>
      <c r="AO29" s="1533"/>
      <c r="AP29" s="1533"/>
      <c r="AQ29" s="1533"/>
      <c r="AR29" s="1533"/>
      <c r="AS29" s="1533"/>
      <c r="AT29" s="1533"/>
      <c r="AU29" s="1533"/>
      <c r="AV29" s="1533"/>
      <c r="AW29" s="1533"/>
      <c r="AX29" s="1533"/>
      <c r="AY29" s="1533"/>
      <c r="AZ29" s="1533"/>
      <c r="BA29" s="1533"/>
      <c r="BB29" s="1533"/>
      <c r="BC29" s="1533"/>
      <c r="BD29" s="1533"/>
      <c r="BE29" s="1533"/>
      <c r="BF29" s="1533"/>
      <c r="BG29" s="614"/>
      <c r="BH29" s="615"/>
      <c r="BI29" s="616"/>
    </row>
    <row r="30" spans="3:61" ht="15.95" customHeight="1">
      <c r="C30" s="1526"/>
      <c r="D30" s="1527"/>
      <c r="E30" s="1526"/>
      <c r="F30" s="1527"/>
      <c r="G30" s="1534"/>
      <c r="H30" s="1533"/>
      <c r="I30" s="1533"/>
      <c r="J30" s="1533"/>
      <c r="K30" s="1533"/>
      <c r="L30" s="1533"/>
      <c r="M30" s="1533"/>
      <c r="N30" s="1533"/>
      <c r="O30" s="1533"/>
      <c r="P30" s="1533"/>
      <c r="Q30" s="1533"/>
      <c r="R30" s="1533"/>
      <c r="S30" s="1533"/>
      <c r="T30" s="1533"/>
      <c r="U30" s="1533"/>
      <c r="V30" s="1533"/>
      <c r="W30" s="1533"/>
      <c r="X30" s="1533"/>
      <c r="Y30" s="1533"/>
      <c r="Z30" s="1533"/>
      <c r="AA30" s="1533"/>
      <c r="AB30" s="1533"/>
      <c r="AC30" s="1533"/>
      <c r="AD30" s="1533"/>
      <c r="AE30" s="1533"/>
      <c r="AF30" s="1533"/>
      <c r="AG30" s="1533"/>
      <c r="AH30" s="1533"/>
      <c r="AI30" s="1533"/>
      <c r="AJ30" s="1533"/>
      <c r="AK30" s="1533"/>
      <c r="AL30" s="1533"/>
      <c r="AM30" s="1533"/>
      <c r="AN30" s="1533"/>
      <c r="AO30" s="1533"/>
      <c r="AP30" s="1533"/>
      <c r="AQ30" s="1533"/>
      <c r="AR30" s="1533"/>
      <c r="AS30" s="1533"/>
      <c r="AT30" s="1533"/>
      <c r="AU30" s="1533"/>
      <c r="AV30" s="1533"/>
      <c r="AW30" s="1533"/>
      <c r="AX30" s="1533"/>
      <c r="AY30" s="1533"/>
      <c r="AZ30" s="1533"/>
      <c r="BA30" s="1533"/>
      <c r="BB30" s="1533"/>
      <c r="BC30" s="1533"/>
      <c r="BD30" s="1533"/>
      <c r="BE30" s="1533"/>
      <c r="BF30" s="1533"/>
      <c r="BG30" s="614"/>
      <c r="BH30" s="615"/>
      <c r="BI30" s="616"/>
    </row>
    <row r="31" spans="3:61" ht="15.95" customHeight="1">
      <c r="C31" s="1526"/>
      <c r="D31" s="1527"/>
      <c r="E31" s="1526"/>
      <c r="F31" s="1527"/>
      <c r="G31" s="1534"/>
      <c r="H31" s="1533"/>
      <c r="I31" s="1533"/>
      <c r="J31" s="1533"/>
      <c r="K31" s="1533"/>
      <c r="L31" s="1533"/>
      <c r="M31" s="1533"/>
      <c r="N31" s="1533"/>
      <c r="O31" s="1533"/>
      <c r="P31" s="1533"/>
      <c r="Q31" s="1533"/>
      <c r="R31" s="1533"/>
      <c r="S31" s="1533"/>
      <c r="T31" s="1533"/>
      <c r="U31" s="1533"/>
      <c r="V31" s="1533"/>
      <c r="W31" s="1533"/>
      <c r="X31" s="1533"/>
      <c r="Y31" s="1533"/>
      <c r="Z31" s="1533"/>
      <c r="AA31" s="1533"/>
      <c r="AB31" s="1533"/>
      <c r="AC31" s="1533"/>
      <c r="AD31" s="1533"/>
      <c r="AE31" s="1533"/>
      <c r="AF31" s="1533"/>
      <c r="AG31" s="1533"/>
      <c r="AH31" s="1533"/>
      <c r="AI31" s="1533"/>
      <c r="AJ31" s="1533"/>
      <c r="AK31" s="1533"/>
      <c r="AL31" s="1533"/>
      <c r="AM31" s="1533"/>
      <c r="AN31" s="1533"/>
      <c r="AO31" s="1533"/>
      <c r="AP31" s="1533"/>
      <c r="AQ31" s="1533"/>
      <c r="AR31" s="1533"/>
      <c r="AS31" s="1533"/>
      <c r="AT31" s="1533"/>
      <c r="AU31" s="1533"/>
      <c r="AV31" s="1533"/>
      <c r="AW31" s="1533"/>
      <c r="AX31" s="1533"/>
      <c r="AY31" s="1533"/>
      <c r="AZ31" s="1533"/>
      <c r="BA31" s="1533"/>
      <c r="BB31" s="1533"/>
      <c r="BC31" s="1533"/>
      <c r="BD31" s="1533"/>
      <c r="BE31" s="1533"/>
      <c r="BF31" s="1533"/>
      <c r="BG31" s="614"/>
      <c r="BH31" s="615"/>
      <c r="BI31" s="616"/>
    </row>
    <row r="32" spans="3:61" ht="15.95" customHeight="1">
      <c r="C32" s="1526"/>
      <c r="D32" s="1527"/>
      <c r="E32" s="1526"/>
      <c r="F32" s="1527"/>
      <c r="G32" s="1534"/>
      <c r="H32" s="1533"/>
      <c r="I32" s="1533"/>
      <c r="J32" s="1533"/>
      <c r="K32" s="1533"/>
      <c r="L32" s="1533"/>
      <c r="M32" s="1533"/>
      <c r="N32" s="1533"/>
      <c r="O32" s="1533"/>
      <c r="P32" s="1533"/>
      <c r="Q32" s="1533"/>
      <c r="R32" s="1533"/>
      <c r="S32" s="1533"/>
      <c r="T32" s="1533"/>
      <c r="U32" s="1533"/>
      <c r="V32" s="1533"/>
      <c r="W32" s="1533"/>
      <c r="X32" s="1533"/>
      <c r="Y32" s="1533"/>
      <c r="Z32" s="1533"/>
      <c r="AA32" s="1533"/>
      <c r="AB32" s="1533"/>
      <c r="AC32" s="1533"/>
      <c r="AD32" s="1533"/>
      <c r="AE32" s="1533"/>
      <c r="AF32" s="1533"/>
      <c r="AG32" s="1533"/>
      <c r="AH32" s="1533"/>
      <c r="AI32" s="1533"/>
      <c r="AJ32" s="1533"/>
      <c r="AK32" s="1533"/>
      <c r="AL32" s="1533"/>
      <c r="AM32" s="1533"/>
      <c r="AN32" s="1533"/>
      <c r="AO32" s="1533"/>
      <c r="AP32" s="1533"/>
      <c r="AQ32" s="1533"/>
      <c r="AR32" s="1533"/>
      <c r="AS32" s="1533"/>
      <c r="AT32" s="1533"/>
      <c r="AU32" s="1533"/>
      <c r="AV32" s="1533"/>
      <c r="AW32" s="1533"/>
      <c r="AX32" s="1533"/>
      <c r="AY32" s="1533"/>
      <c r="AZ32" s="1533"/>
      <c r="BA32" s="1533"/>
      <c r="BB32" s="1533"/>
      <c r="BC32" s="1533"/>
      <c r="BD32" s="1533"/>
      <c r="BE32" s="1533"/>
      <c r="BF32" s="1533"/>
      <c r="BG32" s="614"/>
      <c r="BH32" s="615"/>
      <c r="BI32" s="616"/>
    </row>
    <row r="33" spans="3:62" ht="15.95" customHeight="1">
      <c r="C33" s="1526"/>
      <c r="D33" s="1527"/>
      <c r="E33" s="1526"/>
      <c r="F33" s="1527"/>
      <c r="G33" s="1534"/>
      <c r="H33" s="1533"/>
      <c r="I33" s="1533"/>
      <c r="J33" s="1533"/>
      <c r="K33" s="1533"/>
      <c r="L33" s="1533"/>
      <c r="M33" s="1533"/>
      <c r="N33" s="1533"/>
      <c r="O33" s="1533"/>
      <c r="P33" s="1533"/>
      <c r="Q33" s="1533"/>
      <c r="R33" s="1533"/>
      <c r="S33" s="1533"/>
      <c r="T33" s="1533"/>
      <c r="U33" s="1533"/>
      <c r="V33" s="1533"/>
      <c r="W33" s="1533"/>
      <c r="X33" s="1533"/>
      <c r="Y33" s="1533"/>
      <c r="Z33" s="1533"/>
      <c r="AA33" s="1533"/>
      <c r="AB33" s="1533"/>
      <c r="AC33" s="1533"/>
      <c r="AD33" s="1533"/>
      <c r="AE33" s="1533"/>
      <c r="AF33" s="1533"/>
      <c r="AG33" s="1533"/>
      <c r="AH33" s="1533"/>
      <c r="AI33" s="1533"/>
      <c r="AJ33" s="1533"/>
      <c r="AK33" s="1533"/>
      <c r="AL33" s="1533"/>
      <c r="AM33" s="1533"/>
      <c r="AN33" s="1533"/>
      <c r="AO33" s="1533"/>
      <c r="AP33" s="1533"/>
      <c r="AQ33" s="1533"/>
      <c r="AR33" s="1533"/>
      <c r="AS33" s="1533"/>
      <c r="AT33" s="1533"/>
      <c r="AU33" s="1533"/>
      <c r="AV33" s="1533"/>
      <c r="AW33" s="1533"/>
      <c r="AX33" s="1533"/>
      <c r="AY33" s="1533"/>
      <c r="AZ33" s="1533"/>
      <c r="BA33" s="1533"/>
      <c r="BB33" s="1533"/>
      <c r="BC33" s="1533"/>
      <c r="BD33" s="1533"/>
      <c r="BE33" s="1533"/>
      <c r="BF33" s="1533"/>
      <c r="BG33" s="614"/>
      <c r="BH33" s="615"/>
      <c r="BI33" s="616"/>
    </row>
    <row r="34" spans="3:62" ht="15.95" customHeight="1">
      <c r="C34" s="1526"/>
      <c r="D34" s="1527"/>
      <c r="E34" s="1528"/>
      <c r="F34" s="1529"/>
      <c r="G34" s="617"/>
      <c r="H34" s="618"/>
      <c r="I34" s="618"/>
      <c r="J34" s="630"/>
      <c r="K34" s="630"/>
      <c r="L34" s="630"/>
      <c r="M34" s="630"/>
      <c r="N34" s="630"/>
      <c r="O34" s="630"/>
      <c r="P34" s="630"/>
      <c r="Q34" s="630"/>
      <c r="R34" s="630"/>
      <c r="S34" s="630"/>
      <c r="T34" s="630"/>
      <c r="U34" s="630"/>
      <c r="V34" s="630"/>
      <c r="W34" s="630"/>
      <c r="X34" s="630"/>
      <c r="Y34" s="630"/>
      <c r="Z34" s="630" t="s">
        <v>687</v>
      </c>
      <c r="AA34" s="630"/>
      <c r="AB34" s="630"/>
      <c r="AC34" s="630"/>
      <c r="AD34" s="630"/>
      <c r="AE34" s="630"/>
      <c r="AF34" s="632"/>
      <c r="AG34" s="632"/>
      <c r="AH34" s="632"/>
      <c r="AI34" s="632"/>
      <c r="AJ34" s="632"/>
      <c r="AK34" s="632"/>
      <c r="AL34" s="632"/>
      <c r="AM34" s="632"/>
      <c r="AN34" s="632"/>
      <c r="AO34" s="632"/>
      <c r="AP34" s="632"/>
      <c r="AQ34" s="632"/>
      <c r="AR34" s="1536" t="s">
        <v>703</v>
      </c>
      <c r="AS34" s="1536"/>
      <c r="AT34" s="1536"/>
      <c r="AU34" s="1536"/>
      <c r="AV34" s="1536"/>
      <c r="AW34" s="1536"/>
      <c r="AX34" s="1536"/>
      <c r="AY34" s="1536"/>
      <c r="AZ34" s="1536"/>
      <c r="BA34" s="1536"/>
      <c r="BB34" s="1536"/>
      <c r="BC34" s="1536"/>
      <c r="BD34" s="1536"/>
      <c r="BE34" s="1536"/>
      <c r="BF34" s="1536"/>
      <c r="BG34" s="1536"/>
      <c r="BH34" s="1537"/>
      <c r="BI34" s="619"/>
    </row>
    <row r="35" spans="3:62" ht="15.95" customHeight="1">
      <c r="C35" s="1526"/>
      <c r="D35" s="1527"/>
      <c r="E35" s="1524" t="s">
        <v>694</v>
      </c>
      <c r="F35" s="1525"/>
      <c r="G35" s="1530" t="s">
        <v>692</v>
      </c>
      <c r="H35" s="1531"/>
      <c r="I35" s="1531"/>
      <c r="J35" s="1531"/>
      <c r="K35" s="1531"/>
      <c r="L35" s="1531"/>
      <c r="M35" s="1531"/>
      <c r="N35" s="1531"/>
      <c r="O35" s="1531"/>
      <c r="P35" s="1522" t="s">
        <v>714</v>
      </c>
      <c r="Q35" s="1522"/>
      <c r="R35" s="1522"/>
      <c r="S35" s="1522"/>
      <c r="T35" s="1522"/>
      <c r="U35" s="609"/>
      <c r="V35" s="609"/>
      <c r="W35" s="1522" t="s">
        <v>707</v>
      </c>
      <c r="X35" s="1522"/>
      <c r="Y35" s="1522"/>
      <c r="Z35" s="1522"/>
      <c r="AA35" s="1522"/>
      <c r="AB35" s="627"/>
      <c r="AC35" s="627"/>
      <c r="AD35" s="1522" t="s">
        <v>711</v>
      </c>
      <c r="AE35" s="1522"/>
      <c r="AF35" s="1522"/>
      <c r="AG35" s="1522"/>
      <c r="AH35" s="1522"/>
      <c r="AI35" s="627"/>
      <c r="AJ35" s="627"/>
      <c r="AK35" s="1522" t="s">
        <v>710</v>
      </c>
      <c r="AL35" s="1522"/>
      <c r="AM35" s="1522"/>
      <c r="AN35" s="1522"/>
      <c r="AO35" s="1522"/>
      <c r="AP35" s="627"/>
      <c r="AQ35" s="627"/>
      <c r="AR35" s="1522" t="s">
        <v>713</v>
      </c>
      <c r="AS35" s="1522"/>
      <c r="AT35" s="1522"/>
      <c r="AU35" s="1522"/>
      <c r="AV35" s="1522"/>
      <c r="AW35" s="1522" t="s">
        <v>693</v>
      </c>
      <c r="AX35" s="1522"/>
      <c r="AY35" s="1522"/>
      <c r="AZ35" s="1522"/>
      <c r="BA35" s="1522"/>
      <c r="BB35" s="1522"/>
      <c r="BC35" s="628"/>
      <c r="BD35" s="628"/>
      <c r="BE35" s="628"/>
      <c r="BF35" s="627"/>
      <c r="BG35" s="627"/>
      <c r="BH35" s="610"/>
    </row>
    <row r="36" spans="3:62" ht="15.95" customHeight="1">
      <c r="C36" s="1526"/>
      <c r="D36" s="1527"/>
      <c r="E36" s="1526"/>
      <c r="F36" s="1527"/>
      <c r="G36" s="611"/>
      <c r="H36" s="612"/>
      <c r="I36" s="612"/>
      <c r="J36" s="626"/>
      <c r="K36" s="626"/>
      <c r="L36" s="626"/>
      <c r="M36" s="626"/>
      <c r="N36" s="626"/>
      <c r="O36" s="626"/>
      <c r="P36" s="1523" t="s">
        <v>712</v>
      </c>
      <c r="Q36" s="1523"/>
      <c r="R36" s="1523"/>
      <c r="S36" s="1523"/>
      <c r="T36" s="1523"/>
      <c r="U36" s="613"/>
      <c r="V36" s="1535"/>
      <c r="W36" s="1535"/>
      <c r="X36" s="1535"/>
      <c r="Y36" s="1535"/>
      <c r="Z36" s="1535"/>
      <c r="AA36" s="1535"/>
      <c r="AB36" s="1535"/>
      <c r="AC36" s="1535"/>
      <c r="AD36" s="1535"/>
      <c r="AE36" s="1535"/>
      <c r="AF36" s="1535"/>
      <c r="AG36" s="1535"/>
      <c r="AH36" s="1535"/>
      <c r="AI36" s="1535"/>
      <c r="AJ36" s="1535"/>
      <c r="AK36" s="1535"/>
      <c r="AL36" s="1535"/>
      <c r="AM36" s="1535"/>
      <c r="AN36" s="1535"/>
      <c r="AO36" s="1535"/>
      <c r="AP36" s="1535"/>
      <c r="AQ36" s="1535"/>
      <c r="AR36" s="1535"/>
      <c r="AS36" s="1535"/>
      <c r="AT36" s="1535"/>
      <c r="AU36" s="1535"/>
      <c r="AV36" s="626"/>
      <c r="AW36" s="626"/>
      <c r="AX36" s="626"/>
      <c r="AY36" s="626"/>
      <c r="AZ36" s="626"/>
      <c r="BA36" s="626"/>
      <c r="BB36" s="626"/>
      <c r="BC36" s="626"/>
      <c r="BD36" s="626"/>
      <c r="BE36" s="626"/>
      <c r="BF36" s="626"/>
      <c r="BG36" s="626"/>
      <c r="BH36" s="606"/>
    </row>
    <row r="37" spans="3:62" ht="15.95" customHeight="1">
      <c r="C37" s="1526"/>
      <c r="D37" s="1527"/>
      <c r="E37" s="1526"/>
      <c r="F37" s="1527"/>
      <c r="G37" s="1532" t="s">
        <v>687</v>
      </c>
      <c r="H37" s="1533"/>
      <c r="I37" s="1533"/>
      <c r="J37" s="1533"/>
      <c r="K37" s="1533"/>
      <c r="L37" s="1533"/>
      <c r="M37" s="1533"/>
      <c r="N37" s="1533"/>
      <c r="O37" s="1533"/>
      <c r="P37" s="1533"/>
      <c r="Q37" s="1533"/>
      <c r="R37" s="1533"/>
      <c r="S37" s="1533"/>
      <c r="T37" s="1533"/>
      <c r="U37" s="1533"/>
      <c r="V37" s="1533"/>
      <c r="W37" s="1533"/>
      <c r="X37" s="1533"/>
      <c r="Y37" s="1533"/>
      <c r="Z37" s="1533"/>
      <c r="AA37" s="1533"/>
      <c r="AB37" s="1533"/>
      <c r="AC37" s="1533"/>
      <c r="AD37" s="1533"/>
      <c r="AE37" s="1533"/>
      <c r="AF37" s="1533"/>
      <c r="AG37" s="1533"/>
      <c r="AH37" s="1533"/>
      <c r="AI37" s="1533"/>
      <c r="AJ37" s="1533"/>
      <c r="AK37" s="1533"/>
      <c r="AL37" s="1533"/>
      <c r="AM37" s="1533"/>
      <c r="AN37" s="1533"/>
      <c r="AO37" s="1533"/>
      <c r="AP37" s="1533"/>
      <c r="AQ37" s="1533"/>
      <c r="AR37" s="1533"/>
      <c r="AS37" s="1533"/>
      <c r="AT37" s="1533"/>
      <c r="AU37" s="1533"/>
      <c r="AV37" s="1533"/>
      <c r="AW37" s="1533"/>
      <c r="AX37" s="1533"/>
      <c r="AY37" s="1533"/>
      <c r="AZ37" s="1533"/>
      <c r="BA37" s="1533"/>
      <c r="BB37" s="1533"/>
      <c r="BC37" s="1533"/>
      <c r="BD37" s="1533"/>
      <c r="BE37" s="1533"/>
      <c r="BF37" s="1533"/>
      <c r="BG37" s="614"/>
      <c r="BH37" s="615"/>
      <c r="BI37" s="616"/>
    </row>
    <row r="38" spans="3:62" s="634" customFormat="1" ht="15.95" customHeight="1">
      <c r="C38" s="1526"/>
      <c r="D38" s="1527"/>
      <c r="E38" s="1526"/>
      <c r="F38" s="1527"/>
      <c r="G38" s="1532"/>
      <c r="H38" s="1533"/>
      <c r="I38" s="1533"/>
      <c r="J38" s="1533"/>
      <c r="K38" s="1533"/>
      <c r="L38" s="1533"/>
      <c r="M38" s="1533"/>
      <c r="N38" s="1533"/>
      <c r="O38" s="1533"/>
      <c r="P38" s="1533"/>
      <c r="Q38" s="1533"/>
      <c r="R38" s="1533"/>
      <c r="S38" s="1533"/>
      <c r="T38" s="1533"/>
      <c r="U38" s="1533"/>
      <c r="V38" s="1533"/>
      <c r="W38" s="1533"/>
      <c r="X38" s="1533"/>
      <c r="Y38" s="1533"/>
      <c r="Z38" s="1533"/>
      <c r="AA38" s="1533"/>
      <c r="AB38" s="1533"/>
      <c r="AC38" s="1533"/>
      <c r="AD38" s="1533"/>
      <c r="AE38" s="1533"/>
      <c r="AF38" s="1533"/>
      <c r="AG38" s="1533"/>
      <c r="AH38" s="1533"/>
      <c r="AI38" s="1533"/>
      <c r="AJ38" s="1533"/>
      <c r="AK38" s="1533"/>
      <c r="AL38" s="1533"/>
      <c r="AM38" s="1533"/>
      <c r="AN38" s="1533"/>
      <c r="AO38" s="1533"/>
      <c r="AP38" s="1533"/>
      <c r="AQ38" s="1533"/>
      <c r="AR38" s="1533"/>
      <c r="AS38" s="1533"/>
      <c r="AT38" s="1533"/>
      <c r="AU38" s="1533"/>
      <c r="AV38" s="1533"/>
      <c r="AW38" s="1533"/>
      <c r="AX38" s="1533"/>
      <c r="AY38" s="1533"/>
      <c r="AZ38" s="1533"/>
      <c r="BA38" s="1533"/>
      <c r="BB38" s="1533"/>
      <c r="BC38" s="1533"/>
      <c r="BD38" s="1533"/>
      <c r="BE38" s="1533"/>
      <c r="BF38" s="1533"/>
      <c r="BG38" s="614"/>
      <c r="BH38" s="615"/>
      <c r="BI38" s="616"/>
    </row>
    <row r="39" spans="3:62" ht="15.95" customHeight="1">
      <c r="C39" s="1526"/>
      <c r="D39" s="1527"/>
      <c r="E39" s="1526"/>
      <c r="F39" s="1527"/>
      <c r="G39" s="1534"/>
      <c r="H39" s="1533"/>
      <c r="I39" s="1533"/>
      <c r="J39" s="1533"/>
      <c r="K39" s="1533"/>
      <c r="L39" s="1533"/>
      <c r="M39" s="1533"/>
      <c r="N39" s="1533"/>
      <c r="O39" s="1533"/>
      <c r="P39" s="1533"/>
      <c r="Q39" s="1533"/>
      <c r="R39" s="1533"/>
      <c r="S39" s="1533"/>
      <c r="T39" s="1533"/>
      <c r="U39" s="1533"/>
      <c r="V39" s="1533"/>
      <c r="W39" s="1533"/>
      <c r="X39" s="1533"/>
      <c r="Y39" s="1533"/>
      <c r="Z39" s="1533"/>
      <c r="AA39" s="1533"/>
      <c r="AB39" s="1533"/>
      <c r="AC39" s="1533"/>
      <c r="AD39" s="1533"/>
      <c r="AE39" s="1533"/>
      <c r="AF39" s="1533"/>
      <c r="AG39" s="1533"/>
      <c r="AH39" s="1533"/>
      <c r="AI39" s="1533"/>
      <c r="AJ39" s="1533"/>
      <c r="AK39" s="1533"/>
      <c r="AL39" s="1533"/>
      <c r="AM39" s="1533"/>
      <c r="AN39" s="1533"/>
      <c r="AO39" s="1533"/>
      <c r="AP39" s="1533"/>
      <c r="AQ39" s="1533"/>
      <c r="AR39" s="1533"/>
      <c r="AS39" s="1533"/>
      <c r="AT39" s="1533"/>
      <c r="AU39" s="1533"/>
      <c r="AV39" s="1533"/>
      <c r="AW39" s="1533"/>
      <c r="AX39" s="1533"/>
      <c r="AY39" s="1533"/>
      <c r="AZ39" s="1533"/>
      <c r="BA39" s="1533"/>
      <c r="BB39" s="1533"/>
      <c r="BC39" s="1533"/>
      <c r="BD39" s="1533"/>
      <c r="BE39" s="1533"/>
      <c r="BF39" s="1533"/>
      <c r="BG39" s="614"/>
      <c r="BH39" s="615"/>
      <c r="BI39" s="616"/>
    </row>
    <row r="40" spans="3:62" ht="15.95" customHeight="1">
      <c r="C40" s="1526"/>
      <c r="D40" s="1527"/>
      <c r="E40" s="1526"/>
      <c r="F40" s="1527"/>
      <c r="G40" s="1534"/>
      <c r="H40" s="1533"/>
      <c r="I40" s="1533"/>
      <c r="J40" s="1533"/>
      <c r="K40" s="1533"/>
      <c r="L40" s="1533"/>
      <c r="M40" s="1533"/>
      <c r="N40" s="1533"/>
      <c r="O40" s="1533"/>
      <c r="P40" s="1533"/>
      <c r="Q40" s="1533"/>
      <c r="R40" s="1533"/>
      <c r="S40" s="1533"/>
      <c r="T40" s="1533"/>
      <c r="U40" s="1533"/>
      <c r="V40" s="1533"/>
      <c r="W40" s="1533"/>
      <c r="X40" s="1533"/>
      <c r="Y40" s="1533"/>
      <c r="Z40" s="1533"/>
      <c r="AA40" s="1533"/>
      <c r="AB40" s="1533"/>
      <c r="AC40" s="1533"/>
      <c r="AD40" s="1533"/>
      <c r="AE40" s="1533"/>
      <c r="AF40" s="1533"/>
      <c r="AG40" s="1533"/>
      <c r="AH40" s="1533"/>
      <c r="AI40" s="1533"/>
      <c r="AJ40" s="1533"/>
      <c r="AK40" s="1533"/>
      <c r="AL40" s="1533"/>
      <c r="AM40" s="1533"/>
      <c r="AN40" s="1533"/>
      <c r="AO40" s="1533"/>
      <c r="AP40" s="1533"/>
      <c r="AQ40" s="1533"/>
      <c r="AR40" s="1533"/>
      <c r="AS40" s="1533"/>
      <c r="AT40" s="1533"/>
      <c r="AU40" s="1533"/>
      <c r="AV40" s="1533"/>
      <c r="AW40" s="1533"/>
      <c r="AX40" s="1533"/>
      <c r="AY40" s="1533"/>
      <c r="AZ40" s="1533"/>
      <c r="BA40" s="1533"/>
      <c r="BB40" s="1533"/>
      <c r="BC40" s="1533"/>
      <c r="BD40" s="1533"/>
      <c r="BE40" s="1533"/>
      <c r="BF40" s="1533"/>
      <c r="BG40" s="614"/>
      <c r="BH40" s="615"/>
      <c r="BI40" s="616"/>
    </row>
    <row r="41" spans="3:62" ht="15.95" customHeight="1">
      <c r="C41" s="1526"/>
      <c r="D41" s="1527"/>
      <c r="E41" s="1526"/>
      <c r="F41" s="1527"/>
      <c r="G41" s="1534"/>
      <c r="H41" s="1533"/>
      <c r="I41" s="1533"/>
      <c r="J41" s="1533"/>
      <c r="K41" s="1533"/>
      <c r="L41" s="1533"/>
      <c r="M41" s="1533"/>
      <c r="N41" s="1533"/>
      <c r="O41" s="1533"/>
      <c r="P41" s="1533"/>
      <c r="Q41" s="1533"/>
      <c r="R41" s="1533"/>
      <c r="S41" s="1533"/>
      <c r="T41" s="1533"/>
      <c r="U41" s="1533"/>
      <c r="V41" s="1533"/>
      <c r="W41" s="1533"/>
      <c r="X41" s="1533"/>
      <c r="Y41" s="1533"/>
      <c r="Z41" s="1533"/>
      <c r="AA41" s="1533"/>
      <c r="AB41" s="1533"/>
      <c r="AC41" s="1533"/>
      <c r="AD41" s="1533"/>
      <c r="AE41" s="1533"/>
      <c r="AF41" s="1533"/>
      <c r="AG41" s="1533"/>
      <c r="AH41" s="1533"/>
      <c r="AI41" s="1533"/>
      <c r="AJ41" s="1533"/>
      <c r="AK41" s="1533"/>
      <c r="AL41" s="1533"/>
      <c r="AM41" s="1533"/>
      <c r="AN41" s="1533"/>
      <c r="AO41" s="1533"/>
      <c r="AP41" s="1533"/>
      <c r="AQ41" s="1533"/>
      <c r="AR41" s="1533"/>
      <c r="AS41" s="1533"/>
      <c r="AT41" s="1533"/>
      <c r="AU41" s="1533"/>
      <c r="AV41" s="1533"/>
      <c r="AW41" s="1533"/>
      <c r="AX41" s="1533"/>
      <c r="AY41" s="1533"/>
      <c r="AZ41" s="1533"/>
      <c r="BA41" s="1533"/>
      <c r="BB41" s="1533"/>
      <c r="BC41" s="1533"/>
      <c r="BD41" s="1533"/>
      <c r="BE41" s="1533"/>
      <c r="BF41" s="1533"/>
      <c r="BG41" s="614"/>
      <c r="BH41" s="615"/>
      <c r="BI41" s="616"/>
    </row>
    <row r="42" spans="3:62" ht="15.95" customHeight="1">
      <c r="C42" s="1526"/>
      <c r="D42" s="1527"/>
      <c r="E42" s="1526"/>
      <c r="F42" s="1527"/>
      <c r="G42" s="1534"/>
      <c r="H42" s="1533"/>
      <c r="I42" s="1533"/>
      <c r="J42" s="1533"/>
      <c r="K42" s="1533"/>
      <c r="L42" s="1533"/>
      <c r="M42" s="1533"/>
      <c r="N42" s="1533"/>
      <c r="O42" s="1533"/>
      <c r="P42" s="1533"/>
      <c r="Q42" s="1533"/>
      <c r="R42" s="1533"/>
      <c r="S42" s="1533"/>
      <c r="T42" s="1533"/>
      <c r="U42" s="1533"/>
      <c r="V42" s="1533"/>
      <c r="W42" s="1533"/>
      <c r="X42" s="1533"/>
      <c r="Y42" s="1533"/>
      <c r="Z42" s="1533"/>
      <c r="AA42" s="1533"/>
      <c r="AB42" s="1533"/>
      <c r="AC42" s="1533"/>
      <c r="AD42" s="1533"/>
      <c r="AE42" s="1533"/>
      <c r="AF42" s="1533"/>
      <c r="AG42" s="1533"/>
      <c r="AH42" s="1533"/>
      <c r="AI42" s="1533"/>
      <c r="AJ42" s="1533"/>
      <c r="AK42" s="1533"/>
      <c r="AL42" s="1533"/>
      <c r="AM42" s="1533"/>
      <c r="AN42" s="1533"/>
      <c r="AO42" s="1533"/>
      <c r="AP42" s="1533"/>
      <c r="AQ42" s="1533"/>
      <c r="AR42" s="1533"/>
      <c r="AS42" s="1533"/>
      <c r="AT42" s="1533"/>
      <c r="AU42" s="1533"/>
      <c r="AV42" s="1533"/>
      <c r="AW42" s="1533"/>
      <c r="AX42" s="1533"/>
      <c r="AY42" s="1533"/>
      <c r="AZ42" s="1533"/>
      <c r="BA42" s="1533"/>
      <c r="BB42" s="1533"/>
      <c r="BC42" s="1533"/>
      <c r="BD42" s="1533"/>
      <c r="BE42" s="1533"/>
      <c r="BF42" s="1533"/>
      <c r="BG42" s="614"/>
      <c r="BH42" s="615"/>
      <c r="BI42" s="616"/>
    </row>
    <row r="43" spans="3:62" ht="15.95" customHeight="1">
      <c r="C43" s="1526"/>
      <c r="D43" s="1527"/>
      <c r="E43" s="1526"/>
      <c r="F43" s="1527"/>
      <c r="G43" s="1534"/>
      <c r="H43" s="1533"/>
      <c r="I43" s="1533"/>
      <c r="J43" s="1533"/>
      <c r="K43" s="1533"/>
      <c r="L43" s="1533"/>
      <c r="M43" s="1533"/>
      <c r="N43" s="1533"/>
      <c r="O43" s="1533"/>
      <c r="P43" s="1533"/>
      <c r="Q43" s="1533"/>
      <c r="R43" s="1533"/>
      <c r="S43" s="1533"/>
      <c r="T43" s="1533"/>
      <c r="U43" s="1533"/>
      <c r="V43" s="1533"/>
      <c r="W43" s="1533"/>
      <c r="X43" s="1533"/>
      <c r="Y43" s="1533"/>
      <c r="Z43" s="1533"/>
      <c r="AA43" s="1533"/>
      <c r="AB43" s="1533"/>
      <c r="AC43" s="1533"/>
      <c r="AD43" s="1533"/>
      <c r="AE43" s="1533"/>
      <c r="AF43" s="1533"/>
      <c r="AG43" s="1533"/>
      <c r="AH43" s="1533"/>
      <c r="AI43" s="1533"/>
      <c r="AJ43" s="1533"/>
      <c r="AK43" s="1533"/>
      <c r="AL43" s="1533"/>
      <c r="AM43" s="1533"/>
      <c r="AN43" s="1533"/>
      <c r="AO43" s="1533"/>
      <c r="AP43" s="1533"/>
      <c r="AQ43" s="1533"/>
      <c r="AR43" s="1533"/>
      <c r="AS43" s="1533"/>
      <c r="AT43" s="1533"/>
      <c r="AU43" s="1533"/>
      <c r="AV43" s="1533"/>
      <c r="AW43" s="1533"/>
      <c r="AX43" s="1533"/>
      <c r="AY43" s="1533"/>
      <c r="AZ43" s="1533"/>
      <c r="BA43" s="1533"/>
      <c r="BB43" s="1533"/>
      <c r="BC43" s="1533"/>
      <c r="BD43" s="1533"/>
      <c r="BE43" s="1533"/>
      <c r="BF43" s="1533"/>
      <c r="BG43" s="614"/>
      <c r="BH43" s="615"/>
      <c r="BI43" s="616"/>
    </row>
    <row r="44" spans="3:62" ht="15.95" customHeight="1">
      <c r="C44" s="1526"/>
      <c r="D44" s="1527"/>
      <c r="E44" s="1526"/>
      <c r="F44" s="1527"/>
      <c r="G44" s="1534"/>
      <c r="H44" s="1533"/>
      <c r="I44" s="1533"/>
      <c r="J44" s="1533"/>
      <c r="K44" s="1533"/>
      <c r="L44" s="1533"/>
      <c r="M44" s="1533"/>
      <c r="N44" s="1533"/>
      <c r="O44" s="1533"/>
      <c r="P44" s="1533"/>
      <c r="Q44" s="1533"/>
      <c r="R44" s="1533"/>
      <c r="S44" s="1533"/>
      <c r="T44" s="1533"/>
      <c r="U44" s="1533"/>
      <c r="V44" s="1533"/>
      <c r="W44" s="1533"/>
      <c r="X44" s="1533"/>
      <c r="Y44" s="1533"/>
      <c r="Z44" s="1533"/>
      <c r="AA44" s="1533"/>
      <c r="AB44" s="1533"/>
      <c r="AC44" s="1533"/>
      <c r="AD44" s="1533"/>
      <c r="AE44" s="1533"/>
      <c r="AF44" s="1533"/>
      <c r="AG44" s="1533"/>
      <c r="AH44" s="1533"/>
      <c r="AI44" s="1533"/>
      <c r="AJ44" s="1533"/>
      <c r="AK44" s="1533"/>
      <c r="AL44" s="1533"/>
      <c r="AM44" s="1533"/>
      <c r="AN44" s="1533"/>
      <c r="AO44" s="1533"/>
      <c r="AP44" s="1533"/>
      <c r="AQ44" s="1533"/>
      <c r="AR44" s="1533"/>
      <c r="AS44" s="1533"/>
      <c r="AT44" s="1533"/>
      <c r="AU44" s="1533"/>
      <c r="AV44" s="1533"/>
      <c r="AW44" s="1533"/>
      <c r="AX44" s="1533"/>
      <c r="AY44" s="1533"/>
      <c r="AZ44" s="1533"/>
      <c r="BA44" s="1533"/>
      <c r="BB44" s="1533"/>
      <c r="BC44" s="1533"/>
      <c r="BD44" s="1533"/>
      <c r="BE44" s="1533"/>
      <c r="BF44" s="1533"/>
      <c r="BG44" s="614"/>
      <c r="BH44" s="615"/>
      <c r="BI44" s="616"/>
    </row>
    <row r="45" spans="3:62" ht="15.95" customHeight="1">
      <c r="C45" s="1528"/>
      <c r="D45" s="1529"/>
      <c r="E45" s="1528"/>
      <c r="F45" s="1529"/>
      <c r="G45" s="617"/>
      <c r="H45" s="618"/>
      <c r="I45" s="618"/>
      <c r="J45" s="630"/>
      <c r="K45" s="630"/>
      <c r="L45" s="630"/>
      <c r="M45" s="630"/>
      <c r="N45" s="630"/>
      <c r="O45" s="630"/>
      <c r="P45" s="630"/>
      <c r="Q45" s="630"/>
      <c r="R45" s="630"/>
      <c r="S45" s="630"/>
      <c r="T45" s="630"/>
      <c r="U45" s="630"/>
      <c r="V45" s="630"/>
      <c r="W45" s="630"/>
      <c r="X45" s="630"/>
      <c r="Y45" s="630"/>
      <c r="Z45" s="630" t="s">
        <v>687</v>
      </c>
      <c r="AA45" s="630"/>
      <c r="AB45" s="630"/>
      <c r="AC45" s="630"/>
      <c r="AD45" s="630"/>
      <c r="AE45" s="630"/>
      <c r="AF45" s="632"/>
      <c r="AG45" s="632"/>
      <c r="AH45" s="632"/>
      <c r="AI45" s="632"/>
      <c r="AJ45" s="632"/>
      <c r="AK45" s="632"/>
      <c r="AL45" s="632"/>
      <c r="AM45" s="632"/>
      <c r="AN45" s="632"/>
      <c r="AO45" s="632"/>
      <c r="AP45" s="632"/>
      <c r="AQ45" s="632"/>
      <c r="AR45" s="1536" t="s">
        <v>703</v>
      </c>
      <c r="AS45" s="1536"/>
      <c r="AT45" s="1536"/>
      <c r="AU45" s="1536"/>
      <c r="AV45" s="1536"/>
      <c r="AW45" s="1536"/>
      <c r="AX45" s="1536"/>
      <c r="AY45" s="1536"/>
      <c r="AZ45" s="1536"/>
      <c r="BA45" s="1536"/>
      <c r="BB45" s="1536"/>
      <c r="BC45" s="1536"/>
      <c r="BD45" s="1536"/>
      <c r="BE45" s="1536"/>
      <c r="BF45" s="1536"/>
      <c r="BG45" s="1536"/>
      <c r="BH45" s="1537"/>
      <c r="BI45" s="619"/>
    </row>
    <row r="47" spans="3:62">
      <c r="C47" s="1516" t="s">
        <v>695</v>
      </c>
      <c r="D47" s="1517" t="s">
        <v>696</v>
      </c>
      <c r="E47" s="1517" t="s">
        <v>696</v>
      </c>
      <c r="F47" s="1517" t="s">
        <v>696</v>
      </c>
      <c r="G47" s="1517" t="s">
        <v>696</v>
      </c>
      <c r="H47" s="1517" t="s">
        <v>696</v>
      </c>
      <c r="I47" s="1518" t="s">
        <v>696</v>
      </c>
      <c r="J47" s="1516" t="s">
        <v>697</v>
      </c>
      <c r="K47" s="1517"/>
      <c r="L47" s="1517"/>
      <c r="M47" s="1517"/>
      <c r="N47" s="1517"/>
      <c r="O47" s="1517"/>
      <c r="P47" s="1518"/>
      <c r="Q47" s="1516" t="s">
        <v>698</v>
      </c>
      <c r="R47" s="1517"/>
      <c r="S47" s="1517"/>
      <c r="T47" s="1517"/>
      <c r="U47" s="1517"/>
      <c r="V47" s="1517"/>
      <c r="W47" s="1518"/>
      <c r="X47" s="1516"/>
      <c r="Y47" s="1517"/>
      <c r="Z47" s="1517"/>
      <c r="AA47" s="1517"/>
      <c r="AB47" s="1517"/>
      <c r="AC47" s="1517"/>
      <c r="AD47" s="1518"/>
      <c r="AN47" s="1516" t="s">
        <v>699</v>
      </c>
      <c r="AO47" s="1517"/>
      <c r="AP47" s="1517"/>
      <c r="AQ47" s="1517"/>
      <c r="AR47" s="1517"/>
      <c r="AS47" s="1517"/>
      <c r="AT47" s="1518"/>
      <c r="AU47" s="1516" t="s">
        <v>700</v>
      </c>
      <c r="AV47" s="1517"/>
      <c r="AW47" s="1517"/>
      <c r="AX47" s="1517"/>
      <c r="AY47" s="1517"/>
      <c r="AZ47" s="1517"/>
      <c r="BA47" s="1518"/>
      <c r="BB47" s="1516" t="s">
        <v>701</v>
      </c>
      <c r="BC47" s="1517"/>
      <c r="BD47" s="1517"/>
      <c r="BE47" s="1517"/>
      <c r="BF47" s="1517"/>
      <c r="BG47" s="1517"/>
      <c r="BH47" s="1518"/>
      <c r="BI47" s="620"/>
      <c r="BJ47" s="620"/>
    </row>
    <row r="48" spans="3:62" ht="15.95" customHeight="1">
      <c r="C48" s="1519"/>
      <c r="D48" s="1520"/>
      <c r="E48" s="1520"/>
      <c r="F48" s="1520"/>
      <c r="G48" s="1520"/>
      <c r="H48" s="1520"/>
      <c r="I48" s="1521"/>
      <c r="J48" s="1519"/>
      <c r="K48" s="1520"/>
      <c r="L48" s="1520"/>
      <c r="M48" s="1520"/>
      <c r="N48" s="1520"/>
      <c r="O48" s="1520"/>
      <c r="P48" s="1521"/>
      <c r="Q48" s="1519"/>
      <c r="R48" s="1520"/>
      <c r="S48" s="1520"/>
      <c r="T48" s="1520"/>
      <c r="U48" s="1520"/>
      <c r="V48" s="1520"/>
      <c r="W48" s="1521"/>
      <c r="X48" s="1519"/>
      <c r="Y48" s="1520"/>
      <c r="Z48" s="1520"/>
      <c r="AA48" s="1520"/>
      <c r="AB48" s="1520"/>
      <c r="AC48" s="1520"/>
      <c r="AD48" s="1521"/>
      <c r="AF48" s="621"/>
      <c r="AG48" s="621"/>
      <c r="AH48" s="621"/>
      <c r="AI48" s="621"/>
      <c r="AJ48" s="621"/>
      <c r="AK48" s="621"/>
      <c r="AL48" s="621"/>
      <c r="AM48" s="621"/>
      <c r="AN48" s="1519"/>
      <c r="AO48" s="1520"/>
      <c r="AP48" s="1520"/>
      <c r="AQ48" s="1520"/>
      <c r="AR48" s="1520"/>
      <c r="AS48" s="1520"/>
      <c r="AT48" s="1521"/>
      <c r="AU48" s="1519"/>
      <c r="AV48" s="1520"/>
      <c r="AW48" s="1520"/>
      <c r="AX48" s="1520"/>
      <c r="AY48" s="1520"/>
      <c r="AZ48" s="1520"/>
      <c r="BA48" s="1521"/>
      <c r="BB48" s="1519"/>
      <c r="BC48" s="1520"/>
      <c r="BD48" s="1520"/>
      <c r="BE48" s="1520"/>
      <c r="BF48" s="1520"/>
      <c r="BG48" s="1520"/>
      <c r="BH48" s="1521"/>
      <c r="BI48" s="620"/>
      <c r="BJ48" s="620"/>
    </row>
    <row r="49" spans="3:62" ht="13.5" customHeight="1">
      <c r="C49" s="1510"/>
      <c r="D49" s="1509"/>
      <c r="E49" s="1509"/>
      <c r="F49" s="1509"/>
      <c r="G49" s="1509"/>
      <c r="H49" s="1509"/>
      <c r="I49" s="1511"/>
      <c r="J49" s="1510"/>
      <c r="K49" s="1509"/>
      <c r="L49" s="1509"/>
      <c r="M49" s="1509"/>
      <c r="N49" s="1509"/>
      <c r="O49" s="1509"/>
      <c r="P49" s="1511"/>
      <c r="Q49" s="1510"/>
      <c r="R49" s="1509"/>
      <c r="S49" s="1509"/>
      <c r="T49" s="1509"/>
      <c r="U49" s="1509"/>
      <c r="V49" s="1509"/>
      <c r="W49" s="1511"/>
      <c r="X49" s="1510"/>
      <c r="Y49" s="1509"/>
      <c r="Z49" s="1509"/>
      <c r="AA49" s="1509"/>
      <c r="AB49" s="1509"/>
      <c r="AC49" s="1509"/>
      <c r="AD49" s="1511"/>
      <c r="AN49" s="1510"/>
      <c r="AO49" s="1509"/>
      <c r="AP49" s="1509"/>
      <c r="AQ49" s="1509"/>
      <c r="AR49" s="1509"/>
      <c r="AS49" s="1509"/>
      <c r="AT49" s="1511"/>
      <c r="AU49" s="1510"/>
      <c r="AV49" s="1509"/>
      <c r="AW49" s="1509"/>
      <c r="AX49" s="1509"/>
      <c r="AY49" s="1509"/>
      <c r="AZ49" s="1509"/>
      <c r="BA49" s="1511"/>
      <c r="BB49" s="1510"/>
      <c r="BC49" s="1509"/>
      <c r="BD49" s="1509"/>
      <c r="BE49" s="1509"/>
      <c r="BF49" s="1509"/>
      <c r="BG49" s="1509"/>
      <c r="BH49" s="1511"/>
      <c r="BI49" s="620"/>
      <c r="BJ49" s="620"/>
    </row>
    <row r="50" spans="3:62">
      <c r="C50" s="1510"/>
      <c r="D50" s="1509"/>
      <c r="E50" s="1509"/>
      <c r="F50" s="1509"/>
      <c r="G50" s="1509"/>
      <c r="H50" s="1509"/>
      <c r="I50" s="1511"/>
      <c r="J50" s="1510"/>
      <c r="K50" s="1509"/>
      <c r="L50" s="1509"/>
      <c r="M50" s="1509"/>
      <c r="N50" s="1509"/>
      <c r="O50" s="1509"/>
      <c r="P50" s="1511"/>
      <c r="Q50" s="1510"/>
      <c r="R50" s="1509"/>
      <c r="S50" s="1509"/>
      <c r="T50" s="1509"/>
      <c r="U50" s="1509"/>
      <c r="V50" s="1509"/>
      <c r="W50" s="1511"/>
      <c r="X50" s="1510"/>
      <c r="Y50" s="1509"/>
      <c r="Z50" s="1509"/>
      <c r="AA50" s="1509"/>
      <c r="AB50" s="1509"/>
      <c r="AC50" s="1509"/>
      <c r="AD50" s="1511"/>
      <c r="AN50" s="1510"/>
      <c r="AO50" s="1509"/>
      <c r="AP50" s="1509"/>
      <c r="AQ50" s="1509"/>
      <c r="AR50" s="1509"/>
      <c r="AS50" s="1509"/>
      <c r="AT50" s="1511"/>
      <c r="AU50" s="1510"/>
      <c r="AV50" s="1509"/>
      <c r="AW50" s="1509"/>
      <c r="AX50" s="1509"/>
      <c r="AY50" s="1509"/>
      <c r="AZ50" s="1509"/>
      <c r="BA50" s="1511"/>
      <c r="BB50" s="1510"/>
      <c r="BC50" s="1509"/>
      <c r="BD50" s="1509"/>
      <c r="BE50" s="1509"/>
      <c r="BF50" s="1509"/>
      <c r="BG50" s="1509"/>
      <c r="BH50" s="1511"/>
      <c r="BI50" s="620"/>
      <c r="BJ50" s="620"/>
    </row>
    <row r="51" spans="3:62">
      <c r="C51" s="1510"/>
      <c r="D51" s="1509"/>
      <c r="E51" s="1509"/>
      <c r="F51" s="1509"/>
      <c r="G51" s="1509"/>
      <c r="H51" s="1509"/>
      <c r="I51" s="1511"/>
      <c r="J51" s="1510"/>
      <c r="K51" s="1509"/>
      <c r="L51" s="1509"/>
      <c r="M51" s="1509"/>
      <c r="N51" s="1509"/>
      <c r="O51" s="1509"/>
      <c r="P51" s="1511"/>
      <c r="Q51" s="1510"/>
      <c r="R51" s="1509"/>
      <c r="S51" s="1509"/>
      <c r="T51" s="1509"/>
      <c r="U51" s="1509"/>
      <c r="V51" s="1509"/>
      <c r="W51" s="1511"/>
      <c r="X51" s="1510"/>
      <c r="Y51" s="1509"/>
      <c r="Z51" s="1509"/>
      <c r="AA51" s="1509"/>
      <c r="AB51" s="1509"/>
      <c r="AC51" s="1509"/>
      <c r="AD51" s="1511"/>
      <c r="AN51" s="1510"/>
      <c r="AO51" s="1509"/>
      <c r="AP51" s="1509"/>
      <c r="AQ51" s="1509"/>
      <c r="AR51" s="1509"/>
      <c r="AS51" s="1509"/>
      <c r="AT51" s="1511"/>
      <c r="AU51" s="1510"/>
      <c r="AV51" s="1509"/>
      <c r="AW51" s="1509"/>
      <c r="AX51" s="1509"/>
      <c r="AY51" s="1509"/>
      <c r="AZ51" s="1509"/>
      <c r="BA51" s="1511"/>
      <c r="BB51" s="1510"/>
      <c r="BC51" s="1509"/>
      <c r="BD51" s="1509"/>
      <c r="BE51" s="1509"/>
      <c r="BF51" s="1509"/>
      <c r="BG51" s="1509"/>
      <c r="BH51" s="1511"/>
      <c r="BI51" s="620"/>
      <c r="BJ51" s="620"/>
    </row>
    <row r="52" spans="3:62">
      <c r="C52" s="1512"/>
      <c r="D52" s="1513"/>
      <c r="E52" s="1513"/>
      <c r="F52" s="1513"/>
      <c r="G52" s="1513"/>
      <c r="H52" s="1513"/>
      <c r="I52" s="1514"/>
      <c r="J52" s="1512"/>
      <c r="K52" s="1513"/>
      <c r="L52" s="1513"/>
      <c r="M52" s="1513"/>
      <c r="N52" s="1513"/>
      <c r="O52" s="1513"/>
      <c r="P52" s="1514"/>
      <c r="Q52" s="1512"/>
      <c r="R52" s="1513"/>
      <c r="S52" s="1513"/>
      <c r="T52" s="1513"/>
      <c r="U52" s="1513"/>
      <c r="V52" s="1513"/>
      <c r="W52" s="1514"/>
      <c r="X52" s="1512"/>
      <c r="Y52" s="1513"/>
      <c r="Z52" s="1513"/>
      <c r="AA52" s="1513"/>
      <c r="AB52" s="1513"/>
      <c r="AC52" s="1513"/>
      <c r="AD52" s="1514"/>
      <c r="AN52" s="1512"/>
      <c r="AO52" s="1513"/>
      <c r="AP52" s="1513"/>
      <c r="AQ52" s="1513"/>
      <c r="AR52" s="1513"/>
      <c r="AS52" s="1513"/>
      <c r="AT52" s="1514"/>
      <c r="AU52" s="1512"/>
      <c r="AV52" s="1513"/>
      <c r="AW52" s="1513"/>
      <c r="AX52" s="1513"/>
      <c r="AY52" s="1513"/>
      <c r="AZ52" s="1513"/>
      <c r="BA52" s="1514"/>
      <c r="BB52" s="1512"/>
      <c r="BC52" s="1513"/>
      <c r="BD52" s="1513"/>
      <c r="BE52" s="1513"/>
      <c r="BF52" s="1513"/>
      <c r="BG52" s="1513"/>
      <c r="BH52" s="1514"/>
      <c r="BI52" s="620"/>
      <c r="BJ52" s="620"/>
    </row>
    <row r="53" spans="3:62">
      <c r="C53" s="1515" t="s">
        <v>687</v>
      </c>
      <c r="D53" s="1515" t="s">
        <v>687</v>
      </c>
      <c r="E53" s="1515" t="s">
        <v>687</v>
      </c>
      <c r="F53" s="1515" t="s">
        <v>687</v>
      </c>
      <c r="G53" s="1515" t="s">
        <v>687</v>
      </c>
      <c r="H53" s="1515" t="s">
        <v>687</v>
      </c>
      <c r="I53" s="1515" t="s">
        <v>687</v>
      </c>
      <c r="J53" s="1515" t="s">
        <v>687</v>
      </c>
      <c r="K53" s="1515" t="s">
        <v>687</v>
      </c>
      <c r="L53" s="1515" t="s">
        <v>687</v>
      </c>
      <c r="M53" s="1515" t="s">
        <v>687</v>
      </c>
      <c r="N53" s="1515" t="s">
        <v>687</v>
      </c>
      <c r="O53" s="1515" t="s">
        <v>687</v>
      </c>
      <c r="P53" s="1515" t="s">
        <v>687</v>
      </c>
      <c r="Q53" s="1515" t="s">
        <v>687</v>
      </c>
      <c r="R53" s="1515" t="s">
        <v>687</v>
      </c>
      <c r="S53" s="1515" t="s">
        <v>687</v>
      </c>
      <c r="T53" s="1515" t="s">
        <v>687</v>
      </c>
      <c r="U53" s="1515" t="s">
        <v>687</v>
      </c>
      <c r="V53" s="1515" t="s">
        <v>687</v>
      </c>
      <c r="W53" s="1515" t="s">
        <v>687</v>
      </c>
      <c r="X53" s="1515" t="s">
        <v>687</v>
      </c>
      <c r="Y53" s="1515" t="s">
        <v>687</v>
      </c>
      <c r="Z53" s="1515" t="s">
        <v>687</v>
      </c>
      <c r="AA53" s="1515" t="s">
        <v>687</v>
      </c>
      <c r="AB53" s="1515" t="s">
        <v>687</v>
      </c>
      <c r="AC53" s="1515" t="s">
        <v>687</v>
      </c>
      <c r="AD53" s="1515" t="s">
        <v>687</v>
      </c>
      <c r="AE53" s="1515" t="s">
        <v>687</v>
      </c>
      <c r="AF53" s="1515" t="s">
        <v>687</v>
      </c>
      <c r="AG53" s="1515" t="s">
        <v>687</v>
      </c>
      <c r="AH53" s="1515" t="s">
        <v>687</v>
      </c>
      <c r="AI53" s="1515" t="s">
        <v>687</v>
      </c>
      <c r="AJ53" s="1515" t="s">
        <v>687</v>
      </c>
      <c r="AK53" s="1515" t="s">
        <v>687</v>
      </c>
      <c r="AN53" s="1515" t="s">
        <v>687</v>
      </c>
      <c r="AO53" s="1515" t="s">
        <v>687</v>
      </c>
      <c r="AP53" s="1515" t="s">
        <v>687</v>
      </c>
      <c r="AQ53" s="1515" t="s">
        <v>687</v>
      </c>
      <c r="AR53" s="1515" t="s">
        <v>687</v>
      </c>
      <c r="AS53" s="1515" t="s">
        <v>687</v>
      </c>
      <c r="AT53" s="1515" t="s">
        <v>687</v>
      </c>
      <c r="AU53" s="1515" t="s">
        <v>687</v>
      </c>
      <c r="AV53" s="1515" t="s">
        <v>687</v>
      </c>
      <c r="AW53" s="1515" t="s">
        <v>687</v>
      </c>
      <c r="AX53" s="1515" t="s">
        <v>687</v>
      </c>
      <c r="AY53" s="1515" t="s">
        <v>687</v>
      </c>
      <c r="AZ53" s="1515" t="s">
        <v>687</v>
      </c>
      <c r="BA53" s="1515" t="s">
        <v>687</v>
      </c>
      <c r="BB53" s="1515" t="s">
        <v>687</v>
      </c>
      <c r="BC53" s="1515" t="s">
        <v>687</v>
      </c>
      <c r="BD53" s="1515" t="s">
        <v>687</v>
      </c>
      <c r="BE53" s="1515" t="s">
        <v>687</v>
      </c>
      <c r="BF53" s="1515" t="s">
        <v>687</v>
      </c>
      <c r="BG53" s="1515" t="s">
        <v>687</v>
      </c>
      <c r="BH53" s="1515" t="s">
        <v>687</v>
      </c>
      <c r="BI53" s="620"/>
      <c r="BJ53" s="620"/>
    </row>
    <row r="54" spans="3:62" ht="15.95" customHeight="1">
      <c r="D54" s="625" t="s">
        <v>687</v>
      </c>
      <c r="E54" s="620"/>
      <c r="F54" s="622"/>
      <c r="G54" s="620"/>
      <c r="H54" s="620"/>
      <c r="I54" s="620"/>
      <c r="J54" s="623" t="s">
        <v>687</v>
      </c>
      <c r="K54" s="625" t="s">
        <v>687</v>
      </c>
      <c r="L54" s="620"/>
      <c r="M54" s="622"/>
      <c r="N54" s="620"/>
      <c r="O54" s="620"/>
      <c r="P54" s="620"/>
      <c r="Q54" s="623" t="s">
        <v>687</v>
      </c>
      <c r="R54" s="625" t="s">
        <v>687</v>
      </c>
      <c r="S54" s="620"/>
      <c r="T54" s="622"/>
      <c r="U54" s="620"/>
      <c r="V54" s="620"/>
      <c r="W54" s="620"/>
      <c r="X54" s="623" t="s">
        <v>687</v>
      </c>
      <c r="Y54" s="625"/>
      <c r="Z54" s="620"/>
      <c r="AA54" s="622"/>
      <c r="AB54" s="620"/>
      <c r="AC54" s="620"/>
      <c r="AD54" s="620"/>
      <c r="AE54" s="623" t="s">
        <v>687</v>
      </c>
      <c r="AF54" s="625" t="s">
        <v>687</v>
      </c>
      <c r="AG54" s="620"/>
      <c r="AH54" s="622"/>
      <c r="AI54" s="620"/>
      <c r="AJ54" s="620"/>
      <c r="AK54" s="620"/>
      <c r="AL54" s="623" t="s">
        <v>687</v>
      </c>
      <c r="AM54" s="620"/>
      <c r="AN54" s="1509"/>
      <c r="AO54" s="1509"/>
      <c r="AP54" s="1509"/>
      <c r="AQ54" s="1509"/>
      <c r="AR54" s="1509"/>
      <c r="AS54" s="1509"/>
      <c r="AT54" s="1509"/>
      <c r="AU54" s="1509"/>
      <c r="AV54" s="1509"/>
      <c r="AW54" s="1509"/>
      <c r="AX54" s="1509"/>
      <c r="AY54" s="1509"/>
      <c r="AZ54" s="1509"/>
      <c r="BA54" s="1509"/>
      <c r="BB54" s="1509"/>
      <c r="BC54" s="1509"/>
      <c r="BD54" s="1509"/>
      <c r="BE54" s="1509"/>
      <c r="BF54" s="1509"/>
      <c r="BG54" s="1509"/>
      <c r="BH54" s="1509"/>
      <c r="BI54" s="620"/>
      <c r="BJ54" s="620"/>
    </row>
    <row r="55" spans="3:62" ht="15.95" customHeight="1">
      <c r="D55" s="620"/>
      <c r="E55" s="624"/>
      <c r="F55" s="624"/>
      <c r="G55" s="624"/>
      <c r="H55" s="624"/>
      <c r="I55" s="624"/>
      <c r="J55" s="620"/>
      <c r="K55" s="620"/>
      <c r="L55" s="624"/>
      <c r="M55" s="624"/>
      <c r="N55" s="624"/>
      <c r="O55" s="624"/>
      <c r="P55" s="624"/>
      <c r="Q55" s="620"/>
      <c r="R55" s="620"/>
      <c r="S55" s="624"/>
      <c r="T55" s="624"/>
      <c r="U55" s="624"/>
      <c r="V55" s="624"/>
      <c r="W55" s="624"/>
      <c r="X55" s="620"/>
      <c r="Y55" s="620"/>
      <c r="Z55" s="624"/>
      <c r="AA55" s="624"/>
      <c r="AB55" s="624"/>
      <c r="AC55" s="624"/>
      <c r="AD55" s="624"/>
      <c r="AE55" s="620"/>
      <c r="AF55" s="620"/>
      <c r="AG55" s="624"/>
      <c r="AH55" s="624"/>
      <c r="AI55" s="624"/>
      <c r="AJ55" s="624"/>
      <c r="AK55" s="624"/>
      <c r="AL55" s="620"/>
      <c r="AM55" s="620"/>
      <c r="AN55" s="1509"/>
      <c r="AO55" s="1509"/>
      <c r="AP55" s="1509"/>
      <c r="AQ55" s="1509"/>
      <c r="AR55" s="1509"/>
      <c r="AS55" s="1509"/>
      <c r="AT55" s="1509"/>
      <c r="AU55" s="1509"/>
      <c r="AV55" s="1509"/>
      <c r="AW55" s="1509"/>
      <c r="AX55" s="1509"/>
      <c r="AY55" s="1509"/>
      <c r="AZ55" s="1509"/>
      <c r="BA55" s="1509"/>
      <c r="BB55" s="1509"/>
      <c r="BC55" s="1509"/>
      <c r="BD55" s="1509"/>
      <c r="BE55" s="1509"/>
      <c r="BF55" s="1509"/>
      <c r="BG55" s="1509"/>
      <c r="BH55" s="1509"/>
      <c r="BI55" s="620"/>
      <c r="BJ55" s="620"/>
    </row>
    <row r="56" spans="3:62">
      <c r="D56" s="620"/>
      <c r="E56" s="624"/>
      <c r="F56" s="624"/>
      <c r="G56" s="624"/>
      <c r="H56" s="624"/>
      <c r="I56" s="624"/>
      <c r="J56" s="620"/>
      <c r="K56" s="620"/>
      <c r="L56" s="624"/>
      <c r="M56" s="624"/>
      <c r="N56" s="624"/>
      <c r="O56" s="624"/>
      <c r="P56" s="624"/>
      <c r="Q56" s="620"/>
      <c r="R56" s="620"/>
      <c r="S56" s="624"/>
      <c r="T56" s="624"/>
      <c r="U56" s="624"/>
      <c r="V56" s="624"/>
      <c r="W56" s="624"/>
      <c r="X56" s="620"/>
      <c r="Y56" s="620"/>
      <c r="Z56" s="624"/>
      <c r="AA56" s="624"/>
      <c r="AB56" s="624"/>
      <c r="AC56" s="624"/>
      <c r="AD56" s="624"/>
      <c r="AE56" s="620"/>
      <c r="AF56" s="620"/>
      <c r="AG56" s="624"/>
      <c r="AH56" s="624"/>
      <c r="AI56" s="624"/>
      <c r="AJ56" s="624"/>
      <c r="AK56" s="624"/>
      <c r="AL56" s="620"/>
      <c r="AM56" s="620"/>
      <c r="AN56" s="620"/>
      <c r="AO56" s="624"/>
      <c r="AP56" s="624"/>
      <c r="AQ56" s="624"/>
      <c r="AR56" s="624"/>
      <c r="AS56" s="624"/>
      <c r="AT56" s="620"/>
      <c r="AU56" s="620"/>
      <c r="AV56" s="624"/>
      <c r="AW56" s="624"/>
      <c r="AX56" s="624"/>
      <c r="AY56" s="624"/>
      <c r="AZ56" s="624"/>
      <c r="BA56" s="620"/>
      <c r="BB56" s="620"/>
      <c r="BC56" s="624"/>
      <c r="BD56" s="624"/>
      <c r="BE56" s="624"/>
      <c r="BF56" s="624"/>
      <c r="BG56" s="624"/>
      <c r="BH56" s="620"/>
      <c r="BI56" s="620"/>
      <c r="BJ56" s="620"/>
    </row>
    <row r="57" spans="3:62">
      <c r="D57" s="620"/>
      <c r="E57" s="624"/>
      <c r="F57" s="624"/>
      <c r="G57" s="624"/>
      <c r="H57" s="624"/>
      <c r="I57" s="624"/>
      <c r="J57" s="620"/>
      <c r="K57" s="620"/>
      <c r="L57" s="624"/>
      <c r="M57" s="624"/>
      <c r="N57" s="624"/>
      <c r="O57" s="624"/>
      <c r="P57" s="624"/>
      <c r="Q57" s="620"/>
      <c r="R57" s="620"/>
      <c r="S57" s="624"/>
      <c r="T57" s="624"/>
      <c r="U57" s="624"/>
      <c r="V57" s="624"/>
      <c r="W57" s="624"/>
      <c r="X57" s="620"/>
      <c r="Y57" s="620"/>
      <c r="Z57" s="624"/>
      <c r="AA57" s="624"/>
      <c r="AB57" s="624"/>
      <c r="AC57" s="624"/>
      <c r="AD57" s="624"/>
      <c r="AE57" s="620"/>
      <c r="AF57" s="620"/>
      <c r="AG57" s="624"/>
      <c r="AH57" s="624"/>
      <c r="AI57" s="624"/>
      <c r="AJ57" s="624"/>
      <c r="AK57" s="624"/>
      <c r="AL57" s="620"/>
      <c r="AM57" s="620"/>
      <c r="AN57" s="620"/>
      <c r="AO57" s="624"/>
      <c r="AP57" s="624"/>
      <c r="AQ57" s="624"/>
      <c r="AR57" s="624"/>
      <c r="AS57" s="624"/>
      <c r="AT57" s="620"/>
      <c r="AU57" s="620"/>
      <c r="AV57" s="624"/>
      <c r="AW57" s="624"/>
      <c r="AX57" s="624"/>
      <c r="AY57" s="624"/>
      <c r="AZ57" s="624"/>
      <c r="BA57" s="620"/>
      <c r="BB57" s="620"/>
      <c r="BC57" s="624"/>
      <c r="BD57" s="624"/>
      <c r="BE57" s="624"/>
      <c r="BF57" s="624"/>
      <c r="BG57" s="624"/>
      <c r="BH57" s="620"/>
      <c r="BI57" s="620"/>
      <c r="BJ57" s="620"/>
    </row>
    <row r="58" spans="3:62">
      <c r="D58" s="624"/>
      <c r="E58" s="624"/>
      <c r="F58" s="624"/>
      <c r="G58" s="624"/>
      <c r="H58" s="624"/>
      <c r="I58" s="624"/>
      <c r="J58" s="624"/>
      <c r="K58" s="624"/>
      <c r="L58" s="624"/>
      <c r="M58" s="624"/>
      <c r="N58" s="624"/>
      <c r="O58" s="624"/>
      <c r="P58" s="624"/>
      <c r="Q58" s="624"/>
      <c r="R58" s="624"/>
      <c r="S58" s="624"/>
      <c r="T58" s="624"/>
      <c r="U58" s="624"/>
      <c r="V58" s="624"/>
      <c r="W58" s="624"/>
      <c r="X58" s="624"/>
      <c r="Y58" s="624"/>
      <c r="Z58" s="624"/>
      <c r="AA58" s="624"/>
      <c r="AB58" s="624"/>
      <c r="AC58" s="624"/>
      <c r="AD58" s="624"/>
      <c r="AE58" s="624"/>
      <c r="AF58" s="624"/>
      <c r="AG58" s="624"/>
      <c r="AH58" s="624"/>
      <c r="AI58" s="624"/>
      <c r="AJ58" s="624"/>
      <c r="AK58" s="624"/>
      <c r="AL58" s="624"/>
      <c r="AM58" s="620"/>
      <c r="AN58" s="624"/>
      <c r="AO58" s="624"/>
      <c r="AP58" s="624"/>
      <c r="AQ58" s="624"/>
      <c r="AR58" s="624"/>
      <c r="AS58" s="624"/>
      <c r="AT58" s="624"/>
      <c r="AU58" s="624"/>
      <c r="AV58" s="624"/>
      <c r="AW58" s="624"/>
      <c r="AX58" s="624"/>
      <c r="AY58" s="624"/>
      <c r="AZ58" s="624"/>
      <c r="BA58" s="624"/>
      <c r="BB58" s="624"/>
      <c r="BC58" s="624"/>
      <c r="BD58" s="624"/>
      <c r="BE58" s="624"/>
      <c r="BF58" s="624"/>
      <c r="BG58" s="624"/>
      <c r="BH58" s="624"/>
      <c r="BI58" s="620"/>
      <c r="BJ58" s="620"/>
    </row>
    <row r="59" spans="3:62">
      <c r="D59" s="620"/>
      <c r="E59" s="620"/>
      <c r="F59" s="620"/>
      <c r="G59" s="620"/>
      <c r="H59" s="620"/>
      <c r="I59" s="620"/>
      <c r="J59" s="620"/>
      <c r="K59" s="620"/>
      <c r="L59" s="620"/>
      <c r="M59" s="620"/>
      <c r="N59" s="620"/>
      <c r="O59" s="620"/>
      <c r="P59" s="620"/>
      <c r="Q59" s="620"/>
      <c r="R59" s="620"/>
      <c r="S59" s="620"/>
      <c r="T59" s="620"/>
      <c r="U59" s="620"/>
      <c r="V59" s="620"/>
      <c r="W59" s="620"/>
      <c r="X59" s="620"/>
      <c r="Y59" s="620"/>
      <c r="Z59" s="620"/>
      <c r="AA59" s="620"/>
      <c r="AB59" s="620"/>
      <c r="AC59" s="620"/>
      <c r="AD59" s="620"/>
      <c r="AE59" s="620"/>
      <c r="AF59" s="620"/>
      <c r="AG59" s="620"/>
      <c r="AH59" s="620"/>
      <c r="AI59" s="620"/>
      <c r="AJ59" s="620"/>
      <c r="AK59" s="620"/>
      <c r="AL59" s="620"/>
      <c r="AM59" s="620"/>
      <c r="AN59" s="620"/>
      <c r="AO59" s="620"/>
      <c r="AP59" s="620"/>
      <c r="AQ59" s="620"/>
      <c r="AR59" s="620"/>
      <c r="AS59" s="620"/>
      <c r="AT59" s="620"/>
      <c r="AU59" s="620"/>
      <c r="AV59" s="620"/>
      <c r="AW59" s="620"/>
      <c r="AX59" s="620"/>
      <c r="AY59" s="620"/>
      <c r="AZ59" s="620"/>
      <c r="BA59" s="620"/>
      <c r="BB59" s="620"/>
      <c r="BC59" s="620"/>
      <c r="BD59" s="620"/>
      <c r="BE59" s="620"/>
      <c r="BF59" s="620"/>
      <c r="BG59" s="620"/>
      <c r="BH59" s="620"/>
      <c r="BI59" s="620"/>
      <c r="BJ59" s="620"/>
    </row>
  </sheetData>
  <mergeCells count="83">
    <mergeCell ref="AY1:BB2"/>
    <mergeCell ref="BC1:BH2"/>
    <mergeCell ref="V3:AO3"/>
    <mergeCell ref="C4:K4"/>
    <mergeCell ref="L4:R4"/>
    <mergeCell ref="S4:Y4"/>
    <mergeCell ref="Z4:AF4"/>
    <mergeCell ref="AG4:BH4"/>
    <mergeCell ref="C5:K6"/>
    <mergeCell ref="L5:R5"/>
    <mergeCell ref="S5:Y5"/>
    <mergeCell ref="Z5:AF5"/>
    <mergeCell ref="AG5:AM5"/>
    <mergeCell ref="AU5:BA5"/>
    <mergeCell ref="BB5:BH5"/>
    <mergeCell ref="L6:R6"/>
    <mergeCell ref="S6:T6"/>
    <mergeCell ref="U6:BE6"/>
    <mergeCell ref="BF6:BH6"/>
    <mergeCell ref="AN5:AT5"/>
    <mergeCell ref="C7:K7"/>
    <mergeCell ref="L7:BH7"/>
    <mergeCell ref="E9:BG22"/>
    <mergeCell ref="E23:J23"/>
    <mergeCell ref="K23:O23"/>
    <mergeCell ref="P23:Z23"/>
    <mergeCell ref="AA23:BA23"/>
    <mergeCell ref="G26:BF33"/>
    <mergeCell ref="C24:D45"/>
    <mergeCell ref="E24:F34"/>
    <mergeCell ref="G24:O24"/>
    <mergeCell ref="P24:T24"/>
    <mergeCell ref="W24:AA24"/>
    <mergeCell ref="AD24:AH24"/>
    <mergeCell ref="V36:AU36"/>
    <mergeCell ref="G37:BF44"/>
    <mergeCell ref="AR45:BH45"/>
    <mergeCell ref="AK24:AO24"/>
    <mergeCell ref="AR24:AV24"/>
    <mergeCell ref="AW24:BB24"/>
    <mergeCell ref="P25:T25"/>
    <mergeCell ref="V25:AU25"/>
    <mergeCell ref="AR34:BH34"/>
    <mergeCell ref="E35:F45"/>
    <mergeCell ref="G35:O35"/>
    <mergeCell ref="P35:T35"/>
    <mergeCell ref="W35:AA35"/>
    <mergeCell ref="AD35:AH35"/>
    <mergeCell ref="AK35:AO35"/>
    <mergeCell ref="AR35:AV35"/>
    <mergeCell ref="AW35:BB35"/>
    <mergeCell ref="P36:T36"/>
    <mergeCell ref="AU49:BA52"/>
    <mergeCell ref="BB47:BH47"/>
    <mergeCell ref="AU48:BA48"/>
    <mergeCell ref="BB48:BH48"/>
    <mergeCell ref="AU47:BA47"/>
    <mergeCell ref="C48:I48"/>
    <mergeCell ref="J48:P48"/>
    <mergeCell ref="Q48:W48"/>
    <mergeCell ref="X48:AD48"/>
    <mergeCell ref="AN48:AT48"/>
    <mergeCell ref="C47:I47"/>
    <mergeCell ref="J47:P47"/>
    <mergeCell ref="Q47:W47"/>
    <mergeCell ref="X47:AD47"/>
    <mergeCell ref="AN47:AT47"/>
    <mergeCell ref="AN54:BH54"/>
    <mergeCell ref="AN55:BH55"/>
    <mergeCell ref="BB49:BH52"/>
    <mergeCell ref="C53:I53"/>
    <mergeCell ref="J53:P53"/>
    <mergeCell ref="Q53:W53"/>
    <mergeCell ref="X53:AD53"/>
    <mergeCell ref="AE53:AK53"/>
    <mergeCell ref="AN53:AT53"/>
    <mergeCell ref="AU53:BA53"/>
    <mergeCell ref="BB53:BH53"/>
    <mergeCell ref="C49:I52"/>
    <mergeCell ref="J49:P52"/>
    <mergeCell ref="Q49:W52"/>
    <mergeCell ref="X49:AD52"/>
    <mergeCell ref="AN49:AT52"/>
  </mergeCells>
  <phoneticPr fontId="1"/>
  <pageMargins left="0.70866141732283461" right="0.27559055118110237" top="0.55118110236220474" bottom="0.27559055118110237" header="0.31496062992125984" footer="0.23622047244094488"/>
  <pageSetup paperSize="9" scale="87"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2BC03-E085-45DD-9DE2-4F61FB817B0E}">
  <dimension ref="A1:BM36"/>
  <sheetViews>
    <sheetView view="pageBreakPreview" zoomScale="70" zoomScaleNormal="100" zoomScaleSheetLayoutView="70" workbookViewId="0">
      <selection activeCell="L12" sqref="L12"/>
    </sheetView>
  </sheetViews>
  <sheetFormatPr defaultRowHeight="13.5"/>
  <cols>
    <col min="1" max="6" width="2.625" style="651" customWidth="1"/>
    <col min="7" max="20" width="4.625" style="651" customWidth="1"/>
    <col min="21" max="27" width="3.625" style="651" customWidth="1"/>
    <col min="28" max="28" width="5.625" style="651" customWidth="1"/>
    <col min="29" max="30" width="10.625" style="651" customWidth="1"/>
    <col min="31" max="31" width="1.625" style="651" customWidth="1"/>
    <col min="32" max="33" width="4.625" style="651" customWidth="1"/>
    <col min="34" max="39" width="2.625" style="651" customWidth="1"/>
    <col min="40" max="53" width="4.625" style="651" customWidth="1"/>
    <col min="54" max="60" width="3.625" style="651" customWidth="1"/>
    <col min="61" max="61" width="5.625" style="651" customWidth="1"/>
    <col min="62" max="63" width="10.625" style="651" customWidth="1"/>
    <col min="64" max="64" width="1.625" style="651" customWidth="1"/>
    <col min="65" max="65" width="4.625" style="651" customWidth="1"/>
    <col min="66" max="289" width="9" style="651"/>
    <col min="290" max="295" width="2.625" style="651" customWidth="1"/>
    <col min="296" max="309" width="4.625" style="651" customWidth="1"/>
    <col min="310" max="316" width="3.625" style="651" customWidth="1"/>
    <col min="317" max="317" width="5.625" style="651" customWidth="1"/>
    <col min="318" max="319" width="10.625" style="651" customWidth="1"/>
    <col min="320" max="320" width="1.625" style="651" customWidth="1"/>
    <col min="321" max="321" width="4.625" style="651" customWidth="1"/>
    <col min="322" max="545" width="9" style="651"/>
    <col min="546" max="551" width="2.625" style="651" customWidth="1"/>
    <col min="552" max="565" width="4.625" style="651" customWidth="1"/>
    <col min="566" max="572" width="3.625" style="651" customWidth="1"/>
    <col min="573" max="573" width="5.625" style="651" customWidth="1"/>
    <col min="574" max="575" width="10.625" style="651" customWidth="1"/>
    <col min="576" max="576" width="1.625" style="651" customWidth="1"/>
    <col min="577" max="577" width="4.625" style="651" customWidth="1"/>
    <col min="578" max="801" width="9" style="651"/>
    <col min="802" max="807" width="2.625" style="651" customWidth="1"/>
    <col min="808" max="821" width="4.625" style="651" customWidth="1"/>
    <col min="822" max="828" width="3.625" style="651" customWidth="1"/>
    <col min="829" max="829" width="5.625" style="651" customWidth="1"/>
    <col min="830" max="831" width="10.625" style="651" customWidth="1"/>
    <col min="832" max="832" width="1.625" style="651" customWidth="1"/>
    <col min="833" max="833" width="4.625" style="651" customWidth="1"/>
    <col min="834" max="1057" width="9" style="651"/>
    <col min="1058" max="1063" width="2.625" style="651" customWidth="1"/>
    <col min="1064" max="1077" width="4.625" style="651" customWidth="1"/>
    <col min="1078" max="1084" width="3.625" style="651" customWidth="1"/>
    <col min="1085" max="1085" width="5.625" style="651" customWidth="1"/>
    <col min="1086" max="1087" width="10.625" style="651" customWidth="1"/>
    <col min="1088" max="1088" width="1.625" style="651" customWidth="1"/>
    <col min="1089" max="1089" width="4.625" style="651" customWidth="1"/>
    <col min="1090" max="1313" width="9" style="651"/>
    <col min="1314" max="1319" width="2.625" style="651" customWidth="1"/>
    <col min="1320" max="1333" width="4.625" style="651" customWidth="1"/>
    <col min="1334" max="1340" width="3.625" style="651" customWidth="1"/>
    <col min="1341" max="1341" width="5.625" style="651" customWidth="1"/>
    <col min="1342" max="1343" width="10.625" style="651" customWidth="1"/>
    <col min="1344" max="1344" width="1.625" style="651" customWidth="1"/>
    <col min="1345" max="1345" width="4.625" style="651" customWidth="1"/>
    <col min="1346" max="1569" width="9" style="651"/>
    <col min="1570" max="1575" width="2.625" style="651" customWidth="1"/>
    <col min="1576" max="1589" width="4.625" style="651" customWidth="1"/>
    <col min="1590" max="1596" width="3.625" style="651" customWidth="1"/>
    <col min="1597" max="1597" width="5.625" style="651" customWidth="1"/>
    <col min="1598" max="1599" width="10.625" style="651" customWidth="1"/>
    <col min="1600" max="1600" width="1.625" style="651" customWidth="1"/>
    <col min="1601" max="1601" width="4.625" style="651" customWidth="1"/>
    <col min="1602" max="1825" width="9" style="651"/>
    <col min="1826" max="1831" width="2.625" style="651" customWidth="1"/>
    <col min="1832" max="1845" width="4.625" style="651" customWidth="1"/>
    <col min="1846" max="1852" width="3.625" style="651" customWidth="1"/>
    <col min="1853" max="1853" width="5.625" style="651" customWidth="1"/>
    <col min="1854" max="1855" width="10.625" style="651" customWidth="1"/>
    <col min="1856" max="1856" width="1.625" style="651" customWidth="1"/>
    <col min="1857" max="1857" width="4.625" style="651" customWidth="1"/>
    <col min="1858" max="2081" width="9" style="651"/>
    <col min="2082" max="2087" width="2.625" style="651" customWidth="1"/>
    <col min="2088" max="2101" width="4.625" style="651" customWidth="1"/>
    <col min="2102" max="2108" width="3.625" style="651" customWidth="1"/>
    <col min="2109" max="2109" width="5.625" style="651" customWidth="1"/>
    <col min="2110" max="2111" width="10.625" style="651" customWidth="1"/>
    <col min="2112" max="2112" width="1.625" style="651" customWidth="1"/>
    <col min="2113" max="2113" width="4.625" style="651" customWidth="1"/>
    <col min="2114" max="2337" width="9" style="651"/>
    <col min="2338" max="2343" width="2.625" style="651" customWidth="1"/>
    <col min="2344" max="2357" width="4.625" style="651" customWidth="1"/>
    <col min="2358" max="2364" width="3.625" style="651" customWidth="1"/>
    <col min="2365" max="2365" width="5.625" style="651" customWidth="1"/>
    <col min="2366" max="2367" width="10.625" style="651" customWidth="1"/>
    <col min="2368" max="2368" width="1.625" style="651" customWidth="1"/>
    <col min="2369" max="2369" width="4.625" style="651" customWidth="1"/>
    <col min="2370" max="2593" width="9" style="651"/>
    <col min="2594" max="2599" width="2.625" style="651" customWidth="1"/>
    <col min="2600" max="2613" width="4.625" style="651" customWidth="1"/>
    <col min="2614" max="2620" width="3.625" style="651" customWidth="1"/>
    <col min="2621" max="2621" width="5.625" style="651" customWidth="1"/>
    <col min="2622" max="2623" width="10.625" style="651" customWidth="1"/>
    <col min="2624" max="2624" width="1.625" style="651" customWidth="1"/>
    <col min="2625" max="2625" width="4.625" style="651" customWidth="1"/>
    <col min="2626" max="2849" width="9" style="651"/>
    <col min="2850" max="2855" width="2.625" style="651" customWidth="1"/>
    <col min="2856" max="2869" width="4.625" style="651" customWidth="1"/>
    <col min="2870" max="2876" width="3.625" style="651" customWidth="1"/>
    <col min="2877" max="2877" width="5.625" style="651" customWidth="1"/>
    <col min="2878" max="2879" width="10.625" style="651" customWidth="1"/>
    <col min="2880" max="2880" width="1.625" style="651" customWidth="1"/>
    <col min="2881" max="2881" width="4.625" style="651" customWidth="1"/>
    <col min="2882" max="3105" width="9" style="651"/>
    <col min="3106" max="3111" width="2.625" style="651" customWidth="1"/>
    <col min="3112" max="3125" width="4.625" style="651" customWidth="1"/>
    <col min="3126" max="3132" width="3.625" style="651" customWidth="1"/>
    <col min="3133" max="3133" width="5.625" style="651" customWidth="1"/>
    <col min="3134" max="3135" width="10.625" style="651" customWidth="1"/>
    <col min="3136" max="3136" width="1.625" style="651" customWidth="1"/>
    <col min="3137" max="3137" width="4.625" style="651" customWidth="1"/>
    <col min="3138" max="3361" width="9" style="651"/>
    <col min="3362" max="3367" width="2.625" style="651" customWidth="1"/>
    <col min="3368" max="3381" width="4.625" style="651" customWidth="1"/>
    <col min="3382" max="3388" width="3.625" style="651" customWidth="1"/>
    <col min="3389" max="3389" width="5.625" style="651" customWidth="1"/>
    <col min="3390" max="3391" width="10.625" style="651" customWidth="1"/>
    <col min="3392" max="3392" width="1.625" style="651" customWidth="1"/>
    <col min="3393" max="3393" width="4.625" style="651" customWidth="1"/>
    <col min="3394" max="3617" width="9" style="651"/>
    <col min="3618" max="3623" width="2.625" style="651" customWidth="1"/>
    <col min="3624" max="3637" width="4.625" style="651" customWidth="1"/>
    <col min="3638" max="3644" width="3.625" style="651" customWidth="1"/>
    <col min="3645" max="3645" width="5.625" style="651" customWidth="1"/>
    <col min="3646" max="3647" width="10.625" style="651" customWidth="1"/>
    <col min="3648" max="3648" width="1.625" style="651" customWidth="1"/>
    <col min="3649" max="3649" width="4.625" style="651" customWidth="1"/>
    <col min="3650" max="3873" width="9" style="651"/>
    <col min="3874" max="3879" width="2.625" style="651" customWidth="1"/>
    <col min="3880" max="3893" width="4.625" style="651" customWidth="1"/>
    <col min="3894" max="3900" width="3.625" style="651" customWidth="1"/>
    <col min="3901" max="3901" width="5.625" style="651" customWidth="1"/>
    <col min="3902" max="3903" width="10.625" style="651" customWidth="1"/>
    <col min="3904" max="3904" width="1.625" style="651" customWidth="1"/>
    <col min="3905" max="3905" width="4.625" style="651" customWidth="1"/>
    <col min="3906" max="4129" width="9" style="651"/>
    <col min="4130" max="4135" width="2.625" style="651" customWidth="1"/>
    <col min="4136" max="4149" width="4.625" style="651" customWidth="1"/>
    <col min="4150" max="4156" width="3.625" style="651" customWidth="1"/>
    <col min="4157" max="4157" width="5.625" style="651" customWidth="1"/>
    <col min="4158" max="4159" width="10.625" style="651" customWidth="1"/>
    <col min="4160" max="4160" width="1.625" style="651" customWidth="1"/>
    <col min="4161" max="4161" width="4.625" style="651" customWidth="1"/>
    <col min="4162" max="4385" width="9" style="651"/>
    <col min="4386" max="4391" width="2.625" style="651" customWidth="1"/>
    <col min="4392" max="4405" width="4.625" style="651" customWidth="1"/>
    <col min="4406" max="4412" width="3.625" style="651" customWidth="1"/>
    <col min="4413" max="4413" width="5.625" style="651" customWidth="1"/>
    <col min="4414" max="4415" width="10.625" style="651" customWidth="1"/>
    <col min="4416" max="4416" width="1.625" style="651" customWidth="1"/>
    <col min="4417" max="4417" width="4.625" style="651" customWidth="1"/>
    <col min="4418" max="4641" width="9" style="651"/>
    <col min="4642" max="4647" width="2.625" style="651" customWidth="1"/>
    <col min="4648" max="4661" width="4.625" style="651" customWidth="1"/>
    <col min="4662" max="4668" width="3.625" style="651" customWidth="1"/>
    <col min="4669" max="4669" width="5.625" style="651" customWidth="1"/>
    <col min="4670" max="4671" width="10.625" style="651" customWidth="1"/>
    <col min="4672" max="4672" width="1.625" style="651" customWidth="1"/>
    <col min="4673" max="4673" width="4.625" style="651" customWidth="1"/>
    <col min="4674" max="4897" width="9" style="651"/>
    <col min="4898" max="4903" width="2.625" style="651" customWidth="1"/>
    <col min="4904" max="4917" width="4.625" style="651" customWidth="1"/>
    <col min="4918" max="4924" width="3.625" style="651" customWidth="1"/>
    <col min="4925" max="4925" width="5.625" style="651" customWidth="1"/>
    <col min="4926" max="4927" width="10.625" style="651" customWidth="1"/>
    <col min="4928" max="4928" width="1.625" style="651" customWidth="1"/>
    <col min="4929" max="4929" width="4.625" style="651" customWidth="1"/>
    <col min="4930" max="5153" width="9" style="651"/>
    <col min="5154" max="5159" width="2.625" style="651" customWidth="1"/>
    <col min="5160" max="5173" width="4.625" style="651" customWidth="1"/>
    <col min="5174" max="5180" width="3.625" style="651" customWidth="1"/>
    <col min="5181" max="5181" width="5.625" style="651" customWidth="1"/>
    <col min="5182" max="5183" width="10.625" style="651" customWidth="1"/>
    <col min="5184" max="5184" width="1.625" style="651" customWidth="1"/>
    <col min="5185" max="5185" width="4.625" style="651" customWidth="1"/>
    <col min="5186" max="5409" width="9" style="651"/>
    <col min="5410" max="5415" width="2.625" style="651" customWidth="1"/>
    <col min="5416" max="5429" width="4.625" style="651" customWidth="1"/>
    <col min="5430" max="5436" width="3.625" style="651" customWidth="1"/>
    <col min="5437" max="5437" width="5.625" style="651" customWidth="1"/>
    <col min="5438" max="5439" width="10.625" style="651" customWidth="1"/>
    <col min="5440" max="5440" width="1.625" style="651" customWidth="1"/>
    <col min="5441" max="5441" width="4.625" style="651" customWidth="1"/>
    <col min="5442" max="5665" width="9" style="651"/>
    <col min="5666" max="5671" width="2.625" style="651" customWidth="1"/>
    <col min="5672" max="5685" width="4.625" style="651" customWidth="1"/>
    <col min="5686" max="5692" width="3.625" style="651" customWidth="1"/>
    <col min="5693" max="5693" width="5.625" style="651" customWidth="1"/>
    <col min="5694" max="5695" width="10.625" style="651" customWidth="1"/>
    <col min="5696" max="5696" width="1.625" style="651" customWidth="1"/>
    <col min="5697" max="5697" width="4.625" style="651" customWidth="1"/>
    <col min="5698" max="5921" width="9" style="651"/>
    <col min="5922" max="5927" width="2.625" style="651" customWidth="1"/>
    <col min="5928" max="5941" width="4.625" style="651" customWidth="1"/>
    <col min="5942" max="5948" width="3.625" style="651" customWidth="1"/>
    <col min="5949" max="5949" width="5.625" style="651" customWidth="1"/>
    <col min="5950" max="5951" width="10.625" style="651" customWidth="1"/>
    <col min="5952" max="5952" width="1.625" style="651" customWidth="1"/>
    <col min="5953" max="5953" width="4.625" style="651" customWidth="1"/>
    <col min="5954" max="6177" width="9" style="651"/>
    <col min="6178" max="6183" width="2.625" style="651" customWidth="1"/>
    <col min="6184" max="6197" width="4.625" style="651" customWidth="1"/>
    <col min="6198" max="6204" width="3.625" style="651" customWidth="1"/>
    <col min="6205" max="6205" width="5.625" style="651" customWidth="1"/>
    <col min="6206" max="6207" width="10.625" style="651" customWidth="1"/>
    <col min="6208" max="6208" width="1.625" style="651" customWidth="1"/>
    <col min="6209" max="6209" width="4.625" style="651" customWidth="1"/>
    <col min="6210" max="6433" width="9" style="651"/>
    <col min="6434" max="6439" width="2.625" style="651" customWidth="1"/>
    <col min="6440" max="6453" width="4.625" style="651" customWidth="1"/>
    <col min="6454" max="6460" width="3.625" style="651" customWidth="1"/>
    <col min="6461" max="6461" width="5.625" style="651" customWidth="1"/>
    <col min="6462" max="6463" width="10.625" style="651" customWidth="1"/>
    <col min="6464" max="6464" width="1.625" style="651" customWidth="1"/>
    <col min="6465" max="6465" width="4.625" style="651" customWidth="1"/>
    <col min="6466" max="6689" width="9" style="651"/>
    <col min="6690" max="6695" width="2.625" style="651" customWidth="1"/>
    <col min="6696" max="6709" width="4.625" style="651" customWidth="1"/>
    <col min="6710" max="6716" width="3.625" style="651" customWidth="1"/>
    <col min="6717" max="6717" width="5.625" style="651" customWidth="1"/>
    <col min="6718" max="6719" width="10.625" style="651" customWidth="1"/>
    <col min="6720" max="6720" width="1.625" style="651" customWidth="1"/>
    <col min="6721" max="6721" width="4.625" style="651" customWidth="1"/>
    <col min="6722" max="6945" width="9" style="651"/>
    <col min="6946" max="6951" width="2.625" style="651" customWidth="1"/>
    <col min="6952" max="6965" width="4.625" style="651" customWidth="1"/>
    <col min="6966" max="6972" width="3.625" style="651" customWidth="1"/>
    <col min="6973" max="6973" width="5.625" style="651" customWidth="1"/>
    <col min="6974" max="6975" width="10.625" style="651" customWidth="1"/>
    <col min="6976" max="6976" width="1.625" style="651" customWidth="1"/>
    <col min="6977" max="6977" width="4.625" style="651" customWidth="1"/>
    <col min="6978" max="7201" width="9" style="651"/>
    <col min="7202" max="7207" width="2.625" style="651" customWidth="1"/>
    <col min="7208" max="7221" width="4.625" style="651" customWidth="1"/>
    <col min="7222" max="7228" width="3.625" style="651" customWidth="1"/>
    <col min="7229" max="7229" width="5.625" style="651" customWidth="1"/>
    <col min="7230" max="7231" width="10.625" style="651" customWidth="1"/>
    <col min="7232" max="7232" width="1.625" style="651" customWidth="1"/>
    <col min="7233" max="7233" width="4.625" style="651" customWidth="1"/>
    <col min="7234" max="7457" width="9" style="651"/>
    <col min="7458" max="7463" width="2.625" style="651" customWidth="1"/>
    <col min="7464" max="7477" width="4.625" style="651" customWidth="1"/>
    <col min="7478" max="7484" width="3.625" style="651" customWidth="1"/>
    <col min="7485" max="7485" width="5.625" style="651" customWidth="1"/>
    <col min="7486" max="7487" width="10.625" style="651" customWidth="1"/>
    <col min="7488" max="7488" width="1.625" style="651" customWidth="1"/>
    <col min="7489" max="7489" width="4.625" style="651" customWidth="1"/>
    <col min="7490" max="7713" width="9" style="651"/>
    <col min="7714" max="7719" width="2.625" style="651" customWidth="1"/>
    <col min="7720" max="7733" width="4.625" style="651" customWidth="1"/>
    <col min="7734" max="7740" width="3.625" style="651" customWidth="1"/>
    <col min="7741" max="7741" width="5.625" style="651" customWidth="1"/>
    <col min="7742" max="7743" width="10.625" style="651" customWidth="1"/>
    <col min="7744" max="7744" width="1.625" style="651" customWidth="1"/>
    <col min="7745" max="7745" width="4.625" style="651" customWidth="1"/>
    <col min="7746" max="7969" width="9" style="651"/>
    <col min="7970" max="7975" width="2.625" style="651" customWidth="1"/>
    <col min="7976" max="7989" width="4.625" style="651" customWidth="1"/>
    <col min="7990" max="7996" width="3.625" style="651" customWidth="1"/>
    <col min="7997" max="7997" width="5.625" style="651" customWidth="1"/>
    <col min="7998" max="7999" width="10.625" style="651" customWidth="1"/>
    <col min="8000" max="8000" width="1.625" style="651" customWidth="1"/>
    <col min="8001" max="8001" width="4.625" style="651" customWidth="1"/>
    <col min="8002" max="8225" width="9" style="651"/>
    <col min="8226" max="8231" width="2.625" style="651" customWidth="1"/>
    <col min="8232" max="8245" width="4.625" style="651" customWidth="1"/>
    <col min="8246" max="8252" width="3.625" style="651" customWidth="1"/>
    <col min="8253" max="8253" width="5.625" style="651" customWidth="1"/>
    <col min="8254" max="8255" width="10.625" style="651" customWidth="1"/>
    <col min="8256" max="8256" width="1.625" style="651" customWidth="1"/>
    <col min="8257" max="8257" width="4.625" style="651" customWidth="1"/>
    <col min="8258" max="8481" width="9" style="651"/>
    <col min="8482" max="8487" width="2.625" style="651" customWidth="1"/>
    <col min="8488" max="8501" width="4.625" style="651" customWidth="1"/>
    <col min="8502" max="8508" width="3.625" style="651" customWidth="1"/>
    <col min="8509" max="8509" width="5.625" style="651" customWidth="1"/>
    <col min="8510" max="8511" width="10.625" style="651" customWidth="1"/>
    <col min="8512" max="8512" width="1.625" style="651" customWidth="1"/>
    <col min="8513" max="8513" width="4.625" style="651" customWidth="1"/>
    <col min="8514" max="8737" width="9" style="651"/>
    <col min="8738" max="8743" width="2.625" style="651" customWidth="1"/>
    <col min="8744" max="8757" width="4.625" style="651" customWidth="1"/>
    <col min="8758" max="8764" width="3.625" style="651" customWidth="1"/>
    <col min="8765" max="8765" width="5.625" style="651" customWidth="1"/>
    <col min="8766" max="8767" width="10.625" style="651" customWidth="1"/>
    <col min="8768" max="8768" width="1.625" style="651" customWidth="1"/>
    <col min="8769" max="8769" width="4.625" style="651" customWidth="1"/>
    <col min="8770" max="8993" width="9" style="651"/>
    <col min="8994" max="8999" width="2.625" style="651" customWidth="1"/>
    <col min="9000" max="9013" width="4.625" style="651" customWidth="1"/>
    <col min="9014" max="9020" width="3.625" style="651" customWidth="1"/>
    <col min="9021" max="9021" width="5.625" style="651" customWidth="1"/>
    <col min="9022" max="9023" width="10.625" style="651" customWidth="1"/>
    <col min="9024" max="9024" width="1.625" style="651" customWidth="1"/>
    <col min="9025" max="9025" width="4.625" style="651" customWidth="1"/>
    <col min="9026" max="9249" width="9" style="651"/>
    <col min="9250" max="9255" width="2.625" style="651" customWidth="1"/>
    <col min="9256" max="9269" width="4.625" style="651" customWidth="1"/>
    <col min="9270" max="9276" width="3.625" style="651" customWidth="1"/>
    <col min="9277" max="9277" width="5.625" style="651" customWidth="1"/>
    <col min="9278" max="9279" width="10.625" style="651" customWidth="1"/>
    <col min="9280" max="9280" width="1.625" style="651" customWidth="1"/>
    <col min="9281" max="9281" width="4.625" style="651" customWidth="1"/>
    <col min="9282" max="9505" width="9" style="651"/>
    <col min="9506" max="9511" width="2.625" style="651" customWidth="1"/>
    <col min="9512" max="9525" width="4.625" style="651" customWidth="1"/>
    <col min="9526" max="9532" width="3.625" style="651" customWidth="1"/>
    <col min="9533" max="9533" width="5.625" style="651" customWidth="1"/>
    <col min="9534" max="9535" width="10.625" style="651" customWidth="1"/>
    <col min="9536" max="9536" width="1.625" style="651" customWidth="1"/>
    <col min="9537" max="9537" width="4.625" style="651" customWidth="1"/>
    <col min="9538" max="9761" width="9" style="651"/>
    <col min="9762" max="9767" width="2.625" style="651" customWidth="1"/>
    <col min="9768" max="9781" width="4.625" style="651" customWidth="1"/>
    <col min="9782" max="9788" width="3.625" style="651" customWidth="1"/>
    <col min="9789" max="9789" width="5.625" style="651" customWidth="1"/>
    <col min="9790" max="9791" width="10.625" style="651" customWidth="1"/>
    <col min="9792" max="9792" width="1.625" style="651" customWidth="1"/>
    <col min="9793" max="9793" width="4.625" style="651" customWidth="1"/>
    <col min="9794" max="10017" width="9" style="651"/>
    <col min="10018" max="10023" width="2.625" style="651" customWidth="1"/>
    <col min="10024" max="10037" width="4.625" style="651" customWidth="1"/>
    <col min="10038" max="10044" width="3.625" style="651" customWidth="1"/>
    <col min="10045" max="10045" width="5.625" style="651" customWidth="1"/>
    <col min="10046" max="10047" width="10.625" style="651" customWidth="1"/>
    <col min="10048" max="10048" width="1.625" style="651" customWidth="1"/>
    <col min="10049" max="10049" width="4.625" style="651" customWidth="1"/>
    <col min="10050" max="10273" width="9" style="651"/>
    <col min="10274" max="10279" width="2.625" style="651" customWidth="1"/>
    <col min="10280" max="10293" width="4.625" style="651" customWidth="1"/>
    <col min="10294" max="10300" width="3.625" style="651" customWidth="1"/>
    <col min="10301" max="10301" width="5.625" style="651" customWidth="1"/>
    <col min="10302" max="10303" width="10.625" style="651" customWidth="1"/>
    <col min="10304" max="10304" width="1.625" style="651" customWidth="1"/>
    <col min="10305" max="10305" width="4.625" style="651" customWidth="1"/>
    <col min="10306" max="10529" width="9" style="651"/>
    <col min="10530" max="10535" width="2.625" style="651" customWidth="1"/>
    <col min="10536" max="10549" width="4.625" style="651" customWidth="1"/>
    <col min="10550" max="10556" width="3.625" style="651" customWidth="1"/>
    <col min="10557" max="10557" width="5.625" style="651" customWidth="1"/>
    <col min="10558" max="10559" width="10.625" style="651" customWidth="1"/>
    <col min="10560" max="10560" width="1.625" style="651" customWidth="1"/>
    <col min="10561" max="10561" width="4.625" style="651" customWidth="1"/>
    <col min="10562" max="10785" width="9" style="651"/>
    <col min="10786" max="10791" width="2.625" style="651" customWidth="1"/>
    <col min="10792" max="10805" width="4.625" style="651" customWidth="1"/>
    <col min="10806" max="10812" width="3.625" style="651" customWidth="1"/>
    <col min="10813" max="10813" width="5.625" style="651" customWidth="1"/>
    <col min="10814" max="10815" width="10.625" style="651" customWidth="1"/>
    <col min="10816" max="10816" width="1.625" style="651" customWidth="1"/>
    <col min="10817" max="10817" width="4.625" style="651" customWidth="1"/>
    <col min="10818" max="11041" width="9" style="651"/>
    <col min="11042" max="11047" width="2.625" style="651" customWidth="1"/>
    <col min="11048" max="11061" width="4.625" style="651" customWidth="1"/>
    <col min="11062" max="11068" width="3.625" style="651" customWidth="1"/>
    <col min="11069" max="11069" width="5.625" style="651" customWidth="1"/>
    <col min="11070" max="11071" width="10.625" style="651" customWidth="1"/>
    <col min="11072" max="11072" width="1.625" style="651" customWidth="1"/>
    <col min="11073" max="11073" width="4.625" style="651" customWidth="1"/>
    <col min="11074" max="11297" width="9" style="651"/>
    <col min="11298" max="11303" width="2.625" style="651" customWidth="1"/>
    <col min="11304" max="11317" width="4.625" style="651" customWidth="1"/>
    <col min="11318" max="11324" width="3.625" style="651" customWidth="1"/>
    <col min="11325" max="11325" width="5.625" style="651" customWidth="1"/>
    <col min="11326" max="11327" width="10.625" style="651" customWidth="1"/>
    <col min="11328" max="11328" width="1.625" style="651" customWidth="1"/>
    <col min="11329" max="11329" width="4.625" style="651" customWidth="1"/>
    <col min="11330" max="11553" width="9" style="651"/>
    <col min="11554" max="11559" width="2.625" style="651" customWidth="1"/>
    <col min="11560" max="11573" width="4.625" style="651" customWidth="1"/>
    <col min="11574" max="11580" width="3.625" style="651" customWidth="1"/>
    <col min="11581" max="11581" width="5.625" style="651" customWidth="1"/>
    <col min="11582" max="11583" width="10.625" style="651" customWidth="1"/>
    <col min="11584" max="11584" width="1.625" style="651" customWidth="1"/>
    <col min="11585" max="11585" width="4.625" style="651" customWidth="1"/>
    <col min="11586" max="11809" width="9" style="651"/>
    <col min="11810" max="11815" width="2.625" style="651" customWidth="1"/>
    <col min="11816" max="11829" width="4.625" style="651" customWidth="1"/>
    <col min="11830" max="11836" width="3.625" style="651" customWidth="1"/>
    <col min="11837" max="11837" width="5.625" style="651" customWidth="1"/>
    <col min="11838" max="11839" width="10.625" style="651" customWidth="1"/>
    <col min="11840" max="11840" width="1.625" style="651" customWidth="1"/>
    <col min="11841" max="11841" width="4.625" style="651" customWidth="1"/>
    <col min="11842" max="12065" width="9" style="651"/>
    <col min="12066" max="12071" width="2.625" style="651" customWidth="1"/>
    <col min="12072" max="12085" width="4.625" style="651" customWidth="1"/>
    <col min="12086" max="12092" width="3.625" style="651" customWidth="1"/>
    <col min="12093" max="12093" width="5.625" style="651" customWidth="1"/>
    <col min="12094" max="12095" width="10.625" style="651" customWidth="1"/>
    <col min="12096" max="12096" width="1.625" style="651" customWidth="1"/>
    <col min="12097" max="12097" width="4.625" style="651" customWidth="1"/>
    <col min="12098" max="12321" width="9" style="651"/>
    <col min="12322" max="12327" width="2.625" style="651" customWidth="1"/>
    <col min="12328" max="12341" width="4.625" style="651" customWidth="1"/>
    <col min="12342" max="12348" width="3.625" style="651" customWidth="1"/>
    <col min="12349" max="12349" width="5.625" style="651" customWidth="1"/>
    <col min="12350" max="12351" width="10.625" style="651" customWidth="1"/>
    <col min="12352" max="12352" width="1.625" style="651" customWidth="1"/>
    <col min="12353" max="12353" width="4.625" style="651" customWidth="1"/>
    <col min="12354" max="12577" width="9" style="651"/>
    <col min="12578" max="12583" width="2.625" style="651" customWidth="1"/>
    <col min="12584" max="12597" width="4.625" style="651" customWidth="1"/>
    <col min="12598" max="12604" width="3.625" style="651" customWidth="1"/>
    <col min="12605" max="12605" width="5.625" style="651" customWidth="1"/>
    <col min="12606" max="12607" width="10.625" style="651" customWidth="1"/>
    <col min="12608" max="12608" width="1.625" style="651" customWidth="1"/>
    <col min="12609" max="12609" width="4.625" style="651" customWidth="1"/>
    <col min="12610" max="12833" width="9" style="651"/>
    <col min="12834" max="12839" width="2.625" style="651" customWidth="1"/>
    <col min="12840" max="12853" width="4.625" style="651" customWidth="1"/>
    <col min="12854" max="12860" width="3.625" style="651" customWidth="1"/>
    <col min="12861" max="12861" width="5.625" style="651" customWidth="1"/>
    <col min="12862" max="12863" width="10.625" style="651" customWidth="1"/>
    <col min="12864" max="12864" width="1.625" style="651" customWidth="1"/>
    <col min="12865" max="12865" width="4.625" style="651" customWidth="1"/>
    <col min="12866" max="13089" width="9" style="651"/>
    <col min="13090" max="13095" width="2.625" style="651" customWidth="1"/>
    <col min="13096" max="13109" width="4.625" style="651" customWidth="1"/>
    <col min="13110" max="13116" width="3.625" style="651" customWidth="1"/>
    <col min="13117" max="13117" width="5.625" style="651" customWidth="1"/>
    <col min="13118" max="13119" width="10.625" style="651" customWidth="1"/>
    <col min="13120" max="13120" width="1.625" style="651" customWidth="1"/>
    <col min="13121" max="13121" width="4.625" style="651" customWidth="1"/>
    <col min="13122" max="13345" width="9" style="651"/>
    <col min="13346" max="13351" width="2.625" style="651" customWidth="1"/>
    <col min="13352" max="13365" width="4.625" style="651" customWidth="1"/>
    <col min="13366" max="13372" width="3.625" style="651" customWidth="1"/>
    <col min="13373" max="13373" width="5.625" style="651" customWidth="1"/>
    <col min="13374" max="13375" width="10.625" style="651" customWidth="1"/>
    <col min="13376" max="13376" width="1.625" style="651" customWidth="1"/>
    <col min="13377" max="13377" width="4.625" style="651" customWidth="1"/>
    <col min="13378" max="13601" width="9" style="651"/>
    <col min="13602" max="13607" width="2.625" style="651" customWidth="1"/>
    <col min="13608" max="13621" width="4.625" style="651" customWidth="1"/>
    <col min="13622" max="13628" width="3.625" style="651" customWidth="1"/>
    <col min="13629" max="13629" width="5.625" style="651" customWidth="1"/>
    <col min="13630" max="13631" width="10.625" style="651" customWidth="1"/>
    <col min="13632" max="13632" width="1.625" style="651" customWidth="1"/>
    <col min="13633" max="13633" width="4.625" style="651" customWidth="1"/>
    <col min="13634" max="13857" width="9" style="651"/>
    <col min="13858" max="13863" width="2.625" style="651" customWidth="1"/>
    <col min="13864" max="13877" width="4.625" style="651" customWidth="1"/>
    <col min="13878" max="13884" width="3.625" style="651" customWidth="1"/>
    <col min="13885" max="13885" width="5.625" style="651" customWidth="1"/>
    <col min="13886" max="13887" width="10.625" style="651" customWidth="1"/>
    <col min="13888" max="13888" width="1.625" style="651" customWidth="1"/>
    <col min="13889" max="13889" width="4.625" style="651" customWidth="1"/>
    <col min="13890" max="14113" width="9" style="651"/>
    <col min="14114" max="14119" width="2.625" style="651" customWidth="1"/>
    <col min="14120" max="14133" width="4.625" style="651" customWidth="1"/>
    <col min="14134" max="14140" width="3.625" style="651" customWidth="1"/>
    <col min="14141" max="14141" width="5.625" style="651" customWidth="1"/>
    <col min="14142" max="14143" width="10.625" style="651" customWidth="1"/>
    <col min="14144" max="14144" width="1.625" style="651" customWidth="1"/>
    <col min="14145" max="14145" width="4.625" style="651" customWidth="1"/>
    <col min="14146" max="14369" width="9" style="651"/>
    <col min="14370" max="14375" width="2.625" style="651" customWidth="1"/>
    <col min="14376" max="14389" width="4.625" style="651" customWidth="1"/>
    <col min="14390" max="14396" width="3.625" style="651" customWidth="1"/>
    <col min="14397" max="14397" width="5.625" style="651" customWidth="1"/>
    <col min="14398" max="14399" width="10.625" style="651" customWidth="1"/>
    <col min="14400" max="14400" width="1.625" style="651" customWidth="1"/>
    <col min="14401" max="14401" width="4.625" style="651" customWidth="1"/>
    <col min="14402" max="14625" width="9" style="651"/>
    <col min="14626" max="14631" width="2.625" style="651" customWidth="1"/>
    <col min="14632" max="14645" width="4.625" style="651" customWidth="1"/>
    <col min="14646" max="14652" width="3.625" style="651" customWidth="1"/>
    <col min="14653" max="14653" width="5.625" style="651" customWidth="1"/>
    <col min="14654" max="14655" width="10.625" style="651" customWidth="1"/>
    <col min="14656" max="14656" width="1.625" style="651" customWidth="1"/>
    <col min="14657" max="14657" width="4.625" style="651" customWidth="1"/>
    <col min="14658" max="14881" width="9" style="651"/>
    <col min="14882" max="14887" width="2.625" style="651" customWidth="1"/>
    <col min="14888" max="14901" width="4.625" style="651" customWidth="1"/>
    <col min="14902" max="14908" width="3.625" style="651" customWidth="1"/>
    <col min="14909" max="14909" width="5.625" style="651" customWidth="1"/>
    <col min="14910" max="14911" width="10.625" style="651" customWidth="1"/>
    <col min="14912" max="14912" width="1.625" style="651" customWidth="1"/>
    <col min="14913" max="14913" width="4.625" style="651" customWidth="1"/>
    <col min="14914" max="15137" width="9" style="651"/>
    <col min="15138" max="15143" width="2.625" style="651" customWidth="1"/>
    <col min="15144" max="15157" width="4.625" style="651" customWidth="1"/>
    <col min="15158" max="15164" width="3.625" style="651" customWidth="1"/>
    <col min="15165" max="15165" width="5.625" style="651" customWidth="1"/>
    <col min="15166" max="15167" width="10.625" style="651" customWidth="1"/>
    <col min="15168" max="15168" width="1.625" style="651" customWidth="1"/>
    <col min="15169" max="15169" width="4.625" style="651" customWidth="1"/>
    <col min="15170" max="15393" width="9" style="651"/>
    <col min="15394" max="15399" width="2.625" style="651" customWidth="1"/>
    <col min="15400" max="15413" width="4.625" style="651" customWidth="1"/>
    <col min="15414" max="15420" width="3.625" style="651" customWidth="1"/>
    <col min="15421" max="15421" width="5.625" style="651" customWidth="1"/>
    <col min="15422" max="15423" width="10.625" style="651" customWidth="1"/>
    <col min="15424" max="15424" width="1.625" style="651" customWidth="1"/>
    <col min="15425" max="15425" width="4.625" style="651" customWidth="1"/>
    <col min="15426" max="15649" width="9" style="651"/>
    <col min="15650" max="15655" width="2.625" style="651" customWidth="1"/>
    <col min="15656" max="15669" width="4.625" style="651" customWidth="1"/>
    <col min="15670" max="15676" width="3.625" style="651" customWidth="1"/>
    <col min="15677" max="15677" width="5.625" style="651" customWidth="1"/>
    <col min="15678" max="15679" width="10.625" style="651" customWidth="1"/>
    <col min="15680" max="15680" width="1.625" style="651" customWidth="1"/>
    <col min="15681" max="15681" width="4.625" style="651" customWidth="1"/>
    <col min="15682" max="15905" width="9" style="651"/>
    <col min="15906" max="15911" width="2.625" style="651" customWidth="1"/>
    <col min="15912" max="15925" width="4.625" style="651" customWidth="1"/>
    <col min="15926" max="15932" width="3.625" style="651" customWidth="1"/>
    <col min="15933" max="15933" width="5.625" style="651" customWidth="1"/>
    <col min="15934" max="15935" width="10.625" style="651" customWidth="1"/>
    <col min="15936" max="15936" width="1.625" style="651" customWidth="1"/>
    <col min="15937" max="15937" width="4.625" style="651" customWidth="1"/>
    <col min="15938" max="16161" width="9" style="651"/>
    <col min="16162" max="16167" width="2.625" style="651" customWidth="1"/>
    <col min="16168" max="16181" width="4.625" style="651" customWidth="1"/>
    <col min="16182" max="16188" width="3.625" style="651" customWidth="1"/>
    <col min="16189" max="16189" width="5.625" style="651" customWidth="1"/>
    <col min="16190" max="16191" width="10.625" style="651" customWidth="1"/>
    <col min="16192" max="16192" width="1.625" style="651" customWidth="1"/>
    <col min="16193" max="16193" width="4.625" style="651" customWidth="1"/>
    <col min="16194" max="16384" width="9" style="651"/>
  </cols>
  <sheetData>
    <row r="1" spans="1:65" ht="14.25" customHeight="1" thickBot="1">
      <c r="A1" s="102"/>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row>
    <row r="2" spans="1:65" ht="14.25" customHeight="1">
      <c r="A2" s="1657" t="s">
        <v>242</v>
      </c>
      <c r="B2" s="1658"/>
      <c r="C2" s="1658"/>
      <c r="D2" s="1658"/>
      <c r="E2" s="1658"/>
      <c r="F2" s="1659"/>
      <c r="G2" s="1660" t="s">
        <v>414</v>
      </c>
      <c r="H2" s="1661"/>
      <c r="I2" s="103"/>
      <c r="J2" s="103"/>
      <c r="K2" s="103"/>
      <c r="L2" s="103"/>
      <c r="M2" s="103"/>
      <c r="N2" s="103"/>
      <c r="O2" s="104"/>
      <c r="P2" s="104"/>
      <c r="Q2" s="104"/>
      <c r="R2" s="104"/>
      <c r="S2" s="104"/>
      <c r="T2" s="1662" t="s">
        <v>485</v>
      </c>
      <c r="U2" s="1662"/>
      <c r="V2" s="650"/>
      <c r="W2" s="650"/>
      <c r="X2" s="650"/>
      <c r="Y2" s="650"/>
      <c r="Z2" s="650"/>
      <c r="AA2" s="650"/>
      <c r="AB2" s="585" t="s">
        <v>415</v>
      </c>
      <c r="AC2" s="586"/>
      <c r="AD2" s="583"/>
      <c r="AE2" s="105" t="s">
        <v>243</v>
      </c>
      <c r="AF2" s="106"/>
      <c r="AG2" s="102"/>
      <c r="AH2" s="1657" t="s">
        <v>242</v>
      </c>
      <c r="AI2" s="1658"/>
      <c r="AJ2" s="1658"/>
      <c r="AK2" s="1658"/>
      <c r="AL2" s="1658"/>
      <c r="AM2" s="1659"/>
      <c r="AN2" s="1660" t="s">
        <v>414</v>
      </c>
      <c r="AO2" s="1661"/>
      <c r="AP2" s="103"/>
      <c r="AQ2" s="103"/>
      <c r="AR2" s="103"/>
      <c r="AS2" s="103"/>
      <c r="AT2" s="103"/>
      <c r="AU2" s="103"/>
      <c r="AV2" s="104"/>
      <c r="AW2" s="104"/>
      <c r="AX2" s="104"/>
      <c r="AY2" s="104"/>
      <c r="AZ2" s="104"/>
      <c r="BA2" s="1663" t="s">
        <v>485</v>
      </c>
      <c r="BB2" s="1663"/>
      <c r="BC2" s="650"/>
      <c r="BD2" s="650"/>
      <c r="BE2" s="650"/>
      <c r="BF2" s="650"/>
      <c r="BG2" s="650"/>
      <c r="BH2" s="650"/>
      <c r="BI2" s="585" t="s">
        <v>415</v>
      </c>
      <c r="BJ2" s="586"/>
      <c r="BK2" s="583"/>
      <c r="BL2" s="105" t="s">
        <v>243</v>
      </c>
      <c r="BM2" s="106"/>
    </row>
    <row r="3" spans="1:65" ht="14.1" customHeight="1">
      <c r="A3" s="396"/>
      <c r="B3" s="735"/>
      <c r="C3" s="735"/>
      <c r="D3" s="735"/>
      <c r="E3" s="735"/>
      <c r="F3" s="397"/>
      <c r="G3" s="1654" t="str">
        <f>IF(フェイスシート!F12="","",フェイスシート!E12&amp;フェイスシート!F12&amp;フェイスシート!G12)</f>
        <v/>
      </c>
      <c r="H3" s="1655"/>
      <c r="I3" s="1655"/>
      <c r="J3" s="1655"/>
      <c r="K3" s="1655"/>
      <c r="L3" s="1655"/>
      <c r="M3" s="1655"/>
      <c r="N3" s="1655"/>
      <c r="O3" s="1655"/>
      <c r="P3" s="1655"/>
      <c r="Q3" s="1655"/>
      <c r="R3" s="1655"/>
      <c r="S3" s="1655"/>
      <c r="T3" s="1656" t="str">
        <f>フェイスシート!E6&amp;CHAR(10)&amp;フェイスシート!E7</f>
        <v xml:space="preserve">
</v>
      </c>
      <c r="U3" s="1656"/>
      <c r="V3" s="1656"/>
      <c r="W3" s="1656"/>
      <c r="X3" s="1656"/>
      <c r="Y3" s="1656"/>
      <c r="Z3" s="1656"/>
      <c r="AA3" s="1656"/>
      <c r="AB3" s="1656"/>
      <c r="AC3" s="736"/>
      <c r="AD3" s="584"/>
      <c r="AE3" s="398"/>
      <c r="AF3" s="399"/>
      <c r="AG3" s="102"/>
      <c r="AH3" s="396"/>
      <c r="AI3" s="735"/>
      <c r="AJ3" s="735"/>
      <c r="AK3" s="735"/>
      <c r="AL3" s="735"/>
      <c r="AM3" s="397"/>
      <c r="AN3" s="1654"/>
      <c r="AO3" s="1655"/>
      <c r="AP3" s="1655"/>
      <c r="AQ3" s="1655"/>
      <c r="AR3" s="1655"/>
      <c r="AS3" s="1655"/>
      <c r="AT3" s="1655"/>
      <c r="AU3" s="1655"/>
      <c r="AV3" s="1655"/>
      <c r="AW3" s="1655"/>
      <c r="AX3" s="1655"/>
      <c r="AY3" s="1655"/>
      <c r="AZ3" s="1655"/>
      <c r="BA3" s="1656"/>
      <c r="BB3" s="1656"/>
      <c r="BC3" s="1656"/>
      <c r="BD3" s="1656"/>
      <c r="BE3" s="1656"/>
      <c r="BF3" s="1656"/>
      <c r="BG3" s="1656"/>
      <c r="BH3" s="1656"/>
      <c r="BI3" s="1656"/>
      <c r="BJ3" s="736"/>
      <c r="BK3" s="584"/>
      <c r="BL3" s="398"/>
      <c r="BM3" s="399"/>
    </row>
    <row r="4" spans="1:65" ht="14.1" customHeight="1">
      <c r="A4" s="107"/>
      <c r="B4" s="102"/>
      <c r="C4" s="102"/>
      <c r="D4" s="102"/>
      <c r="E4" s="102"/>
      <c r="F4" s="109"/>
      <c r="G4" s="1654" t="str">
        <f>IF(フェイスシート!F13="","",フェイスシート!E13&amp;フェイスシート!F13&amp;フェイスシート!G13)</f>
        <v/>
      </c>
      <c r="H4" s="1655"/>
      <c r="I4" s="1655"/>
      <c r="J4" s="1655"/>
      <c r="K4" s="1655"/>
      <c r="L4" s="1655"/>
      <c r="M4" s="1655"/>
      <c r="N4" s="1655"/>
      <c r="O4" s="1655"/>
      <c r="P4" s="1655"/>
      <c r="Q4" s="1655"/>
      <c r="R4" s="1655"/>
      <c r="S4" s="1655"/>
      <c r="T4" s="1656"/>
      <c r="U4" s="1656"/>
      <c r="V4" s="1656"/>
      <c r="W4" s="1656"/>
      <c r="X4" s="1656"/>
      <c r="Y4" s="1656"/>
      <c r="Z4" s="1656"/>
      <c r="AA4" s="1656"/>
      <c r="AB4" s="1656"/>
      <c r="AC4" s="102"/>
      <c r="AD4" s="109"/>
      <c r="AE4" s="398"/>
      <c r="AF4" s="399"/>
      <c r="AG4" s="102"/>
      <c r="AH4" s="107"/>
      <c r="AI4" s="102"/>
      <c r="AJ4" s="102"/>
      <c r="AK4" s="102"/>
      <c r="AL4" s="102"/>
      <c r="AM4" s="109"/>
      <c r="AN4" s="1654"/>
      <c r="AO4" s="1655"/>
      <c r="AP4" s="1655"/>
      <c r="AQ4" s="1655"/>
      <c r="AR4" s="1655"/>
      <c r="AS4" s="1655"/>
      <c r="AT4" s="1655"/>
      <c r="AU4" s="1655"/>
      <c r="AV4" s="1655"/>
      <c r="AW4" s="1655"/>
      <c r="AX4" s="1655"/>
      <c r="AY4" s="1655"/>
      <c r="AZ4" s="1655"/>
      <c r="BA4" s="1656"/>
      <c r="BB4" s="1656"/>
      <c r="BC4" s="1656"/>
      <c r="BD4" s="1656"/>
      <c r="BE4" s="1656"/>
      <c r="BF4" s="1656"/>
      <c r="BG4" s="1656"/>
      <c r="BH4" s="1656"/>
      <c r="BI4" s="1656"/>
      <c r="BJ4" s="102"/>
      <c r="BK4" s="109"/>
      <c r="BL4" s="398"/>
      <c r="BM4" s="399"/>
    </row>
    <row r="5" spans="1:65" ht="14.25" customHeight="1" thickBot="1">
      <c r="A5" s="107"/>
      <c r="B5" s="102"/>
      <c r="C5" s="102"/>
      <c r="D5" s="102"/>
      <c r="E5" s="102"/>
      <c r="F5" s="109"/>
      <c r="G5" s="102"/>
      <c r="H5" s="102"/>
      <c r="I5" s="102"/>
      <c r="J5" s="102"/>
      <c r="K5" s="102"/>
      <c r="L5" s="102"/>
      <c r="M5" s="102"/>
      <c r="N5" s="102"/>
      <c r="O5" s="102"/>
      <c r="P5" s="102"/>
      <c r="Q5" s="102"/>
      <c r="R5" s="102"/>
      <c r="S5" s="102"/>
      <c r="T5" s="737"/>
      <c r="U5" s="110"/>
      <c r="V5" s="110"/>
      <c r="W5" s="110"/>
      <c r="X5" s="110"/>
      <c r="Y5" s="110"/>
      <c r="Z5" s="110"/>
      <c r="AA5" s="110"/>
      <c r="AB5" s="110"/>
      <c r="AC5" s="110"/>
      <c r="AD5" s="111"/>
      <c r="AE5" s="112"/>
      <c r="AF5" s="113"/>
      <c r="AG5" s="102"/>
      <c r="AH5" s="107"/>
      <c r="AI5" s="102"/>
      <c r="AJ5" s="102"/>
      <c r="AK5" s="102"/>
      <c r="AL5" s="102"/>
      <c r="AM5" s="109"/>
      <c r="AN5" s="102"/>
      <c r="AO5" s="102"/>
      <c r="AP5" s="102"/>
      <c r="AQ5" s="102"/>
      <c r="AR5" s="102"/>
      <c r="AS5" s="102"/>
      <c r="AT5" s="102"/>
      <c r="AU5" s="102"/>
      <c r="AV5" s="102"/>
      <c r="AW5" s="102"/>
      <c r="AX5" s="102"/>
      <c r="AY5" s="102"/>
      <c r="AZ5" s="102"/>
      <c r="BA5" s="737"/>
      <c r="BB5" s="110"/>
      <c r="BC5" s="110"/>
      <c r="BD5" s="110"/>
      <c r="BE5" s="110"/>
      <c r="BF5" s="110"/>
      <c r="BG5" s="110"/>
      <c r="BH5" s="110"/>
      <c r="BI5" s="110"/>
      <c r="BJ5" s="110"/>
      <c r="BK5" s="111"/>
      <c r="BL5" s="112"/>
      <c r="BM5" s="113"/>
    </row>
    <row r="6" spans="1:65" ht="13.5" customHeight="1">
      <c r="A6" s="649"/>
      <c r="B6" s="114"/>
      <c r="C6" s="114"/>
      <c r="D6" s="115" t="s">
        <v>244</v>
      </c>
      <c r="E6" s="116"/>
      <c r="F6" s="117"/>
      <c r="G6" s="1645" t="s">
        <v>245</v>
      </c>
      <c r="H6" s="1643"/>
      <c r="I6" s="1643"/>
      <c r="J6" s="1643"/>
      <c r="K6" s="1643"/>
      <c r="L6" s="1643"/>
      <c r="M6" s="1646"/>
      <c r="N6" s="1642" t="s">
        <v>246</v>
      </c>
      <c r="O6" s="1643"/>
      <c r="P6" s="1643"/>
      <c r="Q6" s="1643"/>
      <c r="R6" s="1643"/>
      <c r="S6" s="1643"/>
      <c r="T6" s="1644"/>
      <c r="U6" s="1645" t="s">
        <v>247</v>
      </c>
      <c r="V6" s="1643"/>
      <c r="W6" s="1643"/>
      <c r="X6" s="1643"/>
      <c r="Y6" s="1643"/>
      <c r="Z6" s="1643"/>
      <c r="AA6" s="1646"/>
      <c r="AB6" s="1647"/>
      <c r="AC6" s="1648"/>
      <c r="AD6" s="1648"/>
      <c r="AE6" s="1649"/>
      <c r="AF6" s="1650" t="s">
        <v>248</v>
      </c>
      <c r="AG6" s="738"/>
      <c r="AH6" s="649"/>
      <c r="AI6" s="114"/>
      <c r="AJ6" s="114"/>
      <c r="AK6" s="115" t="s">
        <v>244</v>
      </c>
      <c r="AL6" s="116"/>
      <c r="AM6" s="117"/>
      <c r="AN6" s="1645" t="s">
        <v>245</v>
      </c>
      <c r="AO6" s="1643"/>
      <c r="AP6" s="1643"/>
      <c r="AQ6" s="1643"/>
      <c r="AR6" s="1643"/>
      <c r="AS6" s="1643"/>
      <c r="AT6" s="1646"/>
      <c r="AU6" s="1642" t="s">
        <v>246</v>
      </c>
      <c r="AV6" s="1643"/>
      <c r="AW6" s="1643"/>
      <c r="AX6" s="1643"/>
      <c r="AY6" s="1643"/>
      <c r="AZ6" s="1643"/>
      <c r="BA6" s="1644"/>
      <c r="BB6" s="1645" t="s">
        <v>247</v>
      </c>
      <c r="BC6" s="1643"/>
      <c r="BD6" s="1643"/>
      <c r="BE6" s="1643"/>
      <c r="BF6" s="1643"/>
      <c r="BG6" s="1643"/>
      <c r="BH6" s="1646"/>
      <c r="BI6" s="1647"/>
      <c r="BJ6" s="1648"/>
      <c r="BK6" s="1648"/>
      <c r="BL6" s="1649"/>
      <c r="BM6" s="1650" t="s">
        <v>248</v>
      </c>
    </row>
    <row r="7" spans="1:65" ht="13.5" customHeight="1">
      <c r="A7" s="645" t="s">
        <v>249</v>
      </c>
      <c r="B7" s="739"/>
      <c r="C7" s="739"/>
      <c r="D7" s="120" t="s">
        <v>250</v>
      </c>
      <c r="E7" s="121"/>
      <c r="F7" s="122"/>
      <c r="G7" s="123"/>
      <c r="H7" s="124" t="str">
        <f>IF(G7="","",G7+1)</f>
        <v/>
      </c>
      <c r="I7" s="124" t="str">
        <f t="shared" ref="I7:AA7" si="0">IF(H7="","",H7+1)</f>
        <v/>
      </c>
      <c r="J7" s="124" t="str">
        <f t="shared" si="0"/>
        <v/>
      </c>
      <c r="K7" s="124" t="str">
        <f t="shared" si="0"/>
        <v/>
      </c>
      <c r="L7" s="124" t="str">
        <f t="shared" si="0"/>
        <v/>
      </c>
      <c r="M7" s="125" t="str">
        <f t="shared" si="0"/>
        <v/>
      </c>
      <c r="N7" s="123" t="str">
        <f t="shared" si="0"/>
        <v/>
      </c>
      <c r="O7" s="124" t="str">
        <f t="shared" si="0"/>
        <v/>
      </c>
      <c r="P7" s="124" t="str">
        <f t="shared" si="0"/>
        <v/>
      </c>
      <c r="Q7" s="124" t="str">
        <f t="shared" si="0"/>
        <v/>
      </c>
      <c r="R7" s="124" t="str">
        <f t="shared" si="0"/>
        <v/>
      </c>
      <c r="S7" s="124" t="str">
        <f t="shared" si="0"/>
        <v/>
      </c>
      <c r="T7" s="125" t="str">
        <f t="shared" si="0"/>
        <v/>
      </c>
      <c r="U7" s="123" t="str">
        <f t="shared" si="0"/>
        <v/>
      </c>
      <c r="V7" s="124" t="str">
        <f t="shared" si="0"/>
        <v/>
      </c>
      <c r="W7" s="124" t="str">
        <f t="shared" si="0"/>
        <v/>
      </c>
      <c r="X7" s="124" t="str">
        <f t="shared" si="0"/>
        <v/>
      </c>
      <c r="Y7" s="124" t="str">
        <f t="shared" si="0"/>
        <v/>
      </c>
      <c r="Z7" s="124" t="str">
        <f t="shared" si="0"/>
        <v/>
      </c>
      <c r="AA7" s="125" t="str">
        <f t="shared" si="0"/>
        <v/>
      </c>
      <c r="AB7" s="1559" t="s">
        <v>251</v>
      </c>
      <c r="AC7" s="1559"/>
      <c r="AD7" s="1559"/>
      <c r="AE7" s="1653"/>
      <c r="AF7" s="1651"/>
      <c r="AG7" s="738"/>
      <c r="AH7" s="645" t="s">
        <v>249</v>
      </c>
      <c r="AI7" s="739"/>
      <c r="AJ7" s="739"/>
      <c r="AK7" s="120" t="s">
        <v>250</v>
      </c>
      <c r="AL7" s="121"/>
      <c r="AM7" s="122"/>
      <c r="AN7" s="123">
        <v>43255</v>
      </c>
      <c r="AO7" s="124">
        <f>AN7+1</f>
        <v>43256</v>
      </c>
      <c r="AP7" s="124">
        <f t="shared" ref="AP7:BH7" si="1">AO7+1</f>
        <v>43257</v>
      </c>
      <c r="AQ7" s="124">
        <f t="shared" si="1"/>
        <v>43258</v>
      </c>
      <c r="AR7" s="124">
        <f t="shared" si="1"/>
        <v>43259</v>
      </c>
      <c r="AS7" s="124">
        <f t="shared" si="1"/>
        <v>43260</v>
      </c>
      <c r="AT7" s="125">
        <f t="shared" si="1"/>
        <v>43261</v>
      </c>
      <c r="AU7" s="123">
        <f t="shared" si="1"/>
        <v>43262</v>
      </c>
      <c r="AV7" s="124">
        <f t="shared" si="1"/>
        <v>43263</v>
      </c>
      <c r="AW7" s="124">
        <f t="shared" si="1"/>
        <v>43264</v>
      </c>
      <c r="AX7" s="124">
        <f t="shared" si="1"/>
        <v>43265</v>
      </c>
      <c r="AY7" s="124">
        <f t="shared" si="1"/>
        <v>43266</v>
      </c>
      <c r="AZ7" s="124">
        <f t="shared" si="1"/>
        <v>43267</v>
      </c>
      <c r="BA7" s="125">
        <f t="shared" si="1"/>
        <v>43268</v>
      </c>
      <c r="BB7" s="123">
        <f t="shared" si="1"/>
        <v>43269</v>
      </c>
      <c r="BC7" s="124">
        <f t="shared" si="1"/>
        <v>43270</v>
      </c>
      <c r="BD7" s="124">
        <f t="shared" si="1"/>
        <v>43271</v>
      </c>
      <c r="BE7" s="124">
        <f t="shared" si="1"/>
        <v>43272</v>
      </c>
      <c r="BF7" s="124">
        <f t="shared" si="1"/>
        <v>43273</v>
      </c>
      <c r="BG7" s="124">
        <f t="shared" si="1"/>
        <v>43274</v>
      </c>
      <c r="BH7" s="125">
        <f t="shared" si="1"/>
        <v>43275</v>
      </c>
      <c r="BI7" s="1559" t="s">
        <v>251</v>
      </c>
      <c r="BJ7" s="1559"/>
      <c r="BK7" s="1559"/>
      <c r="BL7" s="1653"/>
      <c r="BM7" s="1651"/>
    </row>
    <row r="8" spans="1:65" ht="14.25" customHeight="1" thickBot="1">
      <c r="A8" s="126"/>
      <c r="B8" s="127"/>
      <c r="C8" s="127"/>
      <c r="D8" s="128" t="s">
        <v>252</v>
      </c>
      <c r="E8" s="110"/>
      <c r="F8" s="127"/>
      <c r="G8" s="129" t="str">
        <f>IF(G7="","",TEXT(G7,"aaa"))</f>
        <v/>
      </c>
      <c r="H8" s="130" t="str">
        <f t="shared" ref="H8:AA8" si="2">IF(H7="","",TEXT(H7,"aaa"))</f>
        <v/>
      </c>
      <c r="I8" s="130" t="str">
        <f t="shared" si="2"/>
        <v/>
      </c>
      <c r="J8" s="130" t="str">
        <f t="shared" si="2"/>
        <v/>
      </c>
      <c r="K8" s="130" t="str">
        <f t="shared" si="2"/>
        <v/>
      </c>
      <c r="L8" s="130" t="str">
        <f t="shared" si="2"/>
        <v/>
      </c>
      <c r="M8" s="131" t="str">
        <f t="shared" si="2"/>
        <v/>
      </c>
      <c r="N8" s="129" t="str">
        <f t="shared" si="2"/>
        <v/>
      </c>
      <c r="O8" s="130" t="str">
        <f t="shared" si="2"/>
        <v/>
      </c>
      <c r="P8" s="130" t="str">
        <f t="shared" si="2"/>
        <v/>
      </c>
      <c r="Q8" s="130" t="str">
        <f t="shared" si="2"/>
        <v/>
      </c>
      <c r="R8" s="130" t="str">
        <f t="shared" si="2"/>
        <v/>
      </c>
      <c r="S8" s="130" t="str">
        <f t="shared" si="2"/>
        <v/>
      </c>
      <c r="T8" s="131" t="str">
        <f t="shared" si="2"/>
        <v/>
      </c>
      <c r="U8" s="129" t="str">
        <f t="shared" si="2"/>
        <v/>
      </c>
      <c r="V8" s="130" t="str">
        <f t="shared" si="2"/>
        <v/>
      </c>
      <c r="W8" s="130" t="str">
        <f t="shared" si="2"/>
        <v/>
      </c>
      <c r="X8" s="130" t="str">
        <f t="shared" si="2"/>
        <v/>
      </c>
      <c r="Y8" s="130" t="str">
        <f t="shared" si="2"/>
        <v/>
      </c>
      <c r="Z8" s="130" t="str">
        <f t="shared" si="2"/>
        <v/>
      </c>
      <c r="AA8" s="131" t="str">
        <f t="shared" si="2"/>
        <v/>
      </c>
      <c r="AB8" s="127"/>
      <c r="AC8" s="127"/>
      <c r="AD8" s="127"/>
      <c r="AE8" s="127"/>
      <c r="AF8" s="1652"/>
      <c r="AG8" s="738"/>
      <c r="AH8" s="126"/>
      <c r="AI8" s="127"/>
      <c r="AJ8" s="127"/>
      <c r="AK8" s="128" t="s">
        <v>252</v>
      </c>
      <c r="AL8" s="110"/>
      <c r="AM8" s="127"/>
      <c r="AN8" s="129" t="str">
        <f>IF(AN7="","",TEXT(AN7,"aaa"))</f>
        <v>月</v>
      </c>
      <c r="AO8" s="130" t="str">
        <f t="shared" ref="AO8:BH8" si="3">IF(AO7="","",TEXT(AO7,"aaa"))</f>
        <v>火</v>
      </c>
      <c r="AP8" s="130" t="str">
        <f t="shared" si="3"/>
        <v>水</v>
      </c>
      <c r="AQ8" s="130" t="str">
        <f t="shared" si="3"/>
        <v>木</v>
      </c>
      <c r="AR8" s="130" t="str">
        <f t="shared" si="3"/>
        <v>金</v>
      </c>
      <c r="AS8" s="130" t="str">
        <f t="shared" si="3"/>
        <v>土</v>
      </c>
      <c r="AT8" s="131" t="str">
        <f t="shared" si="3"/>
        <v>日</v>
      </c>
      <c r="AU8" s="129" t="str">
        <f t="shared" si="3"/>
        <v>月</v>
      </c>
      <c r="AV8" s="130" t="str">
        <f t="shared" si="3"/>
        <v>火</v>
      </c>
      <c r="AW8" s="130" t="str">
        <f t="shared" si="3"/>
        <v>水</v>
      </c>
      <c r="AX8" s="130" t="str">
        <f t="shared" si="3"/>
        <v>木</v>
      </c>
      <c r="AY8" s="130" t="str">
        <f t="shared" si="3"/>
        <v>金</v>
      </c>
      <c r="AZ8" s="130" t="str">
        <f t="shared" si="3"/>
        <v>土</v>
      </c>
      <c r="BA8" s="131" t="str">
        <f t="shared" si="3"/>
        <v>日</v>
      </c>
      <c r="BB8" s="129" t="str">
        <f t="shared" si="3"/>
        <v>月</v>
      </c>
      <c r="BC8" s="130" t="str">
        <f t="shared" si="3"/>
        <v>火</v>
      </c>
      <c r="BD8" s="130" t="str">
        <f t="shared" si="3"/>
        <v>水</v>
      </c>
      <c r="BE8" s="130" t="str">
        <f t="shared" si="3"/>
        <v>木</v>
      </c>
      <c r="BF8" s="130" t="str">
        <f t="shared" si="3"/>
        <v>金</v>
      </c>
      <c r="BG8" s="130" t="str">
        <f t="shared" si="3"/>
        <v>土</v>
      </c>
      <c r="BH8" s="131" t="str">
        <f t="shared" si="3"/>
        <v>日</v>
      </c>
      <c r="BI8" s="127"/>
      <c r="BJ8" s="127"/>
      <c r="BK8" s="127"/>
      <c r="BL8" s="127"/>
      <c r="BM8" s="1652"/>
    </row>
    <row r="9" spans="1:65" ht="18.95" customHeight="1">
      <c r="A9" s="1637"/>
      <c r="B9" s="1638"/>
      <c r="C9" s="1638"/>
      <c r="D9" s="1638"/>
      <c r="E9" s="1638"/>
      <c r="F9" s="1638"/>
      <c r="G9" s="642"/>
      <c r="H9" s="133"/>
      <c r="I9" s="133"/>
      <c r="J9" s="134"/>
      <c r="K9" s="134"/>
      <c r="L9" s="643"/>
      <c r="M9" s="136"/>
      <c r="N9" s="137"/>
      <c r="O9" s="138"/>
      <c r="P9" s="138"/>
      <c r="Q9" s="139"/>
      <c r="R9" s="140"/>
      <c r="S9" s="137"/>
      <c r="T9" s="141"/>
      <c r="U9" s="137"/>
      <c r="V9" s="138"/>
      <c r="W9" s="138"/>
      <c r="X9" s="139"/>
      <c r="Y9" s="142"/>
      <c r="Z9" s="143"/>
      <c r="AA9" s="144"/>
      <c r="AB9" s="739"/>
      <c r="AC9" s="739"/>
      <c r="AD9" s="739"/>
      <c r="AE9" s="739"/>
      <c r="AF9" s="145"/>
      <c r="AG9" s="739"/>
      <c r="AH9" s="1637"/>
      <c r="AI9" s="1638"/>
      <c r="AJ9" s="1638"/>
      <c r="AK9" s="1638"/>
      <c r="AL9" s="1638"/>
      <c r="AM9" s="1638"/>
      <c r="AN9" s="642"/>
      <c r="AO9" s="133"/>
      <c r="AP9" s="133"/>
      <c r="AQ9" s="134"/>
      <c r="AR9" s="134"/>
      <c r="AS9" s="643"/>
      <c r="AT9" s="136"/>
      <c r="AU9" s="137"/>
      <c r="AV9" s="138"/>
      <c r="AW9" s="138"/>
      <c r="AX9" s="139"/>
      <c r="AY9" s="140"/>
      <c r="AZ9" s="137"/>
      <c r="BA9" s="141"/>
      <c r="BB9" s="137"/>
      <c r="BC9" s="138"/>
      <c r="BD9" s="138"/>
      <c r="BE9" s="139"/>
      <c r="BF9" s="142"/>
      <c r="BG9" s="143"/>
      <c r="BH9" s="144"/>
      <c r="BI9" s="739"/>
      <c r="BJ9" s="739"/>
      <c r="BK9" s="739"/>
      <c r="BL9" s="739"/>
      <c r="BM9" s="145"/>
    </row>
    <row r="10" spans="1:65" ht="18.95" customHeight="1">
      <c r="A10" s="1639"/>
      <c r="B10" s="1640"/>
      <c r="C10" s="1640"/>
      <c r="D10" s="1640"/>
      <c r="E10" s="1640"/>
      <c r="F10" s="1641"/>
      <c r="G10" s="146"/>
      <c r="H10" s="147"/>
      <c r="I10" s="147"/>
      <c r="J10" s="147"/>
      <c r="K10" s="147"/>
      <c r="L10" s="148"/>
      <c r="M10" s="149"/>
      <c r="N10" s="150"/>
      <c r="O10" s="151"/>
      <c r="P10" s="152"/>
      <c r="Q10" s="1627"/>
      <c r="R10" s="1627"/>
      <c r="S10" s="153"/>
      <c r="T10" s="154"/>
      <c r="U10" s="150"/>
      <c r="V10" s="151"/>
      <c r="W10" s="152"/>
      <c r="X10" s="151"/>
      <c r="Y10" s="153"/>
      <c r="Z10" s="153"/>
      <c r="AA10" s="155"/>
      <c r="AB10" s="1630"/>
      <c r="AC10" s="1631"/>
      <c r="AD10" s="1631"/>
      <c r="AE10" s="739"/>
      <c r="AF10" s="145"/>
      <c r="AG10" s="739"/>
      <c r="AH10" s="1639" t="s">
        <v>253</v>
      </c>
      <c r="AI10" s="1640"/>
      <c r="AJ10" s="1640"/>
      <c r="AK10" s="1640"/>
      <c r="AL10" s="1640"/>
      <c r="AM10" s="1641"/>
      <c r="AN10" s="146"/>
      <c r="AO10" s="147"/>
      <c r="AP10" s="147"/>
      <c r="AQ10" s="147"/>
      <c r="AR10" s="147"/>
      <c r="AS10" s="148"/>
      <c r="AT10" s="149"/>
      <c r="AU10" s="150"/>
      <c r="AV10" s="151"/>
      <c r="AW10" s="152"/>
      <c r="AX10" s="1627" t="s">
        <v>254</v>
      </c>
      <c r="AY10" s="1627" t="s">
        <v>255</v>
      </c>
      <c r="AZ10" s="153"/>
      <c r="BA10" s="154"/>
      <c r="BB10" s="150"/>
      <c r="BC10" s="151"/>
      <c r="BD10" s="152"/>
      <c r="BE10" s="151"/>
      <c r="BF10" s="153"/>
      <c r="BG10" s="153"/>
      <c r="BH10" s="155"/>
      <c r="BI10" s="1630" t="s">
        <v>256</v>
      </c>
      <c r="BJ10" s="1631"/>
      <c r="BK10" s="1631"/>
      <c r="BL10" s="739"/>
      <c r="BM10" s="145" t="s">
        <v>257</v>
      </c>
    </row>
    <row r="11" spans="1:65" ht="18.95" customHeight="1">
      <c r="A11" s="1622"/>
      <c r="B11" s="1623"/>
      <c r="C11" s="1623"/>
      <c r="D11" s="1623"/>
      <c r="E11" s="1623"/>
      <c r="F11" s="1624"/>
      <c r="G11" s="156"/>
      <c r="H11" s="157"/>
      <c r="I11" s="158"/>
      <c r="J11" s="157"/>
      <c r="K11" s="157"/>
      <c r="L11" s="158"/>
      <c r="M11" s="159"/>
      <c r="N11" s="160"/>
      <c r="O11" s="161"/>
      <c r="P11" s="161"/>
      <c r="Q11" s="1628"/>
      <c r="R11" s="1629"/>
      <c r="S11" s="161"/>
      <c r="T11" s="162"/>
      <c r="U11" s="160"/>
      <c r="V11" s="161"/>
      <c r="W11" s="161"/>
      <c r="X11" s="163"/>
      <c r="Y11" s="161"/>
      <c r="Z11" s="161"/>
      <c r="AA11" s="164"/>
      <c r="AB11" s="739"/>
      <c r="AC11" s="739"/>
      <c r="AD11" s="739"/>
      <c r="AE11" s="739"/>
      <c r="AF11" s="145"/>
      <c r="AG11" s="739"/>
      <c r="AH11" s="1622"/>
      <c r="AI11" s="1623"/>
      <c r="AJ11" s="1623"/>
      <c r="AK11" s="1623"/>
      <c r="AL11" s="1623"/>
      <c r="AM11" s="1624"/>
      <c r="AN11" s="156"/>
      <c r="AO11" s="157"/>
      <c r="AP11" s="158"/>
      <c r="AQ11" s="157"/>
      <c r="AR11" s="157"/>
      <c r="AS11" s="158"/>
      <c r="AT11" s="159"/>
      <c r="AU11" s="160"/>
      <c r="AV11" s="161"/>
      <c r="AW11" s="161"/>
      <c r="AX11" s="1628"/>
      <c r="AY11" s="1629"/>
      <c r="AZ11" s="161"/>
      <c r="BA11" s="162"/>
      <c r="BB11" s="160"/>
      <c r="BC11" s="161"/>
      <c r="BD11" s="161"/>
      <c r="BE11" s="163"/>
      <c r="BF11" s="161"/>
      <c r="BG11" s="161"/>
      <c r="BH11" s="164"/>
      <c r="BI11" s="739"/>
      <c r="BJ11" s="739"/>
      <c r="BK11" s="739"/>
      <c r="BL11" s="739"/>
      <c r="BM11" s="145"/>
    </row>
    <row r="12" spans="1:65" ht="18.95" customHeight="1">
      <c r="A12" s="1632"/>
      <c r="B12" s="1633"/>
      <c r="C12" s="1633"/>
      <c r="D12" s="1633"/>
      <c r="E12" s="1633"/>
      <c r="F12" s="1633"/>
      <c r="G12" s="146"/>
      <c r="H12" s="165"/>
      <c r="I12" s="147"/>
      <c r="J12" s="147"/>
      <c r="K12" s="147"/>
      <c r="L12" s="148"/>
      <c r="M12" s="149"/>
      <c r="N12" s="166"/>
      <c r="O12" s="152"/>
      <c r="P12" s="152"/>
      <c r="Q12" s="151"/>
      <c r="R12" s="153"/>
      <c r="S12" s="153"/>
      <c r="T12" s="154"/>
      <c r="U12" s="166"/>
      <c r="V12" s="152"/>
      <c r="W12" s="152"/>
      <c r="X12" s="152"/>
      <c r="Y12" s="152"/>
      <c r="Z12" s="153"/>
      <c r="AA12" s="155"/>
      <c r="AB12" s="739"/>
      <c r="AC12" s="739"/>
      <c r="AD12" s="739"/>
      <c r="AE12" s="739"/>
      <c r="AF12" s="145"/>
      <c r="AG12" s="739"/>
      <c r="AH12" s="1632" t="s">
        <v>258</v>
      </c>
      <c r="AI12" s="1633"/>
      <c r="AJ12" s="1633"/>
      <c r="AK12" s="1633"/>
      <c r="AL12" s="1633"/>
      <c r="AM12" s="1633"/>
      <c r="AN12" s="146"/>
      <c r="AO12" s="165"/>
      <c r="AP12" s="147"/>
      <c r="AQ12" s="147"/>
      <c r="AR12" s="147"/>
      <c r="AS12" s="148"/>
      <c r="AT12" s="149"/>
      <c r="AU12" s="166"/>
      <c r="AV12" s="152"/>
      <c r="AW12" s="152"/>
      <c r="AX12" s="151"/>
      <c r="AY12" s="153"/>
      <c r="AZ12" s="153"/>
      <c r="BA12" s="154"/>
      <c r="BB12" s="166"/>
      <c r="BC12" s="152"/>
      <c r="BD12" s="152"/>
      <c r="BE12" s="152"/>
      <c r="BF12" s="152"/>
      <c r="BG12" s="153"/>
      <c r="BH12" s="155"/>
      <c r="BI12" s="739" t="s">
        <v>259</v>
      </c>
      <c r="BJ12" s="739"/>
      <c r="BK12" s="739"/>
      <c r="BL12" s="739"/>
      <c r="BM12" s="145" t="s">
        <v>257</v>
      </c>
    </row>
    <row r="13" spans="1:65" ht="18.95" customHeight="1">
      <c r="A13" s="1634"/>
      <c r="B13" s="1635"/>
      <c r="C13" s="1635"/>
      <c r="D13" s="1635"/>
      <c r="E13" s="1635"/>
      <c r="F13" s="1636"/>
      <c r="G13" s="167"/>
      <c r="H13" s="168"/>
      <c r="I13" s="169"/>
      <c r="J13" s="169"/>
      <c r="K13" s="169"/>
      <c r="L13" s="170"/>
      <c r="M13" s="171"/>
      <c r="N13" s="172"/>
      <c r="O13" s="173"/>
      <c r="P13" s="173"/>
      <c r="Q13" s="174"/>
      <c r="R13" s="175"/>
      <c r="S13" s="175"/>
      <c r="T13" s="176"/>
      <c r="U13" s="177"/>
      <c r="V13" s="173"/>
      <c r="W13" s="173"/>
      <c r="X13" s="173"/>
      <c r="Y13" s="173"/>
      <c r="Z13" s="175"/>
      <c r="AA13" s="178"/>
      <c r="AB13" s="739"/>
      <c r="AC13" s="739"/>
      <c r="AD13" s="739"/>
      <c r="AE13" s="739"/>
      <c r="AF13" s="145"/>
      <c r="AG13" s="739"/>
      <c r="AH13" s="1634" t="s">
        <v>260</v>
      </c>
      <c r="AI13" s="1635"/>
      <c r="AJ13" s="1635"/>
      <c r="AK13" s="1635"/>
      <c r="AL13" s="1635"/>
      <c r="AM13" s="1636"/>
      <c r="AN13" s="167"/>
      <c r="AO13" s="168"/>
      <c r="AP13" s="169"/>
      <c r="AQ13" s="169"/>
      <c r="AR13" s="169"/>
      <c r="AS13" s="170"/>
      <c r="AT13" s="171"/>
      <c r="AU13" s="172"/>
      <c r="AV13" s="173"/>
      <c r="AW13" s="173"/>
      <c r="AX13" s="174"/>
      <c r="AY13" s="175"/>
      <c r="AZ13" s="175"/>
      <c r="BA13" s="176"/>
      <c r="BB13" s="177" t="s">
        <v>261</v>
      </c>
      <c r="BC13" s="173"/>
      <c r="BD13" s="173"/>
      <c r="BE13" s="173"/>
      <c r="BF13" s="173"/>
      <c r="BG13" s="175"/>
      <c r="BH13" s="178"/>
      <c r="BI13" s="739"/>
      <c r="BJ13" s="739"/>
      <c r="BK13" s="739"/>
      <c r="BL13" s="739"/>
      <c r="BM13" s="145"/>
    </row>
    <row r="14" spans="1:65" ht="18.95" customHeight="1">
      <c r="A14" s="1622"/>
      <c r="B14" s="1623"/>
      <c r="C14" s="1623"/>
      <c r="D14" s="1623"/>
      <c r="E14" s="1623"/>
      <c r="F14" s="1624"/>
      <c r="G14" s="156"/>
      <c r="H14" s="158"/>
      <c r="I14" s="158"/>
      <c r="J14" s="158"/>
      <c r="K14" s="158"/>
      <c r="L14" s="158"/>
      <c r="M14" s="159"/>
      <c r="N14" s="740"/>
      <c r="O14" s="163"/>
      <c r="P14" s="163"/>
      <c r="Q14" s="163"/>
      <c r="R14" s="741"/>
      <c r="S14" s="161"/>
      <c r="T14" s="162"/>
      <c r="U14" s="740"/>
      <c r="V14" s="163"/>
      <c r="W14" s="163"/>
      <c r="X14" s="163"/>
      <c r="Y14" s="163"/>
      <c r="Z14" s="161"/>
      <c r="AA14" s="164"/>
      <c r="AB14" s="739"/>
      <c r="AC14" s="739"/>
      <c r="AD14" s="739"/>
      <c r="AE14" s="739"/>
      <c r="AF14" s="145"/>
      <c r="AG14" s="739"/>
      <c r="AH14" s="1622"/>
      <c r="AI14" s="1623"/>
      <c r="AJ14" s="1623"/>
      <c r="AK14" s="1623"/>
      <c r="AL14" s="1623"/>
      <c r="AM14" s="1624"/>
      <c r="AN14" s="156"/>
      <c r="AO14" s="158"/>
      <c r="AP14" s="158"/>
      <c r="AQ14" s="158"/>
      <c r="AR14" s="158"/>
      <c r="AS14" s="158"/>
      <c r="AT14" s="159"/>
      <c r="AU14" s="740"/>
      <c r="AV14" s="163"/>
      <c r="AW14" s="163"/>
      <c r="AX14" s="163"/>
      <c r="AY14" s="741"/>
      <c r="AZ14" s="161"/>
      <c r="BA14" s="162"/>
      <c r="BB14" s="740"/>
      <c r="BC14" s="163"/>
      <c r="BD14" s="163"/>
      <c r="BE14" s="163"/>
      <c r="BF14" s="163"/>
      <c r="BG14" s="161"/>
      <c r="BH14" s="164"/>
      <c r="BI14" s="739" t="s">
        <v>262</v>
      </c>
      <c r="BJ14" s="739"/>
      <c r="BK14" s="739"/>
      <c r="BL14" s="739"/>
      <c r="BM14" s="145"/>
    </row>
    <row r="15" spans="1:65" ht="18.95" customHeight="1">
      <c r="A15" s="1611"/>
      <c r="B15" s="1612"/>
      <c r="C15" s="1612"/>
      <c r="D15" s="1612"/>
      <c r="E15" s="1612"/>
      <c r="F15" s="1613"/>
      <c r="G15" s="146"/>
      <c r="H15" s="147"/>
      <c r="I15" s="179"/>
      <c r="J15" s="147"/>
      <c r="K15" s="147"/>
      <c r="L15" s="147"/>
      <c r="M15" s="149"/>
      <c r="N15" s="1625"/>
      <c r="O15" s="1619"/>
      <c r="P15" s="1620"/>
      <c r="Q15" s="179"/>
      <c r="R15" s="742"/>
      <c r="S15" s="153"/>
      <c r="T15" s="180"/>
      <c r="U15" s="743"/>
      <c r="V15" s="152"/>
      <c r="W15" s="152"/>
      <c r="X15" s="152"/>
      <c r="Y15" s="152"/>
      <c r="Z15" s="153"/>
      <c r="AA15" s="155"/>
      <c r="AB15" s="739"/>
      <c r="AC15" s="739"/>
      <c r="AD15" s="739"/>
      <c r="AE15" s="739"/>
      <c r="AF15" s="145"/>
      <c r="AG15" s="739"/>
      <c r="AH15" s="1611" t="s">
        <v>263</v>
      </c>
      <c r="AI15" s="1612"/>
      <c r="AJ15" s="1612"/>
      <c r="AK15" s="1612"/>
      <c r="AL15" s="1612"/>
      <c r="AM15" s="1613"/>
      <c r="AN15" s="146"/>
      <c r="AO15" s="147"/>
      <c r="AP15" s="179" t="s">
        <v>264</v>
      </c>
      <c r="AQ15" s="147"/>
      <c r="AR15" s="147"/>
      <c r="AS15" s="147"/>
      <c r="AT15" s="149"/>
      <c r="AU15" s="1625" t="s">
        <v>265</v>
      </c>
      <c r="AV15" s="1619" t="s">
        <v>266</v>
      </c>
      <c r="AW15" s="1620" t="s">
        <v>267</v>
      </c>
      <c r="AX15" s="179" t="s">
        <v>268</v>
      </c>
      <c r="AY15" s="742"/>
      <c r="AZ15" s="153"/>
      <c r="BA15" s="180"/>
      <c r="BB15" s="743"/>
      <c r="BC15" s="152"/>
      <c r="BD15" s="152"/>
      <c r="BE15" s="152"/>
      <c r="BF15" s="152"/>
      <c r="BG15" s="153"/>
      <c r="BH15" s="155"/>
      <c r="BI15" s="739" t="s">
        <v>269</v>
      </c>
      <c r="BJ15" s="739"/>
      <c r="BK15" s="739"/>
      <c r="BL15" s="739"/>
      <c r="BM15" s="145" t="s">
        <v>257</v>
      </c>
    </row>
    <row r="16" spans="1:65" ht="18.75" customHeight="1">
      <c r="A16" s="1622"/>
      <c r="B16" s="1623"/>
      <c r="C16" s="1623"/>
      <c r="D16" s="1623"/>
      <c r="E16" s="1623"/>
      <c r="F16" s="1624"/>
      <c r="G16" s="156"/>
      <c r="H16" s="158"/>
      <c r="I16" s="158"/>
      <c r="J16" s="158"/>
      <c r="K16" s="158"/>
      <c r="L16" s="158"/>
      <c r="M16" s="159"/>
      <c r="N16" s="1626"/>
      <c r="O16" s="1601"/>
      <c r="P16" s="1621"/>
      <c r="Q16" s="744"/>
      <c r="R16" s="181"/>
      <c r="S16" s="163"/>
      <c r="T16" s="182"/>
      <c r="U16" s="740"/>
      <c r="V16" s="741"/>
      <c r="W16" s="741"/>
      <c r="X16" s="163"/>
      <c r="Y16" s="181"/>
      <c r="Z16" s="161"/>
      <c r="AA16" s="164"/>
      <c r="AB16" s="739"/>
      <c r="AC16" s="739"/>
      <c r="AD16" s="739"/>
      <c r="AE16" s="739"/>
      <c r="AF16" s="145"/>
      <c r="AG16" s="739"/>
      <c r="AH16" s="1622"/>
      <c r="AI16" s="1623"/>
      <c r="AJ16" s="1623"/>
      <c r="AK16" s="1623"/>
      <c r="AL16" s="1623"/>
      <c r="AM16" s="1624"/>
      <c r="AN16" s="156"/>
      <c r="AO16" s="158"/>
      <c r="AP16" s="158"/>
      <c r="AQ16" s="158"/>
      <c r="AR16" s="158"/>
      <c r="AS16" s="158"/>
      <c r="AT16" s="159"/>
      <c r="AU16" s="1626"/>
      <c r="AV16" s="1601"/>
      <c r="AW16" s="1621"/>
      <c r="AX16" s="320"/>
      <c r="AY16" s="181"/>
      <c r="AZ16" s="163"/>
      <c r="BA16" s="182"/>
      <c r="BB16" s="740"/>
      <c r="BC16" s="741"/>
      <c r="BD16" s="741"/>
      <c r="BE16" s="163"/>
      <c r="BF16" s="181"/>
      <c r="BG16" s="161"/>
      <c r="BH16" s="164"/>
      <c r="BI16" s="739"/>
      <c r="BJ16" s="739"/>
      <c r="BK16" s="739"/>
      <c r="BL16" s="739"/>
      <c r="BM16" s="145"/>
    </row>
    <row r="17" spans="1:65" ht="18.75" customHeight="1">
      <c r="A17" s="1611"/>
      <c r="B17" s="1612"/>
      <c r="C17" s="1612"/>
      <c r="D17" s="1612"/>
      <c r="E17" s="1612"/>
      <c r="F17" s="1613"/>
      <c r="G17" s="146"/>
      <c r="H17" s="179"/>
      <c r="I17" s="147"/>
      <c r="J17" s="147"/>
      <c r="K17" s="147"/>
      <c r="L17" s="147"/>
      <c r="M17" s="149"/>
      <c r="N17" s="179"/>
      <c r="O17" s="742"/>
      <c r="P17" s="742"/>
      <c r="Q17" s="179"/>
      <c r="R17" s="183"/>
      <c r="S17" s="152"/>
      <c r="T17" s="184"/>
      <c r="U17" s="743"/>
      <c r="V17" s="742"/>
      <c r="W17" s="742"/>
      <c r="X17" s="152"/>
      <c r="Y17" s="183"/>
      <c r="Z17" s="153"/>
      <c r="AA17" s="155"/>
      <c r="AB17" s="739"/>
      <c r="AC17" s="739"/>
      <c r="AD17" s="739"/>
      <c r="AE17" s="739"/>
      <c r="AF17" s="145"/>
      <c r="AG17" s="739"/>
      <c r="AH17" s="1611" t="s">
        <v>270</v>
      </c>
      <c r="AI17" s="1612"/>
      <c r="AJ17" s="1612"/>
      <c r="AK17" s="1612"/>
      <c r="AL17" s="1612"/>
      <c r="AM17" s="1613"/>
      <c r="AN17" s="146"/>
      <c r="AO17" s="179" t="s">
        <v>268</v>
      </c>
      <c r="AP17" s="147"/>
      <c r="AQ17" s="147"/>
      <c r="AR17" s="147"/>
      <c r="AS17" s="147"/>
      <c r="AT17" s="149"/>
      <c r="AU17" s="179" t="s">
        <v>271</v>
      </c>
      <c r="AV17" s="742"/>
      <c r="AW17" s="742"/>
      <c r="AX17" s="179" t="s">
        <v>272</v>
      </c>
      <c r="AY17" s="183"/>
      <c r="AZ17" s="152"/>
      <c r="BA17" s="184"/>
      <c r="BB17" s="743"/>
      <c r="BC17" s="742"/>
      <c r="BD17" s="742"/>
      <c r="BE17" s="152"/>
      <c r="BF17" s="183"/>
      <c r="BG17" s="153"/>
      <c r="BH17" s="155"/>
      <c r="BI17" s="739" t="s">
        <v>273</v>
      </c>
      <c r="BJ17" s="739"/>
      <c r="BK17" s="739"/>
      <c r="BL17" s="739"/>
      <c r="BM17" s="145" t="s">
        <v>257</v>
      </c>
    </row>
    <row r="18" spans="1:65" ht="18.95" customHeight="1">
      <c r="A18" s="1622"/>
      <c r="B18" s="1623"/>
      <c r="C18" s="1623"/>
      <c r="D18" s="1623"/>
      <c r="E18" s="1623"/>
      <c r="F18" s="1624"/>
      <c r="G18" s="156"/>
      <c r="H18" s="158"/>
      <c r="I18" s="158"/>
      <c r="J18" s="158"/>
      <c r="K18" s="185"/>
      <c r="L18" s="185"/>
      <c r="M18" s="186"/>
      <c r="N18" s="187"/>
      <c r="O18" s="163"/>
      <c r="P18" s="181"/>
      <c r="Q18" s="181"/>
      <c r="R18" s="163"/>
      <c r="S18" s="181"/>
      <c r="T18" s="188"/>
      <c r="U18" s="187"/>
      <c r="V18" s="741"/>
      <c r="W18" s="741"/>
      <c r="X18" s="163"/>
      <c r="Y18" s="163"/>
      <c r="Z18" s="181"/>
      <c r="AA18" s="189"/>
      <c r="AB18" s="739"/>
      <c r="AC18" s="739"/>
      <c r="AD18" s="739"/>
      <c r="AE18" s="739"/>
      <c r="AF18" s="145"/>
      <c r="AG18" s="739"/>
      <c r="AH18" s="1622"/>
      <c r="AI18" s="1623"/>
      <c r="AJ18" s="1623"/>
      <c r="AK18" s="1623"/>
      <c r="AL18" s="1623"/>
      <c r="AM18" s="1624"/>
      <c r="AN18" s="156"/>
      <c r="AO18" s="158"/>
      <c r="AP18" s="158"/>
      <c r="AQ18" s="158"/>
      <c r="AR18" s="185"/>
      <c r="AS18" s="185"/>
      <c r="AT18" s="186"/>
      <c r="AU18" s="187"/>
      <c r="AV18" s="163"/>
      <c r="AW18" s="181"/>
      <c r="AX18" s="181"/>
      <c r="AY18" s="163"/>
      <c r="AZ18" s="181"/>
      <c r="BA18" s="188"/>
      <c r="BB18" s="187"/>
      <c r="BC18" s="741"/>
      <c r="BD18" s="741"/>
      <c r="BE18" s="163"/>
      <c r="BF18" s="163"/>
      <c r="BG18" s="181"/>
      <c r="BH18" s="189"/>
      <c r="BI18" s="739"/>
      <c r="BJ18" s="739"/>
      <c r="BK18" s="739"/>
      <c r="BL18" s="739"/>
      <c r="BM18" s="145"/>
    </row>
    <row r="19" spans="1:65" ht="18.95" customHeight="1">
      <c r="A19" s="1602"/>
      <c r="B19" s="1603"/>
      <c r="C19" s="1603"/>
      <c r="D19" s="1603"/>
      <c r="E19" s="1603"/>
      <c r="F19" s="1603"/>
      <c r="G19" s="190"/>
      <c r="H19" s="133"/>
      <c r="I19" s="191"/>
      <c r="J19" s="133"/>
      <c r="K19" s="134"/>
      <c r="L19" s="134"/>
      <c r="M19" s="192"/>
      <c r="N19" s="193"/>
      <c r="O19" s="138"/>
      <c r="P19" s="140"/>
      <c r="Q19" s="140"/>
      <c r="R19" s="138"/>
      <c r="S19" s="140"/>
      <c r="T19" s="194"/>
      <c r="U19" s="193"/>
      <c r="V19" s="138"/>
      <c r="W19" s="140"/>
      <c r="X19" s="140"/>
      <c r="Y19" s="138"/>
      <c r="Z19" s="138"/>
      <c r="AA19" s="195"/>
      <c r="AB19" s="739"/>
      <c r="AC19" s="739"/>
      <c r="AD19" s="739"/>
      <c r="AE19" s="739"/>
      <c r="AF19" s="145"/>
      <c r="AG19" s="739"/>
      <c r="AH19" s="1602"/>
      <c r="AI19" s="1603"/>
      <c r="AJ19" s="1603"/>
      <c r="AK19" s="1603"/>
      <c r="AL19" s="1603"/>
      <c r="AM19" s="1603"/>
      <c r="AN19" s="190"/>
      <c r="AO19" s="133"/>
      <c r="AP19" s="191"/>
      <c r="AQ19" s="133"/>
      <c r="AR19" s="134"/>
      <c r="AS19" s="134"/>
      <c r="AT19" s="192"/>
      <c r="AU19" s="193"/>
      <c r="AV19" s="138"/>
      <c r="AW19" s="140"/>
      <c r="AX19" s="140"/>
      <c r="AY19" s="138"/>
      <c r="AZ19" s="140"/>
      <c r="BA19" s="194"/>
      <c r="BB19" s="193"/>
      <c r="BC19" s="138"/>
      <c r="BD19" s="140"/>
      <c r="BE19" s="140"/>
      <c r="BF19" s="138"/>
      <c r="BG19" s="138"/>
      <c r="BH19" s="195"/>
      <c r="BI19" s="739"/>
      <c r="BJ19" s="739"/>
      <c r="BK19" s="739"/>
      <c r="BL19" s="739"/>
      <c r="BM19" s="145"/>
    </row>
    <row r="20" spans="1:65" ht="18.95" customHeight="1">
      <c r="A20" s="1602"/>
      <c r="B20" s="1603"/>
      <c r="C20" s="1603"/>
      <c r="D20" s="1603"/>
      <c r="E20" s="1603"/>
      <c r="F20" s="1603"/>
      <c r="G20" s="745"/>
      <c r="H20" s="196"/>
      <c r="I20" s="134"/>
      <c r="J20" s="196"/>
      <c r="K20" s="133"/>
      <c r="L20" s="134"/>
      <c r="M20" s="192"/>
      <c r="N20" s="197"/>
      <c r="O20" s="137"/>
      <c r="P20" s="138"/>
      <c r="Q20" s="140"/>
      <c r="R20" s="138"/>
      <c r="S20" s="140"/>
      <c r="T20" s="194"/>
      <c r="U20" s="197"/>
      <c r="V20" s="137"/>
      <c r="W20" s="138"/>
      <c r="X20" s="140"/>
      <c r="Y20" s="138"/>
      <c r="Z20" s="138"/>
      <c r="AA20" s="195"/>
      <c r="AB20" s="739"/>
      <c r="AC20" s="739"/>
      <c r="AD20" s="739"/>
      <c r="AE20" s="739"/>
      <c r="AF20" s="145"/>
      <c r="AG20" s="739"/>
      <c r="AH20" s="1602" t="s">
        <v>274</v>
      </c>
      <c r="AI20" s="1603"/>
      <c r="AJ20" s="1603"/>
      <c r="AK20" s="1603"/>
      <c r="AL20" s="1603"/>
      <c r="AM20" s="1603"/>
      <c r="AN20" s="745"/>
      <c r="AO20" s="196"/>
      <c r="AP20" s="134"/>
      <c r="AQ20" s="196"/>
      <c r="AR20" s="133"/>
      <c r="AS20" s="134"/>
      <c r="AT20" s="192"/>
      <c r="AU20" s="197"/>
      <c r="AV20" s="137"/>
      <c r="AW20" s="138"/>
      <c r="AX20" s="140"/>
      <c r="AY20" s="138"/>
      <c r="AZ20" s="140"/>
      <c r="BA20" s="194"/>
      <c r="BB20" s="197"/>
      <c r="BC20" s="137"/>
      <c r="BD20" s="138"/>
      <c r="BE20" s="140"/>
      <c r="BF20" s="138"/>
      <c r="BG20" s="138"/>
      <c r="BH20" s="195"/>
      <c r="BI20" s="739"/>
      <c r="BJ20" s="739"/>
      <c r="BK20" s="739"/>
      <c r="BL20" s="739"/>
      <c r="BM20" s="145"/>
    </row>
    <row r="21" spans="1:65" ht="18.95" customHeight="1">
      <c r="A21" s="1602"/>
      <c r="B21" s="1603"/>
      <c r="C21" s="1603"/>
      <c r="D21" s="1603"/>
      <c r="E21" s="1603"/>
      <c r="F21" s="1603"/>
      <c r="G21" s="190"/>
      <c r="H21" s="196"/>
      <c r="I21" s="198"/>
      <c r="J21" s="196"/>
      <c r="K21" s="133"/>
      <c r="L21" s="746"/>
      <c r="M21" s="192"/>
      <c r="N21" s="197"/>
      <c r="O21" s="137"/>
      <c r="P21" s="747"/>
      <c r="Q21" s="747"/>
      <c r="R21" s="138"/>
      <c r="S21" s="747"/>
      <c r="T21" s="194"/>
      <c r="U21" s="197"/>
      <c r="V21" s="137"/>
      <c r="W21" s="747"/>
      <c r="X21" s="747"/>
      <c r="Y21" s="138"/>
      <c r="Z21" s="138"/>
      <c r="AA21" s="195"/>
      <c r="AB21" s="739"/>
      <c r="AC21" s="739"/>
      <c r="AD21" s="739"/>
      <c r="AE21" s="739"/>
      <c r="AF21" s="145"/>
      <c r="AG21" s="739"/>
      <c r="AH21" s="1602"/>
      <c r="AI21" s="1603"/>
      <c r="AJ21" s="1603"/>
      <c r="AK21" s="1603"/>
      <c r="AL21" s="1603"/>
      <c r="AM21" s="1603"/>
      <c r="AN21" s="190"/>
      <c r="AO21" s="196"/>
      <c r="AP21" s="198"/>
      <c r="AQ21" s="196"/>
      <c r="AR21" s="133"/>
      <c r="AS21" s="746"/>
      <c r="AT21" s="192"/>
      <c r="AU21" s="197"/>
      <c r="AV21" s="137"/>
      <c r="AW21" s="747"/>
      <c r="AX21" s="747"/>
      <c r="AY21" s="138"/>
      <c r="AZ21" s="747"/>
      <c r="BA21" s="194"/>
      <c r="BB21" s="197"/>
      <c r="BC21" s="137"/>
      <c r="BD21" s="747"/>
      <c r="BE21" s="747"/>
      <c r="BF21" s="138"/>
      <c r="BG21" s="138"/>
      <c r="BH21" s="195"/>
      <c r="BI21" s="739"/>
      <c r="BJ21" s="739"/>
      <c r="BK21" s="739"/>
      <c r="BL21" s="739"/>
      <c r="BM21" s="145"/>
    </row>
    <row r="22" spans="1:65" ht="18.95" customHeight="1">
      <c r="A22" s="1611"/>
      <c r="B22" s="1612"/>
      <c r="C22" s="1612"/>
      <c r="D22" s="1612"/>
      <c r="E22" s="1612"/>
      <c r="F22" s="1613"/>
      <c r="G22" s="146"/>
      <c r="H22" s="148"/>
      <c r="I22" s="748"/>
      <c r="J22" s="148"/>
      <c r="K22" s="147"/>
      <c r="L22" s="148"/>
      <c r="M22" s="199"/>
      <c r="N22" s="150"/>
      <c r="O22" s="151"/>
      <c r="P22" s="152"/>
      <c r="Q22" s="153"/>
      <c r="R22" s="183"/>
      <c r="S22" s="153"/>
      <c r="T22" s="200"/>
      <c r="U22" s="647"/>
      <c r="V22" s="151"/>
      <c r="W22" s="152"/>
      <c r="X22" s="153"/>
      <c r="Y22" s="183"/>
      <c r="Z22" s="1600"/>
      <c r="AA22" s="201"/>
      <c r="AB22" s="739"/>
      <c r="AC22" s="739"/>
      <c r="AD22" s="739"/>
      <c r="AE22" s="739"/>
      <c r="AF22" s="145"/>
      <c r="AG22" s="739"/>
      <c r="AH22" s="1611" t="s">
        <v>275</v>
      </c>
      <c r="AI22" s="1612"/>
      <c r="AJ22" s="1612"/>
      <c r="AK22" s="1612"/>
      <c r="AL22" s="1612"/>
      <c r="AM22" s="1613"/>
      <c r="AN22" s="146"/>
      <c r="AO22" s="148"/>
      <c r="AP22" s="748"/>
      <c r="AQ22" s="148"/>
      <c r="AR22" s="147"/>
      <c r="AS22" s="148"/>
      <c r="AT22" s="199"/>
      <c r="AU22" s="150"/>
      <c r="AV22" s="151"/>
      <c r="AW22" s="152"/>
      <c r="AX22" s="153"/>
      <c r="AY22" s="183"/>
      <c r="AZ22" s="153"/>
      <c r="BA22" s="200"/>
      <c r="BB22" s="647" t="s">
        <v>276</v>
      </c>
      <c r="BC22" s="151"/>
      <c r="BD22" s="152"/>
      <c r="BE22" s="153"/>
      <c r="BF22" s="183"/>
      <c r="BG22" s="1600" t="s">
        <v>277</v>
      </c>
      <c r="BH22" s="201"/>
      <c r="BI22" s="739"/>
      <c r="BJ22" s="739"/>
      <c r="BK22" s="739"/>
      <c r="BL22" s="739"/>
      <c r="BM22" s="145"/>
    </row>
    <row r="23" spans="1:65" ht="18.95" customHeight="1">
      <c r="A23" s="1614"/>
      <c r="B23" s="1609"/>
      <c r="C23" s="1609"/>
      <c r="D23" s="1609"/>
      <c r="E23" s="1609"/>
      <c r="F23" s="1610"/>
      <c r="G23" s="749"/>
      <c r="H23" s="202"/>
      <c r="I23" s="750"/>
      <c r="J23" s="157"/>
      <c r="K23" s="185"/>
      <c r="L23" s="158"/>
      <c r="M23" s="186"/>
      <c r="N23" s="203"/>
      <c r="O23" s="161"/>
      <c r="P23" s="181"/>
      <c r="Q23" s="163"/>
      <c r="R23" s="181"/>
      <c r="S23" s="163"/>
      <c r="T23" s="204"/>
      <c r="U23" s="203"/>
      <c r="V23" s="161"/>
      <c r="W23" s="181"/>
      <c r="X23" s="163"/>
      <c r="Y23" s="181"/>
      <c r="Z23" s="1601"/>
      <c r="AA23" s="189"/>
      <c r="AB23" s="739"/>
      <c r="AC23" s="739"/>
      <c r="AD23" s="739"/>
      <c r="AE23" s="739"/>
      <c r="AF23" s="145"/>
      <c r="AG23" s="739"/>
      <c r="AH23" s="1614"/>
      <c r="AI23" s="1609"/>
      <c r="AJ23" s="1609"/>
      <c r="AK23" s="1609"/>
      <c r="AL23" s="1609"/>
      <c r="AM23" s="1610"/>
      <c r="AN23" s="749"/>
      <c r="AO23" s="202"/>
      <c r="AP23" s="750"/>
      <c r="AQ23" s="157"/>
      <c r="AR23" s="185"/>
      <c r="AS23" s="158"/>
      <c r="AT23" s="186"/>
      <c r="AU23" s="203"/>
      <c r="AV23" s="161"/>
      <c r="AW23" s="181"/>
      <c r="AX23" s="163"/>
      <c r="AY23" s="181"/>
      <c r="AZ23" s="163"/>
      <c r="BA23" s="204"/>
      <c r="BB23" s="203"/>
      <c r="BC23" s="161"/>
      <c r="BD23" s="181"/>
      <c r="BE23" s="163"/>
      <c r="BF23" s="181"/>
      <c r="BG23" s="1601"/>
      <c r="BH23" s="189"/>
      <c r="BI23" s="739"/>
      <c r="BJ23" s="739"/>
      <c r="BK23" s="739"/>
      <c r="BL23" s="739"/>
      <c r="BM23" s="145"/>
    </row>
    <row r="24" spans="1:65" ht="39.950000000000003" customHeight="1">
      <c r="A24" s="1602"/>
      <c r="B24" s="1603"/>
      <c r="C24" s="1603"/>
      <c r="D24" s="1603"/>
      <c r="E24" s="1603"/>
      <c r="F24" s="1604"/>
      <c r="G24" s="745"/>
      <c r="H24" s="205"/>
      <c r="I24" s="746"/>
      <c r="J24" s="196"/>
      <c r="K24" s="134"/>
      <c r="L24" s="206"/>
      <c r="M24" s="192"/>
      <c r="N24" s="207"/>
      <c r="O24" s="206"/>
      <c r="P24" s="747"/>
      <c r="Q24" s="751"/>
      <c r="R24" s="747"/>
      <c r="S24" s="747"/>
      <c r="T24" s="208"/>
      <c r="U24" s="209"/>
      <c r="V24" s="137"/>
      <c r="W24" s="747"/>
      <c r="X24" s="751"/>
      <c r="Y24" s="747"/>
      <c r="Z24" s="138"/>
      <c r="AA24" s="195"/>
      <c r="AB24" s="739"/>
      <c r="AC24" s="739"/>
      <c r="AD24" s="739"/>
      <c r="AE24" s="739"/>
      <c r="AF24" s="145"/>
      <c r="AG24" s="739"/>
      <c r="AH24" s="1602" t="s">
        <v>278</v>
      </c>
      <c r="AI24" s="1603"/>
      <c r="AJ24" s="1603"/>
      <c r="AK24" s="1603"/>
      <c r="AL24" s="1603"/>
      <c r="AM24" s="1604"/>
      <c r="AN24" s="745"/>
      <c r="AO24" s="205"/>
      <c r="AP24" s="746"/>
      <c r="AQ24" s="196"/>
      <c r="AR24" s="134"/>
      <c r="AS24" s="206" t="s">
        <v>279</v>
      </c>
      <c r="AT24" s="192"/>
      <c r="AU24" s="207"/>
      <c r="AV24" s="206" t="s">
        <v>280</v>
      </c>
      <c r="AW24" s="747"/>
      <c r="AX24" s="751"/>
      <c r="AY24" s="747"/>
      <c r="AZ24" s="747"/>
      <c r="BA24" s="208"/>
      <c r="BB24" s="209"/>
      <c r="BC24" s="137"/>
      <c r="BD24" s="747"/>
      <c r="BE24" s="751"/>
      <c r="BF24" s="747"/>
      <c r="BG24" s="138"/>
      <c r="BH24" s="195"/>
      <c r="BI24" s="739"/>
      <c r="BJ24" s="739"/>
      <c r="BK24" s="739"/>
      <c r="BL24" s="739"/>
      <c r="BM24" s="145"/>
    </row>
    <row r="25" spans="1:65" ht="20.100000000000001" customHeight="1">
      <c r="A25" s="210"/>
      <c r="B25" s="122"/>
      <c r="C25" s="122"/>
      <c r="D25" s="122" t="s">
        <v>281</v>
      </c>
      <c r="E25" s="122"/>
      <c r="F25" s="122"/>
      <c r="G25" s="211"/>
      <c r="H25" s="196"/>
      <c r="I25" s="196"/>
      <c r="J25" s="196"/>
      <c r="K25" s="196"/>
      <c r="L25" s="196"/>
      <c r="M25" s="212"/>
      <c r="N25" s="213"/>
      <c r="O25" s="214"/>
      <c r="P25" s="214"/>
      <c r="Q25" s="214"/>
      <c r="R25" s="214"/>
      <c r="S25" s="214"/>
      <c r="T25" s="215"/>
      <c r="U25" s="213"/>
      <c r="V25" s="214"/>
      <c r="W25" s="214"/>
      <c r="X25" s="214"/>
      <c r="Y25" s="214"/>
      <c r="Z25" s="214"/>
      <c r="AA25" s="216"/>
      <c r="AB25" s="739"/>
      <c r="AC25" s="739"/>
      <c r="AD25" s="739"/>
      <c r="AE25" s="739"/>
      <c r="AF25" s="145"/>
      <c r="AG25" s="739"/>
      <c r="AH25" s="210"/>
      <c r="AI25" s="122"/>
      <c r="AJ25" s="122"/>
      <c r="AK25" s="122" t="s">
        <v>281</v>
      </c>
      <c r="AL25" s="122"/>
      <c r="AM25" s="122"/>
      <c r="AN25" s="211" t="s">
        <v>282</v>
      </c>
      <c r="AO25" s="196" t="s">
        <v>283</v>
      </c>
      <c r="AP25" s="196" t="s">
        <v>283</v>
      </c>
      <c r="AQ25" s="196" t="s">
        <v>282</v>
      </c>
      <c r="AR25" s="196" t="s">
        <v>283</v>
      </c>
      <c r="AS25" s="196" t="s">
        <v>284</v>
      </c>
      <c r="AT25" s="212"/>
      <c r="AU25" s="213"/>
      <c r="AV25" s="214"/>
      <c r="AW25" s="214"/>
      <c r="AX25" s="214"/>
      <c r="AY25" s="214"/>
      <c r="AZ25" s="214"/>
      <c r="BA25" s="215"/>
      <c r="BB25" s="213"/>
      <c r="BC25" s="214"/>
      <c r="BD25" s="214"/>
      <c r="BE25" s="214"/>
      <c r="BF25" s="214"/>
      <c r="BG25" s="214"/>
      <c r="BH25" s="216"/>
      <c r="BI25" s="739"/>
      <c r="BJ25" s="739"/>
      <c r="BK25" s="739"/>
      <c r="BL25" s="739"/>
      <c r="BM25" s="145"/>
    </row>
    <row r="26" spans="1:65" ht="20.100000000000001" customHeight="1">
      <c r="A26" s="1605" t="s">
        <v>285</v>
      </c>
      <c r="B26" s="1606"/>
      <c r="C26" s="1606"/>
      <c r="D26" s="1606"/>
      <c r="E26" s="1606"/>
      <c r="F26" s="1607"/>
      <c r="G26" s="217"/>
      <c r="H26" s="218"/>
      <c r="I26" s="218"/>
      <c r="J26" s="218"/>
      <c r="K26" s="218"/>
      <c r="L26" s="218"/>
      <c r="M26" s="219"/>
      <c r="N26" s="220"/>
      <c r="O26" s="221"/>
      <c r="P26" s="221"/>
      <c r="Q26" s="221"/>
      <c r="R26" s="221"/>
      <c r="S26" s="221"/>
      <c r="T26" s="222"/>
      <c r="U26" s="220"/>
      <c r="V26" s="221"/>
      <c r="W26" s="221"/>
      <c r="X26" s="221"/>
      <c r="Y26" s="221"/>
      <c r="Z26" s="221"/>
      <c r="AA26" s="223"/>
      <c r="AB26" s="739"/>
      <c r="AC26" s="739"/>
      <c r="AD26" s="739"/>
      <c r="AE26" s="739"/>
      <c r="AF26" s="145"/>
      <c r="AG26" s="739"/>
      <c r="AH26" s="1605" t="s">
        <v>285</v>
      </c>
      <c r="AI26" s="1606"/>
      <c r="AJ26" s="1606"/>
      <c r="AK26" s="1606"/>
      <c r="AL26" s="1606"/>
      <c r="AM26" s="1607"/>
      <c r="AN26" s="217">
        <v>27</v>
      </c>
      <c r="AO26" s="218">
        <v>26</v>
      </c>
      <c r="AP26" s="218">
        <v>24</v>
      </c>
      <c r="AQ26" s="218">
        <v>28</v>
      </c>
      <c r="AR26" s="218">
        <v>26</v>
      </c>
      <c r="AS26" s="218">
        <v>25</v>
      </c>
      <c r="AT26" s="219"/>
      <c r="AU26" s="220"/>
      <c r="AV26" s="221"/>
      <c r="AW26" s="221"/>
      <c r="AX26" s="221"/>
      <c r="AY26" s="221"/>
      <c r="AZ26" s="221"/>
      <c r="BA26" s="222"/>
      <c r="BB26" s="220"/>
      <c r="BC26" s="221"/>
      <c r="BD26" s="221"/>
      <c r="BE26" s="221"/>
      <c r="BF26" s="221"/>
      <c r="BG26" s="221"/>
      <c r="BH26" s="223"/>
      <c r="BI26" s="739"/>
      <c r="BJ26" s="739"/>
      <c r="BK26" s="739"/>
      <c r="BL26" s="739"/>
      <c r="BM26" s="145"/>
    </row>
    <row r="27" spans="1:65" ht="20.100000000000001" customHeight="1">
      <c r="A27" s="1608" t="s">
        <v>286</v>
      </c>
      <c r="B27" s="1609"/>
      <c r="C27" s="1609"/>
      <c r="D27" s="1609"/>
      <c r="E27" s="1609"/>
      <c r="F27" s="1610"/>
      <c r="G27" s="224"/>
      <c r="H27" s="170"/>
      <c r="I27" s="170"/>
      <c r="J27" s="170"/>
      <c r="K27" s="170"/>
      <c r="L27" s="170"/>
      <c r="M27" s="171"/>
      <c r="N27" s="225"/>
      <c r="O27" s="226"/>
      <c r="P27" s="226"/>
      <c r="Q27" s="226"/>
      <c r="R27" s="226"/>
      <c r="S27" s="226"/>
      <c r="T27" s="227"/>
      <c r="U27" s="225"/>
      <c r="V27" s="226"/>
      <c r="W27" s="226"/>
      <c r="X27" s="226"/>
      <c r="Y27" s="226"/>
      <c r="Z27" s="226"/>
      <c r="AA27" s="228"/>
      <c r="AB27" s="739"/>
      <c r="AC27" s="739"/>
      <c r="AD27" s="739"/>
      <c r="AE27" s="739"/>
      <c r="AF27" s="145"/>
      <c r="AG27" s="739"/>
      <c r="AH27" s="1608" t="s">
        <v>286</v>
      </c>
      <c r="AI27" s="1609"/>
      <c r="AJ27" s="1609"/>
      <c r="AK27" s="1609"/>
      <c r="AL27" s="1609"/>
      <c r="AM27" s="1610"/>
      <c r="AN27" s="224">
        <v>20</v>
      </c>
      <c r="AO27" s="170">
        <v>18</v>
      </c>
      <c r="AP27" s="170">
        <v>17</v>
      </c>
      <c r="AQ27" s="170">
        <v>15</v>
      </c>
      <c r="AR27" s="170">
        <v>20</v>
      </c>
      <c r="AS27" s="170">
        <v>18</v>
      </c>
      <c r="AT27" s="171"/>
      <c r="AU27" s="225"/>
      <c r="AV27" s="226"/>
      <c r="AW27" s="226"/>
      <c r="AX27" s="226"/>
      <c r="AY27" s="226"/>
      <c r="AZ27" s="226"/>
      <c r="BA27" s="227"/>
      <c r="BB27" s="225"/>
      <c r="BC27" s="226"/>
      <c r="BD27" s="226"/>
      <c r="BE27" s="226"/>
      <c r="BF27" s="226"/>
      <c r="BG27" s="226"/>
      <c r="BH27" s="228"/>
      <c r="BI27" s="739"/>
      <c r="BJ27" s="739"/>
      <c r="BK27" s="739"/>
      <c r="BL27" s="739"/>
      <c r="BM27" s="145"/>
    </row>
    <row r="28" spans="1:65" ht="20.100000000000001" customHeight="1" thickBot="1">
      <c r="A28" s="229" t="s">
        <v>287</v>
      </c>
      <c r="B28" s="230"/>
      <c r="C28" s="230"/>
      <c r="D28" s="230"/>
      <c r="E28" s="230"/>
      <c r="F28" s="230"/>
      <c r="G28" s="231"/>
      <c r="H28" s="148"/>
      <c r="I28" s="752"/>
      <c r="J28" s="148"/>
      <c r="K28" s="148"/>
      <c r="L28" s="148"/>
      <c r="M28" s="232"/>
      <c r="N28" s="148"/>
      <c r="O28" s="148"/>
      <c r="P28" s="148"/>
      <c r="Q28" s="148"/>
      <c r="R28" s="148"/>
      <c r="S28" s="148"/>
      <c r="T28" s="233"/>
      <c r="U28" s="234"/>
      <c r="V28" s="235"/>
      <c r="W28" s="148"/>
      <c r="X28" s="148"/>
      <c r="Y28" s="235"/>
      <c r="Z28" s="235"/>
      <c r="AA28" s="236"/>
      <c r="AB28" s="739"/>
      <c r="AC28" s="739"/>
      <c r="AD28" s="739"/>
      <c r="AE28" s="739"/>
      <c r="AF28" s="145"/>
      <c r="AG28" s="739"/>
      <c r="AH28" s="229" t="s">
        <v>287</v>
      </c>
      <c r="AI28" s="230"/>
      <c r="AJ28" s="230"/>
      <c r="AK28" s="230"/>
      <c r="AL28" s="230"/>
      <c r="AM28" s="230"/>
      <c r="AN28" s="231"/>
      <c r="AO28" s="148"/>
      <c r="AP28" s="148"/>
      <c r="AQ28" s="148" t="s">
        <v>282</v>
      </c>
      <c r="AR28" s="148"/>
      <c r="AS28" s="148"/>
      <c r="AT28" s="232"/>
      <c r="AU28" s="148" t="s">
        <v>288</v>
      </c>
      <c r="AV28" s="148"/>
      <c r="AW28" s="148" t="s">
        <v>288</v>
      </c>
      <c r="AX28" s="148" t="s">
        <v>282</v>
      </c>
      <c r="AY28" s="148"/>
      <c r="AZ28" s="148"/>
      <c r="BA28" s="233"/>
      <c r="BB28" s="234"/>
      <c r="BC28" s="235"/>
      <c r="BD28" s="148"/>
      <c r="BE28" s="148" t="s">
        <v>282</v>
      </c>
      <c r="BF28" s="235"/>
      <c r="BG28" s="235"/>
      <c r="BH28" s="236"/>
      <c r="BI28" s="739"/>
      <c r="BJ28" s="739"/>
      <c r="BK28" s="739"/>
      <c r="BL28" s="739"/>
      <c r="BM28" s="145"/>
    </row>
    <row r="29" spans="1:65" ht="35.1" customHeight="1">
      <c r="A29" s="237" t="s">
        <v>289</v>
      </c>
      <c r="B29" s="238" t="s">
        <v>290</v>
      </c>
      <c r="C29" s="238" t="s">
        <v>291</v>
      </c>
      <c r="D29" s="238" t="s">
        <v>292</v>
      </c>
      <c r="E29" s="238"/>
      <c r="F29" s="239"/>
      <c r="G29" s="1586"/>
      <c r="H29" s="1588"/>
      <c r="I29" s="1590"/>
      <c r="J29" s="1590"/>
      <c r="K29" s="1588"/>
      <c r="L29" s="1588"/>
      <c r="M29" s="240"/>
      <c r="N29" s="1615"/>
      <c r="O29" s="1590"/>
      <c r="P29" s="1590"/>
      <c r="Q29" s="1590"/>
      <c r="R29" s="1588"/>
      <c r="S29" s="1588"/>
      <c r="T29" s="240"/>
      <c r="U29" s="753"/>
      <c r="V29" s="754"/>
      <c r="W29" s="1581"/>
      <c r="X29" s="1581"/>
      <c r="Y29" s="754"/>
      <c r="Z29" s="754"/>
      <c r="AA29" s="114"/>
      <c r="AB29" s="1583" t="s">
        <v>298</v>
      </c>
      <c r="AC29" s="1584"/>
      <c r="AD29" s="1584"/>
      <c r="AE29" s="1585"/>
      <c r="AF29" s="145"/>
      <c r="AG29" s="739"/>
      <c r="AH29" s="237" t="s">
        <v>289</v>
      </c>
      <c r="AI29" s="238" t="s">
        <v>290</v>
      </c>
      <c r="AJ29" s="238" t="s">
        <v>291</v>
      </c>
      <c r="AK29" s="238" t="s">
        <v>292</v>
      </c>
      <c r="AL29" s="238" t="s">
        <v>293</v>
      </c>
      <c r="AM29" s="239"/>
      <c r="AN29" s="1595"/>
      <c r="AO29" s="1595"/>
      <c r="AP29" s="1592"/>
      <c r="AQ29" s="1592" t="s">
        <v>294</v>
      </c>
      <c r="AR29" s="1595"/>
      <c r="AS29" s="1595"/>
      <c r="AT29" s="240"/>
      <c r="AU29" s="1592" t="s">
        <v>295</v>
      </c>
      <c r="AV29" s="1592"/>
      <c r="AW29" s="1592" t="s">
        <v>296</v>
      </c>
      <c r="AX29" s="1592" t="s">
        <v>297</v>
      </c>
      <c r="AY29" s="1595"/>
      <c r="AZ29" s="1595"/>
      <c r="BA29" s="240"/>
      <c r="BB29" s="241"/>
      <c r="BC29" s="114"/>
      <c r="BD29" s="1597"/>
      <c r="BE29" s="1597" t="s">
        <v>294</v>
      </c>
      <c r="BF29" s="114"/>
      <c r="BG29" s="114"/>
      <c r="BH29" s="240"/>
      <c r="BI29" s="1583" t="s">
        <v>298</v>
      </c>
      <c r="BJ29" s="1584"/>
      <c r="BK29" s="1584"/>
      <c r="BL29" s="1585"/>
      <c r="BM29" s="145"/>
    </row>
    <row r="30" spans="1:65" ht="13.5" customHeight="1">
      <c r="A30" s="645"/>
      <c r="B30" s="739"/>
      <c r="C30" s="739"/>
      <c r="D30" s="739"/>
      <c r="E30" s="739"/>
      <c r="F30" s="242"/>
      <c r="G30" s="1587"/>
      <c r="H30" s="1589"/>
      <c r="I30" s="1591"/>
      <c r="J30" s="1591"/>
      <c r="K30" s="1589"/>
      <c r="L30" s="1589"/>
      <c r="M30" s="242"/>
      <c r="N30" s="1616"/>
      <c r="O30" s="1591"/>
      <c r="P30" s="1591"/>
      <c r="Q30" s="1591"/>
      <c r="R30" s="1589"/>
      <c r="S30" s="1589"/>
      <c r="T30" s="242"/>
      <c r="U30" s="755"/>
      <c r="V30" s="756"/>
      <c r="W30" s="1582"/>
      <c r="X30" s="1582"/>
      <c r="Y30" s="756"/>
      <c r="Z30" s="756"/>
      <c r="AA30" s="739"/>
      <c r="AB30" s="645"/>
      <c r="AC30" s="739"/>
      <c r="AD30" s="739"/>
      <c r="AE30" s="757"/>
      <c r="AF30" s="145"/>
      <c r="AG30" s="739"/>
      <c r="AH30" s="645"/>
      <c r="AI30" s="739"/>
      <c r="AJ30" s="739"/>
      <c r="AK30" s="739"/>
      <c r="AL30" s="739"/>
      <c r="AM30" s="242"/>
      <c r="AN30" s="1596"/>
      <c r="AO30" s="1596"/>
      <c r="AP30" s="1593"/>
      <c r="AQ30" s="1593"/>
      <c r="AR30" s="1596"/>
      <c r="AS30" s="1596"/>
      <c r="AT30" s="242"/>
      <c r="AU30" s="1593"/>
      <c r="AV30" s="1593"/>
      <c r="AW30" s="1593"/>
      <c r="AX30" s="1593"/>
      <c r="AY30" s="1596"/>
      <c r="AZ30" s="1596"/>
      <c r="BA30" s="242"/>
      <c r="BB30" s="739"/>
      <c r="BC30" s="739"/>
      <c r="BD30" s="1598"/>
      <c r="BE30" s="1598"/>
      <c r="BF30" s="739"/>
      <c r="BG30" s="739"/>
      <c r="BH30" s="242"/>
      <c r="BI30" s="739"/>
      <c r="BJ30" s="739"/>
      <c r="BK30" s="739"/>
      <c r="BL30" s="739"/>
      <c r="BM30" s="145"/>
    </row>
    <row r="31" spans="1:65" ht="13.5" customHeight="1">
      <c r="A31" s="1575" t="s">
        <v>299</v>
      </c>
      <c r="B31" s="1559"/>
      <c r="C31" s="1559"/>
      <c r="D31" s="1559"/>
      <c r="E31" s="1559"/>
      <c r="F31" s="1576"/>
      <c r="G31" s="1587"/>
      <c r="H31" s="1589"/>
      <c r="I31" s="1591"/>
      <c r="J31" s="1591"/>
      <c r="K31" s="1589"/>
      <c r="L31" s="1589"/>
      <c r="M31" s="242"/>
      <c r="N31" s="1616"/>
      <c r="O31" s="1591"/>
      <c r="P31" s="1591"/>
      <c r="Q31" s="1591"/>
      <c r="R31" s="1589"/>
      <c r="S31" s="1589"/>
      <c r="T31" s="242"/>
      <c r="U31" s="755"/>
      <c r="V31" s="756"/>
      <c r="W31" s="1582"/>
      <c r="X31" s="1582"/>
      <c r="Y31" s="756"/>
      <c r="Z31" s="756"/>
      <c r="AA31" s="145"/>
      <c r="AB31" s="739" t="s">
        <v>819</v>
      </c>
      <c r="AC31" s="739"/>
      <c r="AD31" s="739"/>
      <c r="AE31" s="757"/>
      <c r="AF31" s="145"/>
      <c r="AG31" s="739"/>
      <c r="AH31" s="1575" t="s">
        <v>299</v>
      </c>
      <c r="AI31" s="1559"/>
      <c r="AJ31" s="1559"/>
      <c r="AK31" s="1559"/>
      <c r="AL31" s="1559"/>
      <c r="AM31" s="1576"/>
      <c r="AN31" s="1596"/>
      <c r="AO31" s="1596"/>
      <c r="AP31" s="1593"/>
      <c r="AQ31" s="1593"/>
      <c r="AR31" s="1596"/>
      <c r="AS31" s="1596"/>
      <c r="AT31" s="242"/>
      <c r="AU31" s="1593"/>
      <c r="AV31" s="1593"/>
      <c r="AW31" s="1593"/>
      <c r="AX31" s="1593"/>
      <c r="AY31" s="1596"/>
      <c r="AZ31" s="1596"/>
      <c r="BA31" s="242"/>
      <c r="BB31" s="739"/>
      <c r="BC31" s="739"/>
      <c r="BD31" s="1598"/>
      <c r="BE31" s="1598"/>
      <c r="BF31" s="739"/>
      <c r="BG31" s="739"/>
      <c r="BH31" s="242"/>
      <c r="BI31" s="739" t="s">
        <v>300</v>
      </c>
      <c r="BJ31" s="739"/>
      <c r="BK31" s="739"/>
      <c r="BL31" s="739"/>
      <c r="BM31" s="145"/>
    </row>
    <row r="32" spans="1:65" ht="13.5" customHeight="1">
      <c r="A32" s="645"/>
      <c r="B32" s="739"/>
      <c r="C32" s="739"/>
      <c r="D32" s="739"/>
      <c r="E32" s="739"/>
      <c r="F32" s="242"/>
      <c r="G32" s="645"/>
      <c r="H32" s="756"/>
      <c r="I32" s="756"/>
      <c r="J32" s="756"/>
      <c r="K32" s="756"/>
      <c r="L32" s="756"/>
      <c r="M32" s="242"/>
      <c r="N32" s="755"/>
      <c r="O32" s="756"/>
      <c r="P32" s="1617"/>
      <c r="Q32" s="1617"/>
      <c r="R32" s="756"/>
      <c r="S32" s="756"/>
      <c r="T32" s="242"/>
      <c r="U32" s="755"/>
      <c r="V32" s="756"/>
      <c r="W32" s="1582"/>
      <c r="X32" s="1582"/>
      <c r="Y32" s="756"/>
      <c r="Z32" s="756"/>
      <c r="AA32" s="739"/>
      <c r="AB32" s="645" t="s">
        <v>301</v>
      </c>
      <c r="AC32" s="1559">
        <f>フェイスシート!E17</f>
        <v>0</v>
      </c>
      <c r="AD32" s="1559"/>
      <c r="AE32" s="757"/>
      <c r="AF32" s="145"/>
      <c r="AG32" s="739"/>
      <c r="AH32" s="645"/>
      <c r="AI32" s="739"/>
      <c r="AJ32" s="739"/>
      <c r="AK32" s="739"/>
      <c r="AL32" s="739"/>
      <c r="AM32" s="242"/>
      <c r="AN32" s="645"/>
      <c r="AO32" s="739"/>
      <c r="AP32" s="739"/>
      <c r="AQ32" s="739"/>
      <c r="AR32" s="739"/>
      <c r="AS32" s="739"/>
      <c r="AT32" s="242"/>
      <c r="AU32" s="645"/>
      <c r="AV32" s="739"/>
      <c r="AW32" s="1594"/>
      <c r="AX32" s="1594"/>
      <c r="AY32" s="739"/>
      <c r="AZ32" s="739"/>
      <c r="BA32" s="242"/>
      <c r="BB32" s="739"/>
      <c r="BC32" s="739"/>
      <c r="BD32" s="1598"/>
      <c r="BE32" s="1598"/>
      <c r="BF32" s="739"/>
      <c r="BG32" s="739"/>
      <c r="BH32" s="242"/>
      <c r="BI32" s="739" t="s">
        <v>301</v>
      </c>
      <c r="BJ32" s="739"/>
      <c r="BK32" s="739"/>
      <c r="BL32" s="739"/>
      <c r="BM32" s="145"/>
    </row>
    <row r="33" spans="1:65" ht="13.5" customHeight="1">
      <c r="A33" s="1575" t="s">
        <v>302</v>
      </c>
      <c r="B33" s="1559"/>
      <c r="C33" s="1559"/>
      <c r="D33" s="1559"/>
      <c r="E33" s="1559"/>
      <c r="F33" s="1576"/>
      <c r="G33" s="645"/>
      <c r="H33" s="756"/>
      <c r="I33" s="756"/>
      <c r="J33" s="756"/>
      <c r="K33" s="756"/>
      <c r="L33" s="756"/>
      <c r="M33" s="242"/>
      <c r="N33" s="755"/>
      <c r="O33" s="756"/>
      <c r="P33" s="1617"/>
      <c r="Q33" s="756"/>
      <c r="R33" s="756"/>
      <c r="S33" s="756"/>
      <c r="T33" s="242"/>
      <c r="U33" s="755"/>
      <c r="V33" s="756"/>
      <c r="W33" s="756"/>
      <c r="X33" s="756"/>
      <c r="Y33" s="756"/>
      <c r="Z33" s="756"/>
      <c r="AA33" s="739"/>
      <c r="AB33" s="645"/>
      <c r="AC33" s="739"/>
      <c r="AD33" s="739"/>
      <c r="AE33" s="757"/>
      <c r="AF33" s="145"/>
      <c r="AG33" s="739"/>
      <c r="AH33" s="1575" t="s">
        <v>302</v>
      </c>
      <c r="AI33" s="1559"/>
      <c r="AJ33" s="1559"/>
      <c r="AK33" s="1559"/>
      <c r="AL33" s="1559"/>
      <c r="AM33" s="1576"/>
      <c r="AN33" s="645"/>
      <c r="AO33" s="739"/>
      <c r="AP33" s="739"/>
      <c r="AQ33" s="739"/>
      <c r="AR33" s="739"/>
      <c r="AS33" s="739"/>
      <c r="AT33" s="242"/>
      <c r="AU33" s="645"/>
      <c r="AV33" s="739"/>
      <c r="AW33" s="1594"/>
      <c r="AX33" s="739"/>
      <c r="AY33" s="739"/>
      <c r="AZ33" s="739"/>
      <c r="BA33" s="242"/>
      <c r="BB33" s="739"/>
      <c r="BC33" s="739"/>
      <c r="BD33" s="739"/>
      <c r="BE33" s="739"/>
      <c r="BF33" s="739"/>
      <c r="BG33" s="739"/>
      <c r="BH33" s="242"/>
      <c r="BI33" s="739"/>
      <c r="BJ33" s="739"/>
      <c r="BK33" s="739"/>
      <c r="BL33" s="739"/>
      <c r="BM33" s="145"/>
    </row>
    <row r="34" spans="1:65" ht="14.25" customHeight="1" thickBot="1">
      <c r="A34" s="126"/>
      <c r="B34" s="127"/>
      <c r="C34" s="127"/>
      <c r="D34" s="127"/>
      <c r="E34" s="127"/>
      <c r="F34" s="243"/>
      <c r="G34" s="126"/>
      <c r="H34" s="758"/>
      <c r="I34" s="758"/>
      <c r="J34" s="758"/>
      <c r="K34" s="758"/>
      <c r="L34" s="758"/>
      <c r="M34" s="243"/>
      <c r="N34" s="759"/>
      <c r="O34" s="758"/>
      <c r="P34" s="1618"/>
      <c r="Q34" s="758"/>
      <c r="R34" s="758"/>
      <c r="S34" s="758"/>
      <c r="T34" s="243"/>
      <c r="U34" s="759"/>
      <c r="V34" s="758"/>
      <c r="W34" s="758"/>
      <c r="X34" s="758"/>
      <c r="Y34" s="758"/>
      <c r="Z34" s="758"/>
      <c r="AA34" s="127"/>
      <c r="AB34" s="126"/>
      <c r="AC34" s="127"/>
      <c r="AD34" s="127"/>
      <c r="AE34" s="760"/>
      <c r="AF34" s="244"/>
      <c r="AG34" s="739"/>
      <c r="AH34" s="126"/>
      <c r="AI34" s="127"/>
      <c r="AJ34" s="127"/>
      <c r="AK34" s="127"/>
      <c r="AL34" s="127"/>
      <c r="AM34" s="243"/>
      <c r="AN34" s="126"/>
      <c r="AO34" s="127"/>
      <c r="AP34" s="127"/>
      <c r="AQ34" s="127"/>
      <c r="AR34" s="127"/>
      <c r="AS34" s="127"/>
      <c r="AT34" s="243"/>
      <c r="AU34" s="126"/>
      <c r="AV34" s="127"/>
      <c r="AW34" s="1599"/>
      <c r="AX34" s="127"/>
      <c r="AY34" s="127"/>
      <c r="AZ34" s="127"/>
      <c r="BA34" s="243"/>
      <c r="BB34" s="127"/>
      <c r="BC34" s="127"/>
      <c r="BD34" s="127"/>
      <c r="BE34" s="127"/>
      <c r="BF34" s="127"/>
      <c r="BG34" s="127"/>
      <c r="BH34" s="243"/>
      <c r="BI34" s="127"/>
      <c r="BJ34" s="127"/>
      <c r="BK34" s="127"/>
      <c r="BL34" s="127"/>
      <c r="BM34" s="244"/>
    </row>
    <row r="35" spans="1:65" ht="18" customHeight="1">
      <c r="A35" s="1577" t="s">
        <v>820</v>
      </c>
      <c r="B35" s="1578"/>
      <c r="C35" s="1578"/>
      <c r="D35" s="1578"/>
      <c r="E35" s="1578"/>
      <c r="F35" s="1578"/>
      <c r="G35" s="1565"/>
      <c r="H35" s="1569"/>
      <c r="I35" s="1569"/>
      <c r="J35" s="1569"/>
      <c r="K35" s="1569"/>
      <c r="L35" s="1562"/>
      <c r="M35" s="1563"/>
      <c r="N35" s="1571"/>
      <c r="O35" s="1560"/>
      <c r="P35" s="1560"/>
      <c r="Q35" s="1573"/>
      <c r="R35" s="1560"/>
      <c r="S35" s="1562"/>
      <c r="T35" s="1563"/>
      <c r="U35" s="1565"/>
      <c r="V35" s="1567"/>
      <c r="W35" s="1569"/>
      <c r="X35" s="1555"/>
      <c r="Y35" s="1555"/>
      <c r="Z35" s="1555"/>
      <c r="AA35" s="1557"/>
      <c r="AB35" s="761"/>
      <c r="AC35" s="761"/>
      <c r="AD35" s="761"/>
      <c r="AE35" s="761"/>
      <c r="AF35" s="762"/>
    </row>
    <row r="36" spans="1:65" ht="18" customHeight="1" thickBot="1">
      <c r="A36" s="1579"/>
      <c r="B36" s="1580"/>
      <c r="C36" s="1580"/>
      <c r="D36" s="1580"/>
      <c r="E36" s="1580"/>
      <c r="F36" s="1580"/>
      <c r="G36" s="1566"/>
      <c r="H36" s="1570"/>
      <c r="I36" s="1570"/>
      <c r="J36" s="1570"/>
      <c r="K36" s="1570"/>
      <c r="L36" s="1561"/>
      <c r="M36" s="1564"/>
      <c r="N36" s="1572"/>
      <c r="O36" s="1561"/>
      <c r="P36" s="1561"/>
      <c r="Q36" s="1574"/>
      <c r="R36" s="1561"/>
      <c r="S36" s="1561"/>
      <c r="T36" s="1564"/>
      <c r="U36" s="1566"/>
      <c r="V36" s="1568"/>
      <c r="W36" s="1570"/>
      <c r="X36" s="1556"/>
      <c r="Y36" s="1556"/>
      <c r="Z36" s="1556"/>
      <c r="AA36" s="1558"/>
      <c r="AB36" s="763"/>
      <c r="AC36" s="763"/>
      <c r="AD36" s="763"/>
      <c r="AE36" s="763"/>
      <c r="AF36" s="764"/>
    </row>
  </sheetData>
  <mergeCells count="121">
    <mergeCell ref="G3:S3"/>
    <mergeCell ref="T3:AB4"/>
    <mergeCell ref="AN3:AZ3"/>
    <mergeCell ref="BA3:BI4"/>
    <mergeCell ref="G4:S4"/>
    <mergeCell ref="AN4:AZ4"/>
    <mergeCell ref="A2:F2"/>
    <mergeCell ref="G2:H2"/>
    <mergeCell ref="T2:U2"/>
    <mergeCell ref="AH2:AM2"/>
    <mergeCell ref="AN2:AO2"/>
    <mergeCell ref="BA2:BB2"/>
    <mergeCell ref="AU6:BA6"/>
    <mergeCell ref="BB6:BH6"/>
    <mergeCell ref="BI6:BL6"/>
    <mergeCell ref="BM6:BM8"/>
    <mergeCell ref="AB7:AE7"/>
    <mergeCell ref="BI7:BL7"/>
    <mergeCell ref="G6:M6"/>
    <mergeCell ref="N6:T6"/>
    <mergeCell ref="U6:AA6"/>
    <mergeCell ref="AB6:AE6"/>
    <mergeCell ref="AF6:AF8"/>
    <mergeCell ref="AN6:AT6"/>
    <mergeCell ref="AX10:AX11"/>
    <mergeCell ref="AY10:AY11"/>
    <mergeCell ref="BI10:BK10"/>
    <mergeCell ref="A12:F12"/>
    <mergeCell ref="AH12:AM12"/>
    <mergeCell ref="A13:F14"/>
    <mergeCell ref="AH13:AM14"/>
    <mergeCell ref="A9:F9"/>
    <mergeCell ref="AH9:AM9"/>
    <mergeCell ref="A10:F11"/>
    <mergeCell ref="Q10:Q11"/>
    <mergeCell ref="R10:R11"/>
    <mergeCell ref="AB10:AD10"/>
    <mergeCell ref="AH10:AM11"/>
    <mergeCell ref="AV15:AV16"/>
    <mergeCell ref="AW15:AW16"/>
    <mergeCell ref="A17:F18"/>
    <mergeCell ref="AH17:AM18"/>
    <mergeCell ref="A19:F19"/>
    <mergeCell ref="AH19:AM19"/>
    <mergeCell ref="A15:F16"/>
    <mergeCell ref="N15:N16"/>
    <mergeCell ref="O15:O16"/>
    <mergeCell ref="P15:P16"/>
    <mergeCell ref="AH15:AM16"/>
    <mergeCell ref="AU15:AU16"/>
    <mergeCell ref="L29:L31"/>
    <mergeCell ref="BG22:BG23"/>
    <mergeCell ref="A24:F24"/>
    <mergeCell ref="AH24:AM24"/>
    <mergeCell ref="A26:F26"/>
    <mergeCell ref="AH26:AM26"/>
    <mergeCell ref="A27:F27"/>
    <mergeCell ref="AH27:AM27"/>
    <mergeCell ref="A20:F20"/>
    <mergeCell ref="AH20:AM20"/>
    <mergeCell ref="A21:F21"/>
    <mergeCell ref="AH21:AM21"/>
    <mergeCell ref="A22:F23"/>
    <mergeCell ref="Z22:Z23"/>
    <mergeCell ref="AH22:AM23"/>
    <mergeCell ref="AN29:AN31"/>
    <mergeCell ref="AO29:AO31"/>
    <mergeCell ref="AP29:AP31"/>
    <mergeCell ref="N29:N31"/>
    <mergeCell ref="O29:O31"/>
    <mergeCell ref="P29:P34"/>
    <mergeCell ref="Q29:Q32"/>
    <mergeCell ref="R29:R31"/>
    <mergeCell ref="S29:S31"/>
    <mergeCell ref="AX29:AX32"/>
    <mergeCell ref="AY29:AY31"/>
    <mergeCell ref="AZ29:AZ31"/>
    <mergeCell ref="BD29:BD32"/>
    <mergeCell ref="BE29:BE32"/>
    <mergeCell ref="BI29:BL29"/>
    <mergeCell ref="AQ29:AQ31"/>
    <mergeCell ref="AR29:AR31"/>
    <mergeCell ref="AS29:AS31"/>
    <mergeCell ref="AU29:AU31"/>
    <mergeCell ref="AV29:AV31"/>
    <mergeCell ref="AW29:AW34"/>
    <mergeCell ref="L35:L36"/>
    <mergeCell ref="M35:M36"/>
    <mergeCell ref="N35:N36"/>
    <mergeCell ref="O35:O36"/>
    <mergeCell ref="P35:P36"/>
    <mergeCell ref="Q35:Q36"/>
    <mergeCell ref="A31:F31"/>
    <mergeCell ref="AH31:AM31"/>
    <mergeCell ref="A33:F33"/>
    <mergeCell ref="AH33:AM33"/>
    <mergeCell ref="A35:F36"/>
    <mergeCell ref="G35:G36"/>
    <mergeCell ref="H35:H36"/>
    <mergeCell ref="I35:I36"/>
    <mergeCell ref="J35:J36"/>
    <mergeCell ref="K35:K36"/>
    <mergeCell ref="W29:W32"/>
    <mergeCell ref="X29:X32"/>
    <mergeCell ref="AB29:AE29"/>
    <mergeCell ref="G29:G31"/>
    <mergeCell ref="H29:H31"/>
    <mergeCell ref="I29:I31"/>
    <mergeCell ref="J29:J31"/>
    <mergeCell ref="K29:K31"/>
    <mergeCell ref="X35:X36"/>
    <mergeCell ref="Y35:Y36"/>
    <mergeCell ref="Z35:Z36"/>
    <mergeCell ref="AA35:AA36"/>
    <mergeCell ref="AC32:AD32"/>
    <mergeCell ref="R35:R36"/>
    <mergeCell ref="S35:S36"/>
    <mergeCell ref="T35:T36"/>
    <mergeCell ref="U35:U36"/>
    <mergeCell ref="V35:V36"/>
    <mergeCell ref="W35:W36"/>
  </mergeCells>
  <phoneticPr fontId="1"/>
  <pageMargins left="0.78" right="0.59055118110236227" top="0.66" bottom="0.39370078740157483" header="0.11811023622047245" footer="0.11811023622047245"/>
  <pageSetup paperSize="9" scale="75" orientation="landscape" r:id="rId1"/>
  <headerFooter alignWithMargins="0"/>
  <colBreaks count="1" manualBreakCount="1">
    <brk id="33"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V28"/>
  <sheetViews>
    <sheetView view="pageBreakPreview" zoomScale="70" zoomScaleNormal="100" zoomScaleSheetLayoutView="70" workbookViewId="0">
      <selection activeCell="L12" sqref="L12"/>
    </sheetView>
  </sheetViews>
  <sheetFormatPr defaultRowHeight="13.5"/>
  <cols>
    <col min="1" max="6" width="2.625" style="101" customWidth="1"/>
    <col min="7" max="18" width="7.625" style="101" customWidth="1"/>
    <col min="19" max="20" width="8.125" style="101" customWidth="1"/>
    <col min="21" max="21" width="3.625" style="101" customWidth="1"/>
    <col min="22" max="22" width="4.625" style="101" customWidth="1"/>
    <col min="23" max="256" width="9" style="101"/>
    <col min="257" max="262" width="2.625" style="101" customWidth="1"/>
    <col min="263" max="274" width="7.625" style="101" customWidth="1"/>
    <col min="275" max="276" width="8.125" style="101" customWidth="1"/>
    <col min="277" max="277" width="3.625" style="101" customWidth="1"/>
    <col min="278" max="278" width="4.625" style="101" customWidth="1"/>
    <col min="279" max="512" width="9" style="101"/>
    <col min="513" max="518" width="2.625" style="101" customWidth="1"/>
    <col min="519" max="530" width="7.625" style="101" customWidth="1"/>
    <col min="531" max="532" width="8.125" style="101" customWidth="1"/>
    <col min="533" max="533" width="3.625" style="101" customWidth="1"/>
    <col min="534" max="534" width="4.625" style="101" customWidth="1"/>
    <col min="535" max="768" width="9" style="101"/>
    <col min="769" max="774" width="2.625" style="101" customWidth="1"/>
    <col min="775" max="786" width="7.625" style="101" customWidth="1"/>
    <col min="787" max="788" width="8.125" style="101" customWidth="1"/>
    <col min="789" max="789" width="3.625" style="101" customWidth="1"/>
    <col min="790" max="790" width="4.625" style="101" customWidth="1"/>
    <col min="791" max="1024" width="9" style="101"/>
    <col min="1025" max="1030" width="2.625" style="101" customWidth="1"/>
    <col min="1031" max="1042" width="7.625" style="101" customWidth="1"/>
    <col min="1043" max="1044" width="8.125" style="101" customWidth="1"/>
    <col min="1045" max="1045" width="3.625" style="101" customWidth="1"/>
    <col min="1046" max="1046" width="4.625" style="101" customWidth="1"/>
    <col min="1047" max="1280" width="9" style="101"/>
    <col min="1281" max="1286" width="2.625" style="101" customWidth="1"/>
    <col min="1287" max="1298" width="7.625" style="101" customWidth="1"/>
    <col min="1299" max="1300" width="8.125" style="101" customWidth="1"/>
    <col min="1301" max="1301" width="3.625" style="101" customWidth="1"/>
    <col min="1302" max="1302" width="4.625" style="101" customWidth="1"/>
    <col min="1303" max="1536" width="9" style="101"/>
    <col min="1537" max="1542" width="2.625" style="101" customWidth="1"/>
    <col min="1543" max="1554" width="7.625" style="101" customWidth="1"/>
    <col min="1555" max="1556" width="8.125" style="101" customWidth="1"/>
    <col min="1557" max="1557" width="3.625" style="101" customWidth="1"/>
    <col min="1558" max="1558" width="4.625" style="101" customWidth="1"/>
    <col min="1559" max="1792" width="9" style="101"/>
    <col min="1793" max="1798" width="2.625" style="101" customWidth="1"/>
    <col min="1799" max="1810" width="7.625" style="101" customWidth="1"/>
    <col min="1811" max="1812" width="8.125" style="101" customWidth="1"/>
    <col min="1813" max="1813" width="3.625" style="101" customWidth="1"/>
    <col min="1814" max="1814" width="4.625" style="101" customWidth="1"/>
    <col min="1815" max="2048" width="9" style="101"/>
    <col min="2049" max="2054" width="2.625" style="101" customWidth="1"/>
    <col min="2055" max="2066" width="7.625" style="101" customWidth="1"/>
    <col min="2067" max="2068" width="8.125" style="101" customWidth="1"/>
    <col min="2069" max="2069" width="3.625" style="101" customWidth="1"/>
    <col min="2070" max="2070" width="4.625" style="101" customWidth="1"/>
    <col min="2071" max="2304" width="9" style="101"/>
    <col min="2305" max="2310" width="2.625" style="101" customWidth="1"/>
    <col min="2311" max="2322" width="7.625" style="101" customWidth="1"/>
    <col min="2323" max="2324" width="8.125" style="101" customWidth="1"/>
    <col min="2325" max="2325" width="3.625" style="101" customWidth="1"/>
    <col min="2326" max="2326" width="4.625" style="101" customWidth="1"/>
    <col min="2327" max="2560" width="9" style="101"/>
    <col min="2561" max="2566" width="2.625" style="101" customWidth="1"/>
    <col min="2567" max="2578" width="7.625" style="101" customWidth="1"/>
    <col min="2579" max="2580" width="8.125" style="101" customWidth="1"/>
    <col min="2581" max="2581" width="3.625" style="101" customWidth="1"/>
    <col min="2582" max="2582" width="4.625" style="101" customWidth="1"/>
    <col min="2583" max="2816" width="9" style="101"/>
    <col min="2817" max="2822" width="2.625" style="101" customWidth="1"/>
    <col min="2823" max="2834" width="7.625" style="101" customWidth="1"/>
    <col min="2835" max="2836" width="8.125" style="101" customWidth="1"/>
    <col min="2837" max="2837" width="3.625" style="101" customWidth="1"/>
    <col min="2838" max="2838" width="4.625" style="101" customWidth="1"/>
    <col min="2839" max="3072" width="9" style="101"/>
    <col min="3073" max="3078" width="2.625" style="101" customWidth="1"/>
    <col min="3079" max="3090" width="7.625" style="101" customWidth="1"/>
    <col min="3091" max="3092" width="8.125" style="101" customWidth="1"/>
    <col min="3093" max="3093" width="3.625" style="101" customWidth="1"/>
    <col min="3094" max="3094" width="4.625" style="101" customWidth="1"/>
    <col min="3095" max="3328" width="9" style="101"/>
    <col min="3329" max="3334" width="2.625" style="101" customWidth="1"/>
    <col min="3335" max="3346" width="7.625" style="101" customWidth="1"/>
    <col min="3347" max="3348" width="8.125" style="101" customWidth="1"/>
    <col min="3349" max="3349" width="3.625" style="101" customWidth="1"/>
    <col min="3350" max="3350" width="4.625" style="101" customWidth="1"/>
    <col min="3351" max="3584" width="9" style="101"/>
    <col min="3585" max="3590" width="2.625" style="101" customWidth="1"/>
    <col min="3591" max="3602" width="7.625" style="101" customWidth="1"/>
    <col min="3603" max="3604" width="8.125" style="101" customWidth="1"/>
    <col min="3605" max="3605" width="3.625" style="101" customWidth="1"/>
    <col min="3606" max="3606" width="4.625" style="101" customWidth="1"/>
    <col min="3607" max="3840" width="9" style="101"/>
    <col min="3841" max="3846" width="2.625" style="101" customWidth="1"/>
    <col min="3847" max="3858" width="7.625" style="101" customWidth="1"/>
    <col min="3859" max="3860" width="8.125" style="101" customWidth="1"/>
    <col min="3861" max="3861" width="3.625" style="101" customWidth="1"/>
    <col min="3862" max="3862" width="4.625" style="101" customWidth="1"/>
    <col min="3863" max="4096" width="9" style="101"/>
    <col min="4097" max="4102" width="2.625" style="101" customWidth="1"/>
    <col min="4103" max="4114" width="7.625" style="101" customWidth="1"/>
    <col min="4115" max="4116" width="8.125" style="101" customWidth="1"/>
    <col min="4117" max="4117" width="3.625" style="101" customWidth="1"/>
    <col min="4118" max="4118" width="4.625" style="101" customWidth="1"/>
    <col min="4119" max="4352" width="9" style="101"/>
    <col min="4353" max="4358" width="2.625" style="101" customWidth="1"/>
    <col min="4359" max="4370" width="7.625" style="101" customWidth="1"/>
    <col min="4371" max="4372" width="8.125" style="101" customWidth="1"/>
    <col min="4373" max="4373" width="3.625" style="101" customWidth="1"/>
    <col min="4374" max="4374" width="4.625" style="101" customWidth="1"/>
    <col min="4375" max="4608" width="9" style="101"/>
    <col min="4609" max="4614" width="2.625" style="101" customWidth="1"/>
    <col min="4615" max="4626" width="7.625" style="101" customWidth="1"/>
    <col min="4627" max="4628" width="8.125" style="101" customWidth="1"/>
    <col min="4629" max="4629" width="3.625" style="101" customWidth="1"/>
    <col min="4630" max="4630" width="4.625" style="101" customWidth="1"/>
    <col min="4631" max="4864" width="9" style="101"/>
    <col min="4865" max="4870" width="2.625" style="101" customWidth="1"/>
    <col min="4871" max="4882" width="7.625" style="101" customWidth="1"/>
    <col min="4883" max="4884" width="8.125" style="101" customWidth="1"/>
    <col min="4885" max="4885" width="3.625" style="101" customWidth="1"/>
    <col min="4886" max="4886" width="4.625" style="101" customWidth="1"/>
    <col min="4887" max="5120" width="9" style="101"/>
    <col min="5121" max="5126" width="2.625" style="101" customWidth="1"/>
    <col min="5127" max="5138" width="7.625" style="101" customWidth="1"/>
    <col min="5139" max="5140" width="8.125" style="101" customWidth="1"/>
    <col min="5141" max="5141" width="3.625" style="101" customWidth="1"/>
    <col min="5142" max="5142" width="4.625" style="101" customWidth="1"/>
    <col min="5143" max="5376" width="9" style="101"/>
    <col min="5377" max="5382" width="2.625" style="101" customWidth="1"/>
    <col min="5383" max="5394" width="7.625" style="101" customWidth="1"/>
    <col min="5395" max="5396" width="8.125" style="101" customWidth="1"/>
    <col min="5397" max="5397" width="3.625" style="101" customWidth="1"/>
    <col min="5398" max="5398" width="4.625" style="101" customWidth="1"/>
    <col min="5399" max="5632" width="9" style="101"/>
    <col min="5633" max="5638" width="2.625" style="101" customWidth="1"/>
    <col min="5639" max="5650" width="7.625" style="101" customWidth="1"/>
    <col min="5651" max="5652" width="8.125" style="101" customWidth="1"/>
    <col min="5653" max="5653" width="3.625" style="101" customWidth="1"/>
    <col min="5654" max="5654" width="4.625" style="101" customWidth="1"/>
    <col min="5655" max="5888" width="9" style="101"/>
    <col min="5889" max="5894" width="2.625" style="101" customWidth="1"/>
    <col min="5895" max="5906" width="7.625" style="101" customWidth="1"/>
    <col min="5907" max="5908" width="8.125" style="101" customWidth="1"/>
    <col min="5909" max="5909" width="3.625" style="101" customWidth="1"/>
    <col min="5910" max="5910" width="4.625" style="101" customWidth="1"/>
    <col min="5911" max="6144" width="9" style="101"/>
    <col min="6145" max="6150" width="2.625" style="101" customWidth="1"/>
    <col min="6151" max="6162" width="7.625" style="101" customWidth="1"/>
    <col min="6163" max="6164" width="8.125" style="101" customWidth="1"/>
    <col min="6165" max="6165" width="3.625" style="101" customWidth="1"/>
    <col min="6166" max="6166" width="4.625" style="101" customWidth="1"/>
    <col min="6167" max="6400" width="9" style="101"/>
    <col min="6401" max="6406" width="2.625" style="101" customWidth="1"/>
    <col min="6407" max="6418" width="7.625" style="101" customWidth="1"/>
    <col min="6419" max="6420" width="8.125" style="101" customWidth="1"/>
    <col min="6421" max="6421" width="3.625" style="101" customWidth="1"/>
    <col min="6422" max="6422" width="4.625" style="101" customWidth="1"/>
    <col min="6423" max="6656" width="9" style="101"/>
    <col min="6657" max="6662" width="2.625" style="101" customWidth="1"/>
    <col min="6663" max="6674" width="7.625" style="101" customWidth="1"/>
    <col min="6675" max="6676" width="8.125" style="101" customWidth="1"/>
    <col min="6677" max="6677" width="3.625" style="101" customWidth="1"/>
    <col min="6678" max="6678" width="4.625" style="101" customWidth="1"/>
    <col min="6679" max="6912" width="9" style="101"/>
    <col min="6913" max="6918" width="2.625" style="101" customWidth="1"/>
    <col min="6919" max="6930" width="7.625" style="101" customWidth="1"/>
    <col min="6931" max="6932" width="8.125" style="101" customWidth="1"/>
    <col min="6933" max="6933" width="3.625" style="101" customWidth="1"/>
    <col min="6934" max="6934" width="4.625" style="101" customWidth="1"/>
    <col min="6935" max="7168" width="9" style="101"/>
    <col min="7169" max="7174" width="2.625" style="101" customWidth="1"/>
    <col min="7175" max="7186" width="7.625" style="101" customWidth="1"/>
    <col min="7187" max="7188" width="8.125" style="101" customWidth="1"/>
    <col min="7189" max="7189" width="3.625" style="101" customWidth="1"/>
    <col min="7190" max="7190" width="4.625" style="101" customWidth="1"/>
    <col min="7191" max="7424" width="9" style="101"/>
    <col min="7425" max="7430" width="2.625" style="101" customWidth="1"/>
    <col min="7431" max="7442" width="7.625" style="101" customWidth="1"/>
    <col min="7443" max="7444" width="8.125" style="101" customWidth="1"/>
    <col min="7445" max="7445" width="3.625" style="101" customWidth="1"/>
    <col min="7446" max="7446" width="4.625" style="101" customWidth="1"/>
    <col min="7447" max="7680" width="9" style="101"/>
    <col min="7681" max="7686" width="2.625" style="101" customWidth="1"/>
    <col min="7687" max="7698" width="7.625" style="101" customWidth="1"/>
    <col min="7699" max="7700" width="8.125" style="101" customWidth="1"/>
    <col min="7701" max="7701" width="3.625" style="101" customWidth="1"/>
    <col min="7702" max="7702" width="4.625" style="101" customWidth="1"/>
    <col min="7703" max="7936" width="9" style="101"/>
    <col min="7937" max="7942" width="2.625" style="101" customWidth="1"/>
    <col min="7943" max="7954" width="7.625" style="101" customWidth="1"/>
    <col min="7955" max="7956" width="8.125" style="101" customWidth="1"/>
    <col min="7957" max="7957" width="3.625" style="101" customWidth="1"/>
    <col min="7958" max="7958" width="4.625" style="101" customWidth="1"/>
    <col min="7959" max="8192" width="9" style="101"/>
    <col min="8193" max="8198" width="2.625" style="101" customWidth="1"/>
    <col min="8199" max="8210" width="7.625" style="101" customWidth="1"/>
    <col min="8211" max="8212" width="8.125" style="101" customWidth="1"/>
    <col min="8213" max="8213" width="3.625" style="101" customWidth="1"/>
    <col min="8214" max="8214" width="4.625" style="101" customWidth="1"/>
    <col min="8215" max="8448" width="9" style="101"/>
    <col min="8449" max="8454" width="2.625" style="101" customWidth="1"/>
    <col min="8455" max="8466" width="7.625" style="101" customWidth="1"/>
    <col min="8467" max="8468" width="8.125" style="101" customWidth="1"/>
    <col min="8469" max="8469" width="3.625" style="101" customWidth="1"/>
    <col min="8470" max="8470" width="4.625" style="101" customWidth="1"/>
    <col min="8471" max="8704" width="9" style="101"/>
    <col min="8705" max="8710" width="2.625" style="101" customWidth="1"/>
    <col min="8711" max="8722" width="7.625" style="101" customWidth="1"/>
    <col min="8723" max="8724" width="8.125" style="101" customWidth="1"/>
    <col min="8725" max="8725" width="3.625" style="101" customWidth="1"/>
    <col min="8726" max="8726" width="4.625" style="101" customWidth="1"/>
    <col min="8727" max="8960" width="9" style="101"/>
    <col min="8961" max="8966" width="2.625" style="101" customWidth="1"/>
    <col min="8967" max="8978" width="7.625" style="101" customWidth="1"/>
    <col min="8979" max="8980" width="8.125" style="101" customWidth="1"/>
    <col min="8981" max="8981" width="3.625" style="101" customWidth="1"/>
    <col min="8982" max="8982" width="4.625" style="101" customWidth="1"/>
    <col min="8983" max="9216" width="9" style="101"/>
    <col min="9217" max="9222" width="2.625" style="101" customWidth="1"/>
    <col min="9223" max="9234" width="7.625" style="101" customWidth="1"/>
    <col min="9235" max="9236" width="8.125" style="101" customWidth="1"/>
    <col min="9237" max="9237" width="3.625" style="101" customWidth="1"/>
    <col min="9238" max="9238" width="4.625" style="101" customWidth="1"/>
    <col min="9239" max="9472" width="9" style="101"/>
    <col min="9473" max="9478" width="2.625" style="101" customWidth="1"/>
    <col min="9479" max="9490" width="7.625" style="101" customWidth="1"/>
    <col min="9491" max="9492" width="8.125" style="101" customWidth="1"/>
    <col min="9493" max="9493" width="3.625" style="101" customWidth="1"/>
    <col min="9494" max="9494" width="4.625" style="101" customWidth="1"/>
    <col min="9495" max="9728" width="9" style="101"/>
    <col min="9729" max="9734" width="2.625" style="101" customWidth="1"/>
    <col min="9735" max="9746" width="7.625" style="101" customWidth="1"/>
    <col min="9747" max="9748" width="8.125" style="101" customWidth="1"/>
    <col min="9749" max="9749" width="3.625" style="101" customWidth="1"/>
    <col min="9750" max="9750" width="4.625" style="101" customWidth="1"/>
    <col min="9751" max="9984" width="9" style="101"/>
    <col min="9985" max="9990" width="2.625" style="101" customWidth="1"/>
    <col min="9991" max="10002" width="7.625" style="101" customWidth="1"/>
    <col min="10003" max="10004" width="8.125" style="101" customWidth="1"/>
    <col min="10005" max="10005" width="3.625" style="101" customWidth="1"/>
    <col min="10006" max="10006" width="4.625" style="101" customWidth="1"/>
    <col min="10007" max="10240" width="9" style="101"/>
    <col min="10241" max="10246" width="2.625" style="101" customWidth="1"/>
    <col min="10247" max="10258" width="7.625" style="101" customWidth="1"/>
    <col min="10259" max="10260" width="8.125" style="101" customWidth="1"/>
    <col min="10261" max="10261" width="3.625" style="101" customWidth="1"/>
    <col min="10262" max="10262" width="4.625" style="101" customWidth="1"/>
    <col min="10263" max="10496" width="9" style="101"/>
    <col min="10497" max="10502" width="2.625" style="101" customWidth="1"/>
    <col min="10503" max="10514" width="7.625" style="101" customWidth="1"/>
    <col min="10515" max="10516" width="8.125" style="101" customWidth="1"/>
    <col min="10517" max="10517" width="3.625" style="101" customWidth="1"/>
    <col min="10518" max="10518" width="4.625" style="101" customWidth="1"/>
    <col min="10519" max="10752" width="9" style="101"/>
    <col min="10753" max="10758" width="2.625" style="101" customWidth="1"/>
    <col min="10759" max="10770" width="7.625" style="101" customWidth="1"/>
    <col min="10771" max="10772" width="8.125" style="101" customWidth="1"/>
    <col min="10773" max="10773" width="3.625" style="101" customWidth="1"/>
    <col min="10774" max="10774" width="4.625" style="101" customWidth="1"/>
    <col min="10775" max="11008" width="9" style="101"/>
    <col min="11009" max="11014" width="2.625" style="101" customWidth="1"/>
    <col min="11015" max="11026" width="7.625" style="101" customWidth="1"/>
    <col min="11027" max="11028" width="8.125" style="101" customWidth="1"/>
    <col min="11029" max="11029" width="3.625" style="101" customWidth="1"/>
    <col min="11030" max="11030" width="4.625" style="101" customWidth="1"/>
    <col min="11031" max="11264" width="9" style="101"/>
    <col min="11265" max="11270" width="2.625" style="101" customWidth="1"/>
    <col min="11271" max="11282" width="7.625" style="101" customWidth="1"/>
    <col min="11283" max="11284" width="8.125" style="101" customWidth="1"/>
    <col min="11285" max="11285" width="3.625" style="101" customWidth="1"/>
    <col min="11286" max="11286" width="4.625" style="101" customWidth="1"/>
    <col min="11287" max="11520" width="9" style="101"/>
    <col min="11521" max="11526" width="2.625" style="101" customWidth="1"/>
    <col min="11527" max="11538" width="7.625" style="101" customWidth="1"/>
    <col min="11539" max="11540" width="8.125" style="101" customWidth="1"/>
    <col min="11541" max="11541" width="3.625" style="101" customWidth="1"/>
    <col min="11542" max="11542" width="4.625" style="101" customWidth="1"/>
    <col min="11543" max="11776" width="9" style="101"/>
    <col min="11777" max="11782" width="2.625" style="101" customWidth="1"/>
    <col min="11783" max="11794" width="7.625" style="101" customWidth="1"/>
    <col min="11795" max="11796" width="8.125" style="101" customWidth="1"/>
    <col min="11797" max="11797" width="3.625" style="101" customWidth="1"/>
    <col min="11798" max="11798" width="4.625" style="101" customWidth="1"/>
    <col min="11799" max="12032" width="9" style="101"/>
    <col min="12033" max="12038" width="2.625" style="101" customWidth="1"/>
    <col min="12039" max="12050" width="7.625" style="101" customWidth="1"/>
    <col min="12051" max="12052" width="8.125" style="101" customWidth="1"/>
    <col min="12053" max="12053" width="3.625" style="101" customWidth="1"/>
    <col min="12054" max="12054" width="4.625" style="101" customWidth="1"/>
    <col min="12055" max="12288" width="9" style="101"/>
    <col min="12289" max="12294" width="2.625" style="101" customWidth="1"/>
    <col min="12295" max="12306" width="7.625" style="101" customWidth="1"/>
    <col min="12307" max="12308" width="8.125" style="101" customWidth="1"/>
    <col min="12309" max="12309" width="3.625" style="101" customWidth="1"/>
    <col min="12310" max="12310" width="4.625" style="101" customWidth="1"/>
    <col min="12311" max="12544" width="9" style="101"/>
    <col min="12545" max="12550" width="2.625" style="101" customWidth="1"/>
    <col min="12551" max="12562" width="7.625" style="101" customWidth="1"/>
    <col min="12563" max="12564" width="8.125" style="101" customWidth="1"/>
    <col min="12565" max="12565" width="3.625" style="101" customWidth="1"/>
    <col min="12566" max="12566" width="4.625" style="101" customWidth="1"/>
    <col min="12567" max="12800" width="9" style="101"/>
    <col min="12801" max="12806" width="2.625" style="101" customWidth="1"/>
    <col min="12807" max="12818" width="7.625" style="101" customWidth="1"/>
    <col min="12819" max="12820" width="8.125" style="101" customWidth="1"/>
    <col min="12821" max="12821" width="3.625" style="101" customWidth="1"/>
    <col min="12822" max="12822" width="4.625" style="101" customWidth="1"/>
    <col min="12823" max="13056" width="9" style="101"/>
    <col min="13057" max="13062" width="2.625" style="101" customWidth="1"/>
    <col min="13063" max="13074" width="7.625" style="101" customWidth="1"/>
    <col min="13075" max="13076" width="8.125" style="101" customWidth="1"/>
    <col min="13077" max="13077" width="3.625" style="101" customWidth="1"/>
    <col min="13078" max="13078" width="4.625" style="101" customWidth="1"/>
    <col min="13079" max="13312" width="9" style="101"/>
    <col min="13313" max="13318" width="2.625" style="101" customWidth="1"/>
    <col min="13319" max="13330" width="7.625" style="101" customWidth="1"/>
    <col min="13331" max="13332" width="8.125" style="101" customWidth="1"/>
    <col min="13333" max="13333" width="3.625" style="101" customWidth="1"/>
    <col min="13334" max="13334" width="4.625" style="101" customWidth="1"/>
    <col min="13335" max="13568" width="9" style="101"/>
    <col min="13569" max="13574" width="2.625" style="101" customWidth="1"/>
    <col min="13575" max="13586" width="7.625" style="101" customWidth="1"/>
    <col min="13587" max="13588" width="8.125" style="101" customWidth="1"/>
    <col min="13589" max="13589" width="3.625" style="101" customWidth="1"/>
    <col min="13590" max="13590" width="4.625" style="101" customWidth="1"/>
    <col min="13591" max="13824" width="9" style="101"/>
    <col min="13825" max="13830" width="2.625" style="101" customWidth="1"/>
    <col min="13831" max="13842" width="7.625" style="101" customWidth="1"/>
    <col min="13843" max="13844" width="8.125" style="101" customWidth="1"/>
    <col min="13845" max="13845" width="3.625" style="101" customWidth="1"/>
    <col min="13846" max="13846" width="4.625" style="101" customWidth="1"/>
    <col min="13847" max="14080" width="9" style="101"/>
    <col min="14081" max="14086" width="2.625" style="101" customWidth="1"/>
    <col min="14087" max="14098" width="7.625" style="101" customWidth="1"/>
    <col min="14099" max="14100" width="8.125" style="101" customWidth="1"/>
    <col min="14101" max="14101" width="3.625" style="101" customWidth="1"/>
    <col min="14102" max="14102" width="4.625" style="101" customWidth="1"/>
    <col min="14103" max="14336" width="9" style="101"/>
    <col min="14337" max="14342" width="2.625" style="101" customWidth="1"/>
    <col min="14343" max="14354" width="7.625" style="101" customWidth="1"/>
    <col min="14355" max="14356" width="8.125" style="101" customWidth="1"/>
    <col min="14357" max="14357" width="3.625" style="101" customWidth="1"/>
    <col min="14358" max="14358" width="4.625" style="101" customWidth="1"/>
    <col min="14359" max="14592" width="9" style="101"/>
    <col min="14593" max="14598" width="2.625" style="101" customWidth="1"/>
    <col min="14599" max="14610" width="7.625" style="101" customWidth="1"/>
    <col min="14611" max="14612" width="8.125" style="101" customWidth="1"/>
    <col min="14613" max="14613" width="3.625" style="101" customWidth="1"/>
    <col min="14614" max="14614" width="4.625" style="101" customWidth="1"/>
    <col min="14615" max="14848" width="9" style="101"/>
    <col min="14849" max="14854" width="2.625" style="101" customWidth="1"/>
    <col min="14855" max="14866" width="7.625" style="101" customWidth="1"/>
    <col min="14867" max="14868" width="8.125" style="101" customWidth="1"/>
    <col min="14869" max="14869" width="3.625" style="101" customWidth="1"/>
    <col min="14870" max="14870" width="4.625" style="101" customWidth="1"/>
    <col min="14871" max="15104" width="9" style="101"/>
    <col min="15105" max="15110" width="2.625" style="101" customWidth="1"/>
    <col min="15111" max="15122" width="7.625" style="101" customWidth="1"/>
    <col min="15123" max="15124" width="8.125" style="101" customWidth="1"/>
    <col min="15125" max="15125" width="3.625" style="101" customWidth="1"/>
    <col min="15126" max="15126" width="4.625" style="101" customWidth="1"/>
    <col min="15127" max="15360" width="9" style="101"/>
    <col min="15361" max="15366" width="2.625" style="101" customWidth="1"/>
    <col min="15367" max="15378" width="7.625" style="101" customWidth="1"/>
    <col min="15379" max="15380" width="8.125" style="101" customWidth="1"/>
    <col min="15381" max="15381" width="3.625" style="101" customWidth="1"/>
    <col min="15382" max="15382" width="4.625" style="101" customWidth="1"/>
    <col min="15383" max="15616" width="9" style="101"/>
    <col min="15617" max="15622" width="2.625" style="101" customWidth="1"/>
    <col min="15623" max="15634" width="7.625" style="101" customWidth="1"/>
    <col min="15635" max="15636" width="8.125" style="101" customWidth="1"/>
    <col min="15637" max="15637" width="3.625" style="101" customWidth="1"/>
    <col min="15638" max="15638" width="4.625" style="101" customWidth="1"/>
    <col min="15639" max="15872" width="9" style="101"/>
    <col min="15873" max="15878" width="2.625" style="101" customWidth="1"/>
    <col min="15879" max="15890" width="7.625" style="101" customWidth="1"/>
    <col min="15891" max="15892" width="8.125" style="101" customWidth="1"/>
    <col min="15893" max="15893" width="3.625" style="101" customWidth="1"/>
    <col min="15894" max="15894" width="4.625" style="101" customWidth="1"/>
    <col min="15895" max="16128" width="9" style="101"/>
    <col min="16129" max="16134" width="2.625" style="101" customWidth="1"/>
    <col min="16135" max="16146" width="7.625" style="101" customWidth="1"/>
    <col min="16147" max="16148" width="8.125" style="101" customWidth="1"/>
    <col min="16149" max="16149" width="3.625" style="101" customWidth="1"/>
    <col min="16150" max="16150" width="4.625" style="101" customWidth="1"/>
    <col min="16151" max="16384" width="9" style="101"/>
  </cols>
  <sheetData>
    <row r="1" spans="1:22" ht="14.25" customHeight="1" thickBot="1">
      <c r="A1" s="102"/>
      <c r="B1" s="102"/>
      <c r="C1" s="102"/>
      <c r="D1" s="102"/>
      <c r="E1" s="102"/>
      <c r="F1" s="102"/>
      <c r="G1" s="102"/>
      <c r="H1" s="102"/>
      <c r="I1" s="102"/>
      <c r="J1" s="102"/>
      <c r="K1" s="102"/>
      <c r="L1" s="102"/>
      <c r="M1" s="102"/>
      <c r="N1" s="102"/>
      <c r="O1" s="102"/>
      <c r="P1" s="102"/>
      <c r="Q1" s="102"/>
      <c r="R1" s="102"/>
      <c r="S1" s="102"/>
      <c r="T1" s="102"/>
      <c r="U1" s="102"/>
      <c r="V1" s="102"/>
    </row>
    <row r="2" spans="1:22" ht="14.25" customHeight="1">
      <c r="A2" s="245" t="s">
        <v>303</v>
      </c>
      <c r="B2" s="103"/>
      <c r="C2" s="103"/>
      <c r="D2" s="103"/>
      <c r="E2" s="103"/>
      <c r="F2" s="246"/>
      <c r="G2" s="400" t="s">
        <v>309</v>
      </c>
      <c r="H2" s="103"/>
      <c r="I2" s="103"/>
      <c r="J2" s="103"/>
      <c r="K2" s="103"/>
      <c r="L2" s="103"/>
      <c r="M2" s="103"/>
      <c r="N2" s="103"/>
      <c r="O2" s="455" t="s">
        <v>485</v>
      </c>
      <c r="P2" s="104"/>
      <c r="Q2" s="104"/>
      <c r="R2" s="104"/>
      <c r="S2" s="587"/>
      <c r="T2" s="583"/>
      <c r="U2" s="105" t="s">
        <v>243</v>
      </c>
      <c r="V2" s="106"/>
    </row>
    <row r="3" spans="1:22" s="390" customFormat="1" ht="14.25" customHeight="1">
      <c r="A3" s="401"/>
      <c r="B3" s="108"/>
      <c r="C3" s="108"/>
      <c r="D3" s="108"/>
      <c r="E3" s="108"/>
      <c r="F3" s="109"/>
      <c r="G3" s="1654" t="str">
        <f>IF(フェイスシート!F12="","",フェイスシート!E12&amp;フェイスシート!F12&amp;フェイスシート!G12)</f>
        <v/>
      </c>
      <c r="H3" s="1675"/>
      <c r="I3" s="1675"/>
      <c r="J3" s="1675"/>
      <c r="K3" s="1675"/>
      <c r="L3" s="1675"/>
      <c r="M3" s="1675"/>
      <c r="N3" s="391"/>
      <c r="O3" s="1676" t="str">
        <f>フェイスシート!E6&amp;CHAR(10)&amp;フェイスシート!E7</f>
        <v xml:space="preserve">
</v>
      </c>
      <c r="P3" s="1676"/>
      <c r="Q3" s="1676"/>
      <c r="R3" s="1676"/>
      <c r="S3" s="467"/>
      <c r="T3" s="584"/>
      <c r="U3" s="398"/>
      <c r="V3" s="399"/>
    </row>
    <row r="4" spans="1:22" ht="14.1" customHeight="1">
      <c r="A4" s="107" t="s">
        <v>304</v>
      </c>
      <c r="B4" s="108"/>
      <c r="C4" s="108"/>
      <c r="D4" s="108"/>
      <c r="E4" s="108"/>
      <c r="F4" s="109"/>
      <c r="G4" s="1654" t="str">
        <f>IF(フェイスシート!F13="","",フェイスシート!E13&amp;フェイスシート!F13&amp;フェイスシート!G13)</f>
        <v/>
      </c>
      <c r="H4" s="1675"/>
      <c r="I4" s="1675"/>
      <c r="J4" s="1675"/>
      <c r="K4" s="1675"/>
      <c r="L4" s="1675"/>
      <c r="M4" s="1675"/>
      <c r="O4" s="1676"/>
      <c r="P4" s="1676"/>
      <c r="Q4" s="1676"/>
      <c r="R4" s="1676"/>
      <c r="S4" s="108"/>
      <c r="T4" s="109"/>
      <c r="U4" s="398"/>
      <c r="V4" s="399"/>
    </row>
    <row r="5" spans="1:22" ht="14.25" customHeight="1" thickBot="1">
      <c r="A5" s="107"/>
      <c r="B5" s="108"/>
      <c r="C5" s="108"/>
      <c r="D5" s="108"/>
      <c r="E5" s="108"/>
      <c r="F5" s="109"/>
      <c r="G5" s="108"/>
      <c r="H5" s="108"/>
      <c r="I5" s="108"/>
      <c r="J5" s="108"/>
      <c r="K5" s="108"/>
      <c r="L5" s="108"/>
      <c r="M5" s="108"/>
      <c r="S5" s="110"/>
      <c r="T5" s="111"/>
      <c r="U5" s="112"/>
      <c r="V5" s="113"/>
    </row>
    <row r="6" spans="1:22" ht="13.5" customHeight="1">
      <c r="A6" s="1664"/>
      <c r="B6" s="1665"/>
      <c r="C6" s="1665"/>
      <c r="D6" s="1665"/>
      <c r="E6" s="1665"/>
      <c r="F6" s="1666"/>
      <c r="G6" s="254"/>
      <c r="H6" s="117"/>
      <c r="I6" s="117"/>
      <c r="J6" s="117"/>
      <c r="K6" s="117"/>
      <c r="L6" s="117"/>
      <c r="M6" s="117" t="s">
        <v>322</v>
      </c>
      <c r="N6" s="255"/>
      <c r="O6" s="255"/>
      <c r="P6" s="255"/>
      <c r="Q6" s="255"/>
      <c r="R6" s="256"/>
      <c r="S6" s="1667"/>
      <c r="T6" s="1667"/>
      <c r="U6" s="1667"/>
      <c r="V6" s="1650"/>
    </row>
    <row r="7" spans="1:22" ht="14.25" customHeight="1" thickBot="1">
      <c r="A7" s="126"/>
      <c r="B7" s="127"/>
      <c r="C7" s="127"/>
      <c r="D7" s="127"/>
      <c r="E7" s="110"/>
      <c r="F7" s="127"/>
      <c r="G7" s="231" t="s">
        <v>310</v>
      </c>
      <c r="H7" s="247" t="s">
        <v>311</v>
      </c>
      <c r="I7" s="247" t="s">
        <v>312</v>
      </c>
      <c r="J7" s="247" t="s">
        <v>313</v>
      </c>
      <c r="K7" s="247" t="s">
        <v>314</v>
      </c>
      <c r="L7" s="247" t="s">
        <v>315</v>
      </c>
      <c r="M7" s="247" t="s">
        <v>316</v>
      </c>
      <c r="N7" s="247" t="s">
        <v>317</v>
      </c>
      <c r="O7" s="247" t="s">
        <v>318</v>
      </c>
      <c r="P7" s="247" t="s">
        <v>319</v>
      </c>
      <c r="Q7" s="247" t="s">
        <v>320</v>
      </c>
      <c r="R7" s="247" t="s">
        <v>321</v>
      </c>
      <c r="S7" s="127"/>
      <c r="T7" s="127"/>
      <c r="U7" s="127"/>
      <c r="V7" s="1652"/>
    </row>
    <row r="8" spans="1:22" ht="18.95" customHeight="1">
      <c r="A8" s="1637"/>
      <c r="B8" s="1638"/>
      <c r="C8" s="1638"/>
      <c r="D8" s="1638"/>
      <c r="E8" s="1638"/>
      <c r="F8" s="1638"/>
      <c r="G8" s="132"/>
      <c r="H8" s="196"/>
      <c r="I8" s="196"/>
      <c r="J8" s="196"/>
      <c r="K8" s="196"/>
      <c r="L8" s="135"/>
      <c r="M8" s="143"/>
      <c r="N8" s="248"/>
      <c r="O8" s="137"/>
      <c r="P8" s="137"/>
      <c r="Q8" s="139"/>
      <c r="R8" s="137"/>
      <c r="S8" s="119"/>
      <c r="T8" s="119"/>
      <c r="U8" s="119"/>
      <c r="V8" s="145"/>
    </row>
    <row r="9" spans="1:22" ht="18.95" customHeight="1">
      <c r="A9" s="1668"/>
      <c r="B9" s="1669"/>
      <c r="C9" s="1669"/>
      <c r="D9" s="1669"/>
      <c r="E9" s="1669"/>
      <c r="F9" s="1669"/>
      <c r="G9" s="211"/>
      <c r="H9" s="196"/>
      <c r="I9" s="196"/>
      <c r="J9" s="196"/>
      <c r="K9" s="196"/>
      <c r="L9" s="196"/>
      <c r="M9" s="137"/>
      <c r="N9" s="248"/>
      <c r="O9" s="139"/>
      <c r="P9" s="137"/>
      <c r="Q9" s="139"/>
      <c r="R9" s="137"/>
      <c r="S9" s="119"/>
      <c r="T9" s="119"/>
      <c r="U9" s="119"/>
      <c r="V9" s="145"/>
    </row>
    <row r="10" spans="1:22" ht="18.95" customHeight="1">
      <c r="A10" s="1602" t="s">
        <v>305</v>
      </c>
      <c r="B10" s="1603"/>
      <c r="C10" s="1603"/>
      <c r="D10" s="1603"/>
      <c r="E10" s="1603"/>
      <c r="F10" s="1603"/>
      <c r="G10" s="211"/>
      <c r="H10" s="196"/>
      <c r="I10" s="196"/>
      <c r="J10" s="196"/>
      <c r="K10" s="196"/>
      <c r="L10" s="196"/>
      <c r="M10" s="137"/>
      <c r="N10" s="248"/>
      <c r="O10" s="137"/>
      <c r="P10" s="137"/>
      <c r="Q10" s="137"/>
      <c r="R10" s="137"/>
      <c r="S10" s="119"/>
      <c r="T10" s="119"/>
      <c r="U10" s="119"/>
      <c r="V10" s="145"/>
    </row>
    <row r="11" spans="1:22" ht="18.95" customHeight="1">
      <c r="A11" s="1602"/>
      <c r="B11" s="1603"/>
      <c r="C11" s="1603"/>
      <c r="D11" s="1603"/>
      <c r="E11" s="1603"/>
      <c r="F11" s="1603"/>
      <c r="G11" s="211"/>
      <c r="H11" s="205"/>
      <c r="I11" s="196"/>
      <c r="J11" s="196"/>
      <c r="K11" s="196"/>
      <c r="L11" s="196"/>
      <c r="M11" s="137"/>
      <c r="N11" s="248"/>
      <c r="O11" s="137"/>
      <c r="P11" s="137"/>
      <c r="Q11" s="139"/>
      <c r="R11" s="137"/>
      <c r="S11" s="119"/>
      <c r="T11" s="119"/>
      <c r="U11" s="119"/>
      <c r="V11" s="145"/>
    </row>
    <row r="12" spans="1:22" ht="18.95" customHeight="1">
      <c r="A12" s="1602" t="s">
        <v>306</v>
      </c>
      <c r="B12" s="1603"/>
      <c r="C12" s="1603"/>
      <c r="D12" s="1603"/>
      <c r="E12" s="1603"/>
      <c r="F12" s="1603"/>
      <c r="G12" s="211"/>
      <c r="H12" s="196"/>
      <c r="I12" s="196"/>
      <c r="J12" s="196"/>
      <c r="K12" s="196"/>
      <c r="L12" s="196"/>
      <c r="M12" s="137"/>
      <c r="N12" s="248"/>
      <c r="O12" s="137"/>
      <c r="P12" s="137"/>
      <c r="Q12" s="137"/>
      <c r="R12" s="137"/>
      <c r="S12" s="119"/>
      <c r="T12" s="119"/>
      <c r="U12" s="119"/>
      <c r="V12" s="145"/>
    </row>
    <row r="13" spans="1:22" ht="18.95" customHeight="1">
      <c r="A13" s="1602"/>
      <c r="B13" s="1603"/>
      <c r="C13" s="1603"/>
      <c r="D13" s="1603"/>
      <c r="E13" s="1603"/>
      <c r="F13" s="1603"/>
      <c r="G13" s="211"/>
      <c r="H13" s="196"/>
      <c r="I13" s="196"/>
      <c r="J13" s="196"/>
      <c r="K13" s="196"/>
      <c r="L13" s="196"/>
      <c r="M13" s="137"/>
      <c r="N13" s="248"/>
      <c r="O13" s="137"/>
      <c r="P13" s="137"/>
      <c r="Q13" s="137"/>
      <c r="R13" s="137"/>
      <c r="S13" s="119"/>
      <c r="T13" s="119"/>
      <c r="U13" s="119"/>
      <c r="V13" s="145"/>
    </row>
    <row r="14" spans="1:22" ht="18.95" customHeight="1">
      <c r="A14" s="1602"/>
      <c r="B14" s="1603"/>
      <c r="C14" s="1603"/>
      <c r="D14" s="1603"/>
      <c r="E14" s="1603"/>
      <c r="F14" s="1603"/>
      <c r="G14" s="211"/>
      <c r="H14" s="196"/>
      <c r="I14" s="196"/>
      <c r="J14" s="196"/>
      <c r="K14" s="196"/>
      <c r="L14" s="196"/>
      <c r="M14" s="137"/>
      <c r="N14" s="248"/>
      <c r="O14" s="137"/>
      <c r="P14" s="137"/>
      <c r="Q14" s="137"/>
      <c r="R14" s="137"/>
      <c r="S14" s="119"/>
      <c r="T14" s="119"/>
      <c r="U14" s="119"/>
      <c r="V14" s="145"/>
    </row>
    <row r="15" spans="1:22" ht="18.95" customHeight="1">
      <c r="A15" s="1602" t="s">
        <v>307</v>
      </c>
      <c r="B15" s="1603"/>
      <c r="C15" s="1603"/>
      <c r="D15" s="1603"/>
      <c r="E15" s="1603"/>
      <c r="F15" s="1603"/>
      <c r="G15" s="211"/>
      <c r="H15" s="196"/>
      <c r="I15" s="196"/>
      <c r="J15" s="196"/>
      <c r="K15" s="196"/>
      <c r="L15" s="196"/>
      <c r="M15" s="196"/>
      <c r="N15" s="196"/>
      <c r="O15" s="196"/>
      <c r="P15" s="196"/>
      <c r="Q15" s="196"/>
      <c r="R15" s="196"/>
      <c r="S15" s="119"/>
      <c r="T15" s="119"/>
      <c r="U15" s="119"/>
      <c r="V15" s="145"/>
    </row>
    <row r="16" spans="1:22" ht="18.95" customHeight="1">
      <c r="A16" s="1602" t="s">
        <v>308</v>
      </c>
      <c r="B16" s="1603"/>
      <c r="C16" s="1603"/>
      <c r="D16" s="1603"/>
      <c r="E16" s="1603"/>
      <c r="F16" s="1604"/>
      <c r="G16" s="211"/>
      <c r="H16" s="196"/>
      <c r="I16" s="196"/>
      <c r="J16" s="196"/>
      <c r="K16" s="196"/>
      <c r="L16" s="196"/>
      <c r="M16" s="196"/>
      <c r="N16" s="196"/>
      <c r="O16" s="196"/>
      <c r="P16" s="196"/>
      <c r="Q16" s="196"/>
      <c r="R16" s="196"/>
      <c r="S16" s="119"/>
      <c r="T16" s="119"/>
      <c r="U16" s="119"/>
      <c r="V16" s="145"/>
    </row>
    <row r="17" spans="1:22" ht="18.95" customHeight="1">
      <c r="A17" s="1602"/>
      <c r="B17" s="1603"/>
      <c r="C17" s="1603"/>
      <c r="D17" s="1603"/>
      <c r="E17" s="1603"/>
      <c r="F17" s="1604"/>
      <c r="G17" s="211"/>
      <c r="H17" s="196"/>
      <c r="I17" s="196"/>
      <c r="J17" s="196"/>
      <c r="K17" s="196"/>
      <c r="L17" s="196"/>
      <c r="M17" s="137"/>
      <c r="N17" s="248"/>
      <c r="O17" s="137"/>
      <c r="P17" s="137"/>
      <c r="Q17" s="137"/>
      <c r="R17" s="137"/>
      <c r="S17" s="119"/>
      <c r="T17" s="119"/>
      <c r="U17" s="119"/>
      <c r="V17" s="145"/>
    </row>
    <row r="18" spans="1:22" ht="18.95" customHeight="1">
      <c r="A18" s="1602"/>
      <c r="B18" s="1603"/>
      <c r="C18" s="1603"/>
      <c r="D18" s="1603"/>
      <c r="E18" s="1603"/>
      <c r="F18" s="1603"/>
      <c r="G18" s="211"/>
      <c r="H18" s="196"/>
      <c r="I18" s="257"/>
      <c r="J18" s="196"/>
      <c r="K18" s="196"/>
      <c r="L18" s="196"/>
      <c r="M18" s="137"/>
      <c r="N18" s="248"/>
      <c r="O18" s="137"/>
      <c r="P18" s="137"/>
      <c r="Q18" s="137"/>
      <c r="R18" s="137"/>
      <c r="S18" s="119"/>
      <c r="T18" s="119"/>
      <c r="U18" s="119"/>
      <c r="V18" s="145"/>
    </row>
    <row r="19" spans="1:22" ht="18.95" customHeight="1">
      <c r="A19" s="1673"/>
      <c r="B19" s="1674"/>
      <c r="C19" s="1674"/>
      <c r="D19" s="1674"/>
      <c r="E19" s="1674"/>
      <c r="F19" s="1674"/>
      <c r="G19" s="211"/>
      <c r="H19" s="205"/>
      <c r="I19" s="196"/>
      <c r="J19" s="196"/>
      <c r="K19" s="196"/>
      <c r="L19" s="196"/>
      <c r="M19" s="137"/>
      <c r="N19" s="248"/>
      <c r="O19" s="137"/>
      <c r="P19" s="137"/>
      <c r="Q19" s="137"/>
      <c r="R19" s="137"/>
      <c r="S19" s="119"/>
      <c r="T19" s="119"/>
      <c r="U19" s="119"/>
      <c r="V19" s="145"/>
    </row>
    <row r="20" spans="1:22" ht="18.95" customHeight="1">
      <c r="A20" s="1602"/>
      <c r="B20" s="1603"/>
      <c r="C20" s="1603"/>
      <c r="D20" s="1603"/>
      <c r="E20" s="1603"/>
      <c r="F20" s="1603"/>
      <c r="G20" s="211"/>
      <c r="H20" s="205"/>
      <c r="I20" s="196"/>
      <c r="J20" s="196"/>
      <c r="K20" s="196"/>
      <c r="L20" s="196"/>
      <c r="M20" s="137"/>
      <c r="N20" s="248"/>
      <c r="O20" s="137"/>
      <c r="P20" s="137"/>
      <c r="Q20" s="139"/>
      <c r="R20" s="137"/>
      <c r="S20" s="119"/>
      <c r="T20" s="119"/>
      <c r="U20" s="119"/>
      <c r="V20" s="145"/>
    </row>
    <row r="21" spans="1:22" ht="18.95" customHeight="1">
      <c r="A21" s="1602"/>
      <c r="B21" s="1603"/>
      <c r="C21" s="1603"/>
      <c r="D21" s="1603"/>
      <c r="E21" s="1603"/>
      <c r="F21" s="1603"/>
      <c r="G21" s="211"/>
      <c r="H21" s="196"/>
      <c r="I21" s="196"/>
      <c r="J21" s="196"/>
      <c r="K21" s="196"/>
      <c r="L21" s="196"/>
      <c r="M21" s="137"/>
      <c r="N21" s="248"/>
      <c r="O21" s="137"/>
      <c r="P21" s="137"/>
      <c r="Q21" s="137"/>
      <c r="R21" s="137"/>
      <c r="S21" s="119"/>
      <c r="T21" s="119"/>
      <c r="U21" s="119"/>
      <c r="V21" s="145"/>
    </row>
    <row r="22" spans="1:22" ht="14.25" customHeight="1" thickBot="1">
      <c r="A22" s="229"/>
      <c r="B22" s="230"/>
      <c r="C22" s="230"/>
      <c r="D22" s="230"/>
      <c r="E22" s="230"/>
      <c r="F22" s="230"/>
      <c r="G22" s="231"/>
      <c r="H22" s="148"/>
      <c r="I22" s="148"/>
      <c r="J22" s="148"/>
      <c r="K22" s="148"/>
      <c r="L22" s="148"/>
      <c r="M22" s="249"/>
      <c r="N22" s="250"/>
      <c r="O22" s="148"/>
      <c r="P22" s="148"/>
      <c r="Q22" s="148"/>
      <c r="R22" s="247"/>
      <c r="S22" s="127"/>
      <c r="T22" s="127"/>
      <c r="U22" s="127"/>
      <c r="V22" s="244"/>
    </row>
    <row r="23" spans="1:22" ht="35.1" customHeight="1">
      <c r="A23" s="251"/>
      <c r="B23" s="252"/>
      <c r="C23" s="252"/>
      <c r="D23" s="252"/>
      <c r="E23" s="252"/>
      <c r="F23" s="253"/>
      <c r="G23" s="1595"/>
      <c r="H23" s="1595"/>
      <c r="I23" s="1595"/>
      <c r="J23" s="1595"/>
      <c r="K23" s="1595"/>
      <c r="L23" s="1595"/>
      <c r="M23" s="114"/>
      <c r="N23" s="1595"/>
      <c r="O23" s="1595"/>
      <c r="P23" s="1595"/>
      <c r="Q23" s="1677"/>
      <c r="R23" s="1679"/>
      <c r="S23" s="1670"/>
      <c r="T23" s="1670"/>
      <c r="U23" s="1585"/>
      <c r="V23" s="145"/>
    </row>
    <row r="24" spans="1:22" ht="13.5" customHeight="1">
      <c r="A24" s="118"/>
      <c r="B24" s="119"/>
      <c r="C24" s="119"/>
      <c r="D24" s="119"/>
      <c r="E24" s="119"/>
      <c r="F24" s="242"/>
      <c r="G24" s="1672"/>
      <c r="H24" s="1672"/>
      <c r="I24" s="1672"/>
      <c r="J24" s="1672"/>
      <c r="K24" s="1672"/>
      <c r="L24" s="1672"/>
      <c r="M24" s="119"/>
      <c r="N24" s="1672"/>
      <c r="O24" s="1672"/>
      <c r="P24" s="1672"/>
      <c r="Q24" s="1678"/>
      <c r="R24" s="1672"/>
      <c r="S24" s="119"/>
      <c r="T24" s="119"/>
      <c r="U24" s="119"/>
      <c r="V24" s="145"/>
    </row>
    <row r="25" spans="1:22" ht="13.5" customHeight="1">
      <c r="A25" s="1575" t="s">
        <v>299</v>
      </c>
      <c r="B25" s="1671"/>
      <c r="C25" s="1671"/>
      <c r="D25" s="1671"/>
      <c r="E25" s="1671"/>
      <c r="F25" s="1576"/>
      <c r="G25" s="1672"/>
      <c r="H25" s="1672"/>
      <c r="I25" s="1672"/>
      <c r="J25" s="1672"/>
      <c r="K25" s="1672"/>
      <c r="L25" s="1672"/>
      <c r="M25" s="119"/>
      <c r="N25" s="1672"/>
      <c r="O25" s="1672"/>
      <c r="P25" s="1672"/>
      <c r="Q25" s="1678"/>
      <c r="R25" s="1672"/>
      <c r="S25" s="119"/>
      <c r="T25" s="119"/>
      <c r="U25" s="119"/>
      <c r="V25" s="145"/>
    </row>
    <row r="26" spans="1:22" ht="13.5" customHeight="1">
      <c r="A26" s="118"/>
      <c r="B26" s="119"/>
      <c r="C26" s="119"/>
      <c r="D26" s="119"/>
      <c r="E26" s="119"/>
      <c r="F26" s="242"/>
      <c r="G26" s="118"/>
      <c r="H26" s="119"/>
      <c r="I26" s="119"/>
      <c r="J26" s="119"/>
      <c r="K26" s="119"/>
      <c r="L26" s="119"/>
      <c r="M26" s="119"/>
      <c r="N26" s="119"/>
      <c r="O26" s="119"/>
      <c r="P26" s="119"/>
      <c r="Q26" s="119"/>
      <c r="R26" s="119"/>
      <c r="S26" s="119"/>
      <c r="T26" s="119"/>
      <c r="U26" s="119"/>
      <c r="V26" s="145"/>
    </row>
    <row r="27" spans="1:22" ht="13.5" customHeight="1">
      <c r="A27" s="1575"/>
      <c r="B27" s="1671"/>
      <c r="C27" s="1671"/>
      <c r="D27" s="1671"/>
      <c r="E27" s="1671"/>
      <c r="F27" s="1576"/>
      <c r="G27" s="118"/>
      <c r="H27" s="119"/>
      <c r="I27" s="119"/>
      <c r="J27" s="119"/>
      <c r="K27" s="119"/>
      <c r="L27" s="119"/>
      <c r="M27" s="119"/>
      <c r="N27" s="119"/>
      <c r="O27" s="119"/>
      <c r="P27" s="119"/>
      <c r="Q27" s="119"/>
      <c r="R27" s="119"/>
      <c r="S27" s="119"/>
      <c r="T27" s="119"/>
      <c r="U27" s="119"/>
      <c r="V27" s="145"/>
    </row>
    <row r="28" spans="1:22" ht="14.25" customHeight="1" thickBot="1">
      <c r="A28" s="126"/>
      <c r="B28" s="127"/>
      <c r="C28" s="127"/>
      <c r="D28" s="127"/>
      <c r="E28" s="127"/>
      <c r="F28" s="243"/>
      <c r="G28" s="126"/>
      <c r="H28" s="127"/>
      <c r="I28" s="127"/>
      <c r="J28" s="127"/>
      <c r="K28" s="127"/>
      <c r="L28" s="127"/>
      <c r="M28" s="127"/>
      <c r="N28" s="127"/>
      <c r="O28" s="127"/>
      <c r="P28" s="127"/>
      <c r="Q28" s="127"/>
      <c r="R28" s="127"/>
      <c r="S28" s="127"/>
      <c r="T28" s="127"/>
      <c r="U28" s="127"/>
      <c r="V28" s="244"/>
    </row>
  </sheetData>
  <mergeCells count="34">
    <mergeCell ref="G3:M3"/>
    <mergeCell ref="G4:M4"/>
    <mergeCell ref="O3:R4"/>
    <mergeCell ref="Q23:Q25"/>
    <mergeCell ref="R23:R25"/>
    <mergeCell ref="S23:U23"/>
    <mergeCell ref="A25:F25"/>
    <mergeCell ref="A27:F27"/>
    <mergeCell ref="A14:F14"/>
    <mergeCell ref="J23:J25"/>
    <mergeCell ref="K23:K25"/>
    <mergeCell ref="L23:L25"/>
    <mergeCell ref="N23:N25"/>
    <mergeCell ref="O23:O25"/>
    <mergeCell ref="P23:P25"/>
    <mergeCell ref="A19:F19"/>
    <mergeCell ref="A20:F20"/>
    <mergeCell ref="A21:F21"/>
    <mergeCell ref="G23:G25"/>
    <mergeCell ref="H23:H25"/>
    <mergeCell ref="I23:I25"/>
    <mergeCell ref="A17:F17"/>
    <mergeCell ref="A18:F18"/>
    <mergeCell ref="A8:F8"/>
    <mergeCell ref="A9:F9"/>
    <mergeCell ref="A10:F10"/>
    <mergeCell ref="A11:F11"/>
    <mergeCell ref="A12:F12"/>
    <mergeCell ref="A13:F13"/>
    <mergeCell ref="A6:F6"/>
    <mergeCell ref="S6:U6"/>
    <mergeCell ref="V6:V7"/>
    <mergeCell ref="A15:F15"/>
    <mergeCell ref="A16:F16"/>
  </mergeCells>
  <phoneticPr fontId="1"/>
  <pageMargins left="0.78" right="0.59055118110236227" top="0.66" bottom="0.39370078740157483" header="0.11811023622047245" footer="0.11811023622047245"/>
  <pageSetup paperSize="9" scale="92"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J35"/>
  <sheetViews>
    <sheetView view="pageBreakPreview" zoomScale="70" zoomScaleNormal="40" zoomScaleSheetLayoutView="70" workbookViewId="0">
      <selection activeCell="L12" sqref="L12"/>
    </sheetView>
  </sheetViews>
  <sheetFormatPr defaultRowHeight="13.5"/>
  <cols>
    <col min="1" max="1" width="3.125" style="51" customWidth="1"/>
    <col min="2" max="2" width="10.375" style="51" customWidth="1"/>
    <col min="3" max="3" width="12.625" style="51" customWidth="1"/>
    <col min="4" max="4" width="15.625" style="51" customWidth="1"/>
    <col min="5" max="5" width="10.25" style="51" customWidth="1"/>
    <col min="6" max="6" width="10.375" style="51" customWidth="1"/>
    <col min="7" max="7" width="15.625" style="51" customWidth="1"/>
    <col min="8" max="8" width="3.125" style="51" customWidth="1"/>
    <col min="9" max="9" width="3.625" style="51" customWidth="1"/>
    <col min="10" max="255" width="9" style="51"/>
    <col min="256" max="256" width="3.125" style="51" customWidth="1"/>
    <col min="257" max="264" width="10.375" style="51" customWidth="1"/>
    <col min="265" max="265" width="3.625" style="51" customWidth="1"/>
    <col min="266" max="511" width="9" style="51"/>
    <col min="512" max="512" width="3.125" style="51" customWidth="1"/>
    <col min="513" max="520" width="10.375" style="51" customWidth="1"/>
    <col min="521" max="521" width="3.625" style="51" customWidth="1"/>
    <col min="522" max="767" width="9" style="51"/>
    <col min="768" max="768" width="3.125" style="51" customWidth="1"/>
    <col min="769" max="776" width="10.375" style="51" customWidth="1"/>
    <col min="777" max="777" width="3.625" style="51" customWidth="1"/>
    <col min="778" max="1023" width="9" style="51"/>
    <col min="1024" max="1024" width="3.125" style="51" customWidth="1"/>
    <col min="1025" max="1032" width="10.375" style="51" customWidth="1"/>
    <col min="1033" max="1033" width="3.625" style="51" customWidth="1"/>
    <col min="1034" max="1279" width="9" style="51"/>
    <col min="1280" max="1280" width="3.125" style="51" customWidth="1"/>
    <col min="1281" max="1288" width="10.375" style="51" customWidth="1"/>
    <col min="1289" max="1289" width="3.625" style="51" customWidth="1"/>
    <col min="1290" max="1535" width="9" style="51"/>
    <col min="1536" max="1536" width="3.125" style="51" customWidth="1"/>
    <col min="1537" max="1544" width="10.375" style="51" customWidth="1"/>
    <col min="1545" max="1545" width="3.625" style="51" customWidth="1"/>
    <col min="1546" max="1791" width="9" style="51"/>
    <col min="1792" max="1792" width="3.125" style="51" customWidth="1"/>
    <col min="1793" max="1800" width="10.375" style="51" customWidth="1"/>
    <col min="1801" max="1801" width="3.625" style="51" customWidth="1"/>
    <col min="1802" max="2047" width="9" style="51"/>
    <col min="2048" max="2048" width="3.125" style="51" customWidth="1"/>
    <col min="2049" max="2056" width="10.375" style="51" customWidth="1"/>
    <col min="2057" max="2057" width="3.625" style="51" customWidth="1"/>
    <col min="2058" max="2303" width="9" style="51"/>
    <col min="2304" max="2304" width="3.125" style="51" customWidth="1"/>
    <col min="2305" max="2312" width="10.375" style="51" customWidth="1"/>
    <col min="2313" max="2313" width="3.625" style="51" customWidth="1"/>
    <col min="2314" max="2559" width="9" style="51"/>
    <col min="2560" max="2560" width="3.125" style="51" customWidth="1"/>
    <col min="2561" max="2568" width="10.375" style="51" customWidth="1"/>
    <col min="2569" max="2569" width="3.625" style="51" customWidth="1"/>
    <col min="2570" max="2815" width="9" style="51"/>
    <col min="2816" max="2816" width="3.125" style="51" customWidth="1"/>
    <col min="2817" max="2824" width="10.375" style="51" customWidth="1"/>
    <col min="2825" max="2825" width="3.625" style="51" customWidth="1"/>
    <col min="2826" max="3071" width="9" style="51"/>
    <col min="3072" max="3072" width="3.125" style="51" customWidth="1"/>
    <col min="3073" max="3080" width="10.375" style="51" customWidth="1"/>
    <col min="3081" max="3081" width="3.625" style="51" customWidth="1"/>
    <col min="3082" max="3327" width="9" style="51"/>
    <col min="3328" max="3328" width="3.125" style="51" customWidth="1"/>
    <col min="3329" max="3336" width="10.375" style="51" customWidth="1"/>
    <col min="3337" max="3337" width="3.625" style="51" customWidth="1"/>
    <col min="3338" max="3583" width="9" style="51"/>
    <col min="3584" max="3584" width="3.125" style="51" customWidth="1"/>
    <col min="3585" max="3592" width="10.375" style="51" customWidth="1"/>
    <col min="3593" max="3593" width="3.625" style="51" customWidth="1"/>
    <col min="3594" max="3839" width="9" style="51"/>
    <col min="3840" max="3840" width="3.125" style="51" customWidth="1"/>
    <col min="3841" max="3848" width="10.375" style="51" customWidth="1"/>
    <col min="3849" max="3849" width="3.625" style="51" customWidth="1"/>
    <col min="3850" max="4095" width="9" style="51"/>
    <col min="4096" max="4096" width="3.125" style="51" customWidth="1"/>
    <col min="4097" max="4104" width="10.375" style="51" customWidth="1"/>
    <col min="4105" max="4105" width="3.625" style="51" customWidth="1"/>
    <col min="4106" max="4351" width="9" style="51"/>
    <col min="4352" max="4352" width="3.125" style="51" customWidth="1"/>
    <col min="4353" max="4360" width="10.375" style="51" customWidth="1"/>
    <col min="4361" max="4361" width="3.625" style="51" customWidth="1"/>
    <col min="4362" max="4607" width="9" style="51"/>
    <col min="4608" max="4608" width="3.125" style="51" customWidth="1"/>
    <col min="4609" max="4616" width="10.375" style="51" customWidth="1"/>
    <col min="4617" max="4617" width="3.625" style="51" customWidth="1"/>
    <col min="4618" max="4863" width="9" style="51"/>
    <col min="4864" max="4864" width="3.125" style="51" customWidth="1"/>
    <col min="4865" max="4872" width="10.375" style="51" customWidth="1"/>
    <col min="4873" max="4873" width="3.625" style="51" customWidth="1"/>
    <col min="4874" max="5119" width="9" style="51"/>
    <col min="5120" max="5120" width="3.125" style="51" customWidth="1"/>
    <col min="5121" max="5128" width="10.375" style="51" customWidth="1"/>
    <col min="5129" max="5129" width="3.625" style="51" customWidth="1"/>
    <col min="5130" max="5375" width="9" style="51"/>
    <col min="5376" max="5376" width="3.125" style="51" customWidth="1"/>
    <col min="5377" max="5384" width="10.375" style="51" customWidth="1"/>
    <col min="5385" max="5385" width="3.625" style="51" customWidth="1"/>
    <col min="5386" max="5631" width="9" style="51"/>
    <col min="5632" max="5632" width="3.125" style="51" customWidth="1"/>
    <col min="5633" max="5640" width="10.375" style="51" customWidth="1"/>
    <col min="5641" max="5641" width="3.625" style="51" customWidth="1"/>
    <col min="5642" max="5887" width="9" style="51"/>
    <col min="5888" max="5888" width="3.125" style="51" customWidth="1"/>
    <col min="5889" max="5896" width="10.375" style="51" customWidth="1"/>
    <col min="5897" max="5897" width="3.625" style="51" customWidth="1"/>
    <col min="5898" max="6143" width="9" style="51"/>
    <col min="6144" max="6144" width="3.125" style="51" customWidth="1"/>
    <col min="6145" max="6152" width="10.375" style="51" customWidth="1"/>
    <col min="6153" max="6153" width="3.625" style="51" customWidth="1"/>
    <col min="6154" max="6399" width="9" style="51"/>
    <col min="6400" max="6400" width="3.125" style="51" customWidth="1"/>
    <col min="6401" max="6408" width="10.375" style="51" customWidth="1"/>
    <col min="6409" max="6409" width="3.625" style="51" customWidth="1"/>
    <col min="6410" max="6655" width="9" style="51"/>
    <col min="6656" max="6656" width="3.125" style="51" customWidth="1"/>
    <col min="6657" max="6664" width="10.375" style="51" customWidth="1"/>
    <col min="6665" max="6665" width="3.625" style="51" customWidth="1"/>
    <col min="6666" max="6911" width="9" style="51"/>
    <col min="6912" max="6912" width="3.125" style="51" customWidth="1"/>
    <col min="6913" max="6920" width="10.375" style="51" customWidth="1"/>
    <col min="6921" max="6921" width="3.625" style="51" customWidth="1"/>
    <col min="6922" max="7167" width="9" style="51"/>
    <col min="7168" max="7168" width="3.125" style="51" customWidth="1"/>
    <col min="7169" max="7176" width="10.375" style="51" customWidth="1"/>
    <col min="7177" max="7177" width="3.625" style="51" customWidth="1"/>
    <col min="7178" max="7423" width="9" style="51"/>
    <col min="7424" max="7424" width="3.125" style="51" customWidth="1"/>
    <col min="7425" max="7432" width="10.375" style="51" customWidth="1"/>
    <col min="7433" max="7433" width="3.625" style="51" customWidth="1"/>
    <col min="7434" max="7679" width="9" style="51"/>
    <col min="7680" max="7680" width="3.125" style="51" customWidth="1"/>
    <col min="7681" max="7688" width="10.375" style="51" customWidth="1"/>
    <col min="7689" max="7689" width="3.625" style="51" customWidth="1"/>
    <col min="7690" max="7935" width="9" style="51"/>
    <col min="7936" max="7936" width="3.125" style="51" customWidth="1"/>
    <col min="7937" max="7944" width="10.375" style="51" customWidth="1"/>
    <col min="7945" max="7945" width="3.625" style="51" customWidth="1"/>
    <col min="7946" max="8191" width="9" style="51"/>
    <col min="8192" max="8192" width="3.125" style="51" customWidth="1"/>
    <col min="8193" max="8200" width="10.375" style="51" customWidth="1"/>
    <col min="8201" max="8201" width="3.625" style="51" customWidth="1"/>
    <col min="8202" max="8447" width="9" style="51"/>
    <col min="8448" max="8448" width="3.125" style="51" customWidth="1"/>
    <col min="8449" max="8456" width="10.375" style="51" customWidth="1"/>
    <col min="8457" max="8457" width="3.625" style="51" customWidth="1"/>
    <col min="8458" max="8703" width="9" style="51"/>
    <col min="8704" max="8704" width="3.125" style="51" customWidth="1"/>
    <col min="8705" max="8712" width="10.375" style="51" customWidth="1"/>
    <col min="8713" max="8713" width="3.625" style="51" customWidth="1"/>
    <col min="8714" max="8959" width="9" style="51"/>
    <col min="8960" max="8960" width="3.125" style="51" customWidth="1"/>
    <col min="8961" max="8968" width="10.375" style="51" customWidth="1"/>
    <col min="8969" max="8969" width="3.625" style="51" customWidth="1"/>
    <col min="8970" max="9215" width="9" style="51"/>
    <col min="9216" max="9216" width="3.125" style="51" customWidth="1"/>
    <col min="9217" max="9224" width="10.375" style="51" customWidth="1"/>
    <col min="9225" max="9225" width="3.625" style="51" customWidth="1"/>
    <col min="9226" max="9471" width="9" style="51"/>
    <col min="9472" max="9472" width="3.125" style="51" customWidth="1"/>
    <col min="9473" max="9480" width="10.375" style="51" customWidth="1"/>
    <col min="9481" max="9481" width="3.625" style="51" customWidth="1"/>
    <col min="9482" max="9727" width="9" style="51"/>
    <col min="9728" max="9728" width="3.125" style="51" customWidth="1"/>
    <col min="9729" max="9736" width="10.375" style="51" customWidth="1"/>
    <col min="9737" max="9737" width="3.625" style="51" customWidth="1"/>
    <col min="9738" max="9983" width="9" style="51"/>
    <col min="9984" max="9984" width="3.125" style="51" customWidth="1"/>
    <col min="9985" max="9992" width="10.375" style="51" customWidth="1"/>
    <col min="9993" max="9993" width="3.625" style="51" customWidth="1"/>
    <col min="9994" max="10239" width="9" style="51"/>
    <col min="10240" max="10240" width="3.125" style="51" customWidth="1"/>
    <col min="10241" max="10248" width="10.375" style="51" customWidth="1"/>
    <col min="10249" max="10249" width="3.625" style="51" customWidth="1"/>
    <col min="10250" max="10495" width="9" style="51"/>
    <col min="10496" max="10496" width="3.125" style="51" customWidth="1"/>
    <col min="10497" max="10504" width="10.375" style="51" customWidth="1"/>
    <col min="10505" max="10505" width="3.625" style="51" customWidth="1"/>
    <col min="10506" max="10751" width="9" style="51"/>
    <col min="10752" max="10752" width="3.125" style="51" customWidth="1"/>
    <col min="10753" max="10760" width="10.375" style="51" customWidth="1"/>
    <col min="10761" max="10761" width="3.625" style="51" customWidth="1"/>
    <col min="10762" max="11007" width="9" style="51"/>
    <col min="11008" max="11008" width="3.125" style="51" customWidth="1"/>
    <col min="11009" max="11016" width="10.375" style="51" customWidth="1"/>
    <col min="11017" max="11017" width="3.625" style="51" customWidth="1"/>
    <col min="11018" max="11263" width="9" style="51"/>
    <col min="11264" max="11264" width="3.125" style="51" customWidth="1"/>
    <col min="11265" max="11272" width="10.375" style="51" customWidth="1"/>
    <col min="11273" max="11273" width="3.625" style="51" customWidth="1"/>
    <col min="11274" max="11519" width="9" style="51"/>
    <col min="11520" max="11520" width="3.125" style="51" customWidth="1"/>
    <col min="11521" max="11528" width="10.375" style="51" customWidth="1"/>
    <col min="11529" max="11529" width="3.625" style="51" customWidth="1"/>
    <col min="11530" max="11775" width="9" style="51"/>
    <col min="11776" max="11776" width="3.125" style="51" customWidth="1"/>
    <col min="11777" max="11784" width="10.375" style="51" customWidth="1"/>
    <col min="11785" max="11785" width="3.625" style="51" customWidth="1"/>
    <col min="11786" max="12031" width="9" style="51"/>
    <col min="12032" max="12032" width="3.125" style="51" customWidth="1"/>
    <col min="12033" max="12040" width="10.375" style="51" customWidth="1"/>
    <col min="12041" max="12041" width="3.625" style="51" customWidth="1"/>
    <col min="12042" max="12287" width="9" style="51"/>
    <col min="12288" max="12288" width="3.125" style="51" customWidth="1"/>
    <col min="12289" max="12296" width="10.375" style="51" customWidth="1"/>
    <col min="12297" max="12297" width="3.625" style="51" customWidth="1"/>
    <col min="12298" max="12543" width="9" style="51"/>
    <col min="12544" max="12544" width="3.125" style="51" customWidth="1"/>
    <col min="12545" max="12552" width="10.375" style="51" customWidth="1"/>
    <col min="12553" max="12553" width="3.625" style="51" customWidth="1"/>
    <col min="12554" max="12799" width="9" style="51"/>
    <col min="12800" max="12800" width="3.125" style="51" customWidth="1"/>
    <col min="12801" max="12808" width="10.375" style="51" customWidth="1"/>
    <col min="12809" max="12809" width="3.625" style="51" customWidth="1"/>
    <col min="12810" max="13055" width="9" style="51"/>
    <col min="13056" max="13056" width="3.125" style="51" customWidth="1"/>
    <col min="13057" max="13064" width="10.375" style="51" customWidth="1"/>
    <col min="13065" max="13065" width="3.625" style="51" customWidth="1"/>
    <col min="13066" max="13311" width="9" style="51"/>
    <col min="13312" max="13312" width="3.125" style="51" customWidth="1"/>
    <col min="13313" max="13320" width="10.375" style="51" customWidth="1"/>
    <col min="13321" max="13321" width="3.625" style="51" customWidth="1"/>
    <col min="13322" max="13567" width="9" style="51"/>
    <col min="13568" max="13568" width="3.125" style="51" customWidth="1"/>
    <col min="13569" max="13576" width="10.375" style="51" customWidth="1"/>
    <col min="13577" max="13577" width="3.625" style="51" customWidth="1"/>
    <col min="13578" max="13823" width="9" style="51"/>
    <col min="13824" max="13824" width="3.125" style="51" customWidth="1"/>
    <col min="13825" max="13832" width="10.375" style="51" customWidth="1"/>
    <col min="13833" max="13833" width="3.625" style="51" customWidth="1"/>
    <col min="13834" max="14079" width="9" style="51"/>
    <col min="14080" max="14080" width="3.125" style="51" customWidth="1"/>
    <col min="14081" max="14088" width="10.375" style="51" customWidth="1"/>
    <col min="14089" max="14089" width="3.625" style="51" customWidth="1"/>
    <col min="14090" max="14335" width="9" style="51"/>
    <col min="14336" max="14336" width="3.125" style="51" customWidth="1"/>
    <col min="14337" max="14344" width="10.375" style="51" customWidth="1"/>
    <col min="14345" max="14345" width="3.625" style="51" customWidth="1"/>
    <col min="14346" max="14591" width="9" style="51"/>
    <col min="14592" max="14592" width="3.125" style="51" customWidth="1"/>
    <col min="14593" max="14600" width="10.375" style="51" customWidth="1"/>
    <col min="14601" max="14601" width="3.625" style="51" customWidth="1"/>
    <col min="14602" max="14847" width="9" style="51"/>
    <col min="14848" max="14848" width="3.125" style="51" customWidth="1"/>
    <col min="14849" max="14856" width="10.375" style="51" customWidth="1"/>
    <col min="14857" max="14857" width="3.625" style="51" customWidth="1"/>
    <col min="14858" max="15103" width="9" style="51"/>
    <col min="15104" max="15104" width="3.125" style="51" customWidth="1"/>
    <col min="15105" max="15112" width="10.375" style="51" customWidth="1"/>
    <col min="15113" max="15113" width="3.625" style="51" customWidth="1"/>
    <col min="15114" max="15359" width="9" style="51"/>
    <col min="15360" max="15360" width="3.125" style="51" customWidth="1"/>
    <col min="15361" max="15368" width="10.375" style="51" customWidth="1"/>
    <col min="15369" max="15369" width="3.625" style="51" customWidth="1"/>
    <col min="15370" max="15615" width="9" style="51"/>
    <col min="15616" max="15616" width="3.125" style="51" customWidth="1"/>
    <col min="15617" max="15624" width="10.375" style="51" customWidth="1"/>
    <col min="15625" max="15625" width="3.625" style="51" customWidth="1"/>
    <col min="15626" max="15871" width="9" style="51"/>
    <col min="15872" max="15872" width="3.125" style="51" customWidth="1"/>
    <col min="15873" max="15880" width="10.375" style="51" customWidth="1"/>
    <col min="15881" max="15881" width="3.625" style="51" customWidth="1"/>
    <col min="15882" max="16127" width="9" style="51"/>
    <col min="16128" max="16128" width="3.125" style="51" customWidth="1"/>
    <col min="16129" max="16136" width="10.375" style="51" customWidth="1"/>
    <col min="16137" max="16137" width="3.625" style="51" customWidth="1"/>
    <col min="16138" max="16384" width="9" style="51"/>
  </cols>
  <sheetData>
    <row r="1" spans="1:10">
      <c r="B1" s="58" t="s">
        <v>193</v>
      </c>
    </row>
    <row r="2" spans="1:10">
      <c r="H2" s="59" t="s">
        <v>416</v>
      </c>
    </row>
    <row r="4" spans="1:10">
      <c r="B4" s="51" t="s">
        <v>194</v>
      </c>
    </row>
    <row r="5" spans="1:10">
      <c r="D5" s="456" t="s">
        <v>481</v>
      </c>
      <c r="E5" s="1680" t="str">
        <f>フェイスシート!E6&amp;CHAR(10)&amp;フェイスシート!E7</f>
        <v xml:space="preserve">
</v>
      </c>
      <c r="F5" s="1680"/>
      <c r="G5" s="1680"/>
      <c r="H5" s="1680"/>
    </row>
    <row r="6" spans="1:10">
      <c r="E6" s="1680"/>
      <c r="F6" s="1680"/>
      <c r="G6" s="1680"/>
      <c r="H6" s="1680"/>
    </row>
    <row r="7" spans="1:10">
      <c r="D7" s="68" t="s">
        <v>228</v>
      </c>
      <c r="E7" s="1681" t="str">
        <f>IF(フェイスシート!E17="","",フェイスシート!E17)</f>
        <v/>
      </c>
      <c r="F7" s="1681"/>
      <c r="G7" s="64"/>
    </row>
    <row r="10" spans="1:10" ht="17.25">
      <c r="A10" s="50"/>
      <c r="B10" s="60" t="s">
        <v>196</v>
      </c>
      <c r="D10" s="50"/>
      <c r="E10" s="50"/>
      <c r="F10" s="50"/>
      <c r="G10" s="50"/>
      <c r="H10" s="50"/>
    </row>
    <row r="12" spans="1:10">
      <c r="C12" s="52"/>
      <c r="D12" s="52"/>
      <c r="E12" s="52"/>
      <c r="F12" s="52"/>
      <c r="G12" s="52"/>
      <c r="H12" s="52"/>
      <c r="I12" s="52"/>
      <c r="J12" s="52"/>
    </row>
    <row r="13" spans="1:10">
      <c r="B13" s="61" t="s">
        <v>197</v>
      </c>
      <c r="C13" s="1682" t="str">
        <f>IF(フェイスシート!F12="","",フェイスシート!E12&amp;フェイスシート!F12&amp;フェイスシート!G12)</f>
        <v/>
      </c>
      <c r="D13" s="1682"/>
      <c r="E13" s="1682"/>
      <c r="F13" s="1682"/>
      <c r="G13" s="1682"/>
      <c r="H13" s="1682"/>
    </row>
    <row r="14" spans="1:10">
      <c r="B14" s="53"/>
      <c r="C14" s="1682" t="str">
        <f>IF(フェイスシート!F13="","",フェイスシート!E13&amp;フェイスシート!F13&amp;フェイスシート!G13)</f>
        <v/>
      </c>
      <c r="D14" s="1682"/>
      <c r="E14" s="1682"/>
      <c r="F14" s="1682"/>
      <c r="G14" s="1682"/>
      <c r="H14" s="1682"/>
    </row>
    <row r="15" spans="1:10">
      <c r="B15" s="53"/>
      <c r="C15" s="53"/>
      <c r="D15" s="53"/>
      <c r="E15" s="53"/>
      <c r="F15" s="53"/>
      <c r="G15" s="53"/>
    </row>
    <row r="16" spans="1:10">
      <c r="B16" s="53"/>
      <c r="C16" s="55"/>
      <c r="D16" s="53"/>
      <c r="E16" s="54"/>
      <c r="F16" s="53"/>
      <c r="G16" s="53"/>
    </row>
    <row r="17" spans="2:7">
      <c r="B17" s="58" t="s">
        <v>736</v>
      </c>
      <c r="C17" s="53"/>
      <c r="D17" s="53"/>
      <c r="E17" s="53"/>
      <c r="F17" s="53"/>
      <c r="G17" s="53"/>
    </row>
    <row r="18" spans="2:7">
      <c r="B18" s="53"/>
      <c r="C18" s="53"/>
      <c r="D18" s="53"/>
      <c r="E18" s="53"/>
      <c r="F18" s="53"/>
      <c r="G18" s="53"/>
    </row>
    <row r="19" spans="2:7" ht="24.95" customHeight="1">
      <c r="B19" s="49" t="s">
        <v>199</v>
      </c>
      <c r="C19" s="49" t="s">
        <v>200</v>
      </c>
      <c r="D19" s="49" t="s">
        <v>201</v>
      </c>
      <c r="E19" s="49" t="s">
        <v>202</v>
      </c>
      <c r="F19" s="49" t="s">
        <v>203</v>
      </c>
      <c r="G19" s="49" t="s">
        <v>204</v>
      </c>
    </row>
    <row r="20" spans="2:7" ht="24.95" customHeight="1">
      <c r="B20" s="62"/>
      <c r="C20" s="62"/>
      <c r="D20" s="62"/>
      <c r="E20" s="63"/>
      <c r="F20" s="62"/>
      <c r="G20" s="62"/>
    </row>
    <row r="21" spans="2:7" ht="24.95" customHeight="1">
      <c r="B21" s="62"/>
      <c r="C21" s="62"/>
      <c r="D21" s="62"/>
      <c r="E21" s="62"/>
      <c r="F21" s="62"/>
      <c r="G21" s="62"/>
    </row>
    <row r="22" spans="2:7" ht="24.95" customHeight="1">
      <c r="B22" s="62"/>
      <c r="C22" s="62"/>
      <c r="D22" s="62"/>
      <c r="E22" s="62"/>
      <c r="F22" s="62"/>
      <c r="G22" s="62"/>
    </row>
    <row r="23" spans="2:7" ht="24.95" customHeight="1">
      <c r="B23" s="62"/>
      <c r="C23" s="62"/>
      <c r="D23" s="62"/>
      <c r="E23" s="62"/>
      <c r="F23" s="62"/>
      <c r="G23" s="62"/>
    </row>
    <row r="24" spans="2:7" ht="24.95" customHeight="1">
      <c r="B24" s="62"/>
      <c r="C24" s="62"/>
      <c r="D24" s="62"/>
      <c r="E24" s="62"/>
      <c r="F24" s="62"/>
      <c r="G24" s="62"/>
    </row>
    <row r="25" spans="2:7" ht="24.95" customHeight="1">
      <c r="B25" s="62"/>
      <c r="C25" s="62"/>
      <c r="D25" s="62"/>
      <c r="E25" s="62"/>
      <c r="F25" s="62"/>
      <c r="G25" s="62"/>
    </row>
    <row r="26" spans="2:7" ht="24.95" customHeight="1">
      <c r="B26" s="62"/>
      <c r="C26" s="62"/>
      <c r="D26" s="62"/>
      <c r="E26" s="62"/>
      <c r="F26" s="62"/>
      <c r="G26" s="62"/>
    </row>
    <row r="27" spans="2:7" ht="24.95" customHeight="1">
      <c r="B27" s="62"/>
      <c r="C27" s="62"/>
      <c r="D27" s="62"/>
      <c r="E27" s="62"/>
      <c r="F27" s="62"/>
      <c r="G27" s="62"/>
    </row>
    <row r="28" spans="2:7" ht="24.95" customHeight="1">
      <c r="B28" s="62"/>
      <c r="C28" s="62"/>
      <c r="D28" s="62"/>
      <c r="E28" s="62"/>
      <c r="F28" s="62"/>
      <c r="G28" s="62"/>
    </row>
    <row r="29" spans="2:7" ht="24.95" customHeight="1">
      <c r="B29" s="62"/>
      <c r="C29" s="62"/>
      <c r="D29" s="62"/>
      <c r="E29" s="62"/>
      <c r="F29" s="62"/>
      <c r="G29" s="62"/>
    </row>
    <row r="30" spans="2:7" ht="24.95" customHeight="1">
      <c r="B30" s="62"/>
      <c r="C30" s="62"/>
      <c r="D30" s="62"/>
      <c r="E30" s="62"/>
      <c r="F30" s="62"/>
      <c r="G30" s="62"/>
    </row>
    <row r="31" spans="2:7" ht="24.95" customHeight="1">
      <c r="B31" s="62"/>
      <c r="C31" s="62"/>
      <c r="D31" s="62"/>
      <c r="E31" s="62"/>
      <c r="F31" s="62"/>
      <c r="G31" s="62"/>
    </row>
    <row r="32" spans="2:7" ht="24.95" customHeight="1">
      <c r="B32" s="62"/>
      <c r="C32" s="62"/>
      <c r="D32" s="62"/>
      <c r="E32" s="62"/>
      <c r="F32" s="62"/>
      <c r="G32" s="62"/>
    </row>
    <row r="33" spans="2:7" ht="24.95" customHeight="1">
      <c r="B33" s="62"/>
      <c r="C33" s="62"/>
      <c r="D33" s="62"/>
      <c r="E33" s="62"/>
      <c r="F33" s="62"/>
      <c r="G33" s="62"/>
    </row>
    <row r="35" spans="2:7">
      <c r="B35" s="57"/>
      <c r="C35" s="56"/>
    </row>
  </sheetData>
  <mergeCells count="4">
    <mergeCell ref="E5:H6"/>
    <mergeCell ref="E7:F7"/>
    <mergeCell ref="C13:H13"/>
    <mergeCell ref="C14:H14"/>
  </mergeCells>
  <phoneticPr fontId="1"/>
  <pageMargins left="0.70866141732283461" right="0.70866141732283461" top="0.74803149606299213" bottom="0.74803149606299213" header="0.31496062992125984" footer="0.31496062992125984"/>
  <pageSetup paperSize="9" scale="99" orientation="portrait" horizontalDpi="4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AL55"/>
  <sheetViews>
    <sheetView view="pageBreakPreview" zoomScale="70" zoomScaleNormal="55" zoomScaleSheetLayoutView="70" workbookViewId="0">
      <selection activeCell="BD19" sqref="BD19"/>
    </sheetView>
  </sheetViews>
  <sheetFormatPr defaultColWidth="2.25" defaultRowHeight="18.75"/>
  <cols>
    <col min="1" max="1" width="4.875" style="9" customWidth="1"/>
    <col min="2" max="11" width="2.25" style="9"/>
    <col min="12" max="12" width="2.25" style="9" customWidth="1"/>
    <col min="13" max="13" width="1.875" style="9" customWidth="1"/>
    <col min="14" max="22" width="2.25" style="9"/>
    <col min="23" max="23" width="1.75" style="9" customWidth="1"/>
    <col min="24" max="37" width="2.25" style="9"/>
    <col min="38" max="38" width="3.25" style="9" customWidth="1"/>
    <col min="39" max="16384" width="2.25" style="9"/>
  </cols>
  <sheetData>
    <row r="1" spans="1:38">
      <c r="A1" s="9" t="s">
        <v>642</v>
      </c>
    </row>
    <row r="2" spans="1:38" ht="9.75" customHeight="1"/>
    <row r="3" spans="1:38" ht="30">
      <c r="A3" s="1693" t="s">
        <v>643</v>
      </c>
      <c r="B3" s="1693"/>
      <c r="C3" s="1693"/>
      <c r="D3" s="1693"/>
      <c r="E3" s="1693"/>
      <c r="F3" s="1693"/>
      <c r="G3" s="1693"/>
      <c r="H3" s="1693"/>
      <c r="I3" s="1693"/>
      <c r="J3" s="1693"/>
      <c r="K3" s="1693"/>
      <c r="L3" s="1693"/>
      <c r="M3" s="1693"/>
      <c r="N3" s="1693"/>
      <c r="O3" s="1693"/>
      <c r="P3" s="1693"/>
      <c r="Q3" s="1693"/>
      <c r="R3" s="1693"/>
      <c r="S3" s="1693"/>
      <c r="T3" s="1693"/>
      <c r="U3" s="1693"/>
      <c r="V3" s="1693"/>
      <c r="W3" s="1693"/>
      <c r="X3" s="1693"/>
      <c r="Y3" s="1693"/>
      <c r="Z3" s="1693"/>
      <c r="AA3" s="1693"/>
      <c r="AB3" s="1693"/>
      <c r="AC3" s="1693"/>
      <c r="AD3" s="1693"/>
      <c r="AE3" s="1693"/>
      <c r="AF3" s="1693"/>
      <c r="AG3" s="1693"/>
      <c r="AH3" s="1693"/>
      <c r="AI3" s="1693"/>
      <c r="AJ3" s="1693"/>
      <c r="AK3" s="1693"/>
      <c r="AL3" s="1693"/>
    </row>
    <row r="4" spans="1:38" ht="10.5" customHeight="1"/>
    <row r="5" spans="1:38" s="588" customFormat="1" ht="18.75" customHeight="1">
      <c r="AB5" s="1694"/>
      <c r="AC5" s="1694"/>
      <c r="AD5" s="1694"/>
      <c r="AE5" s="1694"/>
      <c r="AF5" s="588" t="s">
        <v>542</v>
      </c>
      <c r="AG5" s="1694"/>
      <c r="AH5" s="1694"/>
      <c r="AI5" s="588" t="s">
        <v>644</v>
      </c>
      <c r="AJ5" s="1694"/>
      <c r="AK5" s="1694"/>
      <c r="AL5" s="588" t="s">
        <v>544</v>
      </c>
    </row>
    <row r="6" spans="1:38" s="588" customFormat="1" ht="17.25">
      <c r="A6" s="588" t="s">
        <v>645</v>
      </c>
    </row>
    <row r="7" spans="1:38" s="588" customFormat="1" ht="22.5" customHeight="1">
      <c r="B7" s="1683" t="s">
        <v>672</v>
      </c>
      <c r="C7" s="1683"/>
      <c r="D7" s="1683"/>
      <c r="E7" s="1683"/>
      <c r="F7" s="1683"/>
      <c r="G7" s="1683"/>
      <c r="H7" s="1683"/>
      <c r="I7" s="1683"/>
      <c r="J7" s="1683"/>
      <c r="K7" s="1683"/>
      <c r="L7" s="1683"/>
      <c r="M7" s="1683"/>
      <c r="N7" s="1683"/>
      <c r="O7" s="1683"/>
      <c r="P7" s="1683"/>
      <c r="Q7" s="1683"/>
      <c r="R7" s="589" t="s">
        <v>507</v>
      </c>
    </row>
    <row r="8" spans="1:38" s="588" customFormat="1" ht="9.9499999999999993" customHeight="1"/>
    <row r="9" spans="1:38" s="588" customFormat="1" ht="17.25">
      <c r="T9" s="588" t="s">
        <v>646</v>
      </c>
    </row>
    <row r="10" spans="1:38" s="588" customFormat="1" ht="18.75" customHeight="1">
      <c r="U10" s="589" t="s">
        <v>647</v>
      </c>
      <c r="V10" s="589"/>
      <c r="W10" s="1690" t="str">
        <f>IF(フェイスシート!E5="","",フェイスシート!E5)</f>
        <v/>
      </c>
      <c r="X10" s="1690"/>
      <c r="Y10" s="1690"/>
      <c r="Z10" s="1690"/>
      <c r="AA10" s="1690"/>
      <c r="AB10" s="1690"/>
      <c r="AC10" s="1690"/>
      <c r="AD10" s="1690"/>
      <c r="AE10" s="1690"/>
      <c r="AF10" s="1690"/>
      <c r="AG10" s="1690"/>
      <c r="AH10" s="1690"/>
      <c r="AI10" s="1690"/>
      <c r="AJ10" s="1690"/>
      <c r="AK10" s="1690"/>
    </row>
    <row r="11" spans="1:38" s="588" customFormat="1" ht="9.9499999999999993" customHeight="1"/>
    <row r="12" spans="1:38" s="588" customFormat="1" ht="34.5" customHeight="1">
      <c r="U12" s="589" t="s">
        <v>648</v>
      </c>
      <c r="V12" s="589"/>
      <c r="W12" s="1691" t="str">
        <f>CONCATENATE(フェイスシート!E6,"　",フェイスシート!E7,"　",フェイスシート!E8)</f>
        <v>　　</v>
      </c>
      <c r="X12" s="1692"/>
      <c r="Y12" s="1692"/>
      <c r="Z12" s="1692"/>
      <c r="AA12" s="1692"/>
      <c r="AB12" s="1692"/>
      <c r="AC12" s="1692"/>
      <c r="AD12" s="1692"/>
      <c r="AE12" s="1692"/>
      <c r="AF12" s="1692"/>
      <c r="AG12" s="1692"/>
      <c r="AH12" s="1692"/>
      <c r="AI12" s="1692"/>
      <c r="AJ12" s="1692"/>
      <c r="AK12" s="1692"/>
    </row>
    <row r="13" spans="1:38" s="588" customFormat="1" ht="17.25">
      <c r="B13" s="588" t="s">
        <v>515</v>
      </c>
    </row>
    <row r="14" spans="1:38" s="588" customFormat="1" ht="22.5" customHeight="1" thickBot="1">
      <c r="D14" s="1684"/>
      <c r="E14" s="1684"/>
      <c r="F14" s="1684"/>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row>
    <row r="15" spans="1:38" s="588" customFormat="1" ht="9.9499999999999993" customHeight="1" thickTop="1"/>
    <row r="16" spans="1:38" s="588" customFormat="1" ht="17.25">
      <c r="B16" s="588" t="s">
        <v>516</v>
      </c>
    </row>
    <row r="17" spans="1:38" s="588" customFormat="1" ht="22.5" customHeight="1" thickBot="1">
      <c r="D17" s="1684"/>
      <c r="E17" s="1684"/>
      <c r="F17" s="1684"/>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row>
    <row r="18" spans="1:38" s="588" customFormat="1" ht="9.9499999999999993" customHeight="1" thickTop="1"/>
    <row r="19" spans="1:38" s="588" customFormat="1" ht="17.25">
      <c r="B19" s="588" t="s">
        <v>649</v>
      </c>
    </row>
    <row r="20" spans="1:38" s="588" customFormat="1" ht="22.5" customHeight="1" thickBot="1">
      <c r="D20" s="1684" t="str">
        <f>IF(フェイスシート!F12="","",フェイスシート!E12&amp;フェイスシート!F12&amp;フェイスシート!G12&amp;CHAR(10)&amp;"　"&amp;フェイスシート!E13&amp;フェイスシート!F13&amp;フェイスシート!G13)</f>
        <v/>
      </c>
      <c r="E20" s="1684"/>
      <c r="F20" s="1684"/>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row>
    <row r="21" spans="1:38" s="588" customFormat="1" ht="9.9499999999999993" customHeight="1" thickTop="1"/>
    <row r="22" spans="1:38" s="588" customFormat="1" ht="17.25">
      <c r="B22" s="588" t="s">
        <v>509</v>
      </c>
    </row>
    <row r="23" spans="1:38" s="588" customFormat="1" ht="22.5" customHeight="1" thickBot="1">
      <c r="D23" s="1684"/>
      <c r="E23" s="1684"/>
      <c r="F23" s="1684"/>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row>
    <row r="24" spans="1:38" s="588" customFormat="1" ht="9.9499999999999993" customHeight="1" thickTop="1"/>
    <row r="25" spans="1:38" s="588" customFormat="1" ht="17.25">
      <c r="B25" s="588" t="s">
        <v>650</v>
      </c>
    </row>
    <row r="26" spans="1:38" s="588" customFormat="1" ht="22.5" customHeight="1" thickBot="1">
      <c r="D26" s="590"/>
      <c r="E26" s="590"/>
      <c r="F26" s="590"/>
      <c r="G26" s="590"/>
      <c r="H26" s="1685" t="str">
        <f>IF(フェイスシート!E16="","",フェイスシート!E16)</f>
        <v/>
      </c>
      <c r="I26" s="1686"/>
      <c r="J26" s="1686"/>
      <c r="K26" s="1686"/>
      <c r="L26" s="1686"/>
      <c r="M26" s="1686"/>
      <c r="N26" s="1686"/>
      <c r="O26" s="1686"/>
      <c r="P26" s="1686"/>
      <c r="Q26" s="1686"/>
      <c r="R26" s="1686"/>
      <c r="S26" s="590"/>
      <c r="T26" s="590" t="s">
        <v>651</v>
      </c>
      <c r="U26" s="590"/>
      <c r="V26" s="1687" t="str">
        <f>IF(フェイスシート!G16="","",フェイスシート!G16)</f>
        <v/>
      </c>
      <c r="W26" s="1688"/>
      <c r="X26" s="1688"/>
      <c r="Y26" s="1688"/>
      <c r="Z26" s="1688"/>
      <c r="AA26" s="1688"/>
      <c r="AB26" s="1688"/>
      <c r="AC26" s="1688"/>
      <c r="AD26" s="1688"/>
      <c r="AE26" s="1688"/>
      <c r="AF26" s="1688"/>
      <c r="AG26" s="590"/>
      <c r="AH26" s="590"/>
      <c r="AI26" s="590"/>
      <c r="AJ26" s="590"/>
      <c r="AK26" s="590"/>
      <c r="AL26" s="590"/>
    </row>
    <row r="27" spans="1:38" s="588" customFormat="1" ht="9.9499999999999993" customHeight="1" thickTop="1"/>
    <row r="28" spans="1:38" s="588" customFormat="1" ht="17.25">
      <c r="B28" s="588" t="s">
        <v>652</v>
      </c>
    </row>
    <row r="29" spans="1:38" s="588" customFormat="1" ht="9.9499999999999993" customHeight="1"/>
    <row r="30" spans="1:38" s="588" customFormat="1" ht="17.25">
      <c r="A30" s="591" t="s">
        <v>653</v>
      </c>
      <c r="B30" s="588" t="s">
        <v>654</v>
      </c>
    </row>
    <row r="31" spans="1:38" s="588" customFormat="1" ht="9.9499999999999993" customHeight="1"/>
    <row r="32" spans="1:38" s="588" customFormat="1" ht="15.75" customHeight="1">
      <c r="B32" s="588" t="s">
        <v>655</v>
      </c>
      <c r="AD32" s="1683"/>
      <c r="AE32" s="1683"/>
      <c r="AF32" s="1683"/>
      <c r="AG32" s="1683"/>
      <c r="AH32" s="1683"/>
      <c r="AI32" s="1683"/>
      <c r="AJ32" s="1683"/>
      <c r="AK32" s="1689" t="s">
        <v>525</v>
      </c>
      <c r="AL32" s="1689"/>
    </row>
    <row r="33" spans="1:38" s="588" customFormat="1" ht="9.9499999999999993" customHeight="1"/>
    <row r="34" spans="1:38" s="588" customFormat="1" ht="15.75" customHeight="1">
      <c r="B34" s="588" t="s">
        <v>656</v>
      </c>
      <c r="AD34" s="1683"/>
      <c r="AE34" s="1683"/>
      <c r="AF34" s="1683"/>
      <c r="AG34" s="1683"/>
      <c r="AH34" s="1683"/>
      <c r="AI34" s="1683"/>
      <c r="AJ34" s="1683"/>
      <c r="AK34" s="1683"/>
      <c r="AL34" s="589" t="s">
        <v>657</v>
      </c>
    </row>
    <row r="35" spans="1:38" s="588" customFormat="1" ht="9.9499999999999993" customHeight="1">
      <c r="AI35" s="592"/>
    </row>
    <row r="36" spans="1:38" s="588" customFormat="1" ht="15.75" customHeight="1">
      <c r="B36" s="588" t="s">
        <v>658</v>
      </c>
      <c r="V36" s="593"/>
      <c r="W36" s="593"/>
      <c r="X36" s="593"/>
      <c r="AD36" s="1683"/>
      <c r="AE36" s="1683"/>
      <c r="AF36" s="1683"/>
      <c r="AG36" s="1683"/>
      <c r="AH36" s="1683"/>
      <c r="AI36" s="1683"/>
      <c r="AJ36" s="1683"/>
      <c r="AK36" s="1683"/>
      <c r="AL36" s="589" t="s">
        <v>553</v>
      </c>
    </row>
    <row r="37" spans="1:38" s="588" customFormat="1" ht="9.9499999999999993" customHeight="1">
      <c r="V37" s="593"/>
      <c r="W37" s="593"/>
      <c r="X37" s="593"/>
    </row>
    <row r="38" spans="1:38" s="588" customFormat="1" ht="17.25">
      <c r="A38" s="591" t="s">
        <v>659</v>
      </c>
      <c r="B38" s="588" t="s">
        <v>660</v>
      </c>
      <c r="V38" s="593"/>
      <c r="W38" s="593"/>
      <c r="X38" s="593"/>
    </row>
    <row r="39" spans="1:38" s="588" customFormat="1" ht="9.9499999999999993" customHeight="1">
      <c r="V39" s="593"/>
      <c r="W39" s="593"/>
      <c r="X39" s="593"/>
    </row>
    <row r="40" spans="1:38" s="588" customFormat="1" ht="15.75" customHeight="1">
      <c r="B40" s="588" t="s">
        <v>661</v>
      </c>
      <c r="V40" s="593"/>
      <c r="W40" s="593"/>
      <c r="X40" s="593"/>
      <c r="AD40" s="1683"/>
      <c r="AE40" s="1683"/>
      <c r="AF40" s="1683"/>
      <c r="AG40" s="1683"/>
      <c r="AH40" s="1683"/>
      <c r="AI40" s="1683"/>
      <c r="AJ40" s="1683"/>
      <c r="AK40" s="589" t="s">
        <v>525</v>
      </c>
      <c r="AL40" s="589"/>
    </row>
    <row r="41" spans="1:38" s="588" customFormat="1" ht="9.9499999999999993" customHeight="1">
      <c r="V41" s="593"/>
      <c r="W41" s="593"/>
      <c r="X41" s="593"/>
    </row>
    <row r="42" spans="1:38" s="588" customFormat="1" ht="17.25">
      <c r="C42" s="588" t="s">
        <v>662</v>
      </c>
      <c r="L42" s="593"/>
      <c r="M42" s="593"/>
    </row>
    <row r="43" spans="1:38" s="588" customFormat="1" ht="13.5" customHeight="1">
      <c r="L43" s="595"/>
      <c r="M43" s="593"/>
      <c r="N43" s="588" t="s">
        <v>663</v>
      </c>
      <c r="V43" s="595"/>
      <c r="X43" s="588" t="s">
        <v>664</v>
      </c>
    </row>
    <row r="44" spans="1:38" s="588" customFormat="1" ht="9.9499999999999993" customHeight="1">
      <c r="L44" s="594"/>
    </row>
    <row r="45" spans="1:38" s="588" customFormat="1" ht="15.75" customHeight="1">
      <c r="B45" s="588" t="s">
        <v>665</v>
      </c>
      <c r="C45" s="588" t="s">
        <v>666</v>
      </c>
      <c r="AD45" s="1683"/>
      <c r="AE45" s="1683"/>
      <c r="AF45" s="1683"/>
      <c r="AG45" s="1683"/>
      <c r="AH45" s="1683"/>
      <c r="AI45" s="1683"/>
      <c r="AJ45" s="1683"/>
      <c r="AK45" s="1683"/>
      <c r="AL45" s="589" t="s">
        <v>657</v>
      </c>
    </row>
    <row r="46" spans="1:38" s="588" customFormat="1" ht="17.25"/>
    <row r="47" spans="1:38" s="588" customFormat="1" ht="15.75" customHeight="1">
      <c r="B47" s="588" t="s">
        <v>665</v>
      </c>
      <c r="C47" s="588" t="s">
        <v>667</v>
      </c>
      <c r="AD47" s="1683"/>
      <c r="AE47" s="1683"/>
      <c r="AF47" s="1683"/>
      <c r="AG47" s="1683"/>
      <c r="AH47" s="1683"/>
      <c r="AI47" s="1683"/>
      <c r="AJ47" s="1683"/>
      <c r="AK47" s="1683"/>
      <c r="AL47" s="589" t="s">
        <v>553</v>
      </c>
    </row>
    <row r="48" spans="1:38" s="588" customFormat="1" ht="9.9499999999999993" customHeight="1"/>
    <row r="49" spans="1:38" s="588" customFormat="1" ht="17.25">
      <c r="A49" s="588" t="s">
        <v>668</v>
      </c>
    </row>
    <row r="50" spans="1:38" s="588" customFormat="1" ht="9.9499999999999993" customHeight="1"/>
    <row r="51" spans="1:38" s="588" customFormat="1" ht="15.75" customHeight="1">
      <c r="B51" s="588" t="s">
        <v>665</v>
      </c>
      <c r="C51" s="588" t="s">
        <v>669</v>
      </c>
      <c r="AD51" s="1683"/>
      <c r="AE51" s="1683"/>
      <c r="AF51" s="1683"/>
      <c r="AG51" s="1683"/>
      <c r="AH51" s="1683"/>
      <c r="AI51" s="1683"/>
      <c r="AJ51" s="1683"/>
      <c r="AK51" s="589" t="s">
        <v>525</v>
      </c>
      <c r="AL51" s="589"/>
    </row>
    <row r="52" spans="1:38" s="588" customFormat="1" ht="9.9499999999999993" customHeight="1"/>
    <row r="53" spans="1:38" s="588" customFormat="1" ht="18.75" customHeight="1">
      <c r="B53" s="588" t="s">
        <v>665</v>
      </c>
      <c r="C53" s="588" t="s">
        <v>670</v>
      </c>
      <c r="AD53" s="1683"/>
      <c r="AE53" s="1683"/>
      <c r="AF53" s="1683"/>
      <c r="AG53" s="1683"/>
      <c r="AH53" s="1683"/>
      <c r="AI53" s="1683"/>
      <c r="AJ53" s="1683"/>
      <c r="AK53" s="1683"/>
      <c r="AL53" s="589" t="s">
        <v>657</v>
      </c>
    </row>
    <row r="54" spans="1:38" s="588" customFormat="1" ht="9.9499999999999993" customHeight="1"/>
    <row r="55" spans="1:38" s="588" customFormat="1" ht="15.75" customHeight="1">
      <c r="B55" s="588" t="s">
        <v>665</v>
      </c>
      <c r="C55" s="588" t="s">
        <v>671</v>
      </c>
      <c r="AD55" s="1683"/>
      <c r="AE55" s="1683"/>
      <c r="AF55" s="1683"/>
      <c r="AG55" s="1683"/>
      <c r="AH55" s="1683"/>
      <c r="AI55" s="1683"/>
      <c r="AJ55" s="1683"/>
      <c r="AK55" s="1683"/>
      <c r="AL55" s="589" t="s">
        <v>553</v>
      </c>
    </row>
  </sheetData>
  <mergeCells count="23">
    <mergeCell ref="A3:AL3"/>
    <mergeCell ref="AB5:AE5"/>
    <mergeCell ref="AG5:AH5"/>
    <mergeCell ref="AJ5:AK5"/>
    <mergeCell ref="B7:Q7"/>
    <mergeCell ref="W10:AK10"/>
    <mergeCell ref="D14:AL14"/>
    <mergeCell ref="D17:AL17"/>
    <mergeCell ref="D20:AL20"/>
    <mergeCell ref="W12:AK12"/>
    <mergeCell ref="D23:AL23"/>
    <mergeCell ref="H26:R26"/>
    <mergeCell ref="V26:AF26"/>
    <mergeCell ref="AD32:AJ32"/>
    <mergeCell ref="AK32:AL32"/>
    <mergeCell ref="AD51:AJ51"/>
    <mergeCell ref="AD53:AK53"/>
    <mergeCell ref="AD55:AK55"/>
    <mergeCell ref="AD34:AK34"/>
    <mergeCell ref="AD36:AK36"/>
    <mergeCell ref="AD40:AJ40"/>
    <mergeCell ref="AD45:AK45"/>
    <mergeCell ref="AD47:AK47"/>
  </mergeCells>
  <phoneticPr fontId="1"/>
  <pageMargins left="0.70866141732283461" right="0.70866141732283461" top="0.74803149606299213" bottom="0.74803149606299213" header="0.31496062992125984" footer="0.31496062992125984"/>
  <pageSetup paperSize="9" scale="89" fitToWidth="0" orientation="portrait" horizontalDpi="4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view="pageBreakPreview" zoomScale="70" zoomScaleNormal="85" zoomScaleSheetLayoutView="70" workbookViewId="0">
      <selection activeCell="L12" sqref="L12"/>
    </sheetView>
  </sheetViews>
  <sheetFormatPr defaultRowHeight="18.75"/>
  <cols>
    <col min="11" max="11" width="4" customWidth="1"/>
    <col min="22" max="22" width="4" customWidth="1"/>
  </cols>
  <sheetData/>
  <phoneticPr fontId="1"/>
  <pageMargins left="0.7" right="0.7" top="0.75" bottom="0.75" header="0.3" footer="0.3"/>
  <pageSetup paperSize="9" scale="85" orientation="portrait" r:id="rId1"/>
  <rowBreaks count="1" manualBreakCount="1">
    <brk id="4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view="pageBreakPreview" zoomScale="70" zoomScaleNormal="100" zoomScaleSheetLayoutView="70" workbookViewId="0">
      <selection activeCell="L12" sqref="L12"/>
    </sheetView>
  </sheetViews>
  <sheetFormatPr defaultRowHeight="18.75"/>
  <cols>
    <col min="11" max="11" width="4.25" customWidth="1"/>
    <col min="22" max="22" width="4.25" customWidth="1"/>
  </cols>
  <sheetData/>
  <phoneticPr fontId="1"/>
  <pageMargins left="0.7" right="0.7" top="0.75" bottom="0.75" header="0.3" footer="0.3"/>
  <pageSetup paperSize="9" scale="8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75"/>
  <sheetViews>
    <sheetView view="pageBreakPreview" zoomScale="70" zoomScaleNormal="100" zoomScaleSheetLayoutView="70" workbookViewId="0">
      <selection activeCell="L12" sqref="L12"/>
    </sheetView>
  </sheetViews>
  <sheetFormatPr defaultColWidth="9" defaultRowHeight="18.75"/>
  <cols>
    <col min="1" max="1" width="1.25" style="9" customWidth="1"/>
    <col min="2" max="2" width="9" style="377"/>
    <col min="3" max="4" width="9" style="9"/>
    <col min="5" max="5" width="9" style="9" customWidth="1"/>
    <col min="6" max="16384" width="9" style="9"/>
  </cols>
  <sheetData>
    <row r="1" spans="1:10" ht="30">
      <c r="A1" s="817" t="s">
        <v>229</v>
      </c>
      <c r="B1" s="817"/>
      <c r="C1" s="817"/>
      <c r="D1" s="817"/>
      <c r="E1" s="817"/>
      <c r="F1" s="817"/>
      <c r="G1" s="817"/>
      <c r="H1" s="817"/>
      <c r="I1" s="817"/>
    </row>
    <row r="2" spans="1:10">
      <c r="I2" s="376" t="s">
        <v>124</v>
      </c>
    </row>
    <row r="3" spans="1:10">
      <c r="B3" s="377" t="s">
        <v>125</v>
      </c>
    </row>
    <row r="4" spans="1:10">
      <c r="B4" s="377" t="s">
        <v>14</v>
      </c>
    </row>
    <row r="5" spans="1:10">
      <c r="B5" s="378"/>
    </row>
    <row r="7" spans="1:10">
      <c r="B7" s="379" t="s">
        <v>214</v>
      </c>
      <c r="C7" s="450" t="s">
        <v>479</v>
      </c>
    </row>
    <row r="8" spans="1:10">
      <c r="C8" s="9" t="s">
        <v>128</v>
      </c>
      <c r="E8" s="815" t="str">
        <f>IF(フェイスシート!E5="","",フェイスシート!E5)</f>
        <v/>
      </c>
      <c r="F8" s="815"/>
      <c r="G8" s="815"/>
      <c r="H8" s="815"/>
      <c r="I8" s="815"/>
      <c r="J8" s="815"/>
    </row>
    <row r="9" spans="1:10" ht="35.1" customHeight="1">
      <c r="B9" s="378"/>
      <c r="C9" s="382" t="s">
        <v>39</v>
      </c>
      <c r="D9" s="382"/>
      <c r="E9" s="816" t="str">
        <f>フェイスシート!E6&amp;CHAR(10)&amp;フェイスシート!E7</f>
        <v xml:space="preserve">
</v>
      </c>
      <c r="F9" s="816"/>
      <c r="G9" s="816"/>
      <c r="H9" s="816"/>
      <c r="I9" s="816"/>
      <c r="J9" s="816"/>
    </row>
    <row r="10" spans="1:10">
      <c r="B10" s="378"/>
      <c r="C10" s="9" t="s">
        <v>41</v>
      </c>
      <c r="E10" s="815" t="str">
        <f>IF(フェイスシート!E8="","",フェイスシート!E8)</f>
        <v/>
      </c>
      <c r="F10" s="815"/>
      <c r="G10" s="815"/>
      <c r="H10" s="815"/>
      <c r="I10" s="815"/>
    </row>
    <row r="11" spans="1:10">
      <c r="B11" s="377" t="s">
        <v>126</v>
      </c>
    </row>
    <row r="12" spans="1:10">
      <c r="B12" s="377" t="s">
        <v>126</v>
      </c>
    </row>
    <row r="15" spans="1:10">
      <c r="B15" s="377" t="s">
        <v>127</v>
      </c>
    </row>
    <row r="17" spans="2:10">
      <c r="B17" s="377" t="s">
        <v>133</v>
      </c>
      <c r="D17" s="815" t="str">
        <f>IF(フェイスシート!F12="","",フェイスシート!E12&amp;フェイスシート!F12&amp;フェイスシート!G12)</f>
        <v/>
      </c>
      <c r="E17" s="815"/>
      <c r="F17" s="815"/>
      <c r="G17" s="815"/>
      <c r="H17" s="815"/>
      <c r="I17" s="815"/>
      <c r="J17" s="815"/>
    </row>
    <row r="18" spans="2:10">
      <c r="D18" s="815" t="str">
        <f>IF(フェイスシート!F13="","",フェイスシート!E13&amp;フェイスシート!F13&amp;フェイスシート!G13)</f>
        <v/>
      </c>
      <c r="E18" s="815"/>
      <c r="F18" s="815"/>
      <c r="G18" s="815"/>
      <c r="H18" s="815"/>
      <c r="I18" s="815"/>
      <c r="J18" s="815"/>
    </row>
    <row r="20" spans="2:10">
      <c r="B20" s="377" t="s">
        <v>129</v>
      </c>
      <c r="D20" s="815" t="str">
        <f>IF(フェイスシート!F14="","",フェイスシート!E14&amp;フェイスシート!F14)</f>
        <v/>
      </c>
      <c r="E20" s="815"/>
      <c r="F20" s="815"/>
      <c r="G20" s="815"/>
      <c r="H20" s="815"/>
      <c r="I20" s="815"/>
    </row>
    <row r="22" spans="2:10">
      <c r="B22" s="377" t="s">
        <v>130</v>
      </c>
      <c r="D22" s="9" t="s">
        <v>131</v>
      </c>
      <c r="E22" s="818" t="str">
        <f>IF(フェイスシート!E16="","",フェイスシート!E16)</f>
        <v/>
      </c>
      <c r="F22" s="818"/>
    </row>
    <row r="23" spans="2:10">
      <c r="D23" s="9" t="s">
        <v>132</v>
      </c>
      <c r="E23" s="818" t="str">
        <f>IF(フェイスシート!G16="","",フェイスシート!G16)</f>
        <v/>
      </c>
      <c r="F23" s="818"/>
    </row>
    <row r="40" spans="2:2">
      <c r="B40" s="378" t="s">
        <v>471</v>
      </c>
    </row>
    <row r="41" spans="2:2">
      <c r="B41" s="378" t="s">
        <v>470</v>
      </c>
    </row>
    <row r="42" spans="2:2">
      <c r="B42" s="378"/>
    </row>
    <row r="43" spans="2:2">
      <c r="B43" s="378"/>
    </row>
    <row r="44" spans="2:2">
      <c r="B44" s="378"/>
    </row>
    <row r="45" spans="2:2">
      <c r="B45" s="378"/>
    </row>
    <row r="46" spans="2:2">
      <c r="B46" s="378"/>
    </row>
    <row r="47" spans="2:2">
      <c r="B47" s="378"/>
    </row>
    <row r="48" spans="2:2">
      <c r="B48" s="378"/>
    </row>
    <row r="49" spans="2:2">
      <c r="B49" s="378"/>
    </row>
    <row r="50" spans="2:2">
      <c r="B50" s="378"/>
    </row>
    <row r="51" spans="2:2">
      <c r="B51" s="378"/>
    </row>
    <row r="52" spans="2:2">
      <c r="B52" s="378"/>
    </row>
    <row r="53" spans="2:2">
      <c r="B53" s="378"/>
    </row>
    <row r="54" spans="2:2">
      <c r="B54" s="378"/>
    </row>
    <row r="55" spans="2:2">
      <c r="B55" s="378"/>
    </row>
    <row r="56" spans="2:2">
      <c r="B56" s="378"/>
    </row>
    <row r="57" spans="2:2">
      <c r="B57" s="378"/>
    </row>
    <row r="58" spans="2:2">
      <c r="B58" s="378"/>
    </row>
    <row r="59" spans="2:2">
      <c r="B59" s="378"/>
    </row>
    <row r="60" spans="2:2">
      <c r="B60" s="378"/>
    </row>
    <row r="61" spans="2:2">
      <c r="B61" s="378"/>
    </row>
    <row r="62" spans="2:2">
      <c r="B62" s="378"/>
    </row>
    <row r="63" spans="2:2">
      <c r="B63" s="378"/>
    </row>
    <row r="64" spans="2:2">
      <c r="B64" s="378"/>
    </row>
    <row r="65" spans="2:2">
      <c r="B65" s="378"/>
    </row>
    <row r="66" spans="2:2">
      <c r="B66" s="378"/>
    </row>
    <row r="67" spans="2:2">
      <c r="B67" s="378"/>
    </row>
    <row r="68" spans="2:2">
      <c r="B68" s="378"/>
    </row>
    <row r="69" spans="2:2">
      <c r="B69" s="378"/>
    </row>
    <row r="70" spans="2:2">
      <c r="B70" s="378"/>
    </row>
    <row r="71" spans="2:2">
      <c r="B71" s="378"/>
    </row>
    <row r="72" spans="2:2">
      <c r="B72" s="378"/>
    </row>
    <row r="73" spans="2:2">
      <c r="B73" s="378"/>
    </row>
    <row r="74" spans="2:2">
      <c r="B74" s="378"/>
    </row>
    <row r="75" spans="2:2">
      <c r="B75" s="378"/>
    </row>
  </sheetData>
  <mergeCells count="9">
    <mergeCell ref="E8:J8"/>
    <mergeCell ref="E9:J9"/>
    <mergeCell ref="A1:I1"/>
    <mergeCell ref="E22:F22"/>
    <mergeCell ref="E23:F23"/>
    <mergeCell ref="D20:I20"/>
    <mergeCell ref="E10:I10"/>
    <mergeCell ref="D17:J17"/>
    <mergeCell ref="D18:J18"/>
  </mergeCells>
  <phoneticPr fontId="1"/>
  <pageMargins left="0.7" right="0.28999999999999998"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J34"/>
  <sheetViews>
    <sheetView view="pageBreakPreview" zoomScale="70" zoomScaleNormal="100" zoomScaleSheetLayoutView="70" workbookViewId="0">
      <selection activeCell="L12" sqref="L12"/>
    </sheetView>
  </sheetViews>
  <sheetFormatPr defaultColWidth="9" defaultRowHeight="18.75"/>
  <cols>
    <col min="1" max="1" width="9" style="11"/>
    <col min="2" max="8" width="9" style="9"/>
    <col min="9" max="9" width="10.5" style="9" customWidth="1"/>
    <col min="10" max="10" width="3.125" style="9" customWidth="1"/>
    <col min="11" max="16384" width="9" style="9"/>
  </cols>
  <sheetData>
    <row r="2" spans="1:10" ht="30">
      <c r="A2" s="817" t="s">
        <v>139</v>
      </c>
      <c r="B2" s="817"/>
      <c r="C2" s="817"/>
      <c r="D2" s="817"/>
      <c r="E2" s="817"/>
      <c r="F2" s="817"/>
      <c r="G2" s="817"/>
      <c r="H2" s="817"/>
      <c r="I2" s="817"/>
    </row>
    <row r="3" spans="1:10" ht="30">
      <c r="A3" s="26"/>
      <c r="B3" s="26"/>
      <c r="C3" s="26"/>
      <c r="D3" s="26"/>
      <c r="E3" s="26"/>
      <c r="F3" s="26"/>
      <c r="G3" s="26"/>
      <c r="H3" s="26"/>
    </row>
    <row r="4" spans="1:10">
      <c r="A4" s="11">
        <v>1</v>
      </c>
      <c r="B4" s="819" t="s">
        <v>146</v>
      </c>
      <c r="C4" s="819"/>
    </row>
    <row r="6" spans="1:10">
      <c r="A6" s="11">
        <v>2</v>
      </c>
      <c r="B6" s="819" t="s">
        <v>147</v>
      </c>
      <c r="C6" s="819"/>
      <c r="D6" s="815" t="str">
        <f>IF(フェイスシート!F12="","",フェイスシート!E12&amp;フェイスシート!F12&amp;フェイスシート!G12)</f>
        <v/>
      </c>
      <c r="E6" s="815"/>
      <c r="F6" s="815"/>
      <c r="G6" s="815"/>
      <c r="H6" s="815"/>
      <c r="I6" s="815"/>
      <c r="J6" s="815"/>
    </row>
    <row r="7" spans="1:10">
      <c r="D7" s="815" t="str">
        <f>IF(フェイスシート!F13="","",フェイスシート!E13&amp;フェイスシート!F13&amp;フェイスシート!G13)</f>
        <v/>
      </c>
      <c r="E7" s="815"/>
      <c r="F7" s="815"/>
      <c r="G7" s="815"/>
      <c r="H7" s="815"/>
      <c r="I7" s="815"/>
      <c r="J7" s="815"/>
    </row>
    <row r="8" spans="1:10">
      <c r="A8" s="381"/>
      <c r="D8" s="380"/>
      <c r="E8" s="380"/>
      <c r="F8" s="380"/>
      <c r="G8" s="380"/>
      <c r="H8" s="380"/>
      <c r="I8" s="380"/>
      <c r="J8" s="380"/>
    </row>
    <row r="9" spans="1:10">
      <c r="A9" s="11">
        <v>3</v>
      </c>
      <c r="B9" s="819" t="s">
        <v>148</v>
      </c>
      <c r="C9" s="819"/>
      <c r="D9" s="815" t="str">
        <f>IF(フェイスシート!F14="","",フェイスシート!E14&amp;フェイスシート!F14)</f>
        <v/>
      </c>
      <c r="E9" s="815"/>
      <c r="F9" s="815"/>
      <c r="G9" s="815"/>
      <c r="H9" s="815"/>
      <c r="I9" s="815"/>
      <c r="J9" s="815"/>
    </row>
    <row r="11" spans="1:10">
      <c r="A11" s="11">
        <v>4</v>
      </c>
      <c r="B11" s="819" t="s">
        <v>143</v>
      </c>
      <c r="C11" s="819"/>
      <c r="D11" s="9" t="s">
        <v>140</v>
      </c>
    </row>
    <row r="12" spans="1:10">
      <c r="D12" s="9" t="s">
        <v>141</v>
      </c>
    </row>
    <row r="14" spans="1:10">
      <c r="A14" s="11">
        <v>5</v>
      </c>
      <c r="B14" s="819" t="s">
        <v>144</v>
      </c>
      <c r="C14" s="819"/>
      <c r="D14" s="821" t="str">
        <f>IF(フェイスシート!E19="","",フェイスシート!E19)</f>
        <v/>
      </c>
      <c r="E14" s="821"/>
      <c r="F14" s="9" t="s">
        <v>215</v>
      </c>
    </row>
    <row r="15" spans="1:10">
      <c r="B15" s="12"/>
      <c r="C15" s="12"/>
    </row>
    <row r="17" spans="1:10" ht="30" customHeight="1">
      <c r="A17" s="820" t="s">
        <v>723</v>
      </c>
      <c r="B17" s="820"/>
      <c r="C17" s="820"/>
      <c r="D17" s="820"/>
      <c r="E17" s="820"/>
      <c r="F17" s="820"/>
      <c r="G17" s="820"/>
      <c r="H17" s="820"/>
      <c r="I17" s="820"/>
    </row>
    <row r="18" spans="1:10" ht="30" customHeight="1">
      <c r="A18" s="28"/>
      <c r="B18" s="28"/>
      <c r="C18" s="28"/>
      <c r="D18" s="28"/>
      <c r="E18" s="28"/>
      <c r="F18" s="28"/>
      <c r="G18" s="28"/>
      <c r="H18" s="28"/>
    </row>
    <row r="20" spans="1:10">
      <c r="H20" s="11" t="s">
        <v>134</v>
      </c>
    </row>
    <row r="21" spans="1:10">
      <c r="A21" s="10" t="s">
        <v>135</v>
      </c>
    </row>
    <row r="22" spans="1:10">
      <c r="A22" s="377"/>
    </row>
    <row r="23" spans="1:10">
      <c r="A23" s="10"/>
      <c r="C23" s="11" t="s">
        <v>216</v>
      </c>
      <c r="D23" s="815" t="str">
        <f>IF(フェイスシート!E5="","",フェイスシート!E5)</f>
        <v/>
      </c>
      <c r="E23" s="815"/>
      <c r="F23" s="815"/>
      <c r="G23" s="815"/>
      <c r="H23" s="815"/>
      <c r="I23" s="815"/>
      <c r="J23" s="815"/>
    </row>
    <row r="24" spans="1:10" ht="35.1" customHeight="1">
      <c r="C24" s="383" t="s">
        <v>217</v>
      </c>
      <c r="D24" s="816" t="str">
        <f>フェイスシート!E6&amp;CHAR(10)&amp;フェイスシート!E7</f>
        <v xml:space="preserve">
</v>
      </c>
      <c r="E24" s="816"/>
      <c r="F24" s="816"/>
      <c r="G24" s="816"/>
      <c r="H24" s="816"/>
      <c r="I24" s="816"/>
      <c r="J24" s="816"/>
    </row>
    <row r="25" spans="1:10">
      <c r="C25" s="11" t="s">
        <v>218</v>
      </c>
      <c r="D25" s="815" t="str">
        <f>IF(フェイスシート!E8="","",フェイスシート!E8)</f>
        <v/>
      </c>
      <c r="E25" s="815"/>
      <c r="F25" s="815"/>
      <c r="G25" s="457"/>
    </row>
    <row r="30" spans="1:10">
      <c r="A30" s="27" t="s">
        <v>136</v>
      </c>
    </row>
    <row r="32" spans="1:10">
      <c r="A32" s="10" t="s">
        <v>137</v>
      </c>
    </row>
    <row r="34" spans="8:8">
      <c r="H34" s="468" t="s">
        <v>138</v>
      </c>
    </row>
  </sheetData>
  <mergeCells count="14">
    <mergeCell ref="A2:I2"/>
    <mergeCell ref="D9:J9"/>
    <mergeCell ref="D23:J23"/>
    <mergeCell ref="D24:J24"/>
    <mergeCell ref="D25:F25"/>
    <mergeCell ref="B4:C4"/>
    <mergeCell ref="A17:I17"/>
    <mergeCell ref="D6:J6"/>
    <mergeCell ref="D7:J7"/>
    <mergeCell ref="B6:C6"/>
    <mergeCell ref="B9:C9"/>
    <mergeCell ref="B11:C11"/>
    <mergeCell ref="B14:C14"/>
    <mergeCell ref="D14:E14"/>
  </mergeCells>
  <phoneticPr fontId="1"/>
  <pageMargins left="0.7" right="0.21"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J29"/>
  <sheetViews>
    <sheetView view="pageBreakPreview" zoomScale="70" zoomScaleNormal="100" zoomScaleSheetLayoutView="70" workbookViewId="0">
      <selection activeCell="L12" sqref="L12"/>
    </sheetView>
  </sheetViews>
  <sheetFormatPr defaultColWidth="9" defaultRowHeight="18.75"/>
  <cols>
    <col min="1" max="1" width="9" style="11"/>
    <col min="2" max="9" width="9" style="9"/>
    <col min="10" max="10" width="3.125" style="9" customWidth="1"/>
    <col min="11" max="16384" width="9" style="9"/>
  </cols>
  <sheetData>
    <row r="2" spans="1:10" ht="30">
      <c r="A2" s="817" t="s">
        <v>441</v>
      </c>
      <c r="B2" s="817"/>
      <c r="C2" s="817"/>
      <c r="D2" s="817"/>
      <c r="E2" s="817"/>
      <c r="F2" s="817"/>
      <c r="G2" s="817"/>
      <c r="H2" s="817"/>
    </row>
    <row r="3" spans="1:10" ht="30">
      <c r="A3" s="26"/>
      <c r="B3" s="26"/>
      <c r="C3" s="26"/>
      <c r="D3" s="26"/>
      <c r="E3" s="26"/>
      <c r="F3" s="26"/>
      <c r="G3" s="26"/>
      <c r="H3" s="26"/>
    </row>
    <row r="4" spans="1:10">
      <c r="A4" s="11">
        <v>1</v>
      </c>
      <c r="B4" s="819" t="s">
        <v>149</v>
      </c>
      <c r="C4" s="819"/>
    </row>
    <row r="6" spans="1:10">
      <c r="A6" s="11">
        <v>2</v>
      </c>
      <c r="B6" s="819" t="s">
        <v>150</v>
      </c>
      <c r="C6" s="819"/>
      <c r="D6" s="815" t="str">
        <f>IF(フェイスシート!E5="","",フェイスシート!E5)</f>
        <v/>
      </c>
      <c r="E6" s="815"/>
      <c r="F6" s="815"/>
      <c r="G6" s="815"/>
      <c r="H6" s="815"/>
      <c r="I6" s="815"/>
      <c r="J6" s="815"/>
    </row>
    <row r="8" spans="1:10" s="384" customFormat="1" ht="35.1" customHeight="1">
      <c r="A8" s="386">
        <v>3</v>
      </c>
      <c r="B8" s="823" t="s">
        <v>154</v>
      </c>
      <c r="C8" s="823"/>
      <c r="D8" s="824" t="str">
        <f>フェイスシート!E6&amp;CHAR(10)&amp;フェイスシート!E7</f>
        <v xml:space="preserve">
</v>
      </c>
      <c r="E8" s="824"/>
      <c r="F8" s="824"/>
      <c r="G8" s="824"/>
      <c r="H8" s="824"/>
      <c r="I8" s="824"/>
      <c r="J8" s="824"/>
    </row>
    <row r="9" spans="1:10">
      <c r="A9" s="381"/>
      <c r="D9" s="380"/>
      <c r="E9" s="380"/>
      <c r="F9" s="380"/>
      <c r="G9" s="380"/>
      <c r="H9" s="380"/>
      <c r="I9" s="380"/>
      <c r="J9" s="380"/>
    </row>
    <row r="10" spans="1:10">
      <c r="A10" s="11">
        <v>4</v>
      </c>
      <c r="B10" s="819" t="s">
        <v>155</v>
      </c>
      <c r="C10" s="819"/>
      <c r="D10" s="815" t="str">
        <f>IF(フェイスシート!E8="","",フェイスシート!E8)</f>
        <v/>
      </c>
      <c r="E10" s="815"/>
      <c r="F10" s="815"/>
      <c r="G10" s="815"/>
      <c r="H10" s="815"/>
    </row>
    <row r="13" spans="1:10" ht="30" customHeight="1">
      <c r="A13" s="822" t="s">
        <v>724</v>
      </c>
      <c r="B13" s="822"/>
      <c r="C13" s="822"/>
      <c r="D13" s="822"/>
      <c r="E13" s="822"/>
      <c r="F13" s="822"/>
      <c r="G13" s="822"/>
      <c r="H13" s="822"/>
      <c r="I13" s="822"/>
      <c r="J13" s="822"/>
    </row>
    <row r="14" spans="1:10" ht="30" customHeight="1">
      <c r="A14" s="28"/>
      <c r="B14" s="28"/>
      <c r="C14" s="28"/>
      <c r="D14" s="28"/>
      <c r="E14" s="28"/>
      <c r="F14" s="28"/>
      <c r="G14" s="28"/>
      <c r="H14" s="28"/>
    </row>
    <row r="15" spans="1:10">
      <c r="A15" s="10" t="s">
        <v>156</v>
      </c>
    </row>
    <row r="16" spans="1:10">
      <c r="A16" s="10"/>
      <c r="H16" s="11"/>
    </row>
    <row r="17" spans="1:8">
      <c r="A17" s="10"/>
      <c r="D17" s="9" t="s">
        <v>151</v>
      </c>
    </row>
    <row r="18" spans="1:8">
      <c r="A18" s="10"/>
      <c r="D18" s="10" t="s">
        <v>145</v>
      </c>
    </row>
    <row r="19" spans="1:8">
      <c r="D19" s="10" t="s">
        <v>153</v>
      </c>
    </row>
    <row r="20" spans="1:8">
      <c r="D20" s="10" t="s">
        <v>40</v>
      </c>
      <c r="H20" s="469" t="s">
        <v>152</v>
      </c>
    </row>
    <row r="25" spans="1:8">
      <c r="A25" s="27"/>
    </row>
    <row r="27" spans="1:8">
      <c r="A27" s="10"/>
    </row>
    <row r="29" spans="1:8">
      <c r="H29" s="11"/>
    </row>
  </sheetData>
  <mergeCells count="9">
    <mergeCell ref="A13:J13"/>
    <mergeCell ref="D10:H10"/>
    <mergeCell ref="A2:H2"/>
    <mergeCell ref="B4:C4"/>
    <mergeCell ref="B6:C6"/>
    <mergeCell ref="B8:C8"/>
    <mergeCell ref="B10:C10"/>
    <mergeCell ref="D6:J6"/>
    <mergeCell ref="D8:J8"/>
  </mergeCells>
  <phoneticPr fontId="1"/>
  <pageMargins left="0.70866141732283472" right="0.19685039370078741" top="0.74803149606299213" bottom="0.74803149606299213"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K67"/>
  <sheetViews>
    <sheetView view="pageBreakPreview" zoomScale="70" zoomScaleNormal="100" zoomScaleSheetLayoutView="70" workbookViewId="0">
      <selection activeCell="L12" sqref="L12"/>
    </sheetView>
  </sheetViews>
  <sheetFormatPr defaultRowHeight="18.75"/>
  <cols>
    <col min="1" max="1" width="2.125" customWidth="1"/>
    <col min="4" max="4" width="9" customWidth="1"/>
    <col min="7" max="7" width="5.125" customWidth="1"/>
    <col min="11" max="11" width="6.75" customWidth="1"/>
  </cols>
  <sheetData>
    <row r="3" spans="2:11" ht="30">
      <c r="B3" s="817" t="s">
        <v>158</v>
      </c>
      <c r="C3" s="817"/>
      <c r="D3" s="817"/>
      <c r="E3" s="817"/>
      <c r="F3" s="817"/>
      <c r="G3" s="817"/>
      <c r="H3" s="817"/>
      <c r="I3" s="817"/>
      <c r="J3" s="817"/>
      <c r="K3" s="30"/>
    </row>
    <row r="5" spans="2:11">
      <c r="J5" s="5" t="s">
        <v>159</v>
      </c>
    </row>
    <row r="6" spans="2:11">
      <c r="B6" t="s">
        <v>160</v>
      </c>
    </row>
    <row r="7" spans="2:11">
      <c r="B7" t="s">
        <v>161</v>
      </c>
    </row>
    <row r="10" spans="2:11">
      <c r="D10" s="451" t="s">
        <v>480</v>
      </c>
    </row>
    <row r="11" spans="2:11">
      <c r="B11" t="s">
        <v>162</v>
      </c>
      <c r="D11" t="s">
        <v>177</v>
      </c>
      <c r="F11" s="832" t="str">
        <f>IF(フェイスシート!E5="","",フェイスシート!E5)</f>
        <v/>
      </c>
      <c r="G11" s="832"/>
      <c r="H11" s="832"/>
      <c r="I11" s="832"/>
      <c r="J11" s="832"/>
      <c r="K11" s="832"/>
    </row>
    <row r="12" spans="2:11" ht="35.1" customHeight="1">
      <c r="D12" s="385" t="s">
        <v>39</v>
      </c>
      <c r="F12" s="835" t="str">
        <f>フェイスシート!E6&amp;CHAR(10)&amp;フェイスシート!E7</f>
        <v xml:space="preserve">
</v>
      </c>
      <c r="G12" s="835"/>
      <c r="H12" s="835"/>
      <c r="I12" s="835"/>
      <c r="J12" s="835"/>
      <c r="K12" s="835"/>
    </row>
    <row r="13" spans="2:11">
      <c r="D13" t="s">
        <v>155</v>
      </c>
      <c r="F13" s="832" t="str">
        <f>IF(フェイスシート!E8="","",フェイスシート!E8)</f>
        <v/>
      </c>
      <c r="G13" s="832"/>
      <c r="H13" s="832"/>
      <c r="I13" s="832"/>
    </row>
    <row r="15" spans="2:11">
      <c r="B15" t="s">
        <v>157</v>
      </c>
    </row>
    <row r="16" spans="2:11">
      <c r="B16" t="s">
        <v>126</v>
      </c>
    </row>
    <row r="20" spans="2:11">
      <c r="B20">
        <v>1</v>
      </c>
      <c r="C20" t="s">
        <v>164</v>
      </c>
      <c r="E20" s="836" t="str">
        <f>IF(フェイスシート!F12="","",フェイスシート!E12&amp;フェイスシート!F12&amp;フェイスシート!G12)</f>
        <v/>
      </c>
      <c r="F20" s="836"/>
      <c r="G20" s="836"/>
      <c r="H20" s="836"/>
      <c r="I20" s="836"/>
      <c r="J20" s="836"/>
      <c r="K20" s="836"/>
    </row>
    <row r="21" spans="2:11">
      <c r="B21" t="s">
        <v>163</v>
      </c>
      <c r="E21" s="836" t="str">
        <f>IF(フェイスシート!F13="","",フェイスシート!E13&amp;フェイスシート!F13&amp;フェイスシート!G13)</f>
        <v/>
      </c>
      <c r="F21" s="836"/>
      <c r="G21" s="836"/>
      <c r="H21" s="836"/>
      <c r="I21" s="836"/>
      <c r="J21" s="836"/>
      <c r="K21" s="836"/>
    </row>
    <row r="23" spans="2:11">
      <c r="B23">
        <v>2</v>
      </c>
      <c r="C23" t="s">
        <v>142</v>
      </c>
      <c r="E23" s="833" t="str">
        <f>IF(フェイスシート!E19="","",フェイスシート!E19)</f>
        <v/>
      </c>
      <c r="F23" s="833"/>
      <c r="G23" s="833"/>
      <c r="H23" t="s">
        <v>215</v>
      </c>
    </row>
    <row r="31" spans="2:11" ht="38.25" customHeight="1">
      <c r="B31" s="830" t="s">
        <v>738</v>
      </c>
      <c r="C31" s="830"/>
      <c r="D31" s="830"/>
      <c r="E31" s="830"/>
      <c r="F31" s="830"/>
      <c r="G31" s="830"/>
      <c r="H31" s="830"/>
      <c r="I31" s="830"/>
      <c r="J31" s="830"/>
      <c r="K31" s="7"/>
    </row>
    <row r="32" spans="2:11">
      <c r="B32" t="s">
        <v>725</v>
      </c>
    </row>
    <row r="33" spans="2:11">
      <c r="B33" s="834" t="s">
        <v>175</v>
      </c>
      <c r="C33" s="834"/>
      <c r="D33" s="834"/>
      <c r="E33" s="834"/>
      <c r="F33" s="834"/>
      <c r="G33" s="834"/>
      <c r="H33" s="834"/>
      <c r="I33" s="834"/>
      <c r="J33" s="834"/>
      <c r="K33" s="834"/>
    </row>
    <row r="39" spans="2:11" ht="24.95" customHeight="1" thickBot="1">
      <c r="B39" s="831" t="s">
        <v>165</v>
      </c>
      <c r="C39" s="831"/>
    </row>
    <row r="40" spans="2:11" ht="24.95" customHeight="1">
      <c r="B40" s="31" t="s">
        <v>166</v>
      </c>
      <c r="C40" s="32" t="s">
        <v>167</v>
      </c>
      <c r="D40" s="32" t="s">
        <v>168</v>
      </c>
      <c r="E40" s="32" t="s">
        <v>169</v>
      </c>
      <c r="F40" s="33" t="s">
        <v>170</v>
      </c>
      <c r="G40" s="829" t="s">
        <v>171</v>
      </c>
      <c r="H40" s="829"/>
      <c r="I40" s="829"/>
      <c r="J40" s="34" t="s">
        <v>172</v>
      </c>
    </row>
    <row r="41" spans="2:11" ht="24.95" customHeight="1">
      <c r="B41" s="35"/>
      <c r="C41" s="36"/>
      <c r="D41" s="36"/>
      <c r="E41" s="36"/>
      <c r="F41" s="36"/>
      <c r="G41" s="825"/>
      <c r="H41" s="825"/>
      <c r="I41" s="825"/>
      <c r="J41" s="37"/>
    </row>
    <row r="42" spans="2:11" ht="24.95" customHeight="1">
      <c r="B42" s="35"/>
      <c r="C42" s="36"/>
      <c r="D42" s="36"/>
      <c r="E42" s="36"/>
      <c r="F42" s="36"/>
      <c r="G42" s="825"/>
      <c r="H42" s="825"/>
      <c r="I42" s="825"/>
      <c r="J42" s="37"/>
    </row>
    <row r="43" spans="2:11" ht="24.95" customHeight="1">
      <c r="B43" s="35"/>
      <c r="C43" s="36"/>
      <c r="D43" s="36"/>
      <c r="E43" s="36"/>
      <c r="F43" s="36"/>
      <c r="G43" s="825"/>
      <c r="H43" s="825"/>
      <c r="I43" s="825"/>
      <c r="J43" s="37"/>
    </row>
    <row r="44" spans="2:11" ht="24.95" customHeight="1" thickBot="1">
      <c r="B44" s="38"/>
      <c r="C44" s="39"/>
      <c r="D44" s="39"/>
      <c r="E44" s="39"/>
      <c r="F44" s="39"/>
      <c r="G44" s="826"/>
      <c r="H44" s="826"/>
      <c r="I44" s="826"/>
      <c r="J44" s="40"/>
    </row>
    <row r="45" spans="2:11" ht="24.95" customHeight="1">
      <c r="B45" s="43"/>
      <c r="C45" s="43"/>
      <c r="D45" s="43"/>
      <c r="E45" s="43"/>
      <c r="F45" s="43"/>
      <c r="G45" s="44"/>
      <c r="H45" s="44"/>
      <c r="I45" s="44"/>
      <c r="J45" s="43"/>
    </row>
    <row r="46" spans="2:11" ht="24.95" customHeight="1" thickBot="1">
      <c r="B46" s="827" t="s">
        <v>173</v>
      </c>
      <c r="C46" s="827"/>
    </row>
    <row r="47" spans="2:11" ht="24.95" customHeight="1">
      <c r="B47" s="31" t="s">
        <v>166</v>
      </c>
      <c r="C47" s="32" t="s">
        <v>167</v>
      </c>
      <c r="D47" s="32" t="s">
        <v>168</v>
      </c>
      <c r="E47" s="32" t="s">
        <v>169</v>
      </c>
      <c r="F47" s="33" t="s">
        <v>170</v>
      </c>
      <c r="G47" s="829" t="s">
        <v>171</v>
      </c>
      <c r="H47" s="829"/>
      <c r="I47" s="829"/>
      <c r="J47" s="34" t="s">
        <v>172</v>
      </c>
    </row>
    <row r="48" spans="2:11" ht="24.95" customHeight="1">
      <c r="B48" s="35"/>
      <c r="C48" s="36"/>
      <c r="D48" s="36"/>
      <c r="E48" s="36"/>
      <c r="F48" s="36"/>
      <c r="G48" s="825"/>
      <c r="H48" s="825"/>
      <c r="I48" s="825"/>
      <c r="J48" s="37"/>
    </row>
    <row r="49" spans="2:10" ht="24.95" customHeight="1">
      <c r="B49" s="35"/>
      <c r="C49" s="36"/>
      <c r="D49" s="36"/>
      <c r="E49" s="36"/>
      <c r="F49" s="36"/>
      <c r="G49" s="825"/>
      <c r="H49" s="825"/>
      <c r="I49" s="825"/>
      <c r="J49" s="37"/>
    </row>
    <row r="50" spans="2:10" ht="24.95" customHeight="1">
      <c r="B50" s="35"/>
      <c r="C50" s="36"/>
      <c r="D50" s="36"/>
      <c r="E50" s="36"/>
      <c r="F50" s="36"/>
      <c r="G50" s="825"/>
      <c r="H50" s="825"/>
      <c r="I50" s="825"/>
      <c r="J50" s="37"/>
    </row>
    <row r="51" spans="2:10" ht="24.95" customHeight="1" thickBot="1">
      <c r="B51" s="38"/>
      <c r="C51" s="39"/>
      <c r="D51" s="39"/>
      <c r="E51" s="39"/>
      <c r="F51" s="39"/>
      <c r="G51" s="826"/>
      <c r="H51" s="826"/>
      <c r="I51" s="826"/>
      <c r="J51" s="40"/>
    </row>
    <row r="52" spans="2:10" ht="24.95" customHeight="1">
      <c r="B52" s="43"/>
      <c r="C52" s="43"/>
      <c r="D52" s="43"/>
      <c r="E52" s="43"/>
      <c r="F52" s="43"/>
      <c r="G52" s="44"/>
      <c r="H52" s="44"/>
      <c r="I52" s="44"/>
      <c r="J52" s="43"/>
    </row>
    <row r="53" spans="2:10" ht="24.95" customHeight="1" thickBot="1">
      <c r="B53" s="828" t="s">
        <v>176</v>
      </c>
      <c r="C53" s="828"/>
      <c r="D53" s="41"/>
      <c r="E53" s="41"/>
      <c r="F53" s="41"/>
      <c r="G53" s="42"/>
      <c r="H53" s="42"/>
      <c r="I53" s="42"/>
      <c r="J53" s="41"/>
    </row>
    <row r="54" spans="2:10" ht="24.95" customHeight="1">
      <c r="B54" s="31" t="s">
        <v>166</v>
      </c>
      <c r="C54" s="32" t="s">
        <v>167</v>
      </c>
      <c r="D54" s="32" t="s">
        <v>168</v>
      </c>
      <c r="E54" s="32" t="s">
        <v>169</v>
      </c>
      <c r="F54" s="33" t="s">
        <v>170</v>
      </c>
      <c r="G54" s="829" t="s">
        <v>171</v>
      </c>
      <c r="H54" s="829"/>
      <c r="I54" s="829"/>
      <c r="J54" s="34" t="s">
        <v>172</v>
      </c>
    </row>
    <row r="55" spans="2:10" ht="24.95" customHeight="1">
      <c r="B55" s="35"/>
      <c r="C55" s="36"/>
      <c r="D55" s="36"/>
      <c r="E55" s="36"/>
      <c r="F55" s="36"/>
      <c r="G55" s="825"/>
      <c r="H55" s="825"/>
      <c r="I55" s="825"/>
      <c r="J55" s="37"/>
    </row>
    <row r="56" spans="2:10" ht="24.95" customHeight="1">
      <c r="B56" s="35"/>
      <c r="C56" s="36"/>
      <c r="D56" s="36"/>
      <c r="E56" s="36"/>
      <c r="F56" s="36"/>
      <c r="G56" s="825"/>
      <c r="H56" s="825"/>
      <c r="I56" s="825"/>
      <c r="J56" s="37"/>
    </row>
    <row r="57" spans="2:10" ht="24.95" customHeight="1">
      <c r="B57" s="35"/>
      <c r="C57" s="36"/>
      <c r="D57" s="36"/>
      <c r="E57" s="36"/>
      <c r="F57" s="36"/>
      <c r="G57" s="825"/>
      <c r="H57" s="825"/>
      <c r="I57" s="825"/>
      <c r="J57" s="37"/>
    </row>
    <row r="58" spans="2:10" ht="24.95" customHeight="1" thickBot="1">
      <c r="B58" s="38"/>
      <c r="C58" s="39"/>
      <c r="D58" s="39"/>
      <c r="E58" s="39"/>
      <c r="F58" s="39"/>
      <c r="G58" s="826"/>
      <c r="H58" s="826"/>
      <c r="I58" s="826"/>
      <c r="J58" s="40"/>
    </row>
    <row r="59" spans="2:10" ht="24.95" customHeight="1">
      <c r="B59" s="43"/>
      <c r="C59" s="43"/>
      <c r="D59" s="43"/>
      <c r="E59" s="43"/>
      <c r="F59" s="43"/>
      <c r="G59" s="44"/>
      <c r="H59" s="44"/>
      <c r="I59" s="44"/>
      <c r="J59" s="43"/>
    </row>
    <row r="60" spans="2:10" ht="24.95" customHeight="1" thickBot="1">
      <c r="B60" s="827" t="s">
        <v>174</v>
      </c>
      <c r="C60" s="827"/>
    </row>
    <row r="61" spans="2:10" ht="24.95" customHeight="1">
      <c r="B61" s="31" t="s">
        <v>166</v>
      </c>
      <c r="C61" s="32" t="s">
        <v>167</v>
      </c>
      <c r="D61" s="32" t="s">
        <v>168</v>
      </c>
      <c r="E61" s="32" t="s">
        <v>169</v>
      </c>
      <c r="F61" s="33" t="s">
        <v>170</v>
      </c>
      <c r="G61" s="829" t="s">
        <v>171</v>
      </c>
      <c r="H61" s="829"/>
      <c r="I61" s="829"/>
      <c r="J61" s="34" t="s">
        <v>172</v>
      </c>
    </row>
    <row r="62" spans="2:10" ht="24.95" customHeight="1">
      <c r="B62" s="35"/>
      <c r="C62" s="36"/>
      <c r="D62" s="36"/>
      <c r="E62" s="36"/>
      <c r="F62" s="36"/>
      <c r="G62" s="825"/>
      <c r="H62" s="825"/>
      <c r="I62" s="825"/>
      <c r="J62" s="37"/>
    </row>
    <row r="63" spans="2:10" ht="24.95" customHeight="1">
      <c r="B63" s="35"/>
      <c r="C63" s="36"/>
      <c r="D63" s="36"/>
      <c r="E63" s="36"/>
      <c r="F63" s="36"/>
      <c r="G63" s="825"/>
      <c r="H63" s="825"/>
      <c r="I63" s="825"/>
      <c r="J63" s="37"/>
    </row>
    <row r="64" spans="2:10" ht="24.95" customHeight="1">
      <c r="B64" s="35"/>
      <c r="C64" s="36"/>
      <c r="D64" s="36"/>
      <c r="E64" s="36"/>
      <c r="F64" s="36"/>
      <c r="G64" s="825"/>
      <c r="H64" s="825"/>
      <c r="I64" s="825"/>
      <c r="J64" s="37"/>
    </row>
    <row r="65" spans="2:10" ht="24.95" customHeight="1" thickBot="1">
      <c r="B65" s="38"/>
      <c r="C65" s="39"/>
      <c r="D65" s="39"/>
      <c r="E65" s="39"/>
      <c r="F65" s="39"/>
      <c r="G65" s="826"/>
      <c r="H65" s="826"/>
      <c r="I65" s="826"/>
      <c r="J65" s="40"/>
    </row>
    <row r="66" spans="2:10">
      <c r="B66" s="18"/>
    </row>
    <row r="67" spans="2:10">
      <c r="B67" s="29"/>
    </row>
  </sheetData>
  <mergeCells count="33">
    <mergeCell ref="B31:J31"/>
    <mergeCell ref="B3:J3"/>
    <mergeCell ref="B39:C39"/>
    <mergeCell ref="F13:I13"/>
    <mergeCell ref="E23:G23"/>
    <mergeCell ref="B33:K33"/>
    <mergeCell ref="F11:K11"/>
    <mergeCell ref="F12:K12"/>
    <mergeCell ref="E20:K20"/>
    <mergeCell ref="E21:K21"/>
    <mergeCell ref="G55:I55"/>
    <mergeCell ref="G40:I40"/>
    <mergeCell ref="G41:I41"/>
    <mergeCell ref="G42:I42"/>
    <mergeCell ref="G43:I43"/>
    <mergeCell ref="G44:I44"/>
    <mergeCell ref="G47:I47"/>
    <mergeCell ref="G64:I64"/>
    <mergeCell ref="G65:I65"/>
    <mergeCell ref="B46:C46"/>
    <mergeCell ref="B53:C53"/>
    <mergeCell ref="B60:C60"/>
    <mergeCell ref="G56:I56"/>
    <mergeCell ref="G57:I57"/>
    <mergeCell ref="G58:I58"/>
    <mergeCell ref="G61:I61"/>
    <mergeCell ref="G62:I62"/>
    <mergeCell ref="G63:I63"/>
    <mergeCell ref="G48:I48"/>
    <mergeCell ref="G49:I49"/>
    <mergeCell ref="G50:I50"/>
    <mergeCell ref="G51:I51"/>
    <mergeCell ref="G54:I54"/>
  </mergeCells>
  <phoneticPr fontId="1"/>
  <hyperlinks>
    <hyperlink ref="B33:K33" r:id="rId1" display="               (http://www.mlit.go.jp/gobuild/kijun_index.htm)に公開されている。 " xr:uid="{00000000-0004-0000-0800-000000000000}"/>
  </hyperlinks>
  <pageMargins left="0.7" right="0.21"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29</vt:i4>
      </vt:variant>
    </vt:vector>
  </HeadingPairs>
  <TitlesOfParts>
    <vt:vector size="63" baseType="lpstr">
      <vt:lpstr>フェイスシート</vt:lpstr>
      <vt:lpstr>0着工関係書類リスト</vt:lpstr>
      <vt:lpstr>1-1</vt:lpstr>
      <vt:lpstr>1-3</vt:lpstr>
      <vt:lpstr>1-2</vt:lpstr>
      <vt:lpstr>参1-4</vt:lpstr>
      <vt:lpstr>参1-5</vt:lpstr>
      <vt:lpstr>参1-6</vt:lpstr>
      <vt:lpstr>1-7</vt:lpstr>
      <vt:lpstr>1-8</vt:lpstr>
      <vt:lpstr>1-9</vt:lpstr>
      <vt:lpstr>参1-9-1</vt:lpstr>
      <vt:lpstr>参1-9-2</vt:lpstr>
      <vt:lpstr>参1-10</vt:lpstr>
      <vt:lpstr>1-11</vt:lpstr>
      <vt:lpstr>1-12</vt:lpstr>
      <vt:lpstr>参1-13</vt:lpstr>
      <vt:lpstr>1-14</vt:lpstr>
      <vt:lpstr>1-15</vt:lpstr>
      <vt:lpstr>2-1</vt:lpstr>
      <vt:lpstr>2-2</vt:lpstr>
      <vt:lpstr>2-3</vt:lpstr>
      <vt:lpstr>3-1</vt:lpstr>
      <vt:lpstr>2-4</vt:lpstr>
      <vt:lpstr>3-2</vt:lpstr>
      <vt:lpstr>3-3</vt:lpstr>
      <vt:lpstr>参3-4</vt:lpstr>
      <vt:lpstr>参4-1</vt:lpstr>
      <vt:lpstr>参4-2 </vt:lpstr>
      <vt:lpstr>参5-1</vt:lpstr>
      <vt:lpstr>参5-2</vt:lpstr>
      <vt:lpstr>参5-3</vt:lpstr>
      <vt:lpstr>5-4</vt:lpstr>
      <vt:lpstr>6-1</vt:lpstr>
      <vt:lpstr>'0着工関係書類リスト'!Print_Area</vt:lpstr>
      <vt:lpstr>'1-1'!Print_Area</vt:lpstr>
      <vt:lpstr>'1-11'!Print_Area</vt:lpstr>
      <vt:lpstr>'1-12'!Print_Area</vt:lpstr>
      <vt:lpstr>'1-14'!Print_Area</vt:lpstr>
      <vt:lpstr>'1-15'!Print_Area</vt:lpstr>
      <vt:lpstr>'1-7'!Print_Area</vt:lpstr>
      <vt:lpstr>'1-8'!Print_Area</vt:lpstr>
      <vt:lpstr>'1-9'!Print_Area</vt:lpstr>
      <vt:lpstr>'2-1'!Print_Area</vt:lpstr>
      <vt:lpstr>'2-4'!Print_Area</vt:lpstr>
      <vt:lpstr>'3-2'!Print_Area</vt:lpstr>
      <vt:lpstr>'3-3'!Print_Area</vt:lpstr>
      <vt:lpstr>'5-4'!Print_Area</vt:lpstr>
      <vt:lpstr>'6-1'!Print_Area</vt:lpstr>
      <vt:lpstr>フェイスシート!Print_Area</vt:lpstr>
      <vt:lpstr>'参1-10'!Print_Area</vt:lpstr>
      <vt:lpstr>'参1-13'!Print_Area</vt:lpstr>
      <vt:lpstr>'参1-4'!Print_Area</vt:lpstr>
      <vt:lpstr>'参1-5'!Print_Area</vt:lpstr>
      <vt:lpstr>'参1-6'!Print_Area</vt:lpstr>
      <vt:lpstr>'参1-9-1'!Print_Area</vt:lpstr>
      <vt:lpstr>'参1-9-2'!Print_Area</vt:lpstr>
      <vt:lpstr>'参3-4'!Print_Area</vt:lpstr>
      <vt:lpstr>'参4-1'!Print_Area</vt:lpstr>
      <vt:lpstr>'参4-2 '!Print_Area</vt:lpstr>
      <vt:lpstr>'参5-1'!Print_Area</vt:lpstr>
      <vt:lpstr>'参5-2'!Print_Area</vt:lpstr>
      <vt:lpstr>'参5-3'!Print_Area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kyoto</dc:creator>
  <cp:lastModifiedBy>都市総務　検査</cp:lastModifiedBy>
  <cp:lastPrinted>2023-07-05T01:06:58Z</cp:lastPrinted>
  <dcterms:created xsi:type="dcterms:W3CDTF">2018-05-28T00:30:13Z</dcterms:created>
  <dcterms:modified xsi:type="dcterms:W3CDTF">2024-10-28T04:40:45Z</dcterms:modified>
</cp:coreProperties>
</file>