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31-00　下水管理課\04_排水設備係\140_雨水貯留・浸透施設\02_雨水貯留タンク\99 ほか\02 各種様式\02 申請書（押印無し）\"/>
    </mc:Choice>
  </mc:AlternateContent>
  <bookViews>
    <workbookView xWindow="0" yWindow="0" windowWidth="20490" windowHeight="768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" i="1" l="1"/>
  <c r="E6" i="1"/>
  <c r="E7" i="1" s="1"/>
  <c r="F6" i="1"/>
  <c r="D4" i="1"/>
  <c r="E4" i="1"/>
  <c r="F4" i="1"/>
  <c r="C4" i="1"/>
  <c r="C6" i="1"/>
  <c r="F7" i="1"/>
  <c r="D7" i="1" l="1"/>
  <c r="C7" i="1"/>
  <c r="G7" i="1" s="1"/>
</calcChain>
</file>

<file path=xl/sharedStrings.xml><?xml version="1.0" encoding="utf-8"?>
<sst xmlns="http://schemas.openxmlformats.org/spreadsheetml/2006/main" count="14" uniqueCount="14">
  <si>
    <t>（申請額計算シート）</t>
    <rPh sb="1" eb="4">
      <t>シンセイガク</t>
    </rPh>
    <rPh sb="4" eb="6">
      <t>ケイサン</t>
    </rPh>
    <phoneticPr fontId="2"/>
  </si>
  <si>
    <t>設置工事</t>
    <rPh sb="0" eb="4">
      <t>セッチコウジ</t>
    </rPh>
    <phoneticPr fontId="2"/>
  </si>
  <si>
    <t>１基目</t>
    <rPh sb="1" eb="3">
      <t>キメ</t>
    </rPh>
    <phoneticPr fontId="2"/>
  </si>
  <si>
    <t>２基目</t>
    <rPh sb="1" eb="3">
      <t>キメ</t>
    </rPh>
    <phoneticPr fontId="2"/>
  </si>
  <si>
    <t>３基目</t>
    <rPh sb="1" eb="3">
      <t>キメ</t>
    </rPh>
    <phoneticPr fontId="2"/>
  </si>
  <si>
    <t>４基目</t>
    <rPh sb="1" eb="3">
      <t>キメ</t>
    </rPh>
    <phoneticPr fontId="2"/>
  </si>
  <si>
    <t>※　助成金額は１００円未満切捨て</t>
    <phoneticPr fontId="2"/>
  </si>
  <si>
    <t>費用（税込み）</t>
    <rPh sb="0" eb="2">
      <t>ヒヨウ</t>
    </rPh>
    <rPh sb="3" eb="5">
      <t>ゼイコ</t>
    </rPh>
    <phoneticPr fontId="2"/>
  </si>
  <si>
    <t>費用（税込み）</t>
    <rPh sb="0" eb="2">
      <t>ヒヨウ</t>
    </rPh>
    <phoneticPr fontId="2"/>
  </si>
  <si>
    <t>合計</t>
    <rPh sb="0" eb="2">
      <t>ゴウケイ</t>
    </rPh>
    <phoneticPr fontId="2"/>
  </si>
  <si>
    <t>助成金額①
※自動計算</t>
    <rPh sb="0" eb="4">
      <t>ジョセイキンガク</t>
    </rPh>
    <rPh sb="7" eb="11">
      <t>ジドウケイサン</t>
    </rPh>
    <phoneticPr fontId="2"/>
  </si>
  <si>
    <t>助成金額②
※自動計算</t>
    <rPh sb="0" eb="4">
      <t>ジョセイキンガク</t>
    </rPh>
    <rPh sb="7" eb="11">
      <t>ジドウケイサン</t>
    </rPh>
    <phoneticPr fontId="2"/>
  </si>
  <si>
    <t>助成金額合計　※自動計算</t>
    <rPh sb="0" eb="4">
      <t>ジョセイキンガク</t>
    </rPh>
    <rPh sb="4" eb="6">
      <t>ゴウケイ</t>
    </rPh>
    <phoneticPr fontId="2"/>
  </si>
  <si>
    <t>製品</t>
    <rPh sb="0" eb="2">
      <t>セイヒン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</si>
</sst>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textRotation="255"/>
    </xf>
    <xf numFmtId="38" fontId="0" fillId="0" borderId="2" xfId="1" applyFont="1" applyBorder="1">
      <alignment vertical="center"/>
    </xf>
    <xf numFmtId="38" fontId="0" fillId="0" borderId="4" xfId="1" applyFont="1" applyBorder="1">
      <alignment vertical="center"/>
    </xf>
    <xf numFmtId="38" fontId="0" fillId="0" borderId="1" xfId="1" applyFont="1" applyFill="1" applyBorder="1" applyProtection="1">
      <alignment vertical="center"/>
      <protection locked="0"/>
    </xf>
    <xf numFmtId="0" fontId="0" fillId="2" borderId="1" xfId="0" applyFill="1" applyBorder="1" applyAlignment="1">
      <alignment horizontal="center" vertical="center" wrapText="1"/>
    </xf>
    <xf numFmtId="38" fontId="0" fillId="2" borderId="1" xfId="1" applyFont="1" applyFill="1" applyBorder="1" applyProtection="1">
      <alignment vertical="center"/>
      <protection hidden="1"/>
    </xf>
    <xf numFmtId="38" fontId="0" fillId="2" borderId="1" xfId="1" applyFont="1" applyFill="1" applyBorder="1">
      <alignment vertical="center"/>
    </xf>
    <xf numFmtId="0" fontId="0" fillId="2" borderId="1" xfId="0" applyFill="1" applyBorder="1">
      <alignment vertical="center"/>
    </xf>
    <xf numFmtId="38" fontId="0" fillId="2" borderId="3" xfId="1" applyFont="1" applyFill="1" applyBorder="1">
      <alignment vertical="center"/>
    </xf>
    <xf numFmtId="38" fontId="0" fillId="2" borderId="5" xfId="1" applyFont="1" applyFill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tabSelected="1" workbookViewId="0">
      <selection activeCell="C3" sqref="C3"/>
    </sheetView>
  </sheetViews>
  <sheetFormatPr defaultRowHeight="18.75" x14ac:dyDescent="0.4"/>
  <cols>
    <col min="2" max="2" width="20.375" customWidth="1"/>
    <col min="3" max="7" width="23" customWidth="1"/>
  </cols>
  <sheetData>
    <row r="1" spans="1:7" x14ac:dyDescent="0.4">
      <c r="A1" t="s">
        <v>0</v>
      </c>
    </row>
    <row r="2" spans="1:7" ht="36.75" customHeight="1" x14ac:dyDescent="0.4">
      <c r="A2" s="1"/>
      <c r="B2" s="1"/>
      <c r="C2" s="2" t="s">
        <v>2</v>
      </c>
      <c r="D2" s="2" t="s">
        <v>3</v>
      </c>
      <c r="E2" s="2" t="s">
        <v>4</v>
      </c>
      <c r="F2" s="2" t="s">
        <v>5</v>
      </c>
      <c r="G2" s="2" t="s">
        <v>9</v>
      </c>
    </row>
    <row r="3" spans="1:7" ht="36.75" customHeight="1" x14ac:dyDescent="0.4">
      <c r="A3" s="3" t="s">
        <v>13</v>
      </c>
      <c r="B3" s="2" t="s">
        <v>7</v>
      </c>
      <c r="C3" s="6"/>
      <c r="D3" s="6"/>
      <c r="E3" s="6"/>
      <c r="F3" s="6"/>
      <c r="G3" s="4"/>
    </row>
    <row r="4" spans="1:7" ht="36.75" customHeight="1" x14ac:dyDescent="0.4">
      <c r="A4" s="3"/>
      <c r="B4" s="7" t="s">
        <v>10</v>
      </c>
      <c r="C4" s="8" t="str">
        <f>IF(C3="","",IF(C3*0.75&gt;37500,37500,ROUNDDOWN(C3*0.75,-2)))</f>
        <v/>
      </c>
      <c r="D4" s="8" t="str">
        <f t="shared" ref="D4:F4" si="0">IF(D3="","",IF(D3*0.75&gt;37500,37500,ROUNDDOWN(D3*0.75,-2)))</f>
        <v/>
      </c>
      <c r="E4" s="8" t="str">
        <f t="shared" si="0"/>
        <v/>
      </c>
      <c r="F4" s="8" t="str">
        <f t="shared" si="0"/>
        <v/>
      </c>
      <c r="G4" s="4"/>
    </row>
    <row r="5" spans="1:7" ht="36.75" customHeight="1" x14ac:dyDescent="0.4">
      <c r="A5" s="3" t="s">
        <v>1</v>
      </c>
      <c r="B5" s="2" t="s">
        <v>8</v>
      </c>
      <c r="C5" s="6"/>
      <c r="D5" s="6"/>
      <c r="E5" s="6"/>
      <c r="F5" s="6"/>
      <c r="G5" s="4"/>
    </row>
    <row r="6" spans="1:7" ht="36.75" customHeight="1" thickBot="1" x14ac:dyDescent="0.45">
      <c r="A6" s="3"/>
      <c r="B6" s="7" t="s">
        <v>11</v>
      </c>
      <c r="C6" s="9" t="str">
        <f>IF(C5="","",IF(C5*0.75&gt;10000,10000,ROUNDDOWN(C5*0.75,-2)))</f>
        <v/>
      </c>
      <c r="D6" s="9" t="str">
        <f t="shared" ref="D6:F6" si="1">IF(D5="","",IF(D5*0.75&gt;10000,10000,ROUNDDOWN(D5*0.75,-2)))</f>
        <v/>
      </c>
      <c r="E6" s="9" t="str">
        <f t="shared" si="1"/>
        <v/>
      </c>
      <c r="F6" s="9" t="str">
        <f t="shared" si="1"/>
        <v/>
      </c>
      <c r="G6" s="5"/>
    </row>
    <row r="7" spans="1:7" ht="36.75" customHeight="1" thickBot="1" x14ac:dyDescent="0.45">
      <c r="A7" s="10" t="s">
        <v>12</v>
      </c>
      <c r="B7" s="10"/>
      <c r="C7" s="9" t="str">
        <f>IF(C3="","",IF(C5="",C4,IF(C4+C6&gt;37500,37500,C4+C6)))</f>
        <v/>
      </c>
      <c r="D7" s="9" t="str">
        <f>IF(D3="","",IF(D5="",D4,IF(D4+D6&gt;37500,37500,D4+D6)))</f>
        <v/>
      </c>
      <c r="E7" s="9" t="str">
        <f t="shared" ref="E7:G7" si="2">IF(E3="","",IF(E5="",E4,IF(E4+E6&gt;37500,37500,E4+E6)))</f>
        <v/>
      </c>
      <c r="F7" s="11" t="str">
        <f t="shared" si="2"/>
        <v/>
      </c>
      <c r="G7" s="12" t="str">
        <f>IF(C7="","",SUM(C7:F7))</f>
        <v/>
      </c>
    </row>
    <row r="8" spans="1:7" x14ac:dyDescent="0.4">
      <c r="A8" t="s">
        <v>6</v>
      </c>
    </row>
  </sheetData>
  <sheetProtection algorithmName="SHA-512" hashValue="gFdQS8ln1mAO0bbgqnWSWJ87yaoRFQHyMxOO6QZu5V3anSTZxvh07ceanJldr7cItcZia90GGoE4BD0/OdcQ4g==" saltValue="fJE0oT034FP3+Cley94/Vg==" spinCount="100000" sheet="1" objects="1" scenarios="1" selectLockedCells="1"/>
  <mergeCells count="3">
    <mergeCell ref="A3:A4"/>
    <mergeCell ref="A5:A6"/>
    <mergeCell ref="A2:B2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sc24397</dc:creator>
  <cp:lastModifiedBy>sc24397</cp:lastModifiedBy>
  <dcterms:created xsi:type="dcterms:W3CDTF">2025-02-20T01:10:50Z</dcterms:created>
  <dcterms:modified xsi:type="dcterms:W3CDTF">2025-02-20T02:03:38Z</dcterms:modified>
</cp:coreProperties>
</file>