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19432\Desktop\"/>
    </mc:Choice>
  </mc:AlternateContent>
  <bookViews>
    <workbookView xWindow="-120" yWindow="-120" windowWidth="20730" windowHeight="11310"/>
  </bookViews>
  <sheets>
    <sheet name="入力フォーム" sheetId="1" r:id="rId1"/>
    <sheet name="入力規則" sheetId="3" r:id="rId2"/>
  </sheets>
  <definedNames>
    <definedName name="_xlnm.Print_Area" localSheetId="0">入力フォーム!$CV$73:$EX$117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H110" i="1" l="1"/>
  <c r="DH109" i="1"/>
  <c r="EV108" i="1"/>
  <c r="ET108" i="1"/>
  <c r="ER108" i="1"/>
  <c r="EP108" i="1"/>
  <c r="EN108" i="1"/>
  <c r="EL108" i="1"/>
  <c r="EJ108" i="1"/>
  <c r="EA108" i="1"/>
  <c r="DY108" i="1"/>
  <c r="DW108" i="1"/>
  <c r="DO108" i="1"/>
  <c r="DM108" i="1"/>
  <c r="DK108" i="1"/>
  <c r="DI108" i="1"/>
  <c r="EO106" i="1"/>
  <c r="EI106" i="1"/>
  <c r="DP105" i="1"/>
  <c r="CZ105" i="1"/>
  <c r="ET104" i="1"/>
  <c r="EO104" i="1"/>
  <c r="EI104" i="1"/>
  <c r="DG102" i="1"/>
  <c r="DG101" i="1"/>
  <c r="EV100" i="1"/>
  <c r="ET100" i="1"/>
  <c r="ER100" i="1"/>
  <c r="EP100" i="1"/>
  <c r="EN100" i="1"/>
  <c r="EL100" i="1"/>
  <c r="EJ100" i="1"/>
  <c r="EA100" i="1"/>
  <c r="DY100" i="1"/>
  <c r="DW100" i="1"/>
  <c r="DN100" i="1"/>
  <c r="DL100" i="1"/>
  <c r="DJ100" i="1"/>
  <c r="DH100" i="1"/>
  <c r="EO98" i="1"/>
  <c r="EI98" i="1"/>
  <c r="DP97" i="1"/>
  <c r="CZ97" i="1"/>
  <c r="ET96" i="1"/>
  <c r="EO96" i="1"/>
  <c r="EI96" i="1"/>
  <c r="EO93" i="1"/>
  <c r="EI93" i="1"/>
  <c r="DK93" i="1"/>
  <c r="EQ92" i="1"/>
  <c r="ED92" i="1"/>
  <c r="DQ92" i="1"/>
  <c r="DJ92" i="1"/>
  <c r="EQ90" i="1"/>
  <c r="EK90" i="1"/>
  <c r="EE90" i="1"/>
  <c r="DD90" i="1"/>
  <c r="DH88" i="1"/>
  <c r="DH87" i="1"/>
  <c r="DH84" i="1"/>
  <c r="DH83" i="1"/>
  <c r="DH82" i="1"/>
  <c r="DH81" i="1"/>
  <c r="DH80" i="1"/>
  <c r="DX79" i="1"/>
  <c r="DV79" i="1"/>
  <c r="DT79" i="1"/>
  <c r="DR79" i="1"/>
  <c r="DN79" i="1"/>
  <c r="DL79" i="1"/>
  <c r="DJ79" i="1"/>
  <c r="ET78" i="1"/>
  <c r="EN78" i="1"/>
  <c r="EG78" i="1"/>
  <c r="DU78" i="1"/>
  <c r="DO78" i="1"/>
  <c r="DI78" i="1"/>
  <c r="ET77" i="1"/>
  <c r="EO77" i="1"/>
  <c r="DQ77" i="1"/>
  <c r="DN77" i="1"/>
  <c r="DH77" i="1"/>
  <c r="BU30" i="1"/>
  <c r="W30" i="1"/>
</calcChain>
</file>

<file path=xl/sharedStrings.xml><?xml version="1.0" encoding="utf-8"?>
<sst xmlns="http://schemas.openxmlformats.org/spreadsheetml/2006/main" count="337" uniqueCount="197">
  <si>
    <t>申請区分</t>
    <rPh sb="0" eb="2">
      <t>シンセイ</t>
    </rPh>
    <rPh sb="2" eb="4">
      <t>クブン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</si>
  <si>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</si>
  <si>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</si>
  <si>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</si>
  <si>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</si>
  <si>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</si>
  <si>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</si>
  <si>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漢字等</t>
    <rPh sb="0" eb="2">
      <t>カンジ</t>
    </rPh>
    <rPh sb="2" eb="3">
      <t>トウ</t>
    </rPh>
    <phoneticPr fontId="1"/>
  </si>
  <si>
    <t>役職名及び氏名</t>
    <rPh sb="0" eb="3">
      <t>ヤクショクメイ</t>
    </rPh>
    <rPh sb="3" eb="4">
      <t>オヨ</t>
    </rPh>
    <rPh sb="5" eb="7">
      <t>シメイ</t>
    </rPh>
    <phoneticPr fontId="1"/>
  </si>
  <si>
    <t>記入者</t>
    <rPh sb="0" eb="3">
      <t>キニュウシャ</t>
    </rPh>
    <phoneticPr fontId="1"/>
  </si>
  <si>
    <t>氏名</t>
    <rPh sb="0" eb="2">
      <t>シメイ</t>
    </rPh>
    <phoneticPr fontId="1"/>
  </si>
  <si>
    <t>債権者</t>
    <rPh sb="0" eb="3">
      <t>サイケンシャ</t>
    </rPh>
    <phoneticPr fontId="1"/>
  </si>
  <si>
    <t>振込口座</t>
    <rPh sb="0" eb="2">
      <t>フリコミ</t>
    </rPh>
    <rPh sb="2" eb="4">
      <t>コウザ</t>
    </rPh>
    <phoneticPr fontId="1"/>
  </si>
  <si>
    <t>その他</t>
    <rPh sb="2" eb="3">
      <t>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</si>
  <si>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</si>
  <si>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本・支店・出張所名</t>
    <rPh sb="0" eb="1">
      <t>ホン</t>
    </rPh>
    <rPh sb="2" eb="4">
      <t>シテン</t>
    </rPh>
    <rPh sb="5" eb="7">
      <t>シュッチョウ</t>
    </rPh>
    <rPh sb="7" eb="8">
      <t>ショ</t>
    </rPh>
    <rPh sb="8" eb="9">
      <t>メイ</t>
    </rPh>
    <phoneticPr fontId="1"/>
  </si>
  <si>
    <t>預金種目</t>
    <rPh sb="0" eb="2">
      <t>ヨキン</t>
    </rPh>
    <rPh sb="2" eb="4">
      <t>シュモク</t>
    </rPh>
    <phoneticPr fontId="1"/>
  </si>
  <si>
    <t>口座名義</t>
    <rPh sb="0" eb="2">
      <t>コウザ</t>
    </rPh>
    <rPh sb="2" eb="4">
      <t>メイギ</t>
    </rPh>
    <phoneticPr fontId="1"/>
  </si>
  <si>
    <t>(</t>
    <phoneticPr fontId="1"/>
  </si>
  <si>
    <t>)</t>
    <phoneticPr fontId="1"/>
  </si>
  <si>
    <t>-</t>
    <phoneticPr fontId="1"/>
  </si>
  <si>
    <t>〒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</si>
  <si>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</si>
  <si>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</si>
  <si>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</si>
  <si>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</si>
  <si>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</si>
  <si>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</si>
  <si>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</si>
  <si>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</si>
  <si>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</si>
  <si>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</si>
  <si>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</si>
  <si>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</si>
  <si>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</si>
  <si>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</si>
  <si>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</si>
  <si>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</si>
  <si>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</si>
  <si>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</si>
  <si>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</si>
  <si>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</si>
  <si>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</si>
  <si>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</si>
  <si>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</si>
  <si>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</si>
  <si>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</si>
  <si>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</si>
  <si>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</si>
  <si>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</si>
  <si>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</si>
  <si>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</si>
  <si>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</si>
  <si>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</si>
  <si>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</si>
  <si>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</si>
  <si>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</si>
  <si>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</si>
  <si>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</si>
  <si>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</si>
  <si>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</si>
  <si>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</si>
  <si>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</si>
  <si>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</si>
  <si>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</si>
  <si>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</si>
  <si>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</si>
  <si>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</si>
  <si>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</t>
  </si>
  <si>
    <t>申請</t>
    <rPh sb="0" eb="2">
      <t>シンセイ</t>
    </rPh>
    <phoneticPr fontId="1"/>
  </si>
  <si>
    <t>（変更内容）</t>
    <rPh sb="1" eb="3">
      <t>ヘンコウ</t>
    </rPh>
    <rPh sb="3" eb="5">
      <t>ナイヨウ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</si>
  <si>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</si>
  <si>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</si>
  <si>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貯蓄</t>
    <rPh sb="0" eb="2">
      <t>チョチク</t>
    </rPh>
    <phoneticPr fontId="1"/>
  </si>
  <si>
    <t>（内容）</t>
    <rPh sb="1" eb="3">
      <t>ナイヨウ</t>
    </rPh>
    <phoneticPr fontId="1"/>
  </si>
  <si>
    <t>有</t>
  </si>
  <si>
    <t>075</t>
    <phoneticPr fontId="1"/>
  </si>
  <si>
    <t>申請年月日（年/月/日）</t>
    <rPh sb="0" eb="2">
      <t>シンセイ</t>
    </rPh>
    <rPh sb="2" eb="5">
      <t>ネンガッピ</t>
    </rPh>
    <rPh sb="3" eb="5">
      <t>ガッピ</t>
    </rPh>
    <rPh sb="6" eb="7">
      <t>ネン</t>
    </rPh>
    <rPh sb="8" eb="9">
      <t>ツキ</t>
    </rPh>
    <rPh sb="10" eb="11">
      <t>ニチ</t>
    </rPh>
    <phoneticPr fontId="1"/>
  </si>
  <si>
    <t>/</t>
    <phoneticPr fontId="1"/>
  </si>
  <si>
    <t>0-10</t>
    <phoneticPr fontId="1"/>
  </si>
  <si>
    <t>年月日</t>
    <rPh sb="0" eb="3">
      <t>ネンガッピガッピ</t>
    </rPh>
    <phoneticPr fontId="1"/>
  </si>
  <si>
    <t>←該当するものすべてに「○」</t>
    <rPh sb="1" eb="3">
      <t>ガイトウ</t>
    </rPh>
    <phoneticPr fontId="1"/>
  </si>
  <si>
    <t>←該当するいずれかひとつに「○」</t>
    <rPh sb="1" eb="3">
      <t>ガイトウ</t>
    </rPh>
    <phoneticPr fontId="1"/>
  </si>
  <si>
    <t>奈良県</t>
    <rPh sb="0" eb="3">
      <t>ナラケン</t>
    </rPh>
    <phoneticPr fontId="1"/>
  </si>
  <si>
    <r>
      <rPr>
        <b/>
        <sz val="10"/>
        <color theme="1"/>
        <rFont val="ＭＳ Ｐゴシック"/>
        <family val="3"/>
        <charset val="128"/>
      </rPr>
      <t>変更内容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（変更申請の場合のみ記入）</t>
    </r>
    <rPh sb="0" eb="2">
      <t>ヘンコウ</t>
    </rPh>
    <rPh sb="2" eb="4">
      <t>ナイヨウ</t>
    </rPh>
    <rPh sb="7" eb="9">
      <t>ヘンコウ</t>
    </rPh>
    <rPh sb="9" eb="11">
      <t>シンセイ</t>
    </rPh>
    <rPh sb="12" eb="14">
      <t>バアイ</t>
    </rPh>
    <rPh sb="16" eb="18">
      <t>キニュウ</t>
    </rPh>
    <phoneticPr fontId="1"/>
  </si>
  <si>
    <t>債権者登録（口座振替払）申請書　入力フォーム</t>
    <rPh sb="0" eb="3">
      <t>サイケンシャ</t>
    </rPh>
    <rPh sb="3" eb="5">
      <t>トウロク</t>
    </rPh>
    <rPh sb="6" eb="8">
      <t>コウザ</t>
    </rPh>
    <rPh sb="8" eb="10">
      <t>フリカエ</t>
    </rPh>
    <rPh sb="10" eb="11">
      <t>ハラ</t>
    </rPh>
    <rPh sb="12" eb="15">
      <t>シンセイショ</t>
    </rPh>
    <rPh sb="16" eb="18">
      <t>ニュウリョク</t>
    </rPh>
    <phoneticPr fontId="1"/>
  </si>
  <si>
    <r>
      <rPr>
        <b/>
        <sz val="10"/>
        <color theme="6" tint="-0.249977111117893"/>
        <rFont val="ＭＳ Ｐゴシック"/>
        <family val="3"/>
        <charset val="128"/>
      </rPr>
      <t>変更内容</t>
    </r>
    <r>
      <rPr>
        <sz val="10"/>
        <color theme="6" tint="-0.249977111117893"/>
        <rFont val="ＭＳ Ｐゴシック"/>
        <family val="3"/>
        <charset val="128"/>
      </rPr>
      <t xml:space="preserve">
</t>
    </r>
    <r>
      <rPr>
        <sz val="9"/>
        <color theme="6" tint="-0.249977111117893"/>
        <rFont val="ＭＳ Ｐゴシック"/>
        <family val="3"/>
        <charset val="128"/>
      </rPr>
      <t>（変更申請の場合のみ記入）</t>
    </r>
    <rPh sb="0" eb="2">
      <t>ヘンコウ</t>
    </rPh>
    <rPh sb="2" eb="4">
      <t>ナイヨウ</t>
    </rPh>
    <rPh sb="7" eb="9">
      <t>ヘンコウ</t>
    </rPh>
    <rPh sb="9" eb="11">
      <t>シンセイ</t>
    </rPh>
    <rPh sb="12" eb="14">
      <t>バアイ</t>
    </rPh>
    <rPh sb="16" eb="18">
      <t>キニュウ</t>
    </rPh>
    <phoneticPr fontId="1"/>
  </si>
  <si>
    <t>入力例</t>
    <rPh sb="0" eb="2">
      <t>ニュウリョク</t>
    </rPh>
    <rPh sb="2" eb="3">
      <t>レイ</t>
    </rPh>
    <phoneticPr fontId="1"/>
  </si>
  <si>
    <t>金融機関コード（4桁）</t>
    <rPh sb="0" eb="2">
      <t>キンユウ</t>
    </rPh>
    <rPh sb="2" eb="4">
      <t>キカン</t>
    </rPh>
    <rPh sb="9" eb="10">
      <t>ケタ</t>
    </rPh>
    <phoneticPr fontId="1"/>
  </si>
  <si>
    <t>店舗コード（3桁）</t>
    <rPh sb="0" eb="2">
      <t>テンポ</t>
    </rPh>
    <rPh sb="7" eb="8">
      <t>ケタ</t>
    </rPh>
    <phoneticPr fontId="1"/>
  </si>
  <si>
    <t>口座番号（7桁）</t>
    <rPh sb="0" eb="2">
      <t>コウザ</t>
    </rPh>
    <rPh sb="2" eb="4">
      <t>バンゴウ</t>
    </rPh>
    <rPh sb="6" eb="7">
      <t>ケタ</t>
    </rPh>
    <phoneticPr fontId="1"/>
  </si>
  <si>
    <t>←「新規」「変更」「抹消」のいずれかを選択</t>
    <rPh sb="2" eb="4">
      <t>シンキ</t>
    </rPh>
    <rPh sb="6" eb="8">
      <t>ヘンコウ</t>
    </rPh>
    <rPh sb="10" eb="12">
      <t>マッショウ</t>
    </rPh>
    <rPh sb="19" eb="21">
      <t>センタク</t>
    </rPh>
    <phoneticPr fontId="1"/>
  </si>
  <si>
    <t>建物名・号室</t>
    <rPh sb="0" eb="2">
      <t>タテモノ</t>
    </rPh>
    <rPh sb="2" eb="3">
      <t>メイ</t>
    </rPh>
    <rPh sb="4" eb="5">
      <t>ゴウ</t>
    </rPh>
    <rPh sb="5" eb="6">
      <t>シツ</t>
    </rPh>
    <phoneticPr fontId="1"/>
  </si>
  <si>
    <t>債権者登録（口座振替払）申請書</t>
    <rPh sb="0" eb="3">
      <t>サイケンシャ</t>
    </rPh>
    <rPh sb="3" eb="5">
      <t>トウロク</t>
    </rPh>
    <rPh sb="6" eb="8">
      <t>コウザ</t>
    </rPh>
    <rPh sb="8" eb="10">
      <t>フリカエ</t>
    </rPh>
    <rPh sb="10" eb="11">
      <t>バラ</t>
    </rPh>
    <rPh sb="12" eb="15">
      <t>シンセイショ</t>
    </rPh>
    <phoneticPr fontId="1"/>
  </si>
  <si>
    <t>＊太線枠内のみ記入</t>
    <phoneticPr fontId="1"/>
  </si>
  <si>
    <t>申請年月日</t>
    <rPh sb="0" eb="2">
      <t>シンセイ</t>
    </rPh>
    <rPh sb="2" eb="5">
      <t>ネンガッピ</t>
    </rPh>
    <rPh sb="3" eb="5">
      <t>ガッピ</t>
    </rPh>
    <phoneticPr fontId="1"/>
  </si>
  <si>
    <t>記入者氏名：</t>
    <rPh sb="0" eb="2">
      <t>キニュウ</t>
    </rPh>
    <rPh sb="2" eb="3">
      <t>シャ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</si>
  <si>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</si>
  <si>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</si>
  <si>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</si>
  <si>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申請区分</t>
    <phoneticPr fontId="1"/>
  </si>
  <si>
    <t>・</t>
    <phoneticPr fontId="1"/>
  </si>
  <si>
    <t>)</t>
    <phoneticPr fontId="1"/>
  </si>
  <si>
    <t>・</t>
    <phoneticPr fontId="1"/>
  </si>
  <si>
    <t>〒</t>
    <phoneticPr fontId="1"/>
  </si>
  <si>
    <t>)</t>
    <phoneticPr fontId="1"/>
  </si>
  <si>
    <t>変更内容</t>
    <rPh sb="0" eb="2">
      <t>ヘンコウ</t>
    </rPh>
    <rPh sb="2" eb="4">
      <t>ナイヨウ</t>
    </rPh>
    <phoneticPr fontId="1"/>
  </si>
  <si>
    <t>(</t>
    <phoneticPr fontId="1"/>
  </si>
  <si>
    <t>・</t>
    <phoneticPr fontId="1"/>
  </si>
  <si>
    <t>（変更申請の場合のみ記入）</t>
    <rPh sb="1" eb="3">
      <t>ヘンコウ</t>
    </rPh>
    <rPh sb="3" eb="5">
      <t>シンセイ</t>
    </rPh>
    <rPh sb="6" eb="8">
      <t>バアイ</t>
    </rPh>
    <rPh sb="10" eb="12">
      <t>キニュウ</t>
    </rPh>
    <phoneticPr fontId="1"/>
  </si>
  <si>
    <t>本・支店・出張所名</t>
    <rPh sb="0" eb="1">
      <t>ホン</t>
    </rPh>
    <rPh sb="2" eb="4">
      <t>シテン</t>
    </rPh>
    <rPh sb="5" eb="7">
      <t>シュッチョウ</t>
    </rPh>
    <rPh sb="7" eb="8">
      <t>ジョ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</si>
  <si>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</si>
  <si>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</si>
  <si>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</si>
  <si>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</si>
  <si>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預金
種目</t>
    <rPh sb="0" eb="2">
      <t>ヨキン</t>
    </rPh>
    <rPh sb="3" eb="5">
      <t>シュモク</t>
    </rPh>
    <phoneticPr fontId="1"/>
  </si>
  <si>
    <t>－</t>
    <phoneticPr fontId="1"/>
  </si>
  <si>
    <t>・</t>
    <phoneticPr fontId="1"/>
  </si>
  <si>
    <t>・</t>
    <phoneticPr fontId="1"/>
  </si>
  <si>
    <t>(</t>
    <phoneticPr fontId="1"/>
  </si>
  <si>
    <t>)</t>
    <phoneticPr fontId="1"/>
  </si>
  <si>
    <t>住   所</t>
    <rPh sb="0" eb="1">
      <t>ジュウ</t>
    </rPh>
    <rPh sb="4" eb="5">
      <t>トコロ</t>
    </rPh>
    <phoneticPr fontId="1"/>
  </si>
  <si>
    <t>法 人 名
又は屋号</t>
    <rPh sb="0" eb="1">
      <t>ホウ</t>
    </rPh>
    <rPh sb="2" eb="3">
      <t>ヒト</t>
    </rPh>
    <rPh sb="4" eb="5">
      <t>メイ</t>
    </rPh>
    <rPh sb="6" eb="7">
      <t>マタ</t>
    </rPh>
    <rPh sb="8" eb="10">
      <t>ヤゴウ</t>
    </rPh>
    <phoneticPr fontId="1"/>
  </si>
  <si>
    <t>役職名及び
氏　　　名</t>
    <rPh sb="0" eb="3">
      <t>ヤクショクメイ</t>
    </rPh>
    <rPh sb="3" eb="4">
      <t>オヨ</t>
    </rPh>
    <rPh sb="6" eb="7">
      <t>シ</t>
    </rPh>
    <rPh sb="10" eb="11">
      <t>ナ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</si>
  <si>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</si>
  <si>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課長</t>
    <rPh sb="0" eb="2">
      <t>カチョウ</t>
    </rPh>
    <phoneticPr fontId="1"/>
  </si>
  <si>
    <t>補佐・係長</t>
    <rPh sb="0" eb="2">
      <t>ホサ</t>
    </rPh>
    <rPh sb="3" eb="5">
      <t>カカリチョウ</t>
    </rPh>
    <phoneticPr fontId="1"/>
  </si>
  <si>
    <t>係員</t>
    <rPh sb="0" eb="2">
      <t>カカリイン</t>
    </rPh>
    <phoneticPr fontId="1"/>
  </si>
  <si>
    <t>債権者（請求者）欄</t>
    <rPh sb="0" eb="3">
      <t>サイケンシャ</t>
    </rPh>
    <rPh sb="4" eb="7">
      <t>セイキュウシャ</t>
    </rPh>
    <rPh sb="8" eb="9">
      <t>ラン</t>
    </rPh>
    <phoneticPr fontId="1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</si>
  <si>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1"/>
  </si>
  <si>
    <t>承　　認　　日</t>
    <phoneticPr fontId="1"/>
  </si>
  <si>
    <t>変更</t>
  </si>
  <si>
    <t>←「有」「無」のいずれかを選択</t>
    <rPh sb="2" eb="3">
      <t>ア</t>
    </rPh>
    <rPh sb="5" eb="6">
      <t>ナシ</t>
    </rPh>
    <phoneticPr fontId="1"/>
  </si>
  <si>
    <t>ﾌﾘｶﾞﾅ</t>
    <phoneticPr fontId="1"/>
  </si>
  <si>
    <t>金　融　機　関　名</t>
    <rPh sb="0" eb="1">
      <t>カネ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</si>
  <si>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京都シティビル5階</t>
    <rPh sb="0" eb="2">
      <t>キョウト</t>
    </rPh>
    <rPh sb="8" eb="9">
      <t>カイ</t>
    </rPh>
    <phoneticPr fontId="1"/>
  </si>
  <si>
    <t>通り名・
町名・番地</t>
    <rPh sb="0" eb="1">
      <t>トオ</t>
    </rPh>
    <rPh sb="2" eb="3">
      <t>メイ</t>
    </rPh>
    <rPh sb="5" eb="7">
      <t>チョウメイ</t>
    </rPh>
    <rPh sb="8" eb="10">
      <t>バンチ</t>
    </rPh>
    <phoneticPr fontId="1"/>
  </si>
  <si>
    <t>(</t>
    <phoneticPr fontId="1"/>
  </si>
  <si>
    <t>-</t>
    <phoneticPr fontId="1"/>
  </si>
  <si>
    <t>記入者連絡先(電話番号)：</t>
    <phoneticPr fontId="1"/>
  </si>
  <si>
    <t>前　払　口　座</t>
    <rPh sb="0" eb="1">
      <t>マエ</t>
    </rPh>
    <rPh sb="2" eb="3">
      <t>ハラ</t>
    </rPh>
    <rPh sb="4" eb="5">
      <t>クチ</t>
    </rPh>
    <rPh sb="6" eb="7">
      <t>ザ</t>
    </rPh>
    <phoneticPr fontId="1"/>
  </si>
  <si>
    <t>前払口座</t>
    <rPh sb="0" eb="2">
      <t>マエバライ</t>
    </rPh>
    <rPh sb="2" eb="4">
      <t>コウザ</t>
    </rPh>
    <phoneticPr fontId="1"/>
  </si>
  <si>
    <t>（あて先） 京都市公営企業管理者上下水道局長</t>
    <rPh sb="3" eb="4">
      <t>サキ</t>
    </rPh>
    <rPh sb="6" eb="8">
      <t>キョウト</t>
    </rPh>
    <rPh sb="8" eb="9">
      <t>シ</t>
    </rPh>
    <rPh sb="9" eb="11">
      <t>コウエイ</t>
    </rPh>
    <rPh sb="11" eb="13">
      <t>キギョウ</t>
    </rPh>
    <rPh sb="13" eb="16">
      <t>カンリシャ</t>
    </rPh>
    <rPh sb="16" eb="22">
      <t>ジョウゲスイドウキョクチョウ</t>
    </rPh>
    <phoneticPr fontId="1"/>
  </si>
  <si>
    <t>京都市上下水道局競争入札参加資格</t>
    <rPh sb="3" eb="8">
      <t>ジョウゲスイドウキョク</t>
    </rPh>
    <phoneticPr fontId="1"/>
  </si>
  <si>
    <t>(京都市上下水道局使用欄)</t>
    <rPh sb="1" eb="4">
      <t>キョウトシ</t>
    </rPh>
    <rPh sb="4" eb="9">
      <t>ジョウゲスイドウキョク</t>
    </rPh>
    <rPh sb="9" eb="11">
      <t>シヨウ</t>
    </rPh>
    <rPh sb="11" eb="12">
      <t>ラン</t>
    </rPh>
    <phoneticPr fontId="1"/>
  </si>
  <si>
    <t>業者番号</t>
    <rPh sb="0" eb="2">
      <t>ギョウシャ</t>
    </rPh>
    <rPh sb="2" eb="4">
      <t>バンゴウ</t>
    </rPh>
    <phoneticPr fontId="1"/>
  </si>
  <si>
    <t>測量設計</t>
  </si>
  <si>
    <t>工事</t>
    <rPh sb="0" eb="2">
      <t>コウジ</t>
    </rPh>
    <phoneticPr fontId="2"/>
  </si>
  <si>
    <t>物品</t>
    <phoneticPr fontId="1"/>
  </si>
  <si>
    <t>システム登録日</t>
    <phoneticPr fontId="1"/>
  </si>
  <si>
    <t>年　 　月　　 日</t>
    <rPh sb="0" eb="1">
      <t>ネン</t>
    </rPh>
    <rPh sb="4" eb="5">
      <t>ツキ</t>
    </rPh>
    <rPh sb="8" eb="9">
      <t>ヒ</t>
    </rPh>
    <phoneticPr fontId="1"/>
  </si>
  <si>
    <t>株式会社　〇〇産業</t>
    <rPh sb="0" eb="2">
      <t>カブシキ</t>
    </rPh>
    <rPh sb="2" eb="4">
      <t>カイシャ</t>
    </rPh>
    <rPh sb="7" eb="9">
      <t>サンギョウ</t>
    </rPh>
    <phoneticPr fontId="1"/>
  </si>
  <si>
    <t>××銀行</t>
    <rPh sb="2" eb="4">
      <t>ギンコウ</t>
    </rPh>
    <phoneticPr fontId="1"/>
  </si>
  <si>
    <t>☆☆支店</t>
    <rPh sb="2" eb="4">
      <t>シテン</t>
    </rPh>
    <phoneticPr fontId="1"/>
  </si>
  <si>
    <t>△△銀行</t>
    <rPh sb="2" eb="4">
      <t>ギンコウ</t>
    </rPh>
    <phoneticPr fontId="1"/>
  </si>
  <si>
    <t>□□支店</t>
    <rPh sb="2" eb="4">
      <t>シテン</t>
    </rPh>
    <phoneticPr fontId="1"/>
  </si>
  <si>
    <t>京都市南区</t>
    <rPh sb="0" eb="2">
      <t>キョウト</t>
    </rPh>
    <rPh sb="2" eb="3">
      <t>シ</t>
    </rPh>
    <rPh sb="3" eb="4">
      <t>ミナミ</t>
    </rPh>
    <rPh sb="4" eb="5">
      <t>ク</t>
    </rPh>
    <phoneticPr fontId="1"/>
  </si>
  <si>
    <t>/</t>
    <phoneticPr fontId="1"/>
  </si>
  <si>
    <t>(</t>
    <phoneticPr fontId="1"/>
  </si>
  <si>
    <t>672</t>
    <phoneticPr fontId="1"/>
  </si>
  <si>
    <t>-</t>
    <phoneticPr fontId="1"/>
  </si>
  <si>
    <t>7723</t>
    <phoneticPr fontId="1"/>
  </si>
  <si>
    <t>上鳥羽鉾立町１１－３</t>
    <rPh sb="0" eb="6">
      <t>カミトバホコタテチョウ</t>
    </rPh>
    <phoneticPr fontId="1"/>
  </si>
  <si>
    <t>ﾌﾘｶﾞﾅ</t>
    <phoneticPr fontId="1"/>
  </si>
  <si>
    <t>代表取締役　〇〇　太郎</t>
    <rPh sb="0" eb="2">
      <t>ダイヒョウ</t>
    </rPh>
    <rPh sb="2" eb="5">
      <t>トリシマリヤク</t>
    </rPh>
    <rPh sb="9" eb="11">
      <t>タロウ</t>
    </rPh>
    <phoneticPr fontId="1"/>
  </si>
  <si>
    <t>〇〇</t>
    <phoneticPr fontId="1"/>
  </si>
  <si>
    <t>123</t>
    <phoneticPr fontId="1"/>
  </si>
  <si>
    <t>〇〇〇〇</t>
    <phoneticPr fontId="1"/>
  </si>
  <si>
    <t>(</t>
    <phoneticPr fontId="1"/>
  </si>
  <si>
    <t>)</t>
    <phoneticPr fontId="1"/>
  </si>
  <si>
    <t>)</t>
    <phoneticPr fontId="1"/>
  </si>
  <si>
    <t>株式会社　〇〇産業</t>
    <phoneticPr fontId="1"/>
  </si>
  <si>
    <t>(</t>
    <phoneticPr fontId="1"/>
  </si>
  <si>
    <t>株式会社　〇〇産業</t>
    <phoneticPr fontId="1"/>
  </si>
  <si>
    <t>カ）マルマルサンギョウ</t>
    <phoneticPr fontId="1"/>
  </si>
  <si>
    <t>ダイヒョウトリシマリヤク　マルマル　タロウ</t>
    <phoneticPr fontId="1"/>
  </si>
  <si>
    <t>フリガナ</t>
  </si>
  <si>
    <t>フリガナ</t>
    <phoneticPr fontId="1"/>
  </si>
  <si>
    <t>フリガナ</t>
    <phoneticPr fontId="1"/>
  </si>
  <si>
    <t>フリガナ</t>
    <phoneticPr fontId="1"/>
  </si>
  <si>
    <t>フリガナ</t>
    <phoneticPr fontId="1"/>
  </si>
  <si>
    <t>京都市上下水道局競争入札参加資格</t>
    <rPh sb="0" eb="3">
      <t>キョウトシ</t>
    </rPh>
    <rPh sb="3" eb="8">
      <t>ジョウゲスイドウキョク</t>
    </rPh>
    <rPh sb="8" eb="10">
      <t>キョウソウ</t>
    </rPh>
    <rPh sb="10" eb="12">
      <t>ニュウサツ</t>
    </rPh>
    <rPh sb="12" eb="14">
      <t>サンカ</t>
    </rPh>
    <rPh sb="14" eb="16">
      <t>シカク</t>
    </rPh>
    <phoneticPr fontId="1"/>
  </si>
  <si>
    <t>★この入力フォームに必要事項を入力し、印刷しますと、入力内容が反映された申請書が自動的にプリントアウトされます。</t>
    <rPh sb="36" eb="39">
      <t>シンセイショ</t>
    </rPh>
    <phoneticPr fontId="1"/>
  </si>
  <si>
    <t>★振込口座の追加又は変更の場合、既に登録されている口座も含め、
今後支払に使用される全ての口座を記入してください。</t>
    <rPh sb="1" eb="3">
      <t>フリコミ</t>
    </rPh>
    <rPh sb="3" eb="5">
      <t>コウザ</t>
    </rPh>
    <rPh sb="6" eb="8">
      <t>ツイカ</t>
    </rPh>
    <rPh sb="8" eb="9">
      <t>マタ</t>
    </rPh>
    <rPh sb="10" eb="12">
      <t>ヘンコウ</t>
    </rPh>
    <rPh sb="13" eb="15">
      <t>バアイ</t>
    </rPh>
    <rPh sb="16" eb="17">
      <t>スデ</t>
    </rPh>
    <rPh sb="18" eb="20">
      <t>トウロク</t>
    </rPh>
    <rPh sb="25" eb="27">
      <t>コウザ</t>
    </rPh>
    <rPh sb="28" eb="29">
      <t>フク</t>
    </rPh>
    <rPh sb="32" eb="34">
      <t>コンゴ</t>
    </rPh>
    <rPh sb="34" eb="36">
      <t>シハライ</t>
    </rPh>
    <rPh sb="37" eb="39">
      <t>シヨウ</t>
    </rPh>
    <rPh sb="42" eb="43">
      <t>スベ</t>
    </rPh>
    <rPh sb="45" eb="47">
      <t>コウザ</t>
    </rPh>
    <rPh sb="48" eb="50">
      <t>キニュウ</t>
    </rPh>
    <phoneticPr fontId="1"/>
  </si>
  <si>
    <t>京都市上下水道局からの支払について、下記の指定口座への振込みを申請します。</t>
    <rPh sb="0" eb="3">
      <t>キョウトシ</t>
    </rPh>
    <rPh sb="3" eb="8">
      <t>ジョウゲスイドウキョク</t>
    </rPh>
    <rPh sb="11" eb="13">
      <t>シハライ</t>
    </rPh>
    <rPh sb="18" eb="20">
      <t>カキ</t>
    </rPh>
    <rPh sb="21" eb="23">
      <t>シテイ</t>
    </rPh>
    <rPh sb="23" eb="25">
      <t>コウザ</t>
    </rPh>
    <rPh sb="27" eb="29">
      <t>フリコ</t>
    </rPh>
    <rPh sb="31" eb="33">
      <t>シンセイ</t>
    </rPh>
    <phoneticPr fontId="1"/>
  </si>
  <si>
    <t>＊振込口座の追加又は変更の場合、既に登録されている口座も含め、今後支払に使用される全ての口座を記入してください。</t>
  </si>
  <si>
    <t>＊工事等の前払金専用口座を登録される方のみ、こちらにも御記入ください。</t>
  </si>
  <si>
    <t>○</t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</si>
  <si>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</si>
  <si>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</si>
  <si>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</si>
  <si>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</si>
  <si>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</si>
  <si>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/>
  </si>
  <si>
    <t>申請区分</t>
    <rPh sb="0" eb="2">
      <t>シンセイ</t>
    </rPh>
    <rPh sb="2" eb="4">
      <t>クブン</t>
    </rPh>
    <phoneticPr fontId="1"/>
  </si>
  <si>
    <t>資格</t>
    <rPh sb="0" eb="2">
      <t>シカク</t>
    </rPh>
    <phoneticPr fontId="1"/>
  </si>
  <si>
    <t>該当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</si>
</sst>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0000"/>
    <numFmt numFmtId="178" formatCode="0000000"/>
  </numFmts>
  <fonts count="2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9" tint="-0.249977111117893"/>
      <name val="ＭＳ Ｐゴシック"/>
      <family val="2"/>
      <charset val="128"/>
    </font>
    <font>
      <sz val="10"/>
      <color theme="9" tint="-0.249977111117893"/>
      <name val="ＭＳ Ｐゴシック"/>
      <family val="3"/>
      <charset val="128"/>
    </font>
    <font>
      <sz val="9"/>
      <color theme="9" tint="-0.249977111117893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6" tint="-0.249977111117893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b/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FF0000"/>
      <name val="ＭＳ Ｐゴシック"/>
      <family val="2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dotted">
        <color theme="9" tint="-0.24994659260841701"/>
      </bottom>
      <diagonal/>
    </border>
    <border>
      <left/>
      <right/>
      <top style="thin">
        <color theme="9" tint="-0.24994659260841701"/>
      </top>
      <bottom style="dotted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/>
      <top/>
      <bottom style="dotted">
        <color theme="9" tint="-0.24994659260841701"/>
      </bottom>
      <diagonal/>
    </border>
    <border>
      <left/>
      <right/>
      <top/>
      <bottom style="dotted">
        <color theme="9" tint="-0.24994659260841701"/>
      </bottom>
      <diagonal/>
    </border>
    <border>
      <left style="thin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thin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/>
      <top style="dotted">
        <color theme="9" tint="-0.24994659260841701"/>
      </top>
      <bottom style="thin">
        <color theme="9" tint="-0.24994659260841701"/>
      </bottom>
      <diagonal/>
    </border>
    <border>
      <left/>
      <right/>
      <top style="dotted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dotted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dotted">
        <color theme="9" tint="-0.24994659260841701"/>
      </bottom>
      <diagonal/>
    </border>
    <border>
      <left style="thin">
        <color theme="9" tint="-0.24994659260841701"/>
      </left>
      <right/>
      <top style="dotted">
        <color theme="9" tint="-0.24994659260841701"/>
      </top>
      <bottom/>
      <diagonal/>
    </border>
    <border>
      <left/>
      <right/>
      <top style="dotted">
        <color theme="9" tint="-0.24994659260841701"/>
      </top>
      <bottom/>
      <diagonal/>
    </border>
    <border>
      <left/>
      <right style="thin">
        <color theme="9" tint="-0.24994659260841701"/>
      </right>
      <top style="dotted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dotted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 style="dotted">
        <color theme="9" tint="-0.24994659260841701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dotted">
        <color theme="9" tint="-0.24994659260841701"/>
      </top>
      <bottom/>
      <diagonal/>
    </border>
    <border>
      <left/>
      <right style="medium">
        <color theme="9" tint="-0.24994659260841701"/>
      </right>
      <top/>
      <bottom/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/>
      <top style="medium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0" xfId="0" applyFont="1" applyFill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/>
    </xf>
    <xf numFmtId="0" fontId="2" fillId="2" borderId="37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53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3" fillId="3" borderId="43" xfId="0" applyFont="1" applyFill="1" applyBorder="1" applyAlignment="1">
      <alignment horizontal="right" vertical="center"/>
    </xf>
    <xf numFmtId="0" fontId="3" fillId="3" borderId="44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3" fillId="0" borderId="61" xfId="0" applyFont="1" applyFill="1" applyBorder="1" applyAlignment="1">
      <alignment horizontal="right" vertical="center"/>
    </xf>
    <xf numFmtId="0" fontId="3" fillId="3" borderId="63" xfId="0" applyFont="1" applyFill="1" applyBorder="1">
      <alignment vertical="center"/>
    </xf>
    <xf numFmtId="0" fontId="3" fillId="3" borderId="58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53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4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2" fillId="0" borderId="66" xfId="0" applyFont="1" applyBorder="1">
      <alignment vertical="center"/>
    </xf>
    <xf numFmtId="0" fontId="5" fillId="2" borderId="0" xfId="0" applyFont="1" applyFill="1" applyBorder="1">
      <alignment vertical="center"/>
    </xf>
    <xf numFmtId="0" fontId="12" fillId="6" borderId="0" xfId="0" applyFont="1" applyFill="1">
      <alignment vertical="center"/>
    </xf>
    <xf numFmtId="0" fontId="12" fillId="6" borderId="37" xfId="0" applyFont="1" applyFill="1" applyBorder="1">
      <alignment vertical="center"/>
    </xf>
    <xf numFmtId="0" fontId="12" fillId="6" borderId="38" xfId="0" applyFont="1" applyFill="1" applyBorder="1">
      <alignment vertical="center"/>
    </xf>
    <xf numFmtId="0" fontId="12" fillId="6" borderId="39" xfId="0" applyFont="1" applyFill="1" applyBorder="1">
      <alignment vertical="center"/>
    </xf>
    <xf numFmtId="0" fontId="14" fillId="6" borderId="0" xfId="0" applyFont="1" applyFill="1">
      <alignment vertical="center"/>
    </xf>
    <xf numFmtId="0" fontId="12" fillId="6" borderId="43" xfId="0" applyFont="1" applyFill="1" applyBorder="1">
      <alignment vertical="center"/>
    </xf>
    <xf numFmtId="0" fontId="12" fillId="6" borderId="44" xfId="0" applyFont="1" applyFill="1" applyBorder="1">
      <alignment vertical="center"/>
    </xf>
    <xf numFmtId="0" fontId="12" fillId="6" borderId="45" xfId="0" applyFont="1" applyFill="1" applyBorder="1">
      <alignment vertical="center"/>
    </xf>
    <xf numFmtId="0" fontId="14" fillId="6" borderId="40" xfId="0" applyFont="1" applyFill="1" applyBorder="1">
      <alignment vertical="center"/>
    </xf>
    <xf numFmtId="0" fontId="12" fillId="6" borderId="41" xfId="0" applyFont="1" applyFill="1" applyBorder="1">
      <alignment vertical="center"/>
    </xf>
    <xf numFmtId="0" fontId="12" fillId="6" borderId="6" xfId="0" applyFont="1" applyFill="1" applyBorder="1">
      <alignment vertical="center"/>
    </xf>
    <xf numFmtId="0" fontId="12" fillId="6" borderId="7" xfId="0" applyFont="1" applyFill="1" applyBorder="1">
      <alignment vertical="center"/>
    </xf>
    <xf numFmtId="0" fontId="12" fillId="6" borderId="8" xfId="0" applyFont="1" applyFill="1" applyBorder="1">
      <alignment vertical="center"/>
    </xf>
    <xf numFmtId="0" fontId="14" fillId="6" borderId="53" xfId="0" applyFont="1" applyFill="1" applyBorder="1">
      <alignment vertical="center"/>
    </xf>
    <xf numFmtId="0" fontId="12" fillId="6" borderId="0" xfId="0" applyFont="1" applyFill="1" applyBorder="1">
      <alignment vertical="center"/>
    </xf>
    <xf numFmtId="0" fontId="12" fillId="6" borderId="34" xfId="0" applyFont="1" applyFill="1" applyBorder="1">
      <alignment vertical="center"/>
    </xf>
    <xf numFmtId="0" fontId="12" fillId="6" borderId="35" xfId="0" applyFont="1" applyFill="1" applyBorder="1">
      <alignment vertical="center"/>
    </xf>
    <xf numFmtId="0" fontId="14" fillId="6" borderId="0" xfId="0" applyFont="1" applyFill="1" applyBorder="1">
      <alignment vertical="center"/>
    </xf>
    <xf numFmtId="0" fontId="12" fillId="6" borderId="15" xfId="0" applyFont="1" applyFill="1" applyBorder="1">
      <alignment vertical="center"/>
    </xf>
    <xf numFmtId="0" fontId="12" fillId="6" borderId="16" xfId="0" applyFont="1" applyFill="1" applyBorder="1">
      <alignment vertical="center"/>
    </xf>
    <xf numFmtId="0" fontId="12" fillId="6" borderId="17" xfId="0" applyFont="1" applyFill="1" applyBorder="1">
      <alignment vertical="center"/>
    </xf>
    <xf numFmtId="0" fontId="14" fillId="6" borderId="33" xfId="0" applyFont="1" applyFill="1" applyBorder="1">
      <alignment vertical="center"/>
    </xf>
    <xf numFmtId="0" fontId="12" fillId="6" borderId="48" xfId="0" applyFont="1" applyFill="1" applyBorder="1">
      <alignment vertical="center"/>
    </xf>
    <xf numFmtId="0" fontId="12" fillId="6" borderId="20" xfId="0" applyFont="1" applyFill="1" applyBorder="1">
      <alignment vertical="center"/>
    </xf>
    <xf numFmtId="0" fontId="12" fillId="6" borderId="21" xfId="0" applyFont="1" applyFill="1" applyBorder="1">
      <alignment vertical="center"/>
    </xf>
    <xf numFmtId="0" fontId="12" fillId="6" borderId="22" xfId="0" applyFont="1" applyFill="1" applyBorder="1">
      <alignment vertical="center"/>
    </xf>
    <xf numFmtId="0" fontId="12" fillId="6" borderId="23" xfId="0" applyFont="1" applyFill="1" applyBorder="1">
      <alignment vertical="center"/>
    </xf>
    <xf numFmtId="0" fontId="12" fillId="6" borderId="24" xfId="0" applyFont="1" applyFill="1" applyBorder="1">
      <alignment vertical="center"/>
    </xf>
    <xf numFmtId="0" fontId="12" fillId="6" borderId="25" xfId="0" applyFont="1" applyFill="1" applyBorder="1">
      <alignment vertical="center"/>
    </xf>
    <xf numFmtId="0" fontId="14" fillId="6" borderId="34" xfId="0" applyFont="1" applyFill="1" applyBorder="1">
      <alignment vertical="center"/>
    </xf>
    <xf numFmtId="0" fontId="12" fillId="6" borderId="40" xfId="0" applyFont="1" applyFill="1" applyBorder="1">
      <alignment vertical="center"/>
    </xf>
    <xf numFmtId="0" fontId="12" fillId="6" borderId="61" xfId="0" applyFont="1" applyFill="1" applyBorder="1">
      <alignment vertical="center"/>
    </xf>
    <xf numFmtId="0" fontId="12" fillId="6" borderId="42" xfId="0" applyFont="1" applyFill="1" applyBorder="1">
      <alignment vertical="center"/>
    </xf>
    <xf numFmtId="0" fontId="12" fillId="6" borderId="0" xfId="0" applyFont="1" applyFill="1" applyBorder="1" applyAlignment="1">
      <alignment horizontal="right" vertical="center"/>
    </xf>
    <xf numFmtId="0" fontId="12" fillId="6" borderId="12" xfId="0" applyFont="1" applyFill="1" applyBorder="1">
      <alignment vertical="center"/>
    </xf>
    <xf numFmtId="0" fontId="12" fillId="6" borderId="13" xfId="0" applyFont="1" applyFill="1" applyBorder="1">
      <alignment vertical="center"/>
    </xf>
    <xf numFmtId="0" fontId="12" fillId="6" borderId="14" xfId="0" applyFont="1" applyFill="1" applyBorder="1">
      <alignment vertical="center"/>
    </xf>
    <xf numFmtId="0" fontId="12" fillId="6" borderId="53" xfId="0" applyFont="1" applyFill="1" applyBorder="1">
      <alignment vertical="center"/>
    </xf>
    <xf numFmtId="0" fontId="12" fillId="6" borderId="32" xfId="0" applyFont="1" applyFill="1" applyBorder="1" applyAlignment="1">
      <alignment horizontal="right" vertical="center"/>
    </xf>
    <xf numFmtId="0" fontId="5" fillId="2" borderId="48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3" fillId="0" borderId="26" xfId="0" applyFont="1" applyFill="1" applyBorder="1" applyAlignment="1">
      <alignment horizontal="right" vertical="center"/>
    </xf>
    <xf numFmtId="0" fontId="15" fillId="0" borderId="68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73" xfId="0" applyFont="1" applyBorder="1">
      <alignment vertical="center"/>
    </xf>
    <xf numFmtId="0" fontId="15" fillId="0" borderId="74" xfId="0" applyFont="1" applyBorder="1">
      <alignment vertical="center"/>
    </xf>
    <xf numFmtId="0" fontId="15" fillId="0" borderId="76" xfId="0" applyFont="1" applyBorder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15" fillId="0" borderId="89" xfId="0" applyFont="1" applyBorder="1">
      <alignment vertical="center"/>
    </xf>
    <xf numFmtId="0" fontId="15" fillId="0" borderId="90" xfId="0" applyFont="1" applyBorder="1">
      <alignment vertical="center"/>
    </xf>
    <xf numFmtId="0" fontId="15" fillId="0" borderId="102" xfId="0" applyFont="1" applyBorder="1" applyAlignment="1">
      <alignment horizontal="center" vertical="center"/>
    </xf>
    <xf numFmtId="0" fontId="15" fillId="0" borderId="107" xfId="0" applyFont="1" applyBorder="1">
      <alignment vertical="center"/>
    </xf>
    <xf numFmtId="0" fontId="15" fillId="0" borderId="108" xfId="0" applyFont="1" applyBorder="1">
      <alignment vertical="center"/>
    </xf>
    <xf numFmtId="0" fontId="15" fillId="0" borderId="110" xfId="0" applyFont="1" applyBorder="1">
      <alignment vertical="center"/>
    </xf>
    <xf numFmtId="0" fontId="15" fillId="0" borderId="67" xfId="0" applyFont="1" applyBorder="1">
      <alignment vertical="center"/>
    </xf>
    <xf numFmtId="0" fontId="15" fillId="0" borderId="73" xfId="0" applyFont="1" applyBorder="1" applyAlignment="1">
      <alignment horizontal="center" vertical="center"/>
    </xf>
    <xf numFmtId="0" fontId="19" fillId="0" borderId="73" xfId="0" applyFont="1" applyBorder="1" applyAlignment="1">
      <alignment horizontal="right" vertical="center"/>
    </xf>
    <xf numFmtId="0" fontId="17" fillId="0" borderId="68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5" fillId="2" borderId="41" xfId="0" applyFont="1" applyFill="1" applyBorder="1">
      <alignment vertical="center"/>
    </xf>
    <xf numFmtId="0" fontId="12" fillId="6" borderId="33" xfId="0" applyFont="1" applyFill="1" applyBorder="1">
      <alignment vertical="center"/>
    </xf>
    <xf numFmtId="0" fontId="14" fillId="6" borderId="48" xfId="0" applyFont="1" applyFill="1" applyBorder="1">
      <alignment vertical="center"/>
    </xf>
    <xf numFmtId="0" fontId="12" fillId="0" borderId="0" xfId="0" applyFont="1">
      <alignment vertical="center"/>
    </xf>
    <xf numFmtId="0" fontId="14" fillId="6" borderId="41" xfId="0" applyFont="1" applyFill="1" applyBorder="1">
      <alignment vertical="center"/>
    </xf>
    <xf numFmtId="0" fontId="23" fillId="2" borderId="0" xfId="0" applyFont="1" applyFill="1">
      <alignment vertical="center"/>
    </xf>
    <xf numFmtId="0" fontId="15" fillId="0" borderId="68" xfId="0" applyFont="1" applyFill="1" applyBorder="1">
      <alignment vertical="center"/>
    </xf>
    <xf numFmtId="0" fontId="17" fillId="0" borderId="68" xfId="0" applyFont="1" applyFill="1" applyBorder="1" applyAlignment="1">
      <alignment horizontal="right" vertical="center"/>
    </xf>
    <xf numFmtId="0" fontId="15" fillId="0" borderId="76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3" fillId="3" borderId="48" xfId="0" applyFont="1" applyFill="1" applyBorder="1">
      <alignment vertical="center"/>
    </xf>
    <xf numFmtId="0" fontId="12" fillId="3" borderId="48" xfId="0" applyFont="1" applyFill="1" applyBorder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13" xfId="0" applyFont="1" applyFill="1" applyBorder="1">
      <alignment vertical="center"/>
    </xf>
    <xf numFmtId="0" fontId="12" fillId="3" borderId="43" xfId="0" applyFont="1" applyFill="1" applyBorder="1" applyAlignment="1">
      <alignment horizontal="right" vertical="center"/>
    </xf>
    <xf numFmtId="0" fontId="12" fillId="3" borderId="44" xfId="0" applyFont="1" applyFill="1" applyBorder="1">
      <alignment vertical="center"/>
    </xf>
    <xf numFmtId="0" fontId="12" fillId="3" borderId="61" xfId="0" applyFont="1" applyFill="1" applyBorder="1" applyAlignment="1">
      <alignment horizontal="right" vertical="center"/>
    </xf>
    <xf numFmtId="0" fontId="12" fillId="3" borderId="63" xfId="0" applyFont="1" applyFill="1" applyBorder="1">
      <alignment vertical="center"/>
    </xf>
    <xf numFmtId="0" fontId="12" fillId="3" borderId="26" xfId="0" applyFont="1" applyFill="1" applyBorder="1" applyAlignment="1">
      <alignment horizontal="right" vertical="center"/>
    </xf>
    <xf numFmtId="0" fontId="12" fillId="3" borderId="58" xfId="0" applyFont="1" applyFill="1" applyBorder="1">
      <alignment vertical="center"/>
    </xf>
    <xf numFmtId="0" fontId="12" fillId="3" borderId="12" xfId="0" applyFont="1" applyFill="1" applyBorder="1" applyAlignment="1">
      <alignment horizontal="right" vertical="center"/>
    </xf>
    <xf numFmtId="0" fontId="2" fillId="2" borderId="41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41" xfId="0" applyFont="1" applyFill="1" applyBorder="1">
      <alignment vertical="center"/>
    </xf>
    <xf numFmtId="0" fontId="12" fillId="6" borderId="41" xfId="0" applyFont="1" applyFill="1" applyBorder="1" applyAlignment="1">
      <alignment horizontal="right" vertical="center"/>
    </xf>
    <xf numFmtId="0" fontId="15" fillId="0" borderId="102" xfId="0" applyFont="1" applyBorder="1" applyAlignment="1">
      <alignment vertical="center"/>
    </xf>
    <xf numFmtId="49" fontId="15" fillId="0" borderId="77" xfId="0" applyNumberFormat="1" applyFont="1" applyBorder="1" applyAlignment="1">
      <alignment vertical="center" shrinkToFit="1"/>
    </xf>
    <xf numFmtId="0" fontId="22" fillId="0" borderId="102" xfId="0" applyFont="1" applyBorder="1" applyAlignment="1">
      <alignment vertical="center"/>
    </xf>
    <xf numFmtId="0" fontId="22" fillId="0" borderId="76" xfId="0" applyFont="1" applyBorder="1" applyAlignment="1">
      <alignment vertical="center"/>
    </xf>
    <xf numFmtId="0" fontId="22" fillId="0" borderId="104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15" fillId="0" borderId="70" xfId="0" applyFont="1" applyBorder="1">
      <alignment vertical="center"/>
    </xf>
    <xf numFmtId="0" fontId="2" fillId="0" borderId="70" xfId="0" applyFont="1" applyBorder="1">
      <alignment vertical="center"/>
    </xf>
    <xf numFmtId="0" fontId="15" fillId="0" borderId="102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18" fillId="0" borderId="125" xfId="0" applyFont="1" applyBorder="1" applyAlignment="1">
      <alignment horizontal="left" vertical="center"/>
    </xf>
    <xf numFmtId="0" fontId="2" fillId="0" borderId="94" xfId="0" applyFont="1" applyBorder="1">
      <alignment vertical="center"/>
    </xf>
    <xf numFmtId="0" fontId="2" fillId="0" borderId="126" xfId="0" applyFont="1" applyBorder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41" xfId="0" applyFont="1" applyFill="1" applyBorder="1" applyAlignment="1">
      <alignment vertical="center"/>
    </xf>
    <xf numFmtId="0" fontId="12" fillId="6" borderId="4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111" xfId="0" applyFont="1" applyBorder="1" applyAlignment="1">
      <alignment horizontal="center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27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120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111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/>
    </xf>
    <xf numFmtId="0" fontId="18" fillId="0" borderId="138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34" xfId="0" applyFont="1" applyBorder="1" applyAlignment="1">
      <alignment horizontal="right" vertical="center"/>
    </xf>
    <xf numFmtId="0" fontId="18" fillId="0" borderId="128" xfId="0" applyFont="1" applyBorder="1" applyAlignment="1">
      <alignment horizontal="right" vertical="center"/>
    </xf>
    <xf numFmtId="0" fontId="18" fillId="0" borderId="135" xfId="0" applyFont="1" applyBorder="1" applyAlignment="1">
      <alignment horizontal="right" vertical="center"/>
    </xf>
    <xf numFmtId="0" fontId="18" fillId="0" borderId="13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137" xfId="0" applyFont="1" applyBorder="1" applyAlignment="1">
      <alignment horizontal="right" vertical="center"/>
    </xf>
    <xf numFmtId="0" fontId="18" fillId="0" borderId="138" xfId="0" applyFont="1" applyBorder="1" applyAlignment="1">
      <alignment horizontal="right" vertical="center"/>
    </xf>
    <xf numFmtId="0" fontId="18" fillId="0" borderId="139" xfId="0" applyFont="1" applyBorder="1" applyAlignment="1">
      <alignment horizontal="right" vertical="center"/>
    </xf>
    <xf numFmtId="0" fontId="18" fillId="0" borderId="140" xfId="0" applyFont="1" applyBorder="1" applyAlignment="1">
      <alignment horizontal="right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5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horizontal="center" vertical="center"/>
    </xf>
    <xf numFmtId="0" fontId="15" fillId="0" borderId="98" xfId="0" applyFont="1" applyFill="1" applyBorder="1" applyAlignment="1">
      <alignment horizontal="center" vertical="center"/>
    </xf>
    <xf numFmtId="0" fontId="15" fillId="0" borderId="99" xfId="0" applyFont="1" applyFill="1" applyBorder="1" applyAlignment="1">
      <alignment horizontal="center" vertical="center"/>
    </xf>
    <xf numFmtId="0" fontId="15" fillId="0" borderId="100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21" fillId="0" borderId="113" xfId="0" applyNumberFormat="1" applyFont="1" applyFill="1" applyBorder="1" applyAlignment="1">
      <alignment horizontal="center" vertical="center"/>
    </xf>
    <xf numFmtId="0" fontId="21" fillId="0" borderId="114" xfId="0" applyNumberFormat="1" applyFont="1" applyFill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12" fillId="6" borderId="10" xfId="0" applyFont="1" applyFill="1" applyBorder="1" applyAlignment="1">
      <alignment vertical="center"/>
    </xf>
    <xf numFmtId="0" fontId="12" fillId="6" borderId="11" xfId="0" applyFont="1" applyFill="1" applyBorder="1" applyAlignment="1">
      <alignment vertical="center"/>
    </xf>
    <xf numFmtId="0" fontId="12" fillId="6" borderId="26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13" xfId="0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5" fillId="0" borderId="76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7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vertical="center" shrinkToFit="1"/>
    </xf>
    <xf numFmtId="49" fontId="15" fillId="0" borderId="76" xfId="0" applyNumberFormat="1" applyFont="1" applyBorder="1" applyAlignment="1">
      <alignment horizontal="center" vertical="center" shrinkToFit="1"/>
    </xf>
    <xf numFmtId="0" fontId="15" fillId="0" borderId="101" xfId="0" applyFont="1" applyBorder="1" applyAlignment="1">
      <alignment horizontal="right" vertical="center"/>
    </xf>
    <xf numFmtId="0" fontId="15" fillId="0" borderId="102" xfId="0" applyFont="1" applyBorder="1" applyAlignment="1">
      <alignment horizontal="right" vertical="center"/>
    </xf>
    <xf numFmtId="0" fontId="12" fillId="3" borderId="1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6" borderId="29" xfId="0" applyFont="1" applyFill="1" applyBorder="1" applyAlignment="1">
      <alignment vertical="center" wrapText="1"/>
    </xf>
    <xf numFmtId="0" fontId="12" fillId="6" borderId="30" xfId="0" applyFont="1" applyFill="1" applyBorder="1" applyAlignment="1">
      <alignment vertical="center"/>
    </xf>
    <xf numFmtId="0" fontId="12" fillId="6" borderId="31" xfId="0" applyFont="1" applyFill="1" applyBorder="1" applyAlignment="1">
      <alignment vertical="center"/>
    </xf>
    <xf numFmtId="0" fontId="12" fillId="6" borderId="18" xfId="0" applyFont="1" applyFill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0" fontId="12" fillId="3" borderId="29" xfId="0" applyFont="1" applyFill="1" applyBorder="1" applyAlignment="1">
      <alignment vertical="center" shrinkToFit="1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shrinkToFit="1"/>
    </xf>
    <xf numFmtId="0" fontId="12" fillId="3" borderId="58" xfId="0" applyFont="1" applyFill="1" applyBorder="1" applyAlignment="1">
      <alignment vertical="center" shrinkToFit="1"/>
    </xf>
    <xf numFmtId="0" fontId="12" fillId="3" borderId="18" xfId="0" applyFont="1" applyFill="1" applyBorder="1" applyAlignment="1">
      <alignment vertical="center" shrinkToFit="1"/>
    </xf>
    <xf numFmtId="0" fontId="12" fillId="3" borderId="19" xfId="0" applyFont="1" applyFill="1" applyBorder="1" applyAlignment="1">
      <alignment vertical="center" shrinkToFit="1"/>
    </xf>
    <xf numFmtId="0" fontId="12" fillId="3" borderId="54" xfId="0" applyFont="1" applyFill="1" applyBorder="1" applyAlignment="1">
      <alignment vertical="center" shrinkToFit="1"/>
    </xf>
    <xf numFmtId="0" fontId="15" fillId="0" borderId="75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2" fillId="6" borderId="29" xfId="0" applyFont="1" applyFill="1" applyBorder="1" applyAlignment="1">
      <alignment vertical="center"/>
    </xf>
    <xf numFmtId="0" fontId="12" fillId="6" borderId="61" xfId="0" applyFont="1" applyFill="1" applyBorder="1" applyAlignment="1">
      <alignment vertical="center"/>
    </xf>
    <xf numFmtId="0" fontId="12" fillId="6" borderId="41" xfId="0" applyFont="1" applyFill="1" applyBorder="1" applyAlignment="1">
      <alignment vertical="center"/>
    </xf>
    <xf numFmtId="0" fontId="12" fillId="6" borderId="42" xfId="0" applyFont="1" applyFill="1" applyBorder="1" applyAlignment="1">
      <alignment vertical="center"/>
    </xf>
    <xf numFmtId="0" fontId="14" fillId="6" borderId="53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2" fillId="3" borderId="29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57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59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3" fillId="6" borderId="50" xfId="0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/>
    </xf>
    <xf numFmtId="0" fontId="13" fillId="6" borderId="51" xfId="0" applyFont="1" applyFill="1" applyBorder="1" applyAlignment="1">
      <alignment vertical="center"/>
    </xf>
    <xf numFmtId="0" fontId="13" fillId="6" borderId="44" xfId="0" applyFont="1" applyFill="1" applyBorder="1" applyAlignment="1">
      <alignment vertical="center"/>
    </xf>
    <xf numFmtId="0" fontId="13" fillId="6" borderId="45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2" fillId="3" borderId="57" xfId="0" applyFont="1" applyFill="1" applyBorder="1" applyAlignment="1">
      <alignment vertical="center"/>
    </xf>
    <xf numFmtId="49" fontId="12" fillId="3" borderId="44" xfId="0" applyNumberFormat="1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49" fontId="12" fillId="3" borderId="46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3" borderId="60" xfId="0" applyFont="1" applyFill="1" applyBorder="1" applyAlignment="1" applyProtection="1">
      <alignment vertical="center"/>
      <protection locked="0"/>
    </xf>
    <xf numFmtId="0" fontId="15" fillId="0" borderId="80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177" fontId="12" fillId="3" borderId="6" xfId="0" applyNumberFormat="1" applyFont="1" applyFill="1" applyBorder="1" applyAlignment="1">
      <alignment horizontal="center" vertical="center"/>
    </xf>
    <xf numFmtId="177" fontId="12" fillId="3" borderId="7" xfId="0" applyNumberFormat="1" applyFont="1" applyFill="1" applyBorder="1" applyAlignment="1">
      <alignment horizontal="center" vertical="center"/>
    </xf>
    <xf numFmtId="177" fontId="12" fillId="3" borderId="62" xfId="0" applyNumberFormat="1" applyFont="1" applyFill="1" applyBorder="1" applyAlignment="1">
      <alignment horizontal="center" vertical="center"/>
    </xf>
    <xf numFmtId="176" fontId="12" fillId="3" borderId="9" xfId="0" applyNumberFormat="1" applyFont="1" applyFill="1" applyBorder="1" applyAlignment="1">
      <alignment horizontal="center" vertical="center"/>
    </xf>
    <xf numFmtId="176" fontId="12" fillId="3" borderId="10" xfId="0" applyNumberFormat="1" applyFont="1" applyFill="1" applyBorder="1" applyAlignment="1">
      <alignment horizontal="center" vertical="center"/>
    </xf>
    <xf numFmtId="178" fontId="12" fillId="3" borderId="6" xfId="0" applyNumberFormat="1" applyFont="1" applyFill="1" applyBorder="1" applyAlignment="1">
      <alignment horizontal="center" vertical="center"/>
    </xf>
    <xf numFmtId="178" fontId="12" fillId="3" borderId="7" xfId="0" applyNumberFormat="1" applyFont="1" applyFill="1" applyBorder="1" applyAlignment="1">
      <alignment horizontal="center" vertical="center"/>
    </xf>
    <xf numFmtId="178" fontId="12" fillId="3" borderId="62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vertical="center" wrapText="1"/>
    </xf>
    <xf numFmtId="0" fontId="12" fillId="3" borderId="58" xfId="0" applyFont="1" applyFill="1" applyBorder="1" applyAlignment="1">
      <alignment vertical="center" wrapText="1"/>
    </xf>
    <xf numFmtId="0" fontId="15" fillId="0" borderId="101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13" fillId="6" borderId="34" xfId="0" applyFont="1" applyFill="1" applyBorder="1" applyAlignment="1">
      <alignment vertical="center" wrapText="1"/>
    </xf>
    <xf numFmtId="0" fontId="13" fillId="6" borderId="35" xfId="0" applyFont="1" applyFill="1" applyBorder="1" applyAlignment="1">
      <alignment vertical="center"/>
    </xf>
    <xf numFmtId="0" fontId="13" fillId="6" borderId="36" xfId="0" applyFont="1" applyFill="1" applyBorder="1" applyAlignment="1">
      <alignment vertical="center"/>
    </xf>
    <xf numFmtId="0" fontId="13" fillId="6" borderId="53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27" xfId="0" applyFont="1" applyFill="1" applyBorder="1" applyAlignment="1">
      <alignment vertical="center"/>
    </xf>
    <xf numFmtId="0" fontId="13" fillId="6" borderId="40" xfId="0" applyFont="1" applyFill="1" applyBorder="1" applyAlignment="1">
      <alignment vertical="center"/>
    </xf>
    <xf numFmtId="0" fontId="13" fillId="6" borderId="41" xfId="0" applyFont="1" applyFill="1" applyBorder="1" applyAlignment="1">
      <alignment vertical="center"/>
    </xf>
    <xf numFmtId="0" fontId="13" fillId="6" borderId="42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38" xfId="0" applyFont="1" applyFill="1" applyBorder="1" applyAlignment="1">
      <alignment vertical="center"/>
    </xf>
    <xf numFmtId="0" fontId="12" fillId="3" borderId="35" xfId="0" applyFont="1" applyFill="1" applyBorder="1" applyAlignment="1">
      <alignment vertical="center"/>
    </xf>
    <xf numFmtId="0" fontId="12" fillId="3" borderId="64" xfId="0" applyFont="1" applyFill="1" applyBorder="1" applyAlignment="1">
      <alignment vertical="center"/>
    </xf>
    <xf numFmtId="49" fontId="12" fillId="3" borderId="12" xfId="0" applyNumberFormat="1" applyFont="1" applyFill="1" applyBorder="1" applyAlignment="1">
      <alignment vertical="center"/>
    </xf>
    <xf numFmtId="49" fontId="12" fillId="3" borderId="13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vertical="center"/>
    </xf>
    <xf numFmtId="0" fontId="15" fillId="0" borderId="101" xfId="0" applyFont="1" applyBorder="1" applyAlignment="1">
      <alignment horizontal="center" vertical="center" shrinkToFit="1"/>
    </xf>
    <xf numFmtId="0" fontId="15" fillId="0" borderId="102" xfId="0" applyFont="1" applyBorder="1" applyAlignment="1">
      <alignment horizontal="center" vertical="center" shrinkToFit="1"/>
    </xf>
    <xf numFmtId="0" fontId="15" fillId="0" borderId="103" xfId="0" applyFont="1" applyBorder="1" applyAlignment="1">
      <alignment horizontal="center" vertical="center" shrinkToFit="1"/>
    </xf>
    <xf numFmtId="0" fontId="12" fillId="3" borderId="1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5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1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65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5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49" fontId="2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2" fillId="3" borderId="24" xfId="0" applyFont="1" applyFill="1" applyBorder="1" applyAlignment="1" applyProtection="1">
      <alignment vertical="center"/>
      <protection locked="0"/>
    </xf>
    <xf numFmtId="0" fontId="2" fillId="3" borderId="30" xfId="0" applyFont="1" applyFill="1" applyBorder="1" applyAlignment="1" applyProtection="1">
      <alignment vertical="center"/>
      <protection locked="0"/>
    </xf>
    <xf numFmtId="0" fontId="2" fillId="3" borderId="57" xfId="0" applyFont="1" applyFill="1" applyBorder="1" applyAlignment="1" applyProtection="1">
      <alignment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41" xfId="0" applyFont="1" applyFill="1" applyBorder="1" applyAlignment="1" applyProtection="1">
      <alignment vertical="center" shrinkToFit="1"/>
      <protection locked="0"/>
    </xf>
    <xf numFmtId="0" fontId="2" fillId="2" borderId="61" xfId="0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 applyProtection="1">
      <alignment vertical="center"/>
      <protection locked="0"/>
    </xf>
    <xf numFmtId="0" fontId="2" fillId="3" borderId="38" xfId="0" applyFont="1" applyFill="1" applyBorder="1" applyAlignment="1" applyProtection="1">
      <alignment vertical="center"/>
      <protection locked="0"/>
    </xf>
    <xf numFmtId="0" fontId="2" fillId="3" borderId="35" xfId="0" applyFont="1" applyFill="1" applyBorder="1" applyAlignment="1" applyProtection="1">
      <alignment vertical="center"/>
      <protection locked="0"/>
    </xf>
    <xf numFmtId="0" fontId="2" fillId="3" borderId="64" xfId="0" applyFont="1" applyFill="1" applyBorder="1" applyAlignment="1" applyProtection="1">
      <alignment vertical="center"/>
      <protection locked="0"/>
    </xf>
    <xf numFmtId="49" fontId="2" fillId="3" borderId="12" xfId="0" applyNumberFormat="1" applyFont="1" applyFill="1" applyBorder="1" applyAlignment="1" applyProtection="1">
      <alignment vertical="center"/>
      <protection locked="0"/>
    </xf>
    <xf numFmtId="49" fontId="2" fillId="3" borderId="13" xfId="0" applyNumberFormat="1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 applyProtection="1">
      <alignment vertical="center"/>
      <protection locked="0"/>
    </xf>
    <xf numFmtId="177" fontId="2" fillId="3" borderId="6" xfId="0" applyNumberFormat="1" applyFont="1" applyFill="1" applyBorder="1" applyAlignment="1" applyProtection="1">
      <alignment horizontal="center" vertical="center"/>
      <protection locked="0"/>
    </xf>
    <xf numFmtId="177" fontId="2" fillId="3" borderId="7" xfId="0" applyNumberFormat="1" applyFont="1" applyFill="1" applyBorder="1" applyAlignment="1" applyProtection="1">
      <alignment horizontal="center" vertical="center"/>
      <protection locked="0"/>
    </xf>
    <xf numFmtId="177" fontId="2" fillId="3" borderId="62" xfId="0" applyNumberFormat="1" applyFont="1" applyFill="1" applyBorder="1" applyAlignment="1" applyProtection="1">
      <alignment horizontal="center" vertical="center"/>
      <protection locked="0"/>
    </xf>
    <xf numFmtId="176" fontId="2" fillId="3" borderId="9" xfId="0" applyNumberFormat="1" applyFont="1" applyFill="1" applyBorder="1" applyAlignment="1" applyProtection="1">
      <alignment horizontal="center" vertical="center"/>
      <protection locked="0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178" fontId="2" fillId="3" borderId="6" xfId="0" applyNumberFormat="1" applyFont="1" applyFill="1" applyBorder="1" applyAlignment="1" applyProtection="1">
      <alignment horizontal="center" vertical="center"/>
      <protection locked="0"/>
    </xf>
    <xf numFmtId="178" fontId="2" fillId="3" borderId="7" xfId="0" applyNumberFormat="1" applyFont="1" applyFill="1" applyBorder="1" applyAlignment="1" applyProtection="1">
      <alignment horizontal="center" vertical="center"/>
      <protection locked="0"/>
    </xf>
    <xf numFmtId="178" fontId="2" fillId="3" borderId="62" xfId="0" applyNumberFormat="1" applyFont="1" applyFill="1" applyBorder="1" applyAlignment="1" applyProtection="1">
      <alignment horizontal="center" vertical="center"/>
      <protection locked="0"/>
    </xf>
    <xf numFmtId="49" fontId="2" fillId="3" borderId="46" xfId="0" applyNumberFormat="1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 wrapText="1"/>
    </xf>
    <xf numFmtId="0" fontId="6" fillId="2" borderId="5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3" borderId="41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shrinkToFi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center"/>
    </xf>
    <xf numFmtId="177" fontId="12" fillId="3" borderId="10" xfId="0" applyNumberFormat="1" applyFont="1" applyFill="1" applyBorder="1" applyAlignment="1">
      <alignment horizontal="center" vertical="center"/>
    </xf>
    <xf numFmtId="177" fontId="12" fillId="3" borderId="5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3" borderId="23" xfId="0" applyFont="1" applyFill="1" applyBorder="1" applyAlignment="1" applyProtection="1">
      <alignment vertical="center" shrinkToFit="1"/>
      <protection locked="0"/>
    </xf>
    <xf numFmtId="0" fontId="2" fillId="3" borderId="24" xfId="0" applyFont="1" applyFill="1" applyBorder="1" applyAlignment="1" applyProtection="1">
      <alignment vertical="center" shrinkToFit="1"/>
      <protection locked="0"/>
    </xf>
    <xf numFmtId="0" fontId="2" fillId="3" borderId="55" xfId="0" applyFont="1" applyFill="1" applyBorder="1" applyAlignment="1" applyProtection="1">
      <alignment vertical="center" shrinkToFit="1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56" xfId="0" applyFont="1" applyFill="1" applyBorder="1" applyAlignment="1" applyProtection="1">
      <alignment vertical="center" wrapText="1"/>
      <protection locked="0"/>
    </xf>
    <xf numFmtId="0" fontId="2" fillId="3" borderId="18" xfId="0" applyFont="1" applyFill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 applyProtection="1">
      <alignment vertical="center" wrapText="1"/>
      <protection locked="0"/>
    </xf>
    <xf numFmtId="0" fontId="2" fillId="3" borderId="54" xfId="0" applyFont="1" applyFill="1" applyBorder="1" applyAlignment="1" applyProtection="1">
      <alignment vertical="center" wrapText="1"/>
      <protection locked="0"/>
    </xf>
    <xf numFmtId="0" fontId="2" fillId="3" borderId="29" xfId="0" applyFont="1" applyFill="1" applyBorder="1" applyAlignment="1" applyProtection="1">
      <alignment vertical="center" wrapText="1"/>
      <protection locked="0"/>
    </xf>
    <xf numFmtId="0" fontId="2" fillId="3" borderId="57" xfId="0" applyFont="1" applyFill="1" applyBorder="1" applyAlignment="1" applyProtection="1">
      <alignment vertical="center" wrapText="1"/>
      <protection locked="0"/>
    </xf>
    <xf numFmtId="0" fontId="2" fillId="3" borderId="26" xfId="0" applyFont="1" applyFill="1" applyBorder="1" applyAlignment="1" applyProtection="1">
      <alignment vertical="center" wrapText="1"/>
      <protection locked="0"/>
    </xf>
    <xf numFmtId="0" fontId="2" fillId="3" borderId="58" xfId="0" applyFont="1" applyFill="1" applyBorder="1" applyAlignment="1" applyProtection="1">
      <alignment vertical="center" wrapText="1"/>
      <protection locked="0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59" xfId="0" applyFont="1" applyFill="1" applyBorder="1" applyAlignment="1" applyProtection="1">
      <alignment vertical="center" wrapText="1"/>
      <protection locked="0"/>
    </xf>
    <xf numFmtId="0" fontId="12" fillId="6" borderId="15" xfId="0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3" borderId="60" xfId="0" applyFont="1" applyFill="1" applyBorder="1" applyAlignment="1">
      <alignment vertical="center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>
      <alignment vertical="center" wrapText="1"/>
    </xf>
    <xf numFmtId="0" fontId="2" fillId="3" borderId="29" xfId="0" applyFont="1" applyFill="1" applyBorder="1" applyAlignment="1" applyProtection="1">
      <alignment vertical="center" shrinkToFit="1"/>
      <protection locked="0"/>
    </xf>
    <xf numFmtId="0" fontId="2" fillId="3" borderId="30" xfId="0" applyFont="1" applyFill="1" applyBorder="1" applyAlignment="1" applyProtection="1">
      <alignment vertical="center" shrinkToFit="1"/>
      <protection locked="0"/>
    </xf>
    <xf numFmtId="0" fontId="2" fillId="3" borderId="58" xfId="0" applyFont="1" applyFill="1" applyBorder="1" applyAlignment="1" applyProtection="1">
      <alignment vertical="center" shrinkToFit="1"/>
      <protection locked="0"/>
    </xf>
    <xf numFmtId="0" fontId="2" fillId="3" borderId="18" xfId="0" applyFont="1" applyFill="1" applyBorder="1" applyAlignment="1" applyProtection="1">
      <alignment vertical="center" shrinkToFit="1"/>
      <protection locked="0"/>
    </xf>
    <xf numFmtId="0" fontId="2" fillId="3" borderId="19" xfId="0" applyFont="1" applyFill="1" applyBorder="1" applyAlignment="1" applyProtection="1">
      <alignment vertical="center" shrinkToFit="1"/>
      <protection locked="0"/>
    </xf>
    <xf numFmtId="0" fontId="2" fillId="3" borderId="54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177" fontId="2" fillId="0" borderId="10" xfId="0" applyNumberFormat="1" applyFont="1" applyFill="1" applyBorder="1" applyAlignment="1" applyProtection="1">
      <alignment horizontal="center" vertical="center"/>
      <protection locked="0"/>
    </xf>
    <xf numFmtId="177" fontId="2" fillId="0" borderId="56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 vertical="center" wrapText="1"/>
    </xf>
    <xf numFmtId="0" fontId="13" fillId="6" borderId="34" xfId="0" applyFont="1" applyFill="1" applyBorder="1" applyAlignment="1">
      <alignment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vertical="center"/>
    </xf>
    <xf numFmtId="0" fontId="13" fillId="6" borderId="38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54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left" vertical="center" shrinkToFit="1"/>
    </xf>
    <xf numFmtId="0" fontId="2" fillId="2" borderId="38" xfId="0" applyFont="1" applyFill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left" vertical="center" shrinkToFit="1"/>
    </xf>
    <xf numFmtId="0" fontId="12" fillId="6" borderId="37" xfId="0" applyFont="1" applyFill="1" applyBorder="1" applyAlignment="1">
      <alignment horizontal="left" vertical="center" shrinkToFit="1"/>
    </xf>
    <xf numFmtId="0" fontId="12" fillId="6" borderId="38" xfId="0" applyFont="1" applyFill="1" applyBorder="1" applyAlignment="1">
      <alignment horizontal="left" vertical="center" shrinkToFit="1"/>
    </xf>
    <xf numFmtId="0" fontId="12" fillId="6" borderId="39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vertical="center"/>
    </xf>
    <xf numFmtId="0" fontId="15" fillId="0" borderId="73" xfId="0" applyFont="1" applyBorder="1" applyAlignment="1">
      <alignment horizontal="left" vertical="center" shrinkToFit="1"/>
    </xf>
    <xf numFmtId="0" fontId="12" fillId="6" borderId="34" xfId="0" applyFont="1" applyFill="1" applyBorder="1" applyAlignment="1">
      <alignment vertical="center" wrapText="1"/>
    </xf>
    <xf numFmtId="0" fontId="12" fillId="6" borderId="35" xfId="0" applyFont="1" applyFill="1" applyBorder="1" applyAlignment="1">
      <alignment vertical="center"/>
    </xf>
    <xf numFmtId="0" fontId="12" fillId="6" borderId="36" xfId="0" applyFont="1" applyFill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12" fillId="6" borderId="40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vertical="center" shrinkToFit="1"/>
    </xf>
    <xf numFmtId="0" fontId="15" fillId="0" borderId="67" xfId="0" applyFont="1" applyBorder="1" applyAlignment="1">
      <alignment horizontal="center" vertical="center" textRotation="255"/>
    </xf>
    <xf numFmtId="0" fontId="15" fillId="0" borderId="68" xfId="0" applyFont="1" applyBorder="1" applyAlignment="1">
      <alignment horizontal="center" vertical="center" textRotation="255"/>
    </xf>
    <xf numFmtId="0" fontId="15" fillId="0" borderId="70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textRotation="255"/>
    </xf>
    <xf numFmtId="0" fontId="15" fillId="0" borderId="91" xfId="0" applyFont="1" applyBorder="1" applyAlignment="1">
      <alignment horizontal="center" vertical="center" textRotation="255"/>
    </xf>
    <xf numFmtId="0" fontId="15" fillId="0" borderId="84" xfId="0" applyFont="1" applyBorder="1" applyAlignment="1">
      <alignment horizontal="center" vertical="center" textRotation="255"/>
    </xf>
    <xf numFmtId="0" fontId="20" fillId="0" borderId="68" xfId="0" applyFont="1" applyBorder="1" applyAlignment="1">
      <alignment horizontal="center" vertical="center"/>
    </xf>
    <xf numFmtId="0" fontId="15" fillId="0" borderId="111" xfId="0" applyFont="1" applyBorder="1" applyAlignment="1">
      <alignment horizontal="center" vertical="center" textRotation="255"/>
    </xf>
    <xf numFmtId="0" fontId="15" fillId="0" borderId="82" xfId="0" applyFont="1" applyBorder="1" applyAlignment="1">
      <alignment horizontal="center" vertical="center" textRotation="255"/>
    </xf>
    <xf numFmtId="0" fontId="15" fillId="0" borderId="92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98" xfId="0" applyFont="1" applyBorder="1" applyAlignment="1">
      <alignment horizontal="left" vertical="center" indent="1" shrinkToFit="1"/>
    </xf>
    <xf numFmtId="0" fontId="15" fillId="0" borderId="99" xfId="0" applyFont="1" applyBorder="1" applyAlignment="1">
      <alignment horizontal="left" vertical="center" indent="1" shrinkToFit="1"/>
    </xf>
    <xf numFmtId="0" fontId="15" fillId="0" borderId="106" xfId="0" applyFont="1" applyBorder="1" applyAlignment="1">
      <alignment horizontal="left" vertical="center" indent="1" shrinkToFit="1"/>
    </xf>
    <xf numFmtId="0" fontId="15" fillId="0" borderId="117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 shrinkToFit="1"/>
    </xf>
    <xf numFmtId="0" fontId="21" fillId="0" borderId="79" xfId="0" applyFont="1" applyFill="1" applyBorder="1" applyAlignment="1">
      <alignment horizontal="center" vertical="center" shrinkToFit="1"/>
    </xf>
    <xf numFmtId="0" fontId="21" fillId="0" borderId="81" xfId="0" applyFont="1" applyFill="1" applyBorder="1" applyAlignment="1">
      <alignment horizontal="center" vertical="center" shrinkToFit="1"/>
    </xf>
    <xf numFmtId="0" fontId="21" fillId="0" borderId="7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82" xfId="0" applyFont="1" applyFill="1" applyBorder="1" applyAlignment="1">
      <alignment horizontal="center" vertical="center" shrinkToFit="1"/>
    </xf>
    <xf numFmtId="0" fontId="21" fillId="0" borderId="83" xfId="0" applyFont="1" applyFill="1" applyBorder="1" applyAlignment="1">
      <alignment horizontal="center" vertical="center" shrinkToFit="1"/>
    </xf>
    <xf numFmtId="0" fontId="21" fillId="0" borderId="84" xfId="0" applyFont="1" applyFill="1" applyBorder="1" applyAlignment="1">
      <alignment horizontal="center" vertical="center" shrinkToFit="1"/>
    </xf>
    <xf numFmtId="0" fontId="21" fillId="0" borderId="85" xfId="0" applyFont="1" applyFill="1" applyBorder="1" applyAlignment="1">
      <alignment horizontal="center" vertical="center" shrinkToFit="1"/>
    </xf>
    <xf numFmtId="0" fontId="20" fillId="0" borderId="120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15" fillId="0" borderId="98" xfId="0" applyFont="1" applyFill="1" applyBorder="1" applyAlignment="1">
      <alignment horizontal="left" vertical="center" indent="1" shrinkToFit="1"/>
    </xf>
    <xf numFmtId="0" fontId="15" fillId="0" borderId="99" xfId="0" applyFont="1" applyFill="1" applyBorder="1" applyAlignment="1">
      <alignment horizontal="left" vertical="center" indent="1" shrinkToFit="1"/>
    </xf>
    <xf numFmtId="0" fontId="15" fillId="0" borderId="106" xfId="0" applyFont="1" applyFill="1" applyBorder="1" applyAlignment="1">
      <alignment horizontal="left" vertical="center" indent="1" shrinkToFit="1"/>
    </xf>
    <xf numFmtId="0" fontId="15" fillId="0" borderId="92" xfId="0" applyFont="1" applyFill="1" applyBorder="1" applyAlignment="1">
      <alignment horizontal="center" vertical="center"/>
    </xf>
    <xf numFmtId="0" fontId="15" fillId="0" borderId="93" xfId="0" applyFont="1" applyFill="1" applyBorder="1" applyAlignment="1">
      <alignment horizontal="center" vertical="center"/>
    </xf>
    <xf numFmtId="0" fontId="15" fillId="0" borderId="95" xfId="0" applyFont="1" applyFill="1" applyBorder="1" applyAlignment="1">
      <alignment horizontal="center" vertical="center"/>
    </xf>
    <xf numFmtId="0" fontId="15" fillId="0" borderId="92" xfId="0" applyFont="1" applyFill="1" applyBorder="1" applyAlignment="1">
      <alignment horizontal="left" vertical="center" indent="1" shrinkToFit="1"/>
    </xf>
    <xf numFmtId="0" fontId="15" fillId="0" borderId="93" xfId="0" applyFont="1" applyFill="1" applyBorder="1" applyAlignment="1">
      <alignment horizontal="left" vertical="center" indent="1" shrinkToFit="1"/>
    </xf>
    <xf numFmtId="0" fontId="15" fillId="0" borderId="122" xfId="0" applyFont="1" applyFill="1" applyBorder="1" applyAlignment="1">
      <alignment horizontal="left" vertical="center" indent="1" shrinkToFit="1"/>
    </xf>
    <xf numFmtId="0" fontId="20" fillId="0" borderId="69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1" fillId="0" borderId="121" xfId="0" applyFont="1" applyFill="1" applyBorder="1" applyAlignment="1">
      <alignment horizontal="center" vertical="center" shrinkToFit="1"/>
    </xf>
    <xf numFmtId="0" fontId="21" fillId="0" borderId="118" xfId="0" applyFont="1" applyFill="1" applyBorder="1" applyAlignment="1">
      <alignment horizontal="center" vertical="center" shrinkToFit="1"/>
    </xf>
    <xf numFmtId="0" fontId="21" fillId="0" borderId="119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8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shrinkToFit="1"/>
    </xf>
    <xf numFmtId="0" fontId="15" fillId="0" borderId="84" xfId="0" applyFont="1" applyFill="1" applyBorder="1" applyAlignment="1">
      <alignment horizontal="left" vertical="center" shrinkToFit="1"/>
    </xf>
    <xf numFmtId="0" fontId="15" fillId="0" borderId="71" xfId="0" applyFont="1" applyFill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98" xfId="0" applyFont="1" applyBorder="1" applyAlignment="1">
      <alignment horizontal="center" vertical="center" shrinkToFit="1"/>
    </xf>
    <xf numFmtId="0" fontId="15" fillId="0" borderId="99" xfId="0" applyFont="1" applyBorder="1" applyAlignment="1">
      <alignment horizontal="center" vertical="center" shrinkToFit="1"/>
    </xf>
    <xf numFmtId="0" fontId="15" fillId="0" borderId="106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15" fillId="0" borderId="120" xfId="0" applyFont="1" applyFill="1" applyBorder="1" applyAlignment="1">
      <alignment horizontal="center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111" xfId="0" applyFont="1" applyFill="1" applyBorder="1" applyAlignment="1">
      <alignment horizontal="center" vertical="center" wrapText="1"/>
    </xf>
    <xf numFmtId="0" fontId="15" fillId="0" borderId="7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2" xfId="0" applyFont="1" applyFill="1" applyBorder="1" applyAlignment="1">
      <alignment horizontal="center" vertical="center" wrapText="1"/>
    </xf>
    <xf numFmtId="0" fontId="15" fillId="0" borderId="83" xfId="0" applyFont="1" applyFill="1" applyBorder="1" applyAlignment="1">
      <alignment horizontal="center" vertical="center" wrapText="1"/>
    </xf>
    <xf numFmtId="0" fontId="15" fillId="0" borderId="84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>
      <alignment horizontal="center" vertical="center" shrinkToFit="1"/>
    </xf>
    <xf numFmtId="0" fontId="15" fillId="0" borderId="76" xfId="0" applyFont="1" applyFill="1" applyBorder="1" applyAlignment="1">
      <alignment horizontal="center" vertical="center" shrinkToFit="1"/>
    </xf>
    <xf numFmtId="0" fontId="15" fillId="0" borderId="77" xfId="0" applyFont="1" applyFill="1" applyBorder="1" applyAlignment="1">
      <alignment horizontal="center" vertical="center" shrinkToFit="1"/>
    </xf>
    <xf numFmtId="0" fontId="21" fillId="0" borderId="121" xfId="0" applyFont="1" applyBorder="1" applyAlignment="1">
      <alignment horizontal="center" vertical="center" shrinkToFit="1"/>
    </xf>
    <xf numFmtId="0" fontId="21" fillId="0" borderId="118" xfId="0" applyFont="1" applyBorder="1" applyAlignment="1">
      <alignment horizontal="center" vertical="center" shrinkToFit="1"/>
    </xf>
    <xf numFmtId="0" fontId="21" fillId="0" borderId="119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 shrinkToFit="1"/>
    </xf>
    <xf numFmtId="0" fontId="21" fillId="0" borderId="79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1" fillId="0" borderId="84" xfId="0" applyFont="1" applyBorder="1" applyAlignment="1">
      <alignment horizontal="center" vertical="center" shrinkToFit="1"/>
    </xf>
    <xf numFmtId="0" fontId="21" fillId="0" borderId="85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shrinkToFit="1"/>
    </xf>
    <xf numFmtId="0" fontId="15" fillId="0" borderId="73" xfId="0" applyFont="1" applyBorder="1" applyAlignment="1">
      <alignment horizontal="center" vertical="center" shrinkToFit="1"/>
    </xf>
    <xf numFmtId="0" fontId="15" fillId="0" borderId="112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84" xfId="0" applyFont="1" applyBorder="1" applyAlignment="1">
      <alignment horizontal="left" vertical="center" shrinkToFit="1"/>
    </xf>
    <xf numFmtId="0" fontId="15" fillId="0" borderId="92" xfId="0" applyFont="1" applyBorder="1" applyAlignment="1">
      <alignment horizontal="left" vertical="center" indent="1" shrinkToFit="1"/>
    </xf>
    <xf numFmtId="0" fontId="15" fillId="0" borderId="93" xfId="0" applyFont="1" applyBorder="1" applyAlignment="1">
      <alignment horizontal="left" vertical="center" indent="1" shrinkToFit="1"/>
    </xf>
    <xf numFmtId="0" fontId="15" fillId="0" borderId="122" xfId="0" applyFont="1" applyBorder="1" applyAlignment="1">
      <alignment horizontal="left" vertical="center" indent="1" shrinkToFit="1"/>
    </xf>
    <xf numFmtId="0" fontId="15" fillId="0" borderId="78" xfId="0" applyFont="1" applyBorder="1" applyAlignment="1">
      <alignment horizontal="left" vertical="center" indent="2" shrinkToFit="1"/>
    </xf>
    <xf numFmtId="0" fontId="15" fillId="0" borderId="0" xfId="0" applyFont="1" applyBorder="1" applyAlignment="1">
      <alignment horizontal="left" vertical="center" indent="2" shrinkToFit="1"/>
    </xf>
    <xf numFmtId="0" fontId="15" fillId="0" borderId="71" xfId="0" applyFont="1" applyBorder="1" applyAlignment="1">
      <alignment horizontal="left" vertical="center" indent="2" shrinkToFit="1"/>
    </xf>
    <xf numFmtId="0" fontId="15" fillId="0" borderId="78" xfId="0" applyFont="1" applyBorder="1" applyAlignment="1">
      <alignment horizontal="left" vertical="top" indent="2" shrinkToFit="1"/>
    </xf>
    <xf numFmtId="0" fontId="15" fillId="0" borderId="0" xfId="0" applyFont="1" applyBorder="1" applyAlignment="1">
      <alignment horizontal="left" vertical="top" indent="2" shrinkToFit="1"/>
    </xf>
    <xf numFmtId="0" fontId="15" fillId="0" borderId="71" xfId="0" applyFont="1" applyBorder="1" applyAlignment="1">
      <alignment horizontal="left" vertical="top" indent="2" shrinkToFit="1"/>
    </xf>
    <xf numFmtId="0" fontId="15" fillId="0" borderId="78" xfId="0" applyFont="1" applyBorder="1" applyAlignment="1">
      <alignment horizontal="left" indent="1" shrinkToFit="1"/>
    </xf>
    <xf numFmtId="0" fontId="15" fillId="0" borderId="0" xfId="0" applyFont="1" applyBorder="1" applyAlignment="1">
      <alignment horizontal="left" indent="1" shrinkToFit="1"/>
    </xf>
    <xf numFmtId="0" fontId="15" fillId="0" borderId="71" xfId="0" applyFont="1" applyBorder="1" applyAlignment="1">
      <alignment horizontal="left" indent="1" shrinkToFit="1"/>
    </xf>
    <xf numFmtId="0" fontId="15" fillId="0" borderId="130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15" fillId="0" borderId="124" xfId="0" applyFont="1" applyFill="1" applyBorder="1" applyAlignment="1">
      <alignment horizontal="center" vertical="center"/>
    </xf>
    <xf numFmtId="0" fontId="15" fillId="0" borderId="96" xfId="0" applyFont="1" applyFill="1" applyBorder="1" applyAlignment="1">
      <alignment horizontal="center" vertical="center"/>
    </xf>
    <xf numFmtId="49" fontId="15" fillId="0" borderId="108" xfId="0" applyNumberFormat="1" applyFont="1" applyBorder="1" applyAlignment="1">
      <alignment horizontal="center" vertical="center" shrinkToFit="1"/>
    </xf>
    <xf numFmtId="49" fontId="15" fillId="0" borderId="123" xfId="0" applyNumberFormat="1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25</xdr:row>
      <xdr:rowOff>0</xdr:rowOff>
    </xdr:from>
    <xdr:to>
      <xdr:col>25</xdr:col>
      <xdr:colOff>0</xdr:colOff>
      <xdr:row>31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828925" y="4057650"/>
          <a:ext cx="266700" cy="1143000"/>
        </a:xfrm>
        <a:prstGeom prst="rightBrace">
          <a:avLst>
            <a:gd name="adj1" fmla="val 35714"/>
            <a:gd name="adj2" fmla="val 25000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24</xdr:col>
      <xdr:colOff>123824</xdr:colOff>
      <xdr:row>43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2847975" y="63436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24</xdr:col>
      <xdr:colOff>123824</xdr:colOff>
      <xdr:row>60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847975" y="67627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104775</xdr:colOff>
      <xdr:row>25</xdr:row>
      <xdr:rowOff>0</xdr:rowOff>
    </xdr:from>
    <xdr:to>
      <xdr:col>75</xdr:col>
      <xdr:colOff>0</xdr:colOff>
      <xdr:row>31</xdr:row>
      <xdr:rowOff>0</xdr:rowOff>
    </xdr:to>
    <xdr:sp macro="" textlink="">
      <xdr:nvSpPr>
        <xdr:cNvPr id="8" name="右中かっこ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828925" y="4391025"/>
          <a:ext cx="266700" cy="1143000"/>
        </a:xfrm>
        <a:prstGeom prst="rightBrace">
          <a:avLst>
            <a:gd name="adj1" fmla="val 35714"/>
            <a:gd name="adj2" fmla="val 25000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39</xdr:row>
      <xdr:rowOff>0</xdr:rowOff>
    </xdr:from>
    <xdr:to>
      <xdr:col>74</xdr:col>
      <xdr:colOff>123824</xdr:colOff>
      <xdr:row>43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2847975" y="7191375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56</xdr:row>
      <xdr:rowOff>0</xdr:rowOff>
    </xdr:from>
    <xdr:to>
      <xdr:col>74</xdr:col>
      <xdr:colOff>123824</xdr:colOff>
      <xdr:row>60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2847975" y="11268075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144</xdr:col>
      <xdr:colOff>28575</xdr:colOff>
      <xdr:row>76</xdr:row>
      <xdr:rowOff>9525</xdr:rowOff>
    </xdr:from>
    <xdr:to>
      <xdr:col>148</xdr:col>
      <xdr:colOff>19050</xdr:colOff>
      <xdr:row>77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54625" y="16221075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有</a:t>
          </a:r>
        </a:p>
      </xdr:txBody>
    </xdr:sp>
    <xdr:clientData/>
  </xdr:twoCellAnchor>
  <xdr:twoCellAnchor>
    <xdr:from>
      <xdr:col>147</xdr:col>
      <xdr:colOff>104775</xdr:colOff>
      <xdr:row>76</xdr:row>
      <xdr:rowOff>28575</xdr:rowOff>
    </xdr:from>
    <xdr:to>
      <xdr:col>152</xdr:col>
      <xdr:colOff>66675</xdr:colOff>
      <xdr:row>77</xdr:row>
      <xdr:rowOff>28575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459450" y="1624012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無</a:t>
          </a:r>
        </a:p>
      </xdr:txBody>
    </xdr:sp>
    <xdr:clientData/>
  </xdr:twoCellAnchor>
  <xdr:twoCellAnchor>
    <xdr:from>
      <xdr:col>136</xdr:col>
      <xdr:colOff>76200</xdr:colOff>
      <xdr:row>77</xdr:row>
      <xdr:rowOff>9525</xdr:rowOff>
    </xdr:from>
    <xdr:to>
      <xdr:col>141</xdr:col>
      <xdr:colOff>76200</xdr:colOff>
      <xdr:row>78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916400" y="16430625"/>
          <a:ext cx="657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新規</a:t>
          </a:r>
        </a:p>
      </xdr:txBody>
    </xdr:sp>
    <xdr:clientData/>
  </xdr:twoCellAnchor>
  <xdr:twoCellAnchor>
    <xdr:from>
      <xdr:col>148</xdr:col>
      <xdr:colOff>57150</xdr:colOff>
      <xdr:row>77</xdr:row>
      <xdr:rowOff>9525</xdr:rowOff>
    </xdr:from>
    <xdr:to>
      <xdr:col>153</xdr:col>
      <xdr:colOff>19050</xdr:colOff>
      <xdr:row>78</xdr:row>
      <xdr:rowOff>9525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8554700" y="1643062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抹消</a:t>
          </a:r>
        </a:p>
      </xdr:txBody>
    </xdr:sp>
    <xdr:clientData/>
  </xdr:twoCellAnchor>
  <xdr:twoCellAnchor>
    <xdr:from>
      <xdr:col>142</xdr:col>
      <xdr:colOff>57149</xdr:colOff>
      <xdr:row>77</xdr:row>
      <xdr:rowOff>9525</xdr:rowOff>
    </xdr:from>
    <xdr:to>
      <xdr:col>147</xdr:col>
      <xdr:colOff>76200</xdr:colOff>
      <xdr:row>78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697449" y="16430625"/>
          <a:ext cx="7334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変更</a:t>
          </a:r>
        </a:p>
      </xdr:txBody>
    </xdr:sp>
    <xdr:clientData/>
  </xdr:twoCellAnchor>
  <xdr:twoCellAnchor>
    <xdr:from>
      <xdr:col>112</xdr:col>
      <xdr:colOff>123824</xdr:colOff>
      <xdr:row>91</xdr:row>
      <xdr:rowOff>0</xdr:rowOff>
    </xdr:from>
    <xdr:to>
      <xdr:col>117</xdr:col>
      <xdr:colOff>0</xdr:colOff>
      <xdr:row>92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744574" y="19754850"/>
          <a:ext cx="495301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住所</a:t>
          </a:r>
        </a:p>
      </xdr:txBody>
    </xdr:sp>
    <xdr:clientData/>
  </xdr:twoCellAnchor>
  <xdr:twoCellAnchor>
    <xdr:from>
      <xdr:col>120</xdr:col>
      <xdr:colOff>0</xdr:colOff>
      <xdr:row>91</xdr:row>
      <xdr:rowOff>0</xdr:rowOff>
    </xdr:from>
    <xdr:to>
      <xdr:col>130</xdr:col>
      <xdr:colOff>1</xdr:colOff>
      <xdr:row>92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611350" y="19754850"/>
          <a:ext cx="1238251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法人名又は屋号</a:t>
          </a:r>
        </a:p>
      </xdr:txBody>
    </xdr:sp>
    <xdr:clientData/>
  </xdr:twoCellAnchor>
  <xdr:twoCellAnchor>
    <xdr:from>
      <xdr:col>132</xdr:col>
      <xdr:colOff>123824</xdr:colOff>
      <xdr:row>91</xdr:row>
      <xdr:rowOff>0</xdr:rowOff>
    </xdr:from>
    <xdr:to>
      <xdr:col>143</xdr:col>
      <xdr:colOff>0</xdr:colOff>
      <xdr:row>92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6221074" y="19754850"/>
          <a:ext cx="1238251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役職名及び氏名</a:t>
          </a:r>
        </a:p>
      </xdr:txBody>
    </xdr:sp>
    <xdr:clientData/>
  </xdr:twoCellAnchor>
  <xdr:twoCellAnchor>
    <xdr:from>
      <xdr:col>145</xdr:col>
      <xdr:colOff>66675</xdr:colOff>
      <xdr:row>91</xdr:row>
      <xdr:rowOff>9525</xdr:rowOff>
    </xdr:from>
    <xdr:to>
      <xdr:col>152</xdr:col>
      <xdr:colOff>66675</xdr:colOff>
      <xdr:row>92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135600" y="19897725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電話番号</a:t>
          </a:r>
        </a:p>
      </xdr:txBody>
    </xdr:sp>
    <xdr:clientData/>
  </xdr:twoCellAnchor>
  <xdr:twoCellAnchor>
    <xdr:from>
      <xdr:col>113</xdr:col>
      <xdr:colOff>0</xdr:colOff>
      <xdr:row>92</xdr:row>
      <xdr:rowOff>0</xdr:rowOff>
    </xdr:from>
    <xdr:to>
      <xdr:col>137</xdr:col>
      <xdr:colOff>0</xdr:colOff>
      <xdr:row>93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744575" y="20516850"/>
          <a:ext cx="2971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振込口座（下記を必ず記入してください）</a:t>
          </a:r>
        </a:p>
      </xdr:txBody>
    </xdr:sp>
    <xdr:clientData/>
  </xdr:twoCellAnchor>
  <xdr:twoCellAnchor>
    <xdr:from>
      <xdr:col>138</xdr:col>
      <xdr:colOff>0</xdr:colOff>
      <xdr:row>92</xdr:row>
      <xdr:rowOff>0</xdr:rowOff>
    </xdr:from>
    <xdr:to>
      <xdr:col>143</xdr:col>
      <xdr:colOff>0</xdr:colOff>
      <xdr:row>93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6840200" y="20383500"/>
          <a:ext cx="619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twoCellAnchor>
  <xdr:twoCellAnchor>
    <xdr:from>
      <xdr:col>138</xdr:col>
      <xdr:colOff>104774</xdr:colOff>
      <xdr:row>95</xdr:row>
      <xdr:rowOff>9525</xdr:rowOff>
    </xdr:from>
    <xdr:to>
      <xdr:col>142</xdr:col>
      <xdr:colOff>104775</xdr:colOff>
      <xdr:row>97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192624" y="21078825"/>
          <a:ext cx="5524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普通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149</xdr:col>
      <xdr:colOff>0</xdr:colOff>
      <xdr:row>95</xdr:row>
      <xdr:rowOff>0</xdr:rowOff>
    </xdr:from>
    <xdr:to>
      <xdr:col>153</xdr:col>
      <xdr:colOff>1</xdr:colOff>
      <xdr:row>97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449925" y="20574000"/>
          <a:ext cx="49530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貯蓄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143</xdr:col>
      <xdr:colOff>123824</xdr:colOff>
      <xdr:row>95</xdr:row>
      <xdr:rowOff>0</xdr:rowOff>
    </xdr:from>
    <xdr:to>
      <xdr:col>148</xdr:col>
      <xdr:colOff>0</xdr:colOff>
      <xdr:row>97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7830799" y="20574000"/>
          <a:ext cx="49530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当座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139</xdr:col>
      <xdr:colOff>9524</xdr:colOff>
      <xdr:row>96</xdr:row>
      <xdr:rowOff>95250</xdr:rowOff>
    </xdr:from>
    <xdr:to>
      <xdr:col>142</xdr:col>
      <xdr:colOff>133350</xdr:colOff>
      <xdr:row>98</xdr:row>
      <xdr:rowOff>228600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7221199" y="21412200"/>
          <a:ext cx="5524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138</xdr:col>
      <xdr:colOff>104774</xdr:colOff>
      <xdr:row>103</xdr:row>
      <xdr:rowOff>0</xdr:rowOff>
    </xdr:from>
    <xdr:to>
      <xdr:col>142</xdr:col>
      <xdr:colOff>104775</xdr:colOff>
      <xdr:row>105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7192624" y="23031450"/>
          <a:ext cx="5524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普通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149</xdr:col>
      <xdr:colOff>0</xdr:colOff>
      <xdr:row>103</xdr:row>
      <xdr:rowOff>0</xdr:rowOff>
    </xdr:from>
    <xdr:to>
      <xdr:col>153</xdr:col>
      <xdr:colOff>1</xdr:colOff>
      <xdr:row>105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8449925" y="21393150"/>
          <a:ext cx="49530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貯蓄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143</xdr:col>
      <xdr:colOff>123824</xdr:colOff>
      <xdr:row>103</xdr:row>
      <xdr:rowOff>0</xdr:rowOff>
    </xdr:from>
    <xdr:to>
      <xdr:col>148</xdr:col>
      <xdr:colOff>0</xdr:colOff>
      <xdr:row>105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7830799" y="21393150"/>
          <a:ext cx="49530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当座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138</xdr:col>
      <xdr:colOff>114299</xdr:colOff>
      <xdr:row>104</xdr:row>
      <xdr:rowOff>95250</xdr:rowOff>
    </xdr:from>
    <xdr:to>
      <xdr:col>142</xdr:col>
      <xdr:colOff>114300</xdr:colOff>
      <xdr:row>106</xdr:row>
      <xdr:rowOff>228600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2149" y="23374350"/>
          <a:ext cx="5524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72</xdr:col>
      <xdr:colOff>104775</xdr:colOff>
      <xdr:row>25</xdr:row>
      <xdr:rowOff>0</xdr:rowOff>
    </xdr:from>
    <xdr:to>
      <xdr:col>75</xdr:col>
      <xdr:colOff>0</xdr:colOff>
      <xdr:row>31</xdr:row>
      <xdr:rowOff>0</xdr:rowOff>
    </xdr:to>
    <xdr:sp macro="" textlink="">
      <xdr:nvSpPr>
        <xdr:cNvPr id="39" name="右中かっこ 38">
          <a:extLst>
            <a:ext uri="{FF2B5EF4-FFF2-40B4-BE49-F238E27FC236}">
              <a16:creationId xmlns="" xmlns:a16="http://schemas.microsoft.com/office/drawing/2014/main" id="{5992694C-2E4A-4D6C-BB2A-9B9DD1D46013}"/>
            </a:ext>
          </a:extLst>
        </xdr:cNvPr>
        <xdr:cNvSpPr/>
      </xdr:nvSpPr>
      <xdr:spPr>
        <a:xfrm>
          <a:off x="2828925" y="4914900"/>
          <a:ext cx="266700" cy="1143000"/>
        </a:xfrm>
        <a:prstGeom prst="rightBrace">
          <a:avLst>
            <a:gd name="adj1" fmla="val 35714"/>
            <a:gd name="adj2" fmla="val 25000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39</xdr:row>
      <xdr:rowOff>0</xdr:rowOff>
    </xdr:from>
    <xdr:to>
      <xdr:col>74</xdr:col>
      <xdr:colOff>123824</xdr:colOff>
      <xdr:row>43</xdr:row>
      <xdr:rowOff>0</xdr:rowOff>
    </xdr:to>
    <xdr:sp macro="" textlink="">
      <xdr:nvSpPr>
        <xdr:cNvPr id="42" name="右中かっこ 41">
          <a:extLst>
            <a:ext uri="{FF2B5EF4-FFF2-40B4-BE49-F238E27FC236}">
              <a16:creationId xmlns="" xmlns:a16="http://schemas.microsoft.com/office/drawing/2014/main" id="{EB2A34E0-16BA-4864-9E43-63B0BC4886E0}"/>
            </a:ext>
          </a:extLst>
        </xdr:cNvPr>
        <xdr:cNvSpPr/>
      </xdr:nvSpPr>
      <xdr:spPr>
        <a:xfrm>
          <a:off x="2847975" y="77152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56</xdr:row>
      <xdr:rowOff>0</xdr:rowOff>
    </xdr:from>
    <xdr:to>
      <xdr:col>74</xdr:col>
      <xdr:colOff>123824</xdr:colOff>
      <xdr:row>60</xdr:row>
      <xdr:rowOff>0</xdr:rowOff>
    </xdr:to>
    <xdr:sp macro="" textlink="">
      <xdr:nvSpPr>
        <xdr:cNvPr id="43" name="右中かっこ 42">
          <a:extLst>
            <a:ext uri="{FF2B5EF4-FFF2-40B4-BE49-F238E27FC236}">
              <a16:creationId xmlns="" xmlns:a16="http://schemas.microsoft.com/office/drawing/2014/main" id="{3728489B-B2E7-4FAF-B8A2-43F67562450F}"/>
            </a:ext>
          </a:extLst>
        </xdr:cNvPr>
        <xdr:cNvSpPr/>
      </xdr:nvSpPr>
      <xdr:spPr>
        <a:xfrm>
          <a:off x="2847975" y="117919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104775</xdr:colOff>
      <xdr:row>25</xdr:row>
      <xdr:rowOff>0</xdr:rowOff>
    </xdr:from>
    <xdr:to>
      <xdr:col>75</xdr:col>
      <xdr:colOff>0</xdr:colOff>
      <xdr:row>31</xdr:row>
      <xdr:rowOff>0</xdr:rowOff>
    </xdr:to>
    <xdr:sp macro="" textlink="">
      <xdr:nvSpPr>
        <xdr:cNvPr id="30" name="右中かっこ 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9020175" y="4914900"/>
          <a:ext cx="266700" cy="1143000"/>
        </a:xfrm>
        <a:prstGeom prst="rightBrace">
          <a:avLst>
            <a:gd name="adj1" fmla="val 35714"/>
            <a:gd name="adj2" fmla="val 25000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39</xdr:row>
      <xdr:rowOff>0</xdr:rowOff>
    </xdr:from>
    <xdr:to>
      <xdr:col>74</xdr:col>
      <xdr:colOff>123824</xdr:colOff>
      <xdr:row>43</xdr:row>
      <xdr:rowOff>0</xdr:rowOff>
    </xdr:to>
    <xdr:sp macro="" textlink="">
      <xdr:nvSpPr>
        <xdr:cNvPr id="31" name="右中かっこ 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9039225" y="77152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56</xdr:row>
      <xdr:rowOff>0</xdr:rowOff>
    </xdr:from>
    <xdr:to>
      <xdr:col>74</xdr:col>
      <xdr:colOff>123824</xdr:colOff>
      <xdr:row>60</xdr:row>
      <xdr:rowOff>0</xdr:rowOff>
    </xdr:to>
    <xdr:sp macro="" textlink="">
      <xdr:nvSpPr>
        <xdr:cNvPr id="36" name="右中かっこ 3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9039225" y="108394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104775</xdr:colOff>
      <xdr:row>25</xdr:row>
      <xdr:rowOff>0</xdr:rowOff>
    </xdr:from>
    <xdr:to>
      <xdr:col>75</xdr:col>
      <xdr:colOff>0</xdr:colOff>
      <xdr:row>31</xdr:row>
      <xdr:rowOff>0</xdr:rowOff>
    </xdr:to>
    <xdr:sp macro="" textlink="">
      <xdr:nvSpPr>
        <xdr:cNvPr id="37" name="右中かっこ 36">
          <a:extLst>
            <a:ext uri="{FF2B5EF4-FFF2-40B4-BE49-F238E27FC236}">
              <a16:creationId xmlns="" xmlns:a16="http://schemas.microsoft.com/office/drawing/2014/main" id="{5992694C-2E4A-4D6C-BB2A-9B9DD1D46013}"/>
            </a:ext>
          </a:extLst>
        </xdr:cNvPr>
        <xdr:cNvSpPr/>
      </xdr:nvSpPr>
      <xdr:spPr>
        <a:xfrm>
          <a:off x="9020175" y="4914900"/>
          <a:ext cx="266700" cy="1143000"/>
        </a:xfrm>
        <a:prstGeom prst="rightBrace">
          <a:avLst>
            <a:gd name="adj1" fmla="val 35714"/>
            <a:gd name="adj2" fmla="val 25000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39</xdr:row>
      <xdr:rowOff>0</xdr:rowOff>
    </xdr:from>
    <xdr:to>
      <xdr:col>74</xdr:col>
      <xdr:colOff>123824</xdr:colOff>
      <xdr:row>43</xdr:row>
      <xdr:rowOff>0</xdr:rowOff>
    </xdr:to>
    <xdr:sp macro="" textlink="">
      <xdr:nvSpPr>
        <xdr:cNvPr id="38" name="右中かっこ 37">
          <a:extLst>
            <a:ext uri="{FF2B5EF4-FFF2-40B4-BE49-F238E27FC236}">
              <a16:creationId xmlns="" xmlns:a16="http://schemas.microsoft.com/office/drawing/2014/main" id="{EB2A34E0-16BA-4864-9E43-63B0BC4886E0}"/>
            </a:ext>
          </a:extLst>
        </xdr:cNvPr>
        <xdr:cNvSpPr/>
      </xdr:nvSpPr>
      <xdr:spPr>
        <a:xfrm>
          <a:off x="9039225" y="77152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56</xdr:row>
      <xdr:rowOff>0</xdr:rowOff>
    </xdr:from>
    <xdr:to>
      <xdr:col>74</xdr:col>
      <xdr:colOff>123824</xdr:colOff>
      <xdr:row>60</xdr:row>
      <xdr:rowOff>0</xdr:rowOff>
    </xdr:to>
    <xdr:sp macro="" textlink="">
      <xdr:nvSpPr>
        <xdr:cNvPr id="40" name="右中かっこ 39">
          <a:extLst>
            <a:ext uri="{FF2B5EF4-FFF2-40B4-BE49-F238E27FC236}">
              <a16:creationId xmlns="" xmlns:a16="http://schemas.microsoft.com/office/drawing/2014/main" id="{3728489B-B2E7-4FAF-B8A2-43F67562450F}"/>
            </a:ext>
          </a:extLst>
        </xdr:cNvPr>
        <xdr:cNvSpPr/>
      </xdr:nvSpPr>
      <xdr:spPr>
        <a:xfrm>
          <a:off x="9039225" y="10839450"/>
          <a:ext cx="247649" cy="762000"/>
        </a:xfrm>
        <a:prstGeom prst="rightBrace">
          <a:avLst>
            <a:gd name="adj1" fmla="val 35655"/>
            <a:gd name="adj2" fmla="val 50974"/>
          </a:avLst>
        </a:prstGeom>
        <a:noFill/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17"/>
  <sheetViews>
    <sheetView showGridLines="0" tabSelected="1" zoomScaleNormal="100" zoomScaleSheetLayoutView="100" workbookViewId="0">
      <selection sqref="A1:AR1"/>
    </sheetView>
  </sheetViews>
  <sheetFormatPr defaultColWidth="1.625" defaultRowHeight="15" customHeight="1" x14ac:dyDescent="0.15"/>
  <cols>
    <col min="1" max="31" width="1.625" style="1"/>
    <col min="32" max="32" width="1.625" style="1" customWidth="1"/>
    <col min="33" max="50" width="1.625" style="1"/>
    <col min="51" max="94" width="1.625" style="122"/>
    <col min="95" max="139" width="1.625" style="1"/>
    <col min="140" max="153" width="1.875" style="1" customWidth="1"/>
    <col min="154" max="16384" width="1.625" style="1"/>
  </cols>
  <sheetData>
    <row r="1" spans="1:94" ht="26.25" customHeight="1" x14ac:dyDescent="0.15">
      <c r="A1" s="479" t="s">
        <v>85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Y1" s="483" t="s">
        <v>87</v>
      </c>
      <c r="AZ1" s="483"/>
      <c r="BA1" s="483"/>
      <c r="BB1" s="483"/>
      <c r="BC1" s="483"/>
      <c r="BD1" s="483"/>
      <c r="BE1" s="483"/>
      <c r="BF1" s="483"/>
      <c r="BG1" s="483"/>
      <c r="BH1" s="483"/>
      <c r="BI1" s="483"/>
      <c r="BJ1" s="483"/>
      <c r="BK1" s="483"/>
      <c r="BL1" s="483"/>
      <c r="BM1" s="483"/>
      <c r="BN1" s="483"/>
      <c r="BO1" s="483"/>
      <c r="BP1" s="483"/>
      <c r="BQ1" s="483"/>
      <c r="BR1" s="483"/>
      <c r="BS1" s="483"/>
      <c r="BT1" s="483"/>
      <c r="BU1" s="483"/>
      <c r="BV1" s="483"/>
      <c r="BW1" s="483"/>
      <c r="BX1" s="483"/>
      <c r="BY1" s="483"/>
      <c r="BZ1" s="483"/>
      <c r="CA1" s="483"/>
      <c r="CB1" s="483"/>
      <c r="CC1" s="483"/>
      <c r="CD1" s="483"/>
      <c r="CE1" s="483"/>
      <c r="CF1" s="483"/>
      <c r="CG1" s="483"/>
      <c r="CH1" s="483"/>
      <c r="CI1" s="483"/>
      <c r="CJ1" s="483"/>
      <c r="CK1" s="483"/>
      <c r="CL1" s="483"/>
      <c r="CM1" s="483"/>
      <c r="CN1" s="483"/>
      <c r="CO1" s="483"/>
      <c r="CP1" s="483"/>
    </row>
    <row r="2" spans="1:94" ht="26.25" customHeight="1" x14ac:dyDescent="0.15">
      <c r="A2" s="512" t="s">
        <v>182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  <c r="AA2" s="512"/>
      <c r="AB2" s="512"/>
      <c r="AC2" s="512"/>
      <c r="AD2" s="512"/>
      <c r="AE2" s="512"/>
      <c r="AF2" s="512"/>
      <c r="AG2" s="512"/>
      <c r="AH2" s="512"/>
      <c r="AI2" s="512"/>
      <c r="AJ2" s="512"/>
      <c r="AK2" s="512"/>
      <c r="AL2" s="512"/>
      <c r="AM2" s="512"/>
      <c r="AN2" s="512"/>
      <c r="AO2" s="512"/>
      <c r="AP2" s="512"/>
      <c r="AQ2" s="512"/>
      <c r="AR2" s="512"/>
      <c r="AY2" s="513" t="s">
        <v>182</v>
      </c>
      <c r="AZ2" s="513"/>
      <c r="BA2" s="513"/>
      <c r="BB2" s="513"/>
      <c r="BC2" s="513"/>
      <c r="BD2" s="513"/>
      <c r="BE2" s="513"/>
      <c r="BF2" s="513"/>
      <c r="BG2" s="513"/>
      <c r="BH2" s="513"/>
      <c r="BI2" s="513"/>
      <c r="BJ2" s="513"/>
      <c r="BK2" s="513"/>
      <c r="BL2" s="513"/>
      <c r="BM2" s="513"/>
      <c r="BN2" s="513"/>
      <c r="BO2" s="513"/>
      <c r="BP2" s="513"/>
      <c r="BQ2" s="513"/>
      <c r="BR2" s="513"/>
      <c r="BS2" s="513"/>
      <c r="BT2" s="513"/>
      <c r="BU2" s="513"/>
      <c r="BV2" s="513"/>
      <c r="BW2" s="513"/>
      <c r="BX2" s="513"/>
      <c r="BY2" s="513"/>
      <c r="BZ2" s="513"/>
      <c r="CA2" s="513"/>
      <c r="CB2" s="513"/>
      <c r="CC2" s="513"/>
      <c r="CD2" s="513"/>
      <c r="CE2" s="513"/>
      <c r="CF2" s="513"/>
      <c r="CG2" s="513"/>
      <c r="CH2" s="513"/>
      <c r="CI2" s="513"/>
      <c r="CJ2" s="513"/>
      <c r="CK2" s="513"/>
      <c r="CL2" s="513"/>
      <c r="CM2" s="513"/>
      <c r="CN2" s="513"/>
      <c r="CO2" s="513"/>
      <c r="CP2" s="513"/>
    </row>
    <row r="3" spans="1:94" ht="15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</row>
    <row r="4" spans="1:94" ht="15" customHeight="1" thickBot="1" x14ac:dyDescent="0.2">
      <c r="A4" s="6"/>
      <c r="B4" s="6"/>
      <c r="C4" s="356" t="s">
        <v>69</v>
      </c>
      <c r="D4" s="357"/>
      <c r="E4" s="357"/>
      <c r="F4" s="357"/>
      <c r="G4" s="358"/>
      <c r="H4" s="27" t="s">
        <v>77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  <c r="T4" s="387"/>
      <c r="U4" s="388"/>
      <c r="V4" s="388"/>
      <c r="W4" s="388"/>
      <c r="X4" s="129" t="s">
        <v>78</v>
      </c>
      <c r="Y4" s="290"/>
      <c r="Z4" s="290"/>
      <c r="AA4" s="290"/>
      <c r="AB4" s="129" t="s">
        <v>78</v>
      </c>
      <c r="AC4" s="290"/>
      <c r="AD4" s="290"/>
      <c r="AE4" s="291"/>
      <c r="AF4" s="47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Y4" s="59"/>
      <c r="AZ4" s="59"/>
      <c r="BA4" s="484" t="s">
        <v>69</v>
      </c>
      <c r="BB4" s="328"/>
      <c r="BC4" s="328"/>
      <c r="BD4" s="328"/>
      <c r="BE4" s="329"/>
      <c r="BF4" s="60" t="s">
        <v>77</v>
      </c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2"/>
      <c r="BR4" s="485">
        <v>2022</v>
      </c>
      <c r="BS4" s="486"/>
      <c r="BT4" s="486"/>
      <c r="BU4" s="486"/>
      <c r="BV4" s="130" t="s">
        <v>78</v>
      </c>
      <c r="BW4" s="487">
        <v>4</v>
      </c>
      <c r="BX4" s="487"/>
      <c r="BY4" s="487"/>
      <c r="BZ4" s="130" t="s">
        <v>157</v>
      </c>
      <c r="CA4" s="487">
        <v>1</v>
      </c>
      <c r="CB4" s="487"/>
      <c r="CC4" s="488"/>
      <c r="CD4" s="63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</row>
    <row r="5" spans="1:94" ht="15" customHeight="1" thickBot="1" x14ac:dyDescent="0.2">
      <c r="A5" s="6"/>
      <c r="B5" s="6"/>
      <c r="C5" s="359"/>
      <c r="D5" s="360"/>
      <c r="E5" s="360"/>
      <c r="F5" s="360"/>
      <c r="G5" s="361"/>
      <c r="H5" s="30" t="s">
        <v>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  <c r="T5" s="389"/>
      <c r="U5" s="390"/>
      <c r="V5" s="390"/>
      <c r="W5" s="391"/>
      <c r="X5" s="52"/>
      <c r="Y5" s="47" t="s">
        <v>91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Y5" s="59"/>
      <c r="AZ5" s="59"/>
      <c r="BA5" s="333"/>
      <c r="BB5" s="334"/>
      <c r="BC5" s="334"/>
      <c r="BD5" s="334"/>
      <c r="BE5" s="335"/>
      <c r="BF5" s="64" t="s">
        <v>0</v>
      </c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6"/>
      <c r="BR5" s="489" t="s">
        <v>131</v>
      </c>
      <c r="BS5" s="288"/>
      <c r="BT5" s="288"/>
      <c r="BU5" s="490"/>
      <c r="BV5" s="63"/>
      <c r="BW5" s="63" t="s">
        <v>91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</row>
    <row r="6" spans="1:94" ht="1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</row>
    <row r="7" spans="1:94" ht="15" customHeight="1" thickBot="1" x14ac:dyDescent="0.2">
      <c r="A7" s="6"/>
      <c r="B7" s="6"/>
      <c r="C7" s="362" t="s">
        <v>11</v>
      </c>
      <c r="D7" s="363"/>
      <c r="E7" s="363"/>
      <c r="F7" s="363"/>
      <c r="G7" s="364"/>
      <c r="H7" s="506" t="s">
        <v>181</v>
      </c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8"/>
      <c r="T7" s="392"/>
      <c r="U7" s="393"/>
      <c r="V7" s="393"/>
      <c r="W7" s="394"/>
      <c r="X7" s="53"/>
      <c r="Y7" s="119" t="s">
        <v>132</v>
      </c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6"/>
      <c r="AK7" s="6"/>
      <c r="AL7" s="6"/>
      <c r="AM7" s="6"/>
      <c r="AN7" s="6"/>
      <c r="AO7" s="6"/>
      <c r="AP7" s="6"/>
      <c r="AQ7" s="6"/>
      <c r="AR7" s="6"/>
      <c r="AY7" s="59"/>
      <c r="AZ7" s="59"/>
      <c r="BA7" s="491" t="s">
        <v>11</v>
      </c>
      <c r="BB7" s="492"/>
      <c r="BC7" s="492"/>
      <c r="BD7" s="492"/>
      <c r="BE7" s="493"/>
      <c r="BF7" s="509" t="s">
        <v>181</v>
      </c>
      <c r="BG7" s="510"/>
      <c r="BH7" s="510"/>
      <c r="BI7" s="510"/>
      <c r="BJ7" s="510"/>
      <c r="BK7" s="510"/>
      <c r="BL7" s="510"/>
      <c r="BM7" s="510"/>
      <c r="BN7" s="510"/>
      <c r="BO7" s="510"/>
      <c r="BP7" s="510"/>
      <c r="BQ7" s="511"/>
      <c r="BR7" s="494" t="s">
        <v>75</v>
      </c>
      <c r="BS7" s="495"/>
      <c r="BT7" s="495"/>
      <c r="BU7" s="496"/>
      <c r="BV7" s="67"/>
      <c r="BW7" s="123" t="s">
        <v>132</v>
      </c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59"/>
      <c r="CI7" s="59"/>
      <c r="CJ7" s="59"/>
      <c r="CK7" s="59"/>
      <c r="CL7" s="59"/>
      <c r="CM7" s="59"/>
      <c r="CN7" s="59"/>
      <c r="CO7" s="59"/>
      <c r="CP7" s="59"/>
    </row>
    <row r="8" spans="1:94" ht="15" customHeight="1" thickBot="1" x14ac:dyDescent="0.2">
      <c r="A8" s="6"/>
      <c r="B8" s="6"/>
      <c r="C8" s="365"/>
      <c r="D8" s="366"/>
      <c r="E8" s="366"/>
      <c r="F8" s="366"/>
      <c r="G8" s="367"/>
      <c r="H8" s="21" t="s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7" t="s">
        <v>18</v>
      </c>
      <c r="U8" s="407"/>
      <c r="V8" s="407"/>
      <c r="W8" s="407"/>
      <c r="X8" s="408"/>
      <c r="Y8" s="33" t="s">
        <v>19</v>
      </c>
      <c r="Z8" s="407"/>
      <c r="AA8" s="407"/>
      <c r="AB8" s="407"/>
      <c r="AC8" s="408"/>
      <c r="AD8" s="409" t="s">
        <v>20</v>
      </c>
      <c r="AE8" s="410"/>
      <c r="AF8" s="403"/>
      <c r="AG8" s="403"/>
      <c r="AH8" s="403"/>
      <c r="AI8" s="404"/>
      <c r="AJ8" s="49"/>
      <c r="AK8" s="8"/>
      <c r="AL8" s="6"/>
      <c r="AM8" s="6"/>
      <c r="AN8" s="6"/>
      <c r="AO8" s="6"/>
      <c r="AP8" s="6"/>
      <c r="AQ8" s="6"/>
      <c r="AR8" s="6"/>
      <c r="AY8" s="59"/>
      <c r="AZ8" s="59"/>
      <c r="BA8" s="277"/>
      <c r="BB8" s="278"/>
      <c r="BC8" s="278"/>
      <c r="BD8" s="278"/>
      <c r="BE8" s="279"/>
      <c r="BF8" s="69" t="s">
        <v>1</v>
      </c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1"/>
      <c r="BR8" s="131" t="s">
        <v>158</v>
      </c>
      <c r="BS8" s="497" t="s">
        <v>76</v>
      </c>
      <c r="BT8" s="497"/>
      <c r="BU8" s="497"/>
      <c r="BV8" s="498"/>
      <c r="BW8" s="132" t="s">
        <v>19</v>
      </c>
      <c r="BX8" s="497" t="s">
        <v>159</v>
      </c>
      <c r="BY8" s="497"/>
      <c r="BZ8" s="497"/>
      <c r="CA8" s="498"/>
      <c r="CB8" s="443" t="s">
        <v>160</v>
      </c>
      <c r="CC8" s="443"/>
      <c r="CD8" s="499" t="s">
        <v>161</v>
      </c>
      <c r="CE8" s="499"/>
      <c r="CF8" s="499"/>
      <c r="CG8" s="500"/>
      <c r="CH8" s="72"/>
      <c r="CI8" s="73"/>
      <c r="CJ8" s="59"/>
      <c r="CK8" s="59"/>
      <c r="CL8" s="59"/>
      <c r="CM8" s="59"/>
      <c r="CN8" s="59"/>
      <c r="CO8" s="59"/>
      <c r="CP8" s="59"/>
    </row>
    <row r="9" spans="1:94" ht="15" customHeight="1" thickBot="1" x14ac:dyDescent="0.2">
      <c r="A9" s="6"/>
      <c r="B9" s="6"/>
      <c r="C9" s="365"/>
      <c r="D9" s="366"/>
      <c r="E9" s="366"/>
      <c r="F9" s="366"/>
      <c r="G9" s="367"/>
      <c r="H9" s="21" t="s">
        <v>3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405" t="s">
        <v>21</v>
      </c>
      <c r="U9" s="406"/>
      <c r="V9" s="482"/>
      <c r="W9" s="482"/>
      <c r="X9" s="482"/>
      <c r="Y9" s="482"/>
      <c r="Z9" s="409" t="s">
        <v>20</v>
      </c>
      <c r="AA9" s="410"/>
      <c r="AB9" s="480"/>
      <c r="AC9" s="480"/>
      <c r="AD9" s="480"/>
      <c r="AE9" s="481"/>
      <c r="AF9" s="38"/>
      <c r="AG9" s="39"/>
      <c r="AH9" s="39"/>
      <c r="AI9" s="39"/>
      <c r="AJ9" s="8"/>
      <c r="AK9" s="8"/>
      <c r="AL9" s="58"/>
      <c r="AM9" s="6"/>
      <c r="AN9" s="6"/>
      <c r="AO9" s="6"/>
      <c r="AP9" s="6"/>
      <c r="AQ9" s="6"/>
      <c r="AR9" s="6"/>
      <c r="AY9" s="59"/>
      <c r="AZ9" s="59"/>
      <c r="BA9" s="277"/>
      <c r="BB9" s="278"/>
      <c r="BC9" s="278"/>
      <c r="BD9" s="278"/>
      <c r="BE9" s="279"/>
      <c r="BF9" s="69" t="s">
        <v>3</v>
      </c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1"/>
      <c r="BR9" s="317" t="s">
        <v>21</v>
      </c>
      <c r="BS9" s="318"/>
      <c r="BT9" s="310">
        <v>601</v>
      </c>
      <c r="BU9" s="310"/>
      <c r="BV9" s="310"/>
      <c r="BW9" s="310"/>
      <c r="BX9" s="443" t="s">
        <v>20</v>
      </c>
      <c r="BY9" s="443"/>
      <c r="BZ9" s="444">
        <v>8116</v>
      </c>
      <c r="CA9" s="444"/>
      <c r="CB9" s="444"/>
      <c r="CC9" s="445"/>
      <c r="CD9" s="74"/>
      <c r="CE9" s="75"/>
      <c r="CF9" s="75"/>
      <c r="CG9" s="75"/>
      <c r="CH9" s="73"/>
      <c r="CI9" s="73"/>
      <c r="CJ9" s="76"/>
      <c r="CK9" s="59"/>
      <c r="CL9" s="59"/>
      <c r="CM9" s="59"/>
      <c r="CN9" s="59"/>
      <c r="CO9" s="59"/>
      <c r="CP9" s="59"/>
    </row>
    <row r="10" spans="1:94" ht="15" customHeight="1" thickBot="1" x14ac:dyDescent="0.2">
      <c r="A10" s="6"/>
      <c r="B10" s="6"/>
      <c r="C10" s="365"/>
      <c r="D10" s="366"/>
      <c r="E10" s="366"/>
      <c r="F10" s="366"/>
      <c r="G10" s="367"/>
      <c r="H10" s="347" t="s">
        <v>2</v>
      </c>
      <c r="I10" s="348"/>
      <c r="J10" s="348"/>
      <c r="K10" s="349"/>
      <c r="L10" s="18" t="s">
        <v>4</v>
      </c>
      <c r="M10" s="12"/>
      <c r="N10" s="12"/>
      <c r="O10" s="12"/>
      <c r="P10" s="12"/>
      <c r="Q10" s="12"/>
      <c r="R10" s="12"/>
      <c r="S10" s="13"/>
      <c r="T10" s="292"/>
      <c r="U10" s="293"/>
      <c r="V10" s="293"/>
      <c r="W10" s="293"/>
      <c r="X10" s="293"/>
      <c r="Y10" s="50"/>
      <c r="Z10" s="37"/>
      <c r="AA10" s="37"/>
      <c r="AB10" s="37"/>
      <c r="AC10" s="39"/>
      <c r="AD10" s="39"/>
      <c r="AE10" s="39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6"/>
      <c r="AR10" s="6"/>
      <c r="AY10" s="59"/>
      <c r="AZ10" s="59"/>
      <c r="BA10" s="277"/>
      <c r="BB10" s="278"/>
      <c r="BC10" s="278"/>
      <c r="BD10" s="278"/>
      <c r="BE10" s="279"/>
      <c r="BF10" s="225" t="s">
        <v>2</v>
      </c>
      <c r="BG10" s="226"/>
      <c r="BH10" s="226"/>
      <c r="BI10" s="227"/>
      <c r="BJ10" s="77" t="s">
        <v>4</v>
      </c>
      <c r="BK10" s="78"/>
      <c r="BL10" s="78"/>
      <c r="BM10" s="78"/>
      <c r="BN10" s="78"/>
      <c r="BO10" s="78"/>
      <c r="BP10" s="78"/>
      <c r="BQ10" s="79"/>
      <c r="BR10" s="234" t="s">
        <v>47</v>
      </c>
      <c r="BS10" s="235"/>
      <c r="BT10" s="235"/>
      <c r="BU10" s="235"/>
      <c r="BV10" s="235"/>
      <c r="BW10" s="80"/>
      <c r="BX10" s="81"/>
      <c r="BY10" s="81"/>
      <c r="BZ10" s="81"/>
      <c r="CA10" s="75"/>
      <c r="CB10" s="75"/>
      <c r="CC10" s="75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59"/>
      <c r="CP10" s="59"/>
    </row>
    <row r="11" spans="1:94" ht="15" customHeight="1" thickBot="1" x14ac:dyDescent="0.2">
      <c r="A11" s="6"/>
      <c r="B11" s="6"/>
      <c r="C11" s="365"/>
      <c r="D11" s="366"/>
      <c r="E11" s="366"/>
      <c r="F11" s="366"/>
      <c r="G11" s="367"/>
      <c r="H11" s="350"/>
      <c r="I11" s="351"/>
      <c r="J11" s="351"/>
      <c r="K11" s="352"/>
      <c r="L11" s="19" t="s">
        <v>5</v>
      </c>
      <c r="M11" s="14"/>
      <c r="N11" s="14"/>
      <c r="O11" s="14"/>
      <c r="P11" s="14"/>
      <c r="Q11" s="14"/>
      <c r="R11" s="14"/>
      <c r="S11" s="15"/>
      <c r="T11" s="452"/>
      <c r="U11" s="453"/>
      <c r="V11" s="453"/>
      <c r="W11" s="453"/>
      <c r="X11" s="453"/>
      <c r="Y11" s="453"/>
      <c r="Z11" s="453"/>
      <c r="AA11" s="453"/>
      <c r="AB11" s="453"/>
      <c r="AC11" s="106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47"/>
      <c r="AR11" s="6"/>
      <c r="AY11" s="59"/>
      <c r="AZ11" s="59"/>
      <c r="BA11" s="277"/>
      <c r="BB11" s="278"/>
      <c r="BC11" s="278"/>
      <c r="BD11" s="278"/>
      <c r="BE11" s="279"/>
      <c r="BF11" s="228"/>
      <c r="BG11" s="229"/>
      <c r="BH11" s="229"/>
      <c r="BI11" s="230"/>
      <c r="BJ11" s="82" t="s">
        <v>5</v>
      </c>
      <c r="BK11" s="83"/>
      <c r="BL11" s="83"/>
      <c r="BM11" s="83"/>
      <c r="BN11" s="83"/>
      <c r="BO11" s="83"/>
      <c r="BP11" s="83"/>
      <c r="BQ11" s="84"/>
      <c r="BR11" s="304" t="s">
        <v>156</v>
      </c>
      <c r="BS11" s="305"/>
      <c r="BT11" s="305"/>
      <c r="BU11" s="305"/>
      <c r="BV11" s="305"/>
      <c r="BW11" s="305"/>
      <c r="BX11" s="305"/>
      <c r="BY11" s="305"/>
      <c r="BZ11" s="305"/>
      <c r="CA11" s="161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63"/>
      <c r="CP11" s="59"/>
    </row>
    <row r="12" spans="1:94" ht="15" customHeight="1" x14ac:dyDescent="0.15">
      <c r="A12" s="6"/>
      <c r="B12" s="6"/>
      <c r="C12" s="365"/>
      <c r="D12" s="366"/>
      <c r="E12" s="366"/>
      <c r="F12" s="366"/>
      <c r="G12" s="367"/>
      <c r="H12" s="350"/>
      <c r="I12" s="351"/>
      <c r="J12" s="351"/>
      <c r="K12" s="352"/>
      <c r="L12" s="471" t="s">
        <v>136</v>
      </c>
      <c r="M12" s="382"/>
      <c r="N12" s="382"/>
      <c r="O12" s="382"/>
      <c r="P12" s="382"/>
      <c r="Q12" s="382"/>
      <c r="R12" s="382"/>
      <c r="S12" s="383"/>
      <c r="T12" s="472"/>
      <c r="U12" s="473"/>
      <c r="V12" s="473"/>
      <c r="W12" s="473"/>
      <c r="X12" s="473"/>
      <c r="Y12" s="473"/>
      <c r="Z12" s="473"/>
      <c r="AA12" s="473"/>
      <c r="AB12" s="473"/>
      <c r="AC12" s="470"/>
      <c r="AD12" s="470"/>
      <c r="AE12" s="470"/>
      <c r="AF12" s="470"/>
      <c r="AG12" s="470"/>
      <c r="AH12" s="470"/>
      <c r="AI12" s="470"/>
      <c r="AJ12" s="470"/>
      <c r="AK12" s="470"/>
      <c r="AL12" s="470"/>
      <c r="AM12" s="470"/>
      <c r="AN12" s="470"/>
      <c r="AO12" s="470"/>
      <c r="AP12" s="474"/>
      <c r="AQ12" s="47"/>
      <c r="AR12" s="6"/>
      <c r="AY12" s="59"/>
      <c r="AZ12" s="59"/>
      <c r="BA12" s="277"/>
      <c r="BB12" s="278"/>
      <c r="BC12" s="278"/>
      <c r="BD12" s="278"/>
      <c r="BE12" s="279"/>
      <c r="BF12" s="228"/>
      <c r="BG12" s="229"/>
      <c r="BH12" s="229"/>
      <c r="BI12" s="230"/>
      <c r="BJ12" s="249" t="s">
        <v>136</v>
      </c>
      <c r="BK12" s="250"/>
      <c r="BL12" s="250"/>
      <c r="BM12" s="250"/>
      <c r="BN12" s="250"/>
      <c r="BO12" s="250"/>
      <c r="BP12" s="250"/>
      <c r="BQ12" s="251"/>
      <c r="BR12" s="255" t="s">
        <v>162</v>
      </c>
      <c r="BS12" s="256"/>
      <c r="BT12" s="256"/>
      <c r="BU12" s="256"/>
      <c r="BV12" s="256"/>
      <c r="BW12" s="256"/>
      <c r="BX12" s="256"/>
      <c r="BY12" s="256"/>
      <c r="BZ12" s="256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8"/>
      <c r="CO12" s="63"/>
      <c r="CP12" s="59"/>
    </row>
    <row r="13" spans="1:94" ht="15" customHeight="1" x14ac:dyDescent="0.15">
      <c r="A13" s="6"/>
      <c r="B13" s="6"/>
      <c r="C13" s="365"/>
      <c r="D13" s="366"/>
      <c r="E13" s="366"/>
      <c r="F13" s="366"/>
      <c r="G13" s="367"/>
      <c r="H13" s="350"/>
      <c r="I13" s="351"/>
      <c r="J13" s="351"/>
      <c r="K13" s="352"/>
      <c r="L13" s="378"/>
      <c r="M13" s="379"/>
      <c r="N13" s="379"/>
      <c r="O13" s="379"/>
      <c r="P13" s="379"/>
      <c r="Q13" s="379"/>
      <c r="R13" s="379"/>
      <c r="S13" s="380"/>
      <c r="T13" s="475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7"/>
      <c r="AQ13" s="47"/>
      <c r="AR13" s="6"/>
      <c r="AY13" s="59"/>
      <c r="AZ13" s="59"/>
      <c r="BA13" s="277"/>
      <c r="BB13" s="278"/>
      <c r="BC13" s="278"/>
      <c r="BD13" s="278"/>
      <c r="BE13" s="279"/>
      <c r="BF13" s="228"/>
      <c r="BG13" s="229"/>
      <c r="BH13" s="229"/>
      <c r="BI13" s="230"/>
      <c r="BJ13" s="252"/>
      <c r="BK13" s="253"/>
      <c r="BL13" s="253"/>
      <c r="BM13" s="253"/>
      <c r="BN13" s="253"/>
      <c r="BO13" s="253"/>
      <c r="BP13" s="253"/>
      <c r="BQ13" s="254"/>
      <c r="BR13" s="259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1"/>
      <c r="CO13" s="63"/>
      <c r="CP13" s="59"/>
    </row>
    <row r="14" spans="1:94" ht="15" customHeight="1" x14ac:dyDescent="0.15">
      <c r="A14" s="6"/>
      <c r="B14" s="6"/>
      <c r="C14" s="365"/>
      <c r="D14" s="366"/>
      <c r="E14" s="366"/>
      <c r="F14" s="366"/>
      <c r="G14" s="367"/>
      <c r="H14" s="353"/>
      <c r="I14" s="354"/>
      <c r="J14" s="354"/>
      <c r="K14" s="355"/>
      <c r="L14" s="20" t="s">
        <v>92</v>
      </c>
      <c r="M14" s="16"/>
      <c r="N14" s="16"/>
      <c r="O14" s="16"/>
      <c r="P14" s="16"/>
      <c r="Q14" s="16"/>
      <c r="R14" s="16"/>
      <c r="S14" s="17"/>
      <c r="T14" s="449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  <c r="AO14" s="450"/>
      <c r="AP14" s="451"/>
      <c r="AQ14" s="47"/>
      <c r="AR14" s="6"/>
      <c r="AY14" s="59"/>
      <c r="AZ14" s="59"/>
      <c r="BA14" s="277"/>
      <c r="BB14" s="278"/>
      <c r="BC14" s="278"/>
      <c r="BD14" s="278"/>
      <c r="BE14" s="279"/>
      <c r="BF14" s="231"/>
      <c r="BG14" s="232"/>
      <c r="BH14" s="232"/>
      <c r="BI14" s="233"/>
      <c r="BJ14" s="85" t="s">
        <v>92</v>
      </c>
      <c r="BK14" s="86"/>
      <c r="BL14" s="86"/>
      <c r="BM14" s="86"/>
      <c r="BN14" s="86"/>
      <c r="BO14" s="86"/>
      <c r="BP14" s="86"/>
      <c r="BQ14" s="87"/>
      <c r="BR14" s="241" t="s">
        <v>135</v>
      </c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3"/>
      <c r="CO14" s="63"/>
      <c r="CP14" s="59"/>
    </row>
    <row r="15" spans="1:94" ht="13.5" customHeight="1" x14ac:dyDescent="0.15">
      <c r="A15" s="6"/>
      <c r="B15" s="6"/>
      <c r="C15" s="365"/>
      <c r="D15" s="366"/>
      <c r="E15" s="366"/>
      <c r="F15" s="366"/>
      <c r="G15" s="367"/>
      <c r="H15" s="347" t="s">
        <v>6</v>
      </c>
      <c r="I15" s="348"/>
      <c r="J15" s="348"/>
      <c r="K15" s="348"/>
      <c r="L15" s="348"/>
      <c r="M15" s="348"/>
      <c r="N15" s="348"/>
      <c r="O15" s="349"/>
      <c r="P15" s="347" t="s">
        <v>133</v>
      </c>
      <c r="Q15" s="348"/>
      <c r="R15" s="348"/>
      <c r="S15" s="349"/>
      <c r="T15" s="454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55"/>
      <c r="AQ15" s="433"/>
      <c r="AR15" s="427"/>
      <c r="AY15" s="59"/>
      <c r="AZ15" s="59"/>
      <c r="BA15" s="277"/>
      <c r="BB15" s="278"/>
      <c r="BC15" s="278"/>
      <c r="BD15" s="278"/>
      <c r="BE15" s="279"/>
      <c r="BF15" s="225" t="s">
        <v>6</v>
      </c>
      <c r="BG15" s="226"/>
      <c r="BH15" s="226"/>
      <c r="BI15" s="226"/>
      <c r="BJ15" s="226"/>
      <c r="BK15" s="226"/>
      <c r="BL15" s="226"/>
      <c r="BM15" s="227"/>
      <c r="BN15" s="225" t="s">
        <v>163</v>
      </c>
      <c r="BO15" s="226"/>
      <c r="BP15" s="226"/>
      <c r="BQ15" s="227"/>
      <c r="BR15" s="501" t="s">
        <v>174</v>
      </c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502"/>
      <c r="CO15" s="268"/>
      <c r="CP15" s="269"/>
    </row>
    <row r="16" spans="1:94" ht="13.5" customHeight="1" x14ac:dyDescent="0.15">
      <c r="A16" s="6"/>
      <c r="B16" s="6"/>
      <c r="C16" s="365"/>
      <c r="D16" s="366"/>
      <c r="E16" s="366"/>
      <c r="F16" s="366"/>
      <c r="G16" s="367"/>
      <c r="H16" s="350"/>
      <c r="I16" s="351"/>
      <c r="J16" s="351"/>
      <c r="K16" s="351"/>
      <c r="L16" s="351"/>
      <c r="M16" s="351"/>
      <c r="N16" s="351"/>
      <c r="O16" s="352"/>
      <c r="P16" s="378"/>
      <c r="Q16" s="379"/>
      <c r="R16" s="379"/>
      <c r="S16" s="380"/>
      <c r="T16" s="456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8"/>
      <c r="AQ16" s="433"/>
      <c r="AR16" s="427"/>
      <c r="AY16" s="59"/>
      <c r="AZ16" s="59"/>
      <c r="BA16" s="277"/>
      <c r="BB16" s="278"/>
      <c r="BC16" s="278"/>
      <c r="BD16" s="278"/>
      <c r="BE16" s="279"/>
      <c r="BF16" s="228"/>
      <c r="BG16" s="229"/>
      <c r="BH16" s="229"/>
      <c r="BI16" s="229"/>
      <c r="BJ16" s="229"/>
      <c r="BK16" s="229"/>
      <c r="BL16" s="229"/>
      <c r="BM16" s="230"/>
      <c r="BN16" s="252"/>
      <c r="BO16" s="253"/>
      <c r="BP16" s="253"/>
      <c r="BQ16" s="254"/>
      <c r="BR16" s="503"/>
      <c r="BS16" s="504"/>
      <c r="BT16" s="504"/>
      <c r="BU16" s="504"/>
      <c r="BV16" s="504"/>
      <c r="BW16" s="504"/>
      <c r="BX16" s="504"/>
      <c r="BY16" s="504"/>
      <c r="BZ16" s="504"/>
      <c r="CA16" s="504"/>
      <c r="CB16" s="504"/>
      <c r="CC16" s="504"/>
      <c r="CD16" s="504"/>
      <c r="CE16" s="504"/>
      <c r="CF16" s="504"/>
      <c r="CG16" s="504"/>
      <c r="CH16" s="504"/>
      <c r="CI16" s="504"/>
      <c r="CJ16" s="504"/>
      <c r="CK16" s="504"/>
      <c r="CL16" s="504"/>
      <c r="CM16" s="504"/>
      <c r="CN16" s="505"/>
      <c r="CO16" s="268"/>
      <c r="CP16" s="269"/>
    </row>
    <row r="17" spans="1:94" ht="13.5" customHeight="1" x14ac:dyDescent="0.15">
      <c r="A17" s="6"/>
      <c r="B17" s="6"/>
      <c r="C17" s="365"/>
      <c r="D17" s="366"/>
      <c r="E17" s="366"/>
      <c r="F17" s="366"/>
      <c r="G17" s="367"/>
      <c r="H17" s="350"/>
      <c r="I17" s="351"/>
      <c r="J17" s="351"/>
      <c r="K17" s="351"/>
      <c r="L17" s="351"/>
      <c r="M17" s="351"/>
      <c r="N17" s="351"/>
      <c r="O17" s="352"/>
      <c r="P17" s="381" t="s">
        <v>7</v>
      </c>
      <c r="Q17" s="382"/>
      <c r="R17" s="382"/>
      <c r="S17" s="383"/>
      <c r="T17" s="459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460"/>
      <c r="AQ17" s="433"/>
      <c r="AR17" s="427"/>
      <c r="AY17" s="59"/>
      <c r="AZ17" s="59"/>
      <c r="BA17" s="277"/>
      <c r="BB17" s="278"/>
      <c r="BC17" s="278"/>
      <c r="BD17" s="278"/>
      <c r="BE17" s="279"/>
      <c r="BF17" s="228"/>
      <c r="BG17" s="229"/>
      <c r="BH17" s="229"/>
      <c r="BI17" s="229"/>
      <c r="BJ17" s="229"/>
      <c r="BK17" s="229"/>
      <c r="BL17" s="229"/>
      <c r="BM17" s="230"/>
      <c r="BN17" s="264" t="s">
        <v>7</v>
      </c>
      <c r="BO17" s="250"/>
      <c r="BP17" s="250"/>
      <c r="BQ17" s="251"/>
      <c r="BR17" s="270" t="s">
        <v>151</v>
      </c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2"/>
      <c r="CO17" s="268"/>
      <c r="CP17" s="269"/>
    </row>
    <row r="18" spans="1:94" ht="13.5" customHeight="1" x14ac:dyDescent="0.15">
      <c r="A18" s="6"/>
      <c r="B18" s="6"/>
      <c r="C18" s="365"/>
      <c r="D18" s="366"/>
      <c r="E18" s="366"/>
      <c r="F18" s="366"/>
      <c r="G18" s="367"/>
      <c r="H18" s="350"/>
      <c r="I18" s="351"/>
      <c r="J18" s="351"/>
      <c r="K18" s="351"/>
      <c r="L18" s="351"/>
      <c r="M18" s="351"/>
      <c r="N18" s="351"/>
      <c r="O18" s="352"/>
      <c r="P18" s="350"/>
      <c r="Q18" s="351"/>
      <c r="R18" s="351"/>
      <c r="S18" s="352"/>
      <c r="T18" s="461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62"/>
      <c r="AQ18" s="433"/>
      <c r="AR18" s="427"/>
      <c r="AY18" s="59"/>
      <c r="AZ18" s="59"/>
      <c r="BA18" s="277"/>
      <c r="BB18" s="278"/>
      <c r="BC18" s="278"/>
      <c r="BD18" s="278"/>
      <c r="BE18" s="279"/>
      <c r="BF18" s="228"/>
      <c r="BG18" s="229"/>
      <c r="BH18" s="229"/>
      <c r="BI18" s="229"/>
      <c r="BJ18" s="229"/>
      <c r="BK18" s="229"/>
      <c r="BL18" s="229"/>
      <c r="BM18" s="230"/>
      <c r="BN18" s="228"/>
      <c r="BO18" s="229"/>
      <c r="BP18" s="229"/>
      <c r="BQ18" s="230"/>
      <c r="BR18" s="320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48"/>
      <c r="CM18" s="248"/>
      <c r="CN18" s="321"/>
      <c r="CO18" s="268"/>
      <c r="CP18" s="269"/>
    </row>
    <row r="19" spans="1:94" ht="13.5" customHeight="1" x14ac:dyDescent="0.15">
      <c r="A19" s="6"/>
      <c r="B19" s="6"/>
      <c r="C19" s="365"/>
      <c r="D19" s="366"/>
      <c r="E19" s="366"/>
      <c r="F19" s="366"/>
      <c r="G19" s="367"/>
      <c r="H19" s="353"/>
      <c r="I19" s="354"/>
      <c r="J19" s="354"/>
      <c r="K19" s="354"/>
      <c r="L19" s="354"/>
      <c r="M19" s="354"/>
      <c r="N19" s="354"/>
      <c r="O19" s="355"/>
      <c r="P19" s="353"/>
      <c r="Q19" s="354"/>
      <c r="R19" s="354"/>
      <c r="S19" s="355"/>
      <c r="T19" s="463"/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  <c r="AL19" s="464"/>
      <c r="AM19" s="464"/>
      <c r="AN19" s="464"/>
      <c r="AO19" s="464"/>
      <c r="AP19" s="465"/>
      <c r="AQ19" s="433"/>
      <c r="AR19" s="427"/>
      <c r="AY19" s="59"/>
      <c r="AZ19" s="59"/>
      <c r="BA19" s="277"/>
      <c r="BB19" s="278"/>
      <c r="BC19" s="278"/>
      <c r="BD19" s="278"/>
      <c r="BE19" s="279"/>
      <c r="BF19" s="231"/>
      <c r="BG19" s="232"/>
      <c r="BH19" s="232"/>
      <c r="BI19" s="232"/>
      <c r="BJ19" s="232"/>
      <c r="BK19" s="232"/>
      <c r="BL19" s="232"/>
      <c r="BM19" s="233"/>
      <c r="BN19" s="231"/>
      <c r="BO19" s="232"/>
      <c r="BP19" s="232"/>
      <c r="BQ19" s="233"/>
      <c r="BR19" s="273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5"/>
      <c r="CO19" s="268"/>
      <c r="CP19" s="269"/>
    </row>
    <row r="20" spans="1:94" ht="15" customHeight="1" x14ac:dyDescent="0.15">
      <c r="A20" s="6"/>
      <c r="B20" s="6"/>
      <c r="C20" s="365"/>
      <c r="D20" s="366"/>
      <c r="E20" s="366"/>
      <c r="F20" s="366"/>
      <c r="G20" s="367"/>
      <c r="H20" s="347" t="s">
        <v>8</v>
      </c>
      <c r="I20" s="348"/>
      <c r="J20" s="348"/>
      <c r="K20" s="348"/>
      <c r="L20" s="348"/>
      <c r="M20" s="348"/>
      <c r="N20" s="348"/>
      <c r="O20" s="349"/>
      <c r="P20" s="446" t="s">
        <v>133</v>
      </c>
      <c r="Q20" s="447"/>
      <c r="R20" s="447"/>
      <c r="S20" s="448"/>
      <c r="T20" s="292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4"/>
      <c r="AQ20" s="47"/>
      <c r="AR20" s="6"/>
      <c r="AY20" s="59"/>
      <c r="AZ20" s="59"/>
      <c r="BA20" s="277"/>
      <c r="BB20" s="278"/>
      <c r="BC20" s="278"/>
      <c r="BD20" s="278"/>
      <c r="BE20" s="279"/>
      <c r="BF20" s="225" t="s">
        <v>8</v>
      </c>
      <c r="BG20" s="226"/>
      <c r="BH20" s="226"/>
      <c r="BI20" s="226"/>
      <c r="BJ20" s="226"/>
      <c r="BK20" s="226"/>
      <c r="BL20" s="226"/>
      <c r="BM20" s="227"/>
      <c r="BN20" s="466" t="s">
        <v>163</v>
      </c>
      <c r="BO20" s="467"/>
      <c r="BP20" s="467"/>
      <c r="BQ20" s="468"/>
      <c r="BR20" s="234" t="s">
        <v>175</v>
      </c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469"/>
      <c r="CO20" s="63"/>
      <c r="CP20" s="59"/>
    </row>
    <row r="21" spans="1:94" ht="13.5" customHeight="1" x14ac:dyDescent="0.15">
      <c r="A21" s="6"/>
      <c r="B21" s="6"/>
      <c r="C21" s="365"/>
      <c r="D21" s="366"/>
      <c r="E21" s="366"/>
      <c r="F21" s="366"/>
      <c r="G21" s="367"/>
      <c r="H21" s="350"/>
      <c r="I21" s="351"/>
      <c r="J21" s="351"/>
      <c r="K21" s="351"/>
      <c r="L21" s="351"/>
      <c r="M21" s="351"/>
      <c r="N21" s="351"/>
      <c r="O21" s="352"/>
      <c r="P21" s="381" t="s">
        <v>7</v>
      </c>
      <c r="Q21" s="382"/>
      <c r="R21" s="382"/>
      <c r="S21" s="383"/>
      <c r="T21" s="459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8"/>
      <c r="AM21" s="438"/>
      <c r="AN21" s="438"/>
      <c r="AO21" s="438"/>
      <c r="AP21" s="460"/>
      <c r="AQ21" s="433"/>
      <c r="AR21" s="478"/>
      <c r="AY21" s="59"/>
      <c r="AZ21" s="59"/>
      <c r="BA21" s="277"/>
      <c r="BB21" s="278"/>
      <c r="BC21" s="278"/>
      <c r="BD21" s="278"/>
      <c r="BE21" s="279"/>
      <c r="BF21" s="228"/>
      <c r="BG21" s="229"/>
      <c r="BH21" s="229"/>
      <c r="BI21" s="229"/>
      <c r="BJ21" s="229"/>
      <c r="BK21" s="229"/>
      <c r="BL21" s="229"/>
      <c r="BM21" s="230"/>
      <c r="BN21" s="264" t="s">
        <v>7</v>
      </c>
      <c r="BO21" s="250"/>
      <c r="BP21" s="250"/>
      <c r="BQ21" s="251"/>
      <c r="BR21" s="270" t="s">
        <v>164</v>
      </c>
      <c r="BS21" s="271"/>
      <c r="BT21" s="271"/>
      <c r="BU21" s="271"/>
      <c r="BV21" s="271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71"/>
      <c r="CL21" s="271"/>
      <c r="CM21" s="271"/>
      <c r="CN21" s="272"/>
      <c r="CO21" s="268"/>
      <c r="CP21" s="514"/>
    </row>
    <row r="22" spans="1:94" ht="13.5" customHeight="1" x14ac:dyDescent="0.15">
      <c r="A22" s="6"/>
      <c r="B22" s="6"/>
      <c r="C22" s="365"/>
      <c r="D22" s="366"/>
      <c r="E22" s="366"/>
      <c r="F22" s="366"/>
      <c r="G22" s="367"/>
      <c r="H22" s="353"/>
      <c r="I22" s="354"/>
      <c r="J22" s="354"/>
      <c r="K22" s="354"/>
      <c r="L22" s="354"/>
      <c r="M22" s="354"/>
      <c r="N22" s="354"/>
      <c r="O22" s="355"/>
      <c r="P22" s="353"/>
      <c r="Q22" s="354"/>
      <c r="R22" s="354"/>
      <c r="S22" s="355"/>
      <c r="T22" s="463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  <c r="AL22" s="464"/>
      <c r="AM22" s="464"/>
      <c r="AN22" s="464"/>
      <c r="AO22" s="464"/>
      <c r="AP22" s="465"/>
      <c r="AQ22" s="433"/>
      <c r="AR22" s="478"/>
      <c r="AY22" s="59"/>
      <c r="AZ22" s="59"/>
      <c r="BA22" s="277"/>
      <c r="BB22" s="278"/>
      <c r="BC22" s="278"/>
      <c r="BD22" s="278"/>
      <c r="BE22" s="279"/>
      <c r="BF22" s="231"/>
      <c r="BG22" s="232"/>
      <c r="BH22" s="232"/>
      <c r="BI22" s="232"/>
      <c r="BJ22" s="232"/>
      <c r="BK22" s="232"/>
      <c r="BL22" s="232"/>
      <c r="BM22" s="233"/>
      <c r="BN22" s="231"/>
      <c r="BO22" s="232"/>
      <c r="BP22" s="232"/>
      <c r="BQ22" s="233"/>
      <c r="BR22" s="273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5"/>
      <c r="CO22" s="268"/>
      <c r="CP22" s="514"/>
    </row>
    <row r="23" spans="1:94" ht="15" customHeight="1" thickBot="1" x14ac:dyDescent="0.2">
      <c r="A23" s="6"/>
      <c r="B23" s="6"/>
      <c r="C23" s="365" t="s">
        <v>9</v>
      </c>
      <c r="D23" s="366"/>
      <c r="E23" s="366"/>
      <c r="F23" s="366"/>
      <c r="G23" s="367"/>
      <c r="H23" s="21" t="s">
        <v>10</v>
      </c>
      <c r="I23" s="22"/>
      <c r="J23" s="22"/>
      <c r="K23" s="22"/>
      <c r="L23" s="22"/>
      <c r="M23" s="22"/>
      <c r="N23" s="22"/>
      <c r="O23" s="22"/>
      <c r="P23" s="20" t="s">
        <v>7</v>
      </c>
      <c r="Q23" s="16"/>
      <c r="R23" s="16"/>
      <c r="S23" s="17"/>
      <c r="T23" s="399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1"/>
      <c r="AK23" s="401"/>
      <c r="AL23" s="401"/>
      <c r="AM23" s="401"/>
      <c r="AN23" s="401"/>
      <c r="AO23" s="401"/>
      <c r="AP23" s="402"/>
      <c r="AQ23" s="47"/>
      <c r="AR23" s="6"/>
      <c r="AY23" s="59"/>
      <c r="AZ23" s="59"/>
      <c r="BA23" s="277" t="s">
        <v>9</v>
      </c>
      <c r="BB23" s="278"/>
      <c r="BC23" s="278"/>
      <c r="BD23" s="278"/>
      <c r="BE23" s="279"/>
      <c r="BF23" s="69" t="s">
        <v>10</v>
      </c>
      <c r="BG23" s="70"/>
      <c r="BH23" s="70"/>
      <c r="BI23" s="70"/>
      <c r="BJ23" s="70"/>
      <c r="BK23" s="70"/>
      <c r="BL23" s="70"/>
      <c r="BM23" s="70"/>
      <c r="BN23" s="85" t="s">
        <v>7</v>
      </c>
      <c r="BO23" s="86"/>
      <c r="BP23" s="86"/>
      <c r="BQ23" s="87"/>
      <c r="BR23" s="283" t="s">
        <v>165</v>
      </c>
      <c r="BS23" s="284"/>
      <c r="BT23" s="284"/>
      <c r="BU23" s="284"/>
      <c r="BV23" s="284"/>
      <c r="BW23" s="284"/>
      <c r="BX23" s="284"/>
      <c r="BY23" s="284"/>
      <c r="BZ23" s="284"/>
      <c r="CA23" s="284"/>
      <c r="CB23" s="284"/>
      <c r="CC23" s="284"/>
      <c r="CD23" s="284"/>
      <c r="CE23" s="284"/>
      <c r="CF23" s="284"/>
      <c r="CG23" s="284"/>
      <c r="CH23" s="285"/>
      <c r="CI23" s="285"/>
      <c r="CJ23" s="285"/>
      <c r="CK23" s="285"/>
      <c r="CL23" s="285"/>
      <c r="CM23" s="285"/>
      <c r="CN23" s="286"/>
      <c r="CO23" s="63"/>
      <c r="CP23" s="59"/>
    </row>
    <row r="24" spans="1:94" ht="15" customHeight="1" thickBot="1" x14ac:dyDescent="0.2">
      <c r="A24" s="6"/>
      <c r="B24" s="6"/>
      <c r="C24" s="368"/>
      <c r="D24" s="369"/>
      <c r="E24" s="369"/>
      <c r="F24" s="369"/>
      <c r="G24" s="370"/>
      <c r="H24" s="30" t="s">
        <v>1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40" t="s">
        <v>18</v>
      </c>
      <c r="U24" s="398"/>
      <c r="V24" s="398"/>
      <c r="W24" s="398"/>
      <c r="X24" s="398"/>
      <c r="Y24" s="41" t="s">
        <v>19</v>
      </c>
      <c r="Z24" s="398"/>
      <c r="AA24" s="398"/>
      <c r="AB24" s="398"/>
      <c r="AC24" s="398"/>
      <c r="AD24" s="413" t="s">
        <v>20</v>
      </c>
      <c r="AE24" s="414"/>
      <c r="AF24" s="398"/>
      <c r="AG24" s="398"/>
      <c r="AH24" s="398"/>
      <c r="AI24" s="432"/>
      <c r="AJ24" s="51"/>
      <c r="AK24" s="39"/>
      <c r="AL24" s="39"/>
      <c r="AM24" s="39"/>
      <c r="AN24" s="39"/>
      <c r="AO24" s="39"/>
      <c r="AP24" s="39"/>
      <c r="AQ24" s="6"/>
      <c r="AR24" s="6"/>
      <c r="AY24" s="59"/>
      <c r="AZ24" s="59"/>
      <c r="BA24" s="280"/>
      <c r="BB24" s="281"/>
      <c r="BC24" s="281"/>
      <c r="BD24" s="281"/>
      <c r="BE24" s="282"/>
      <c r="BF24" s="64" t="s">
        <v>1</v>
      </c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6"/>
      <c r="BR24" s="133" t="s">
        <v>18</v>
      </c>
      <c r="BS24" s="287" t="s">
        <v>76</v>
      </c>
      <c r="BT24" s="287"/>
      <c r="BU24" s="287"/>
      <c r="BV24" s="287"/>
      <c r="BW24" s="134" t="s">
        <v>19</v>
      </c>
      <c r="BX24" s="287" t="s">
        <v>166</v>
      </c>
      <c r="BY24" s="287"/>
      <c r="BZ24" s="287"/>
      <c r="CA24" s="287"/>
      <c r="CB24" s="288" t="s">
        <v>20</v>
      </c>
      <c r="CC24" s="288"/>
      <c r="CD24" s="287" t="s">
        <v>167</v>
      </c>
      <c r="CE24" s="287"/>
      <c r="CF24" s="287"/>
      <c r="CG24" s="289"/>
      <c r="CH24" s="88"/>
      <c r="CI24" s="75"/>
      <c r="CJ24" s="75"/>
      <c r="CK24" s="75"/>
      <c r="CL24" s="75"/>
      <c r="CM24" s="75"/>
      <c r="CN24" s="75"/>
      <c r="CO24" s="59"/>
      <c r="CP24" s="59"/>
    </row>
    <row r="25" spans="1:94" ht="15" customHeight="1" thickBo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</row>
    <row r="26" spans="1:94" ht="15" customHeight="1" x14ac:dyDescent="0.15">
      <c r="A26" s="6"/>
      <c r="B26" s="6"/>
      <c r="C26" s="371" t="s">
        <v>84</v>
      </c>
      <c r="D26" s="372"/>
      <c r="E26" s="372"/>
      <c r="F26" s="372"/>
      <c r="G26" s="373"/>
      <c r="H26" s="27" t="s">
        <v>2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  <c r="T26" s="392"/>
      <c r="U26" s="393"/>
      <c r="V26" s="394"/>
      <c r="W26" s="6"/>
      <c r="X26" s="6"/>
      <c r="Y26" s="48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Y26" s="59"/>
      <c r="AZ26" s="59"/>
      <c r="BA26" s="516" t="s">
        <v>86</v>
      </c>
      <c r="BB26" s="517"/>
      <c r="BC26" s="517"/>
      <c r="BD26" s="517"/>
      <c r="BE26" s="518"/>
      <c r="BF26" s="60" t="s">
        <v>2</v>
      </c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2"/>
      <c r="BR26" s="494" t="s">
        <v>68</v>
      </c>
      <c r="BS26" s="495"/>
      <c r="BT26" s="496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</row>
    <row r="27" spans="1:94" ht="15" customHeight="1" x14ac:dyDescent="0.15">
      <c r="A27" s="6"/>
      <c r="B27" s="6"/>
      <c r="C27" s="374"/>
      <c r="D27" s="351"/>
      <c r="E27" s="351"/>
      <c r="F27" s="351"/>
      <c r="G27" s="352"/>
      <c r="H27" s="21" t="s">
        <v>6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395"/>
      <c r="U27" s="396"/>
      <c r="V27" s="397"/>
      <c r="W27" s="6"/>
      <c r="X27" s="6"/>
      <c r="Y27" s="6"/>
      <c r="Z27" s="48"/>
      <c r="AA27" s="47" t="s">
        <v>81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Y27" s="59"/>
      <c r="AZ27" s="59"/>
      <c r="BA27" s="519"/>
      <c r="BB27" s="229"/>
      <c r="BC27" s="229"/>
      <c r="BD27" s="229"/>
      <c r="BE27" s="230"/>
      <c r="BF27" s="69" t="s">
        <v>6</v>
      </c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1"/>
      <c r="BR27" s="317"/>
      <c r="BS27" s="318"/>
      <c r="BT27" s="319"/>
      <c r="BU27" s="59"/>
      <c r="BV27" s="59"/>
      <c r="BW27" s="59"/>
      <c r="BX27" s="59"/>
      <c r="BY27" s="63" t="s">
        <v>81</v>
      </c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</row>
    <row r="28" spans="1:94" ht="15" customHeight="1" x14ac:dyDescent="0.15">
      <c r="A28" s="6"/>
      <c r="B28" s="6"/>
      <c r="C28" s="374"/>
      <c r="D28" s="351"/>
      <c r="E28" s="351"/>
      <c r="F28" s="351"/>
      <c r="G28" s="352"/>
      <c r="H28" s="21" t="s">
        <v>8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395"/>
      <c r="U28" s="396"/>
      <c r="V28" s="397"/>
      <c r="W28" s="6"/>
      <c r="X28" s="6"/>
      <c r="Y28" s="6"/>
      <c r="Z28" s="48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Y28" s="59"/>
      <c r="AZ28" s="59"/>
      <c r="BA28" s="519"/>
      <c r="BB28" s="229"/>
      <c r="BC28" s="229"/>
      <c r="BD28" s="229"/>
      <c r="BE28" s="230"/>
      <c r="BF28" s="69" t="s">
        <v>8</v>
      </c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1"/>
      <c r="BR28" s="317" t="s">
        <v>68</v>
      </c>
      <c r="BS28" s="318"/>
      <c r="BT28" s="31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</row>
    <row r="29" spans="1:94" ht="15" customHeight="1" x14ac:dyDescent="0.15">
      <c r="A29" s="6"/>
      <c r="B29" s="6"/>
      <c r="C29" s="374"/>
      <c r="D29" s="351"/>
      <c r="E29" s="351"/>
      <c r="F29" s="351"/>
      <c r="G29" s="352"/>
      <c r="H29" s="21" t="s">
        <v>1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395"/>
      <c r="U29" s="396"/>
      <c r="V29" s="39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Y29" s="59"/>
      <c r="AZ29" s="59"/>
      <c r="BA29" s="519"/>
      <c r="BB29" s="229"/>
      <c r="BC29" s="229"/>
      <c r="BD29" s="229"/>
      <c r="BE29" s="230"/>
      <c r="BF29" s="69" t="s">
        <v>1</v>
      </c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  <c r="BR29" s="317"/>
      <c r="BS29" s="318"/>
      <c r="BT29" s="31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</row>
    <row r="30" spans="1:94" ht="15" customHeight="1" x14ac:dyDescent="0.15">
      <c r="A30" s="6"/>
      <c r="B30" s="6"/>
      <c r="C30" s="374"/>
      <c r="D30" s="351"/>
      <c r="E30" s="351"/>
      <c r="F30" s="351"/>
      <c r="G30" s="352"/>
      <c r="H30" s="21" t="s">
        <v>12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395"/>
      <c r="U30" s="396"/>
      <c r="V30" s="397"/>
      <c r="W30" s="124" t="str">
        <f>IF(T30="○","★下記の振込口座欄を記入してください","")</f>
        <v/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Y30" s="59"/>
      <c r="AZ30" s="59"/>
      <c r="BA30" s="519"/>
      <c r="BB30" s="229"/>
      <c r="BC30" s="229"/>
      <c r="BD30" s="229"/>
      <c r="BE30" s="230"/>
      <c r="BF30" s="69" t="s">
        <v>12</v>
      </c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1"/>
      <c r="BR30" s="317" t="s">
        <v>68</v>
      </c>
      <c r="BS30" s="318"/>
      <c r="BT30" s="319"/>
      <c r="BU30" s="63" t="str">
        <f>IF(BR30="○","★下記の振込口座欄を記入してください","")</f>
        <v>★下記の振込口座欄を記入してください</v>
      </c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</row>
    <row r="31" spans="1:94" ht="15" customHeight="1" thickBot="1" x14ac:dyDescent="0.2">
      <c r="A31" s="6"/>
      <c r="B31" s="6"/>
      <c r="C31" s="374"/>
      <c r="D31" s="351"/>
      <c r="E31" s="351"/>
      <c r="F31" s="351"/>
      <c r="G31" s="352"/>
      <c r="H31" s="18" t="s">
        <v>13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384"/>
      <c r="U31" s="385"/>
      <c r="V31" s="386"/>
      <c r="W31" s="34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6"/>
      <c r="AJ31" s="6"/>
      <c r="AK31" s="6"/>
      <c r="AL31" s="6"/>
      <c r="AM31" s="6"/>
      <c r="AN31" s="6"/>
      <c r="AO31" s="6"/>
      <c r="AP31" s="6"/>
      <c r="AQ31" s="6"/>
      <c r="AR31" s="6"/>
      <c r="AY31" s="59"/>
      <c r="AZ31" s="59"/>
      <c r="BA31" s="519"/>
      <c r="BB31" s="229"/>
      <c r="BC31" s="229"/>
      <c r="BD31" s="229"/>
      <c r="BE31" s="230"/>
      <c r="BF31" s="77" t="s">
        <v>13</v>
      </c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9"/>
      <c r="BR31" s="521"/>
      <c r="BS31" s="314"/>
      <c r="BT31" s="522"/>
      <c r="BU31" s="89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59"/>
      <c r="CH31" s="59"/>
      <c r="CI31" s="59"/>
      <c r="CJ31" s="59"/>
      <c r="CK31" s="59"/>
      <c r="CL31" s="59"/>
      <c r="CM31" s="59"/>
      <c r="CN31" s="59"/>
      <c r="CO31" s="59"/>
      <c r="CP31" s="59"/>
    </row>
    <row r="32" spans="1:94" ht="15" customHeight="1" thickBot="1" x14ac:dyDescent="0.2">
      <c r="A32" s="6"/>
      <c r="B32" s="6"/>
      <c r="C32" s="375"/>
      <c r="D32" s="376"/>
      <c r="E32" s="376"/>
      <c r="F32" s="376"/>
      <c r="G32" s="377"/>
      <c r="H32" s="42" t="s">
        <v>70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43"/>
      <c r="T32" s="44" t="s">
        <v>18</v>
      </c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5" t="s">
        <v>19</v>
      </c>
      <c r="AI32" s="47"/>
      <c r="AJ32" s="6"/>
      <c r="AK32" s="6"/>
      <c r="AL32" s="6"/>
      <c r="AM32" s="6"/>
      <c r="AN32" s="6"/>
      <c r="AO32" s="6"/>
      <c r="AP32" s="6"/>
      <c r="AQ32" s="6"/>
      <c r="AR32" s="6"/>
      <c r="AY32" s="59"/>
      <c r="AZ32" s="59"/>
      <c r="BA32" s="520"/>
      <c r="BB32" s="266"/>
      <c r="BC32" s="266"/>
      <c r="BD32" s="266"/>
      <c r="BE32" s="267"/>
      <c r="BF32" s="90" t="s">
        <v>70</v>
      </c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91"/>
      <c r="BR32" s="135" t="s">
        <v>168</v>
      </c>
      <c r="BS32" s="523"/>
      <c r="BT32" s="523"/>
      <c r="BU32" s="523"/>
      <c r="BV32" s="523"/>
      <c r="BW32" s="523"/>
      <c r="BX32" s="523"/>
      <c r="BY32" s="523"/>
      <c r="BZ32" s="523"/>
      <c r="CA32" s="523"/>
      <c r="CB32" s="523"/>
      <c r="CC32" s="523"/>
      <c r="CD32" s="523"/>
      <c r="CE32" s="523"/>
      <c r="CF32" s="136" t="s">
        <v>169</v>
      </c>
      <c r="CG32" s="63"/>
      <c r="CH32" s="59"/>
      <c r="CI32" s="59"/>
      <c r="CJ32" s="59"/>
      <c r="CK32" s="59"/>
      <c r="CL32" s="59"/>
      <c r="CM32" s="59"/>
      <c r="CN32" s="59"/>
      <c r="CO32" s="59"/>
      <c r="CP32" s="59"/>
    </row>
    <row r="33" spans="1:94" ht="15" customHeight="1" x14ac:dyDescent="0.15">
      <c r="A33" s="6"/>
      <c r="B33" s="6"/>
      <c r="C33" s="54"/>
      <c r="D33" s="54"/>
      <c r="E33" s="54"/>
      <c r="F33" s="54"/>
      <c r="G33" s="5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55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6"/>
      <c r="AI33" s="47"/>
      <c r="AJ33" s="6"/>
      <c r="AK33" s="6"/>
      <c r="AL33" s="6"/>
      <c r="AM33" s="6"/>
      <c r="AN33" s="6"/>
      <c r="AO33" s="6"/>
      <c r="AP33" s="6"/>
      <c r="AQ33" s="6"/>
      <c r="AR33" s="6"/>
      <c r="AY33" s="59"/>
      <c r="AZ33" s="59"/>
      <c r="BA33" s="159"/>
      <c r="BB33" s="159"/>
      <c r="BC33" s="159"/>
      <c r="BD33" s="159"/>
      <c r="BE33" s="159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92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73"/>
      <c r="CG33" s="63"/>
      <c r="CH33" s="59"/>
      <c r="CI33" s="59"/>
      <c r="CJ33" s="59"/>
      <c r="CK33" s="59"/>
      <c r="CL33" s="59"/>
      <c r="CM33" s="59"/>
      <c r="CN33" s="59"/>
      <c r="CO33" s="59"/>
      <c r="CP33" s="59"/>
    </row>
    <row r="34" spans="1:94" ht="25.5" customHeight="1" x14ac:dyDescent="0.15">
      <c r="A34" s="6"/>
      <c r="B34" s="6"/>
      <c r="C34" s="428" t="s">
        <v>183</v>
      </c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28"/>
      <c r="AM34" s="428"/>
      <c r="AN34" s="428"/>
      <c r="AO34" s="428"/>
      <c r="AP34" s="428"/>
      <c r="AQ34" s="428"/>
      <c r="AR34" s="428"/>
      <c r="AY34" s="59"/>
      <c r="AZ34" s="59"/>
      <c r="BA34" s="276" t="s">
        <v>183</v>
      </c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</row>
    <row r="35" spans="1:94" ht="15" customHeight="1" thickBot="1" x14ac:dyDescent="0.2">
      <c r="A35" s="6"/>
      <c r="B35" s="6"/>
      <c r="C35" s="54"/>
      <c r="D35" s="54"/>
      <c r="E35" s="54"/>
      <c r="F35" s="54"/>
      <c r="G35" s="5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55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6"/>
      <c r="AI35" s="47"/>
      <c r="AJ35" s="6"/>
      <c r="AK35" s="6"/>
      <c r="AL35" s="6"/>
      <c r="AM35" s="6"/>
      <c r="AN35" s="6"/>
      <c r="AO35" s="6"/>
      <c r="AP35" s="6"/>
      <c r="AQ35" s="6"/>
      <c r="AR35" s="6"/>
      <c r="AY35" s="59"/>
      <c r="AZ35" s="59"/>
      <c r="BA35" s="159"/>
      <c r="BB35" s="159"/>
      <c r="BC35" s="159"/>
      <c r="BD35" s="159"/>
      <c r="BE35" s="159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92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73"/>
      <c r="CG35" s="63"/>
      <c r="CH35" s="59"/>
      <c r="CI35" s="59"/>
      <c r="CJ35" s="59"/>
      <c r="CK35" s="59"/>
      <c r="CL35" s="59"/>
      <c r="CM35" s="59"/>
      <c r="CN35" s="59"/>
      <c r="CO35" s="59"/>
      <c r="CP35" s="59"/>
    </row>
    <row r="36" spans="1:94" ht="15" customHeight="1" thickBot="1" x14ac:dyDescent="0.2">
      <c r="A36" s="6"/>
      <c r="B36" s="6"/>
      <c r="C36" s="434" t="s">
        <v>12</v>
      </c>
      <c r="D36" s="357"/>
      <c r="E36" s="357"/>
      <c r="F36" s="357"/>
      <c r="G36" s="358"/>
      <c r="H36" s="27" t="s">
        <v>14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415"/>
      <c r="U36" s="416"/>
      <c r="V36" s="416"/>
      <c r="W36" s="416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8"/>
      <c r="AI36" s="58"/>
      <c r="AJ36" s="8"/>
      <c r="AK36" s="8"/>
      <c r="AL36" s="8"/>
      <c r="AM36" s="8"/>
      <c r="AN36" s="8"/>
      <c r="AO36" s="8"/>
      <c r="AP36" s="8"/>
      <c r="AQ36" s="6"/>
      <c r="AR36" s="6"/>
      <c r="AY36" s="59"/>
      <c r="AZ36" s="59"/>
      <c r="BA36" s="327" t="s">
        <v>12</v>
      </c>
      <c r="BB36" s="328"/>
      <c r="BC36" s="328"/>
      <c r="BD36" s="328"/>
      <c r="BE36" s="329"/>
      <c r="BF36" s="60" t="s">
        <v>14</v>
      </c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2"/>
      <c r="BR36" s="336" t="s">
        <v>154</v>
      </c>
      <c r="BS36" s="337"/>
      <c r="BT36" s="337"/>
      <c r="BU36" s="337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39"/>
      <c r="CG36" s="76"/>
      <c r="CH36" s="73"/>
      <c r="CI36" s="73"/>
      <c r="CJ36" s="73"/>
      <c r="CK36" s="73"/>
      <c r="CL36" s="73"/>
      <c r="CM36" s="73"/>
      <c r="CN36" s="73"/>
      <c r="CO36" s="59"/>
      <c r="CP36" s="59"/>
    </row>
    <row r="37" spans="1:94" ht="15" customHeight="1" thickBot="1" x14ac:dyDescent="0.2">
      <c r="A37" s="6"/>
      <c r="B37" s="6"/>
      <c r="C37" s="435"/>
      <c r="D37" s="436"/>
      <c r="E37" s="436"/>
      <c r="F37" s="436"/>
      <c r="G37" s="437"/>
      <c r="H37" s="9" t="s">
        <v>88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  <c r="T37" s="422"/>
      <c r="U37" s="423"/>
      <c r="V37" s="423"/>
      <c r="W37" s="424"/>
      <c r="X37" s="99"/>
      <c r="Y37" s="37"/>
      <c r="Z37" s="37"/>
      <c r="AA37" s="37"/>
      <c r="AB37" s="98"/>
      <c r="AC37" s="37"/>
      <c r="AD37" s="37"/>
      <c r="AE37" s="37"/>
      <c r="AF37" s="37"/>
      <c r="AG37" s="37"/>
      <c r="AH37" s="37"/>
      <c r="AI37" s="8"/>
      <c r="AJ37" s="8"/>
      <c r="AK37" s="8"/>
      <c r="AL37" s="8"/>
      <c r="AM37" s="8"/>
      <c r="AN37" s="8"/>
      <c r="AO37" s="8"/>
      <c r="AP37" s="8"/>
      <c r="AQ37" s="6"/>
      <c r="AR37" s="6"/>
      <c r="AY37" s="59"/>
      <c r="AZ37" s="59"/>
      <c r="BA37" s="330"/>
      <c r="BB37" s="331"/>
      <c r="BC37" s="331"/>
      <c r="BD37" s="331"/>
      <c r="BE37" s="332"/>
      <c r="BF37" s="93" t="s">
        <v>88</v>
      </c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  <c r="BR37" s="306">
        <v>7723</v>
      </c>
      <c r="BS37" s="307"/>
      <c r="BT37" s="307"/>
      <c r="BU37" s="308"/>
      <c r="BV37" s="120"/>
      <c r="BW37" s="81"/>
      <c r="BX37" s="81"/>
      <c r="BY37" s="81"/>
      <c r="BZ37" s="121"/>
      <c r="CA37" s="81"/>
      <c r="CB37" s="81"/>
      <c r="CC37" s="81"/>
      <c r="CD37" s="81"/>
      <c r="CE37" s="81"/>
      <c r="CF37" s="81"/>
      <c r="CG37" s="73"/>
      <c r="CH37" s="73"/>
      <c r="CI37" s="73"/>
      <c r="CJ37" s="73"/>
      <c r="CK37" s="73"/>
      <c r="CL37" s="73"/>
      <c r="CM37" s="73"/>
      <c r="CN37" s="73"/>
      <c r="CO37" s="59"/>
      <c r="CP37" s="59"/>
    </row>
    <row r="38" spans="1:94" ht="15" customHeight="1" thickBot="1" x14ac:dyDescent="0.2">
      <c r="A38" s="6"/>
      <c r="B38" s="6"/>
      <c r="C38" s="435"/>
      <c r="D38" s="436"/>
      <c r="E38" s="436"/>
      <c r="F38" s="436"/>
      <c r="G38" s="437"/>
      <c r="H38" s="21" t="s">
        <v>15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419"/>
      <c r="U38" s="420"/>
      <c r="V38" s="420"/>
      <c r="W38" s="420"/>
      <c r="X38" s="421"/>
      <c r="Y38" s="421"/>
      <c r="Z38" s="421"/>
      <c r="AA38" s="421"/>
      <c r="AB38" s="421"/>
      <c r="AC38" s="421"/>
      <c r="AD38" s="421"/>
      <c r="AE38" s="421"/>
      <c r="AF38" s="421"/>
      <c r="AG38" s="421"/>
      <c r="AH38" s="421"/>
      <c r="AI38" s="49"/>
      <c r="AJ38" s="8"/>
      <c r="AK38" s="8"/>
      <c r="AL38" s="8"/>
      <c r="AM38" s="8"/>
      <c r="AN38" s="8"/>
      <c r="AO38" s="8"/>
      <c r="AP38" s="8"/>
      <c r="AQ38" s="6"/>
      <c r="AR38" s="6"/>
      <c r="AY38" s="59"/>
      <c r="AZ38" s="59"/>
      <c r="BA38" s="330"/>
      <c r="BB38" s="331"/>
      <c r="BC38" s="331"/>
      <c r="BD38" s="331"/>
      <c r="BE38" s="332"/>
      <c r="BF38" s="69" t="s">
        <v>15</v>
      </c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1"/>
      <c r="BR38" s="340" t="s">
        <v>155</v>
      </c>
      <c r="BS38" s="341"/>
      <c r="BT38" s="341"/>
      <c r="BU38" s="341"/>
      <c r="BV38" s="342"/>
      <c r="BW38" s="342"/>
      <c r="BX38" s="342"/>
      <c r="BY38" s="342"/>
      <c r="BZ38" s="342"/>
      <c r="CA38" s="342"/>
      <c r="CB38" s="342"/>
      <c r="CC38" s="342"/>
      <c r="CD38" s="342"/>
      <c r="CE38" s="342"/>
      <c r="CF38" s="342"/>
      <c r="CG38" s="72"/>
      <c r="CH38" s="73"/>
      <c r="CI38" s="73"/>
      <c r="CJ38" s="73"/>
      <c r="CK38" s="73"/>
      <c r="CL38" s="73"/>
      <c r="CM38" s="73"/>
      <c r="CN38" s="73"/>
      <c r="CO38" s="59"/>
      <c r="CP38" s="59"/>
    </row>
    <row r="39" spans="1:94" ht="15" customHeight="1" thickBot="1" x14ac:dyDescent="0.2">
      <c r="A39" s="6"/>
      <c r="B39" s="6"/>
      <c r="C39" s="435"/>
      <c r="D39" s="436"/>
      <c r="E39" s="436"/>
      <c r="F39" s="436"/>
      <c r="G39" s="437"/>
      <c r="H39" s="9" t="s">
        <v>89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  <c r="T39" s="425"/>
      <c r="U39" s="426"/>
      <c r="V39" s="426"/>
      <c r="W39" s="426"/>
      <c r="X39" s="38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8"/>
      <c r="AJ39" s="8"/>
      <c r="AK39" s="8"/>
      <c r="AL39" s="8"/>
      <c r="AM39" s="8"/>
      <c r="AN39" s="8"/>
      <c r="AO39" s="8"/>
      <c r="AP39" s="8"/>
      <c r="AQ39" s="6"/>
      <c r="AR39" s="6"/>
      <c r="AY39" s="59"/>
      <c r="AZ39" s="59"/>
      <c r="BA39" s="330"/>
      <c r="BB39" s="331"/>
      <c r="BC39" s="331"/>
      <c r="BD39" s="331"/>
      <c r="BE39" s="332"/>
      <c r="BF39" s="93" t="s">
        <v>89</v>
      </c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309">
        <v>321</v>
      </c>
      <c r="BS39" s="310"/>
      <c r="BT39" s="310"/>
      <c r="BU39" s="310"/>
      <c r="BV39" s="74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3"/>
      <c r="CH39" s="73"/>
      <c r="CI39" s="73"/>
      <c r="CJ39" s="73"/>
      <c r="CK39" s="73"/>
      <c r="CL39" s="73"/>
      <c r="CM39" s="73"/>
      <c r="CN39" s="73"/>
      <c r="CO39" s="59"/>
      <c r="CP39" s="59"/>
    </row>
    <row r="40" spans="1:94" ht="15" customHeight="1" x14ac:dyDescent="0.15">
      <c r="A40" s="6"/>
      <c r="B40" s="6"/>
      <c r="C40" s="435"/>
      <c r="D40" s="436"/>
      <c r="E40" s="436"/>
      <c r="F40" s="436"/>
      <c r="G40" s="437"/>
      <c r="H40" s="347" t="s">
        <v>16</v>
      </c>
      <c r="I40" s="348"/>
      <c r="J40" s="348"/>
      <c r="K40" s="348"/>
      <c r="L40" s="348"/>
      <c r="M40" s="348"/>
      <c r="N40" s="348"/>
      <c r="O40" s="349"/>
      <c r="P40" s="21" t="s">
        <v>71</v>
      </c>
      <c r="Q40" s="22"/>
      <c r="R40" s="22"/>
      <c r="S40" s="23"/>
      <c r="T40" s="395" t="s">
        <v>193</v>
      </c>
      <c r="U40" s="396"/>
      <c r="V40" s="397"/>
      <c r="W40" s="3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6"/>
      <c r="AR40" s="6"/>
      <c r="AY40" s="59"/>
      <c r="AZ40" s="59"/>
      <c r="BA40" s="330"/>
      <c r="BB40" s="331"/>
      <c r="BC40" s="331"/>
      <c r="BD40" s="331"/>
      <c r="BE40" s="332"/>
      <c r="BF40" s="225" t="s">
        <v>16</v>
      </c>
      <c r="BG40" s="226"/>
      <c r="BH40" s="226"/>
      <c r="BI40" s="226"/>
      <c r="BJ40" s="226"/>
      <c r="BK40" s="226"/>
      <c r="BL40" s="226"/>
      <c r="BM40" s="227"/>
      <c r="BN40" s="69" t="s">
        <v>71</v>
      </c>
      <c r="BO40" s="70"/>
      <c r="BP40" s="70"/>
      <c r="BQ40" s="71"/>
      <c r="BR40" s="317" t="s">
        <v>68</v>
      </c>
      <c r="BS40" s="318"/>
      <c r="BT40" s="319"/>
      <c r="BU40" s="74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59"/>
      <c r="CP40" s="59"/>
    </row>
    <row r="41" spans="1:94" ht="15" customHeight="1" x14ac:dyDescent="0.15">
      <c r="A41" s="6"/>
      <c r="B41" s="6"/>
      <c r="C41" s="435"/>
      <c r="D41" s="436"/>
      <c r="E41" s="436"/>
      <c r="F41" s="436"/>
      <c r="G41" s="437"/>
      <c r="H41" s="350"/>
      <c r="I41" s="351"/>
      <c r="J41" s="351"/>
      <c r="K41" s="351"/>
      <c r="L41" s="351"/>
      <c r="M41" s="351"/>
      <c r="N41" s="351"/>
      <c r="O41" s="352"/>
      <c r="P41" s="21" t="s">
        <v>72</v>
      </c>
      <c r="Q41" s="22"/>
      <c r="R41" s="22"/>
      <c r="S41" s="23"/>
      <c r="T41" s="395"/>
      <c r="U41" s="396"/>
      <c r="V41" s="397"/>
      <c r="W41" s="124"/>
      <c r="X41" s="8"/>
      <c r="Y41" s="8"/>
      <c r="Z41" s="8"/>
      <c r="AA41" s="427" t="s">
        <v>82</v>
      </c>
      <c r="AB41" s="427"/>
      <c r="AC41" s="427"/>
      <c r="AD41" s="427"/>
      <c r="AE41" s="427"/>
      <c r="AF41" s="427"/>
      <c r="AG41" s="427"/>
      <c r="AH41" s="427"/>
      <c r="AI41" s="427"/>
      <c r="AJ41" s="427"/>
      <c r="AK41" s="427"/>
      <c r="AL41" s="427"/>
      <c r="AM41" s="427"/>
      <c r="AN41" s="427"/>
      <c r="AO41" s="8"/>
      <c r="AP41" s="8"/>
      <c r="AQ41" s="6"/>
      <c r="AR41" s="6"/>
      <c r="AY41" s="59"/>
      <c r="AZ41" s="59"/>
      <c r="BA41" s="330"/>
      <c r="BB41" s="331"/>
      <c r="BC41" s="331"/>
      <c r="BD41" s="331"/>
      <c r="BE41" s="332"/>
      <c r="BF41" s="228"/>
      <c r="BG41" s="229"/>
      <c r="BH41" s="229"/>
      <c r="BI41" s="229"/>
      <c r="BJ41" s="229"/>
      <c r="BK41" s="229"/>
      <c r="BL41" s="229"/>
      <c r="BM41" s="230"/>
      <c r="BN41" s="69" t="s">
        <v>72</v>
      </c>
      <c r="BO41" s="70"/>
      <c r="BP41" s="70"/>
      <c r="BQ41" s="71"/>
      <c r="BR41" s="318"/>
      <c r="BS41" s="318"/>
      <c r="BT41" s="318"/>
      <c r="BU41" s="96"/>
      <c r="BV41" s="73"/>
      <c r="BW41" s="73"/>
      <c r="BX41" s="73"/>
      <c r="BY41" s="269" t="s">
        <v>82</v>
      </c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73"/>
      <c r="CN41" s="73"/>
      <c r="CO41" s="59"/>
      <c r="CP41" s="59"/>
    </row>
    <row r="42" spans="1:94" ht="15" customHeight="1" x14ac:dyDescent="0.15">
      <c r="A42" s="6"/>
      <c r="B42" s="6"/>
      <c r="C42" s="435"/>
      <c r="D42" s="436"/>
      <c r="E42" s="436"/>
      <c r="F42" s="436"/>
      <c r="G42" s="437"/>
      <c r="H42" s="350"/>
      <c r="I42" s="351"/>
      <c r="J42" s="351"/>
      <c r="K42" s="351"/>
      <c r="L42" s="351"/>
      <c r="M42" s="351"/>
      <c r="N42" s="351"/>
      <c r="O42" s="352"/>
      <c r="P42" s="21" t="s">
        <v>73</v>
      </c>
      <c r="Q42" s="22"/>
      <c r="R42" s="22"/>
      <c r="S42" s="23"/>
      <c r="T42" s="395"/>
      <c r="U42" s="396"/>
      <c r="V42" s="397"/>
      <c r="W42" s="36"/>
      <c r="X42" s="8"/>
      <c r="Y42" s="8"/>
      <c r="Z42" s="8"/>
      <c r="AA42" s="427"/>
      <c r="AB42" s="427"/>
      <c r="AC42" s="427"/>
      <c r="AD42" s="427"/>
      <c r="AE42" s="427"/>
      <c r="AF42" s="427"/>
      <c r="AG42" s="427"/>
      <c r="AH42" s="427"/>
      <c r="AI42" s="427"/>
      <c r="AJ42" s="427"/>
      <c r="AK42" s="427"/>
      <c r="AL42" s="427"/>
      <c r="AM42" s="427"/>
      <c r="AN42" s="427"/>
      <c r="AO42" s="8"/>
      <c r="AP42" s="8"/>
      <c r="AQ42" s="6"/>
      <c r="AR42" s="6"/>
      <c r="AY42" s="59"/>
      <c r="AZ42" s="59"/>
      <c r="BA42" s="330"/>
      <c r="BB42" s="331"/>
      <c r="BC42" s="331"/>
      <c r="BD42" s="331"/>
      <c r="BE42" s="332"/>
      <c r="BF42" s="228"/>
      <c r="BG42" s="229"/>
      <c r="BH42" s="229"/>
      <c r="BI42" s="229"/>
      <c r="BJ42" s="229"/>
      <c r="BK42" s="229"/>
      <c r="BL42" s="229"/>
      <c r="BM42" s="230"/>
      <c r="BN42" s="69" t="s">
        <v>73</v>
      </c>
      <c r="BO42" s="70"/>
      <c r="BP42" s="70"/>
      <c r="BQ42" s="71"/>
      <c r="BR42" s="318"/>
      <c r="BS42" s="318"/>
      <c r="BT42" s="318"/>
      <c r="BU42" s="96"/>
      <c r="BV42" s="73"/>
      <c r="BW42" s="73"/>
      <c r="BX42" s="73"/>
      <c r="BY42" s="269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73"/>
      <c r="CN42" s="73"/>
      <c r="CO42" s="59"/>
      <c r="CP42" s="59"/>
    </row>
    <row r="43" spans="1:94" ht="15" customHeight="1" thickBot="1" x14ac:dyDescent="0.2">
      <c r="A43" s="6"/>
      <c r="B43" s="6"/>
      <c r="C43" s="435"/>
      <c r="D43" s="436"/>
      <c r="E43" s="436"/>
      <c r="F43" s="436"/>
      <c r="G43" s="437"/>
      <c r="H43" s="350"/>
      <c r="I43" s="351"/>
      <c r="J43" s="351"/>
      <c r="K43" s="351"/>
      <c r="L43" s="351"/>
      <c r="M43" s="351"/>
      <c r="N43" s="351"/>
      <c r="O43" s="352"/>
      <c r="P43" s="18" t="s">
        <v>13</v>
      </c>
      <c r="Q43" s="12"/>
      <c r="R43" s="12"/>
      <c r="S43" s="13"/>
      <c r="T43" s="384"/>
      <c r="U43" s="385"/>
      <c r="V43" s="386"/>
      <c r="W43" s="34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8"/>
      <c r="AJ43" s="8"/>
      <c r="AK43" s="8"/>
      <c r="AL43" s="8"/>
      <c r="AM43" s="8"/>
      <c r="AN43" s="8"/>
      <c r="AO43" s="8"/>
      <c r="AP43" s="8"/>
      <c r="AQ43" s="6"/>
      <c r="AR43" s="6"/>
      <c r="AY43" s="59"/>
      <c r="AZ43" s="59"/>
      <c r="BA43" s="330"/>
      <c r="BB43" s="331"/>
      <c r="BC43" s="331"/>
      <c r="BD43" s="331"/>
      <c r="BE43" s="332"/>
      <c r="BF43" s="228"/>
      <c r="BG43" s="229"/>
      <c r="BH43" s="229"/>
      <c r="BI43" s="229"/>
      <c r="BJ43" s="229"/>
      <c r="BK43" s="229"/>
      <c r="BL43" s="229"/>
      <c r="BM43" s="230"/>
      <c r="BN43" s="77" t="s">
        <v>13</v>
      </c>
      <c r="BO43" s="78"/>
      <c r="BP43" s="78"/>
      <c r="BQ43" s="79"/>
      <c r="BR43" s="314"/>
      <c r="BS43" s="314"/>
      <c r="BT43" s="314"/>
      <c r="BU43" s="89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73"/>
      <c r="CH43" s="73"/>
      <c r="CI43" s="73"/>
      <c r="CJ43" s="73"/>
      <c r="CK43" s="73"/>
      <c r="CL43" s="73"/>
      <c r="CM43" s="73"/>
      <c r="CN43" s="73"/>
      <c r="CO43" s="59"/>
      <c r="CP43" s="59"/>
    </row>
    <row r="44" spans="1:94" ht="15" customHeight="1" thickBot="1" x14ac:dyDescent="0.2">
      <c r="A44" s="6"/>
      <c r="B44" s="6"/>
      <c r="C44" s="435"/>
      <c r="D44" s="436"/>
      <c r="E44" s="436"/>
      <c r="F44" s="436"/>
      <c r="G44" s="437"/>
      <c r="H44" s="353"/>
      <c r="I44" s="354"/>
      <c r="J44" s="354"/>
      <c r="K44" s="354"/>
      <c r="L44" s="354"/>
      <c r="M44" s="354"/>
      <c r="N44" s="354"/>
      <c r="O44" s="355"/>
      <c r="P44" s="20"/>
      <c r="Q44" s="16"/>
      <c r="R44" s="16"/>
      <c r="S44" s="26" t="s">
        <v>74</v>
      </c>
      <c r="T44" s="100" t="s">
        <v>18</v>
      </c>
      <c r="U44" s="470"/>
      <c r="V44" s="470"/>
      <c r="W44" s="470"/>
      <c r="X44" s="470"/>
      <c r="Y44" s="470"/>
      <c r="Z44" s="470"/>
      <c r="AA44" s="470"/>
      <c r="AB44" s="470"/>
      <c r="AC44" s="470"/>
      <c r="AD44" s="470"/>
      <c r="AE44" s="470"/>
      <c r="AF44" s="470"/>
      <c r="AG44" s="470"/>
      <c r="AH44" s="46" t="s">
        <v>19</v>
      </c>
      <c r="AI44" s="58"/>
      <c r="AJ44" s="8"/>
      <c r="AK44" s="8"/>
      <c r="AL44" s="8"/>
      <c r="AM44" s="8"/>
      <c r="AN44" s="8"/>
      <c r="AO44" s="8"/>
      <c r="AP44" s="8"/>
      <c r="AQ44" s="6"/>
      <c r="AR44" s="6"/>
      <c r="AY44" s="59"/>
      <c r="AZ44" s="59"/>
      <c r="BA44" s="330"/>
      <c r="BB44" s="331"/>
      <c r="BC44" s="331"/>
      <c r="BD44" s="331"/>
      <c r="BE44" s="332"/>
      <c r="BF44" s="231"/>
      <c r="BG44" s="232"/>
      <c r="BH44" s="232"/>
      <c r="BI44" s="232"/>
      <c r="BJ44" s="232"/>
      <c r="BK44" s="232"/>
      <c r="BL44" s="232"/>
      <c r="BM44" s="233"/>
      <c r="BN44" s="85"/>
      <c r="BO44" s="86"/>
      <c r="BP44" s="86"/>
      <c r="BQ44" s="97" t="s">
        <v>74</v>
      </c>
      <c r="BR44" s="137" t="s">
        <v>158</v>
      </c>
      <c r="BS44" s="257"/>
      <c r="BT44" s="257"/>
      <c r="BU44" s="257"/>
      <c r="BV44" s="257"/>
      <c r="BW44" s="257"/>
      <c r="BX44" s="257"/>
      <c r="BY44" s="257"/>
      <c r="BZ44" s="257"/>
      <c r="CA44" s="257"/>
      <c r="CB44" s="257"/>
      <c r="CC44" s="257"/>
      <c r="CD44" s="257"/>
      <c r="CE44" s="257"/>
      <c r="CF44" s="138" t="s">
        <v>170</v>
      </c>
      <c r="CG44" s="76"/>
      <c r="CH44" s="73"/>
      <c r="CI44" s="73"/>
      <c r="CJ44" s="73"/>
      <c r="CK44" s="73"/>
      <c r="CL44" s="73"/>
      <c r="CM44" s="73"/>
      <c r="CN44" s="73"/>
      <c r="CO44" s="59"/>
      <c r="CP44" s="59"/>
    </row>
    <row r="45" spans="1:94" ht="15" customHeight="1" thickBot="1" x14ac:dyDescent="0.2">
      <c r="A45" s="6"/>
      <c r="B45" s="6"/>
      <c r="C45" s="435"/>
      <c r="D45" s="436"/>
      <c r="E45" s="436"/>
      <c r="F45" s="436"/>
      <c r="G45" s="437"/>
      <c r="H45" s="21" t="s">
        <v>90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29"/>
      <c r="U45" s="430"/>
      <c r="V45" s="430"/>
      <c r="W45" s="430"/>
      <c r="X45" s="430"/>
      <c r="Y45" s="431"/>
      <c r="Z45" s="99"/>
      <c r="AA45" s="37"/>
      <c r="AB45" s="37"/>
      <c r="AC45" s="37"/>
      <c r="AD45" s="37"/>
      <c r="AE45" s="37"/>
      <c r="AF45" s="37"/>
      <c r="AG45" s="37"/>
      <c r="AH45" s="37"/>
      <c r="AI45" s="35"/>
      <c r="AJ45" s="35"/>
      <c r="AK45" s="35"/>
      <c r="AL45" s="35"/>
      <c r="AM45" s="35"/>
      <c r="AN45" s="35"/>
      <c r="AO45" s="35"/>
      <c r="AP45" s="35"/>
      <c r="AQ45" s="6"/>
      <c r="AR45" s="6"/>
      <c r="AY45" s="59"/>
      <c r="AZ45" s="59"/>
      <c r="BA45" s="330"/>
      <c r="BB45" s="331"/>
      <c r="BC45" s="331"/>
      <c r="BD45" s="331"/>
      <c r="BE45" s="332"/>
      <c r="BF45" s="69" t="s">
        <v>90</v>
      </c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1"/>
      <c r="BR45" s="311">
        <v>1234567</v>
      </c>
      <c r="BS45" s="312"/>
      <c r="BT45" s="312"/>
      <c r="BU45" s="312"/>
      <c r="BV45" s="312"/>
      <c r="BW45" s="313"/>
      <c r="BX45" s="120"/>
      <c r="BY45" s="81"/>
      <c r="BZ45" s="81"/>
      <c r="CA45" s="81"/>
      <c r="CB45" s="81"/>
      <c r="CC45" s="81"/>
      <c r="CD45" s="81"/>
      <c r="CE45" s="81"/>
      <c r="CF45" s="81"/>
      <c r="CG45" s="68"/>
      <c r="CH45" s="68"/>
      <c r="CI45" s="68"/>
      <c r="CJ45" s="68"/>
      <c r="CK45" s="68"/>
      <c r="CL45" s="68"/>
      <c r="CM45" s="68"/>
      <c r="CN45" s="68"/>
      <c r="CO45" s="59"/>
      <c r="CP45" s="59"/>
    </row>
    <row r="46" spans="1:94" ht="13.5" customHeight="1" x14ac:dyDescent="0.15">
      <c r="A46" s="6"/>
      <c r="B46" s="6"/>
      <c r="C46" s="435"/>
      <c r="D46" s="436"/>
      <c r="E46" s="436"/>
      <c r="F46" s="436"/>
      <c r="G46" s="437"/>
      <c r="H46" s="347" t="s">
        <v>17</v>
      </c>
      <c r="I46" s="348"/>
      <c r="J46" s="348"/>
      <c r="K46" s="348"/>
      <c r="L46" s="348"/>
      <c r="M46" s="348"/>
      <c r="N46" s="348"/>
      <c r="O46" s="349"/>
      <c r="P46" s="347" t="s">
        <v>180</v>
      </c>
      <c r="Q46" s="348"/>
      <c r="R46" s="348"/>
      <c r="S46" s="34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  <c r="AI46" s="439"/>
      <c r="AJ46" s="439"/>
      <c r="AK46" s="439"/>
      <c r="AL46" s="439"/>
      <c r="AM46" s="439"/>
      <c r="AN46" s="439"/>
      <c r="AO46" s="439"/>
      <c r="AP46" s="439"/>
      <c r="AQ46" s="433"/>
      <c r="AR46" s="427"/>
      <c r="AY46" s="59"/>
      <c r="AZ46" s="59"/>
      <c r="BA46" s="330"/>
      <c r="BB46" s="331"/>
      <c r="BC46" s="331"/>
      <c r="BD46" s="331"/>
      <c r="BE46" s="332"/>
      <c r="BF46" s="225" t="s">
        <v>17</v>
      </c>
      <c r="BG46" s="226"/>
      <c r="BH46" s="226"/>
      <c r="BI46" s="226"/>
      <c r="BJ46" s="226"/>
      <c r="BK46" s="226"/>
      <c r="BL46" s="226"/>
      <c r="BM46" s="227"/>
      <c r="BN46" s="225" t="s">
        <v>180</v>
      </c>
      <c r="BO46" s="226"/>
      <c r="BP46" s="226"/>
      <c r="BQ46" s="227"/>
      <c r="BR46" s="248" t="s">
        <v>174</v>
      </c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68"/>
      <c r="CP46" s="269"/>
    </row>
    <row r="47" spans="1:94" ht="13.5" customHeight="1" x14ac:dyDescent="0.15">
      <c r="A47" s="6"/>
      <c r="B47" s="6"/>
      <c r="C47" s="435"/>
      <c r="D47" s="436"/>
      <c r="E47" s="436"/>
      <c r="F47" s="436"/>
      <c r="G47" s="437"/>
      <c r="H47" s="350"/>
      <c r="I47" s="351"/>
      <c r="J47" s="351"/>
      <c r="K47" s="351"/>
      <c r="L47" s="351"/>
      <c r="M47" s="351"/>
      <c r="N47" s="351"/>
      <c r="O47" s="352"/>
      <c r="P47" s="350"/>
      <c r="Q47" s="351"/>
      <c r="R47" s="351"/>
      <c r="S47" s="352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  <c r="AK47" s="439"/>
      <c r="AL47" s="439"/>
      <c r="AM47" s="439"/>
      <c r="AN47" s="439"/>
      <c r="AO47" s="439"/>
      <c r="AP47" s="439"/>
      <c r="AQ47" s="433"/>
      <c r="AR47" s="427"/>
      <c r="AY47" s="59"/>
      <c r="AZ47" s="59"/>
      <c r="BA47" s="330"/>
      <c r="BB47" s="331"/>
      <c r="BC47" s="331"/>
      <c r="BD47" s="331"/>
      <c r="BE47" s="332"/>
      <c r="BF47" s="228"/>
      <c r="BG47" s="229"/>
      <c r="BH47" s="229"/>
      <c r="BI47" s="229"/>
      <c r="BJ47" s="229"/>
      <c r="BK47" s="229"/>
      <c r="BL47" s="229"/>
      <c r="BM47" s="230"/>
      <c r="BN47" s="228"/>
      <c r="BO47" s="229"/>
      <c r="BP47" s="229"/>
      <c r="BQ47" s="230"/>
      <c r="BR47" s="248"/>
      <c r="BS47" s="248"/>
      <c r="BT47" s="248"/>
      <c r="BU47" s="248"/>
      <c r="BV47" s="248"/>
      <c r="BW47" s="248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268"/>
      <c r="CP47" s="269"/>
    </row>
    <row r="48" spans="1:94" ht="13.5" customHeight="1" x14ac:dyDescent="0.15">
      <c r="A48" s="6"/>
      <c r="B48" s="6"/>
      <c r="C48" s="435"/>
      <c r="D48" s="436"/>
      <c r="E48" s="436"/>
      <c r="F48" s="436"/>
      <c r="G48" s="437"/>
      <c r="H48" s="350"/>
      <c r="I48" s="351"/>
      <c r="J48" s="351"/>
      <c r="K48" s="351"/>
      <c r="L48" s="351"/>
      <c r="M48" s="351"/>
      <c r="N48" s="351"/>
      <c r="O48" s="352"/>
      <c r="P48" s="378"/>
      <c r="Q48" s="379"/>
      <c r="R48" s="379"/>
      <c r="S48" s="380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  <c r="AI48" s="439"/>
      <c r="AJ48" s="439"/>
      <c r="AK48" s="439"/>
      <c r="AL48" s="439"/>
      <c r="AM48" s="439"/>
      <c r="AN48" s="439"/>
      <c r="AO48" s="439"/>
      <c r="AP48" s="439"/>
      <c r="AQ48" s="433"/>
      <c r="AR48" s="427"/>
      <c r="AY48" s="59"/>
      <c r="AZ48" s="59"/>
      <c r="BA48" s="330"/>
      <c r="BB48" s="331"/>
      <c r="BC48" s="331"/>
      <c r="BD48" s="331"/>
      <c r="BE48" s="332"/>
      <c r="BF48" s="228"/>
      <c r="BG48" s="229"/>
      <c r="BH48" s="229"/>
      <c r="BI48" s="229"/>
      <c r="BJ48" s="229"/>
      <c r="BK48" s="229"/>
      <c r="BL48" s="229"/>
      <c r="BM48" s="230"/>
      <c r="BN48" s="252"/>
      <c r="BO48" s="253"/>
      <c r="BP48" s="253"/>
      <c r="BQ48" s="254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268"/>
      <c r="CP48" s="269"/>
    </row>
    <row r="49" spans="1:94" ht="13.5" customHeight="1" x14ac:dyDescent="0.15">
      <c r="A49" s="6"/>
      <c r="B49" s="6"/>
      <c r="C49" s="435"/>
      <c r="D49" s="436"/>
      <c r="E49" s="436"/>
      <c r="F49" s="436"/>
      <c r="G49" s="437"/>
      <c r="H49" s="350"/>
      <c r="I49" s="351"/>
      <c r="J49" s="351"/>
      <c r="K49" s="351"/>
      <c r="L49" s="351"/>
      <c r="M49" s="351"/>
      <c r="N49" s="351"/>
      <c r="O49" s="352"/>
      <c r="P49" s="381" t="s">
        <v>7</v>
      </c>
      <c r="Q49" s="382"/>
      <c r="R49" s="382"/>
      <c r="S49" s="383"/>
      <c r="T49" s="438"/>
      <c r="U49" s="438"/>
      <c r="V49" s="438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38"/>
      <c r="AH49" s="438"/>
      <c r="AI49" s="438"/>
      <c r="AJ49" s="438"/>
      <c r="AK49" s="438"/>
      <c r="AL49" s="438"/>
      <c r="AM49" s="438"/>
      <c r="AN49" s="438"/>
      <c r="AO49" s="438"/>
      <c r="AP49" s="438"/>
      <c r="AQ49" s="433"/>
      <c r="AR49" s="427"/>
      <c r="AY49" s="59"/>
      <c r="AZ49" s="59"/>
      <c r="BA49" s="330"/>
      <c r="BB49" s="331"/>
      <c r="BC49" s="331"/>
      <c r="BD49" s="331"/>
      <c r="BE49" s="332"/>
      <c r="BF49" s="228"/>
      <c r="BG49" s="229"/>
      <c r="BH49" s="229"/>
      <c r="BI49" s="229"/>
      <c r="BJ49" s="229"/>
      <c r="BK49" s="229"/>
      <c r="BL49" s="229"/>
      <c r="BM49" s="230"/>
      <c r="BN49" s="264" t="s">
        <v>7</v>
      </c>
      <c r="BO49" s="250"/>
      <c r="BP49" s="250"/>
      <c r="BQ49" s="251"/>
      <c r="BR49" s="271" t="s">
        <v>171</v>
      </c>
      <c r="BS49" s="271"/>
      <c r="BT49" s="271"/>
      <c r="BU49" s="271"/>
      <c r="BV49" s="271"/>
      <c r="BW49" s="271"/>
      <c r="BX49" s="271"/>
      <c r="BY49" s="271"/>
      <c r="BZ49" s="271"/>
      <c r="CA49" s="271"/>
      <c r="CB49" s="271"/>
      <c r="CC49" s="271"/>
      <c r="CD49" s="271"/>
      <c r="CE49" s="271"/>
      <c r="CF49" s="271"/>
      <c r="CG49" s="271"/>
      <c r="CH49" s="271"/>
      <c r="CI49" s="271"/>
      <c r="CJ49" s="271"/>
      <c r="CK49" s="271"/>
      <c r="CL49" s="271"/>
      <c r="CM49" s="271"/>
      <c r="CN49" s="271"/>
      <c r="CO49" s="268"/>
      <c r="CP49" s="269"/>
    </row>
    <row r="50" spans="1:94" ht="13.5" customHeight="1" x14ac:dyDescent="0.15">
      <c r="A50" s="6"/>
      <c r="B50" s="6"/>
      <c r="C50" s="435"/>
      <c r="D50" s="436"/>
      <c r="E50" s="436"/>
      <c r="F50" s="436"/>
      <c r="G50" s="437"/>
      <c r="H50" s="350"/>
      <c r="I50" s="351"/>
      <c r="J50" s="351"/>
      <c r="K50" s="351"/>
      <c r="L50" s="351"/>
      <c r="M50" s="351"/>
      <c r="N50" s="351"/>
      <c r="O50" s="352"/>
      <c r="P50" s="350"/>
      <c r="Q50" s="351"/>
      <c r="R50" s="351"/>
      <c r="S50" s="352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9"/>
      <c r="AG50" s="439"/>
      <c r="AH50" s="439"/>
      <c r="AI50" s="439"/>
      <c r="AJ50" s="439"/>
      <c r="AK50" s="439"/>
      <c r="AL50" s="439"/>
      <c r="AM50" s="439"/>
      <c r="AN50" s="439"/>
      <c r="AO50" s="439"/>
      <c r="AP50" s="439"/>
      <c r="AQ50" s="433"/>
      <c r="AR50" s="427"/>
      <c r="AY50" s="59"/>
      <c r="AZ50" s="59"/>
      <c r="BA50" s="330"/>
      <c r="BB50" s="331"/>
      <c r="BC50" s="331"/>
      <c r="BD50" s="331"/>
      <c r="BE50" s="332"/>
      <c r="BF50" s="228"/>
      <c r="BG50" s="229"/>
      <c r="BH50" s="229"/>
      <c r="BI50" s="229"/>
      <c r="BJ50" s="229"/>
      <c r="BK50" s="229"/>
      <c r="BL50" s="229"/>
      <c r="BM50" s="230"/>
      <c r="BN50" s="228"/>
      <c r="BO50" s="229"/>
      <c r="BP50" s="229"/>
      <c r="BQ50" s="230"/>
      <c r="BR50" s="248"/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248"/>
      <c r="CD50" s="248"/>
      <c r="CE50" s="248"/>
      <c r="CF50" s="248"/>
      <c r="CG50" s="248"/>
      <c r="CH50" s="248"/>
      <c r="CI50" s="248"/>
      <c r="CJ50" s="248"/>
      <c r="CK50" s="248"/>
      <c r="CL50" s="248"/>
      <c r="CM50" s="248"/>
      <c r="CN50" s="248"/>
      <c r="CO50" s="268"/>
      <c r="CP50" s="269"/>
    </row>
    <row r="51" spans="1:94" ht="13.5" customHeight="1" thickBot="1" x14ac:dyDescent="0.2">
      <c r="A51" s="6"/>
      <c r="B51" s="6"/>
      <c r="C51" s="359"/>
      <c r="D51" s="360"/>
      <c r="E51" s="360"/>
      <c r="F51" s="360"/>
      <c r="G51" s="361"/>
      <c r="H51" s="412"/>
      <c r="I51" s="376"/>
      <c r="J51" s="376"/>
      <c r="K51" s="376"/>
      <c r="L51" s="376"/>
      <c r="M51" s="376"/>
      <c r="N51" s="376"/>
      <c r="O51" s="377"/>
      <c r="P51" s="412"/>
      <c r="Q51" s="376"/>
      <c r="R51" s="376"/>
      <c r="S51" s="377"/>
      <c r="T51" s="440"/>
      <c r="U51" s="440"/>
      <c r="V51" s="440"/>
      <c r="W51" s="440"/>
      <c r="X51" s="440"/>
      <c r="Y51" s="440"/>
      <c r="Z51" s="440"/>
      <c r="AA51" s="440"/>
      <c r="AB51" s="440"/>
      <c r="AC51" s="440"/>
      <c r="AD51" s="440"/>
      <c r="AE51" s="440"/>
      <c r="AF51" s="440"/>
      <c r="AG51" s="440"/>
      <c r="AH51" s="440"/>
      <c r="AI51" s="440"/>
      <c r="AJ51" s="440"/>
      <c r="AK51" s="440"/>
      <c r="AL51" s="440"/>
      <c r="AM51" s="440"/>
      <c r="AN51" s="440"/>
      <c r="AO51" s="440"/>
      <c r="AP51" s="440"/>
      <c r="AQ51" s="433"/>
      <c r="AR51" s="427"/>
      <c r="AY51" s="59"/>
      <c r="AZ51" s="59"/>
      <c r="BA51" s="333"/>
      <c r="BB51" s="334"/>
      <c r="BC51" s="334"/>
      <c r="BD51" s="334"/>
      <c r="BE51" s="335"/>
      <c r="BF51" s="265"/>
      <c r="BG51" s="266"/>
      <c r="BH51" s="266"/>
      <c r="BI51" s="266"/>
      <c r="BJ51" s="266"/>
      <c r="BK51" s="266"/>
      <c r="BL51" s="266"/>
      <c r="BM51" s="267"/>
      <c r="BN51" s="265"/>
      <c r="BO51" s="266"/>
      <c r="BP51" s="266"/>
      <c r="BQ51" s="267"/>
      <c r="BR51" s="316"/>
      <c r="BS51" s="316"/>
      <c r="BT51" s="316"/>
      <c r="BU51" s="316"/>
      <c r="BV51" s="316"/>
      <c r="BW51" s="316"/>
      <c r="BX51" s="316"/>
      <c r="BY51" s="316"/>
      <c r="BZ51" s="316"/>
      <c r="CA51" s="316"/>
      <c r="CB51" s="316"/>
      <c r="CC51" s="316"/>
      <c r="CD51" s="316"/>
      <c r="CE51" s="316"/>
      <c r="CF51" s="316"/>
      <c r="CG51" s="316"/>
      <c r="CH51" s="316"/>
      <c r="CI51" s="316"/>
      <c r="CJ51" s="316"/>
      <c r="CK51" s="316"/>
      <c r="CL51" s="316"/>
      <c r="CM51" s="316"/>
      <c r="CN51" s="316"/>
      <c r="CO51" s="268"/>
      <c r="CP51" s="269"/>
    </row>
    <row r="52" spans="1:94" ht="15" customHeight="1" thickBot="1" x14ac:dyDescent="0.2">
      <c r="A52" s="6"/>
      <c r="B52" s="6"/>
      <c r="C52" s="140"/>
      <c r="D52" s="140"/>
      <c r="E52" s="140"/>
      <c r="F52" s="140"/>
      <c r="G52" s="140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41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2"/>
      <c r="AI52" s="47"/>
      <c r="AJ52" s="6"/>
      <c r="AK52" s="6"/>
      <c r="AL52" s="6"/>
      <c r="AM52" s="6"/>
      <c r="AN52" s="6"/>
      <c r="AO52" s="6"/>
      <c r="AP52" s="6"/>
      <c r="AQ52" s="6"/>
      <c r="AR52" s="6"/>
      <c r="AY52" s="59"/>
      <c r="AZ52" s="59"/>
      <c r="BA52" s="160"/>
      <c r="BB52" s="160"/>
      <c r="BC52" s="160"/>
      <c r="BD52" s="160"/>
      <c r="BE52" s="160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143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68"/>
      <c r="CG52" s="63"/>
      <c r="CH52" s="59"/>
      <c r="CI52" s="59"/>
      <c r="CJ52" s="59"/>
      <c r="CK52" s="59"/>
      <c r="CL52" s="59"/>
      <c r="CM52" s="59"/>
      <c r="CN52" s="59"/>
      <c r="CO52" s="59"/>
      <c r="CP52" s="59"/>
    </row>
    <row r="53" spans="1:94" ht="15" customHeight="1" thickBot="1" x14ac:dyDescent="0.2">
      <c r="A53" s="6"/>
      <c r="B53" s="6"/>
      <c r="C53" s="434" t="s">
        <v>141</v>
      </c>
      <c r="D53" s="357"/>
      <c r="E53" s="357"/>
      <c r="F53" s="357"/>
      <c r="G53" s="358"/>
      <c r="H53" s="27" t="s">
        <v>14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9"/>
      <c r="T53" s="415"/>
      <c r="U53" s="416"/>
      <c r="V53" s="416"/>
      <c r="W53" s="416"/>
      <c r="X53" s="416"/>
      <c r="Y53" s="416"/>
      <c r="Z53" s="416"/>
      <c r="AA53" s="416"/>
      <c r="AB53" s="417"/>
      <c r="AC53" s="417"/>
      <c r="AD53" s="417"/>
      <c r="AE53" s="417"/>
      <c r="AF53" s="417"/>
      <c r="AG53" s="417"/>
      <c r="AH53" s="418"/>
      <c r="AI53" s="58"/>
      <c r="AJ53" s="8"/>
      <c r="AK53" s="8"/>
      <c r="AL53" s="8"/>
      <c r="AM53" s="8"/>
      <c r="AN53" s="8"/>
      <c r="AO53" s="8"/>
      <c r="AP53" s="8"/>
      <c r="AQ53" s="6"/>
      <c r="AR53" s="6"/>
      <c r="AY53" s="59"/>
      <c r="AZ53" s="59"/>
      <c r="BA53" s="327" t="s">
        <v>141</v>
      </c>
      <c r="BB53" s="328"/>
      <c r="BC53" s="328"/>
      <c r="BD53" s="328"/>
      <c r="BE53" s="329"/>
      <c r="BF53" s="60" t="s">
        <v>14</v>
      </c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336" t="s">
        <v>152</v>
      </c>
      <c r="BS53" s="337"/>
      <c r="BT53" s="337"/>
      <c r="BU53" s="337"/>
      <c r="BV53" s="337"/>
      <c r="BW53" s="337"/>
      <c r="BX53" s="337"/>
      <c r="BY53" s="337"/>
      <c r="BZ53" s="338"/>
      <c r="CA53" s="338"/>
      <c r="CB53" s="338"/>
      <c r="CC53" s="338"/>
      <c r="CD53" s="338"/>
      <c r="CE53" s="338"/>
      <c r="CF53" s="339"/>
      <c r="CG53" s="76"/>
      <c r="CH53" s="73"/>
      <c r="CI53" s="73"/>
      <c r="CJ53" s="73"/>
      <c r="CK53" s="73"/>
      <c r="CL53" s="73"/>
      <c r="CM53" s="73"/>
      <c r="CN53" s="73"/>
      <c r="CO53" s="59"/>
      <c r="CP53" s="59"/>
    </row>
    <row r="54" spans="1:94" ht="15" customHeight="1" thickBot="1" x14ac:dyDescent="0.2">
      <c r="A54" s="6"/>
      <c r="B54" s="6"/>
      <c r="C54" s="435"/>
      <c r="D54" s="436"/>
      <c r="E54" s="436"/>
      <c r="F54" s="436"/>
      <c r="G54" s="437"/>
      <c r="H54" s="9" t="s">
        <v>88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422"/>
      <c r="U54" s="423"/>
      <c r="V54" s="423"/>
      <c r="W54" s="424"/>
      <c r="X54" s="99"/>
      <c r="Y54" s="37"/>
      <c r="Z54" s="37"/>
      <c r="AA54" s="37"/>
      <c r="AB54" s="98"/>
      <c r="AC54" s="37"/>
      <c r="AD54" s="37"/>
      <c r="AE54" s="37"/>
      <c r="AF54" s="37"/>
      <c r="AG54" s="37"/>
      <c r="AH54" s="37"/>
      <c r="AI54" s="8"/>
      <c r="AJ54" s="8"/>
      <c r="AK54" s="8"/>
      <c r="AL54" s="8"/>
      <c r="AM54" s="8"/>
      <c r="AN54" s="8"/>
      <c r="AO54" s="8"/>
      <c r="AP54" s="8"/>
      <c r="AQ54" s="6"/>
      <c r="AR54" s="6"/>
      <c r="AY54" s="59"/>
      <c r="AZ54" s="59"/>
      <c r="BA54" s="330"/>
      <c r="BB54" s="331"/>
      <c r="BC54" s="331"/>
      <c r="BD54" s="331"/>
      <c r="BE54" s="332"/>
      <c r="BF54" s="93" t="s">
        <v>88</v>
      </c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306">
        <v>123</v>
      </c>
      <c r="BS54" s="307"/>
      <c r="BT54" s="307"/>
      <c r="BU54" s="308"/>
      <c r="BV54" s="120"/>
      <c r="BW54" s="81"/>
      <c r="BX54" s="81"/>
      <c r="BY54" s="81"/>
      <c r="BZ54" s="121"/>
      <c r="CA54" s="81"/>
      <c r="CB54" s="81"/>
      <c r="CC54" s="81"/>
      <c r="CD54" s="81"/>
      <c r="CE54" s="81"/>
      <c r="CF54" s="81"/>
      <c r="CG54" s="73"/>
      <c r="CH54" s="73"/>
      <c r="CI54" s="73"/>
      <c r="CJ54" s="73"/>
      <c r="CK54" s="73"/>
      <c r="CL54" s="73"/>
      <c r="CM54" s="73"/>
      <c r="CN54" s="73"/>
      <c r="CO54" s="59"/>
      <c r="CP54" s="59"/>
    </row>
    <row r="55" spans="1:94" ht="15" customHeight="1" thickBot="1" x14ac:dyDescent="0.2">
      <c r="A55" s="6"/>
      <c r="B55" s="6"/>
      <c r="C55" s="435"/>
      <c r="D55" s="436"/>
      <c r="E55" s="436"/>
      <c r="F55" s="436"/>
      <c r="G55" s="437"/>
      <c r="H55" s="21" t="s">
        <v>15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419"/>
      <c r="U55" s="420"/>
      <c r="V55" s="420"/>
      <c r="W55" s="420"/>
      <c r="X55" s="420"/>
      <c r="Y55" s="420"/>
      <c r="Z55" s="421"/>
      <c r="AA55" s="421"/>
      <c r="AB55" s="421"/>
      <c r="AC55" s="421"/>
      <c r="AD55" s="421"/>
      <c r="AE55" s="421"/>
      <c r="AF55" s="421"/>
      <c r="AG55" s="421"/>
      <c r="AH55" s="421"/>
      <c r="AI55" s="49"/>
      <c r="AJ55" s="8"/>
      <c r="AK55" s="8"/>
      <c r="AL55" s="8"/>
      <c r="AM55" s="8"/>
      <c r="AN55" s="8"/>
      <c r="AO55" s="8"/>
      <c r="AP55" s="8"/>
      <c r="AQ55" s="6"/>
      <c r="AR55" s="6"/>
      <c r="AY55" s="59"/>
      <c r="AZ55" s="59"/>
      <c r="BA55" s="330"/>
      <c r="BB55" s="331"/>
      <c r="BC55" s="331"/>
      <c r="BD55" s="331"/>
      <c r="BE55" s="332"/>
      <c r="BF55" s="69" t="s">
        <v>15</v>
      </c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1"/>
      <c r="BR55" s="340" t="s">
        <v>153</v>
      </c>
      <c r="BS55" s="341"/>
      <c r="BT55" s="341"/>
      <c r="BU55" s="341"/>
      <c r="BV55" s="341"/>
      <c r="BW55" s="341"/>
      <c r="BX55" s="342"/>
      <c r="BY55" s="342"/>
      <c r="BZ55" s="342"/>
      <c r="CA55" s="342"/>
      <c r="CB55" s="342"/>
      <c r="CC55" s="342"/>
      <c r="CD55" s="342"/>
      <c r="CE55" s="342"/>
      <c r="CF55" s="342"/>
      <c r="CG55" s="72"/>
      <c r="CH55" s="73"/>
      <c r="CI55" s="73"/>
      <c r="CJ55" s="73"/>
      <c r="CK55" s="73"/>
      <c r="CL55" s="73"/>
      <c r="CM55" s="73"/>
      <c r="CN55" s="73"/>
      <c r="CO55" s="59"/>
      <c r="CP55" s="59"/>
    </row>
    <row r="56" spans="1:94" ht="15" customHeight="1" thickBot="1" x14ac:dyDescent="0.2">
      <c r="A56" s="6"/>
      <c r="B56" s="6"/>
      <c r="C56" s="435"/>
      <c r="D56" s="436"/>
      <c r="E56" s="436"/>
      <c r="F56" s="436"/>
      <c r="G56" s="437"/>
      <c r="H56" s="9" t="s">
        <v>89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425"/>
      <c r="U56" s="426"/>
      <c r="V56" s="426"/>
      <c r="W56" s="426"/>
      <c r="X56" s="38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8"/>
      <c r="AJ56" s="8"/>
      <c r="AK56" s="8"/>
      <c r="AL56" s="8"/>
      <c r="AM56" s="8"/>
      <c r="AN56" s="8"/>
      <c r="AO56" s="8"/>
      <c r="AP56" s="8"/>
      <c r="AQ56" s="6"/>
      <c r="AR56" s="6"/>
      <c r="AY56" s="59"/>
      <c r="AZ56" s="59"/>
      <c r="BA56" s="330"/>
      <c r="BB56" s="331"/>
      <c r="BC56" s="331"/>
      <c r="BD56" s="331"/>
      <c r="BE56" s="332"/>
      <c r="BF56" s="93" t="s">
        <v>89</v>
      </c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5"/>
      <c r="BR56" s="309">
        <v>456</v>
      </c>
      <c r="BS56" s="310"/>
      <c r="BT56" s="310"/>
      <c r="BU56" s="310"/>
      <c r="BV56" s="74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3"/>
      <c r="CH56" s="73"/>
      <c r="CI56" s="73"/>
      <c r="CJ56" s="73"/>
      <c r="CK56" s="73"/>
      <c r="CL56" s="73"/>
      <c r="CM56" s="73"/>
      <c r="CN56" s="73"/>
      <c r="CO56" s="59"/>
      <c r="CP56" s="59"/>
    </row>
    <row r="57" spans="1:94" ht="15" customHeight="1" x14ac:dyDescent="0.15">
      <c r="A57" s="6"/>
      <c r="B57" s="6"/>
      <c r="C57" s="435"/>
      <c r="D57" s="436"/>
      <c r="E57" s="436"/>
      <c r="F57" s="436"/>
      <c r="G57" s="437"/>
      <c r="H57" s="347" t="s">
        <v>16</v>
      </c>
      <c r="I57" s="348"/>
      <c r="J57" s="348"/>
      <c r="K57" s="348"/>
      <c r="L57" s="348"/>
      <c r="M57" s="348"/>
      <c r="N57" s="348"/>
      <c r="O57" s="349"/>
      <c r="P57" s="21" t="s">
        <v>71</v>
      </c>
      <c r="Q57" s="22"/>
      <c r="R57" s="22"/>
      <c r="S57" s="23"/>
      <c r="T57" s="395"/>
      <c r="U57" s="396"/>
      <c r="V57" s="397"/>
      <c r="W57" s="3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6"/>
      <c r="AR57" s="6"/>
      <c r="AY57" s="59"/>
      <c r="AZ57" s="59"/>
      <c r="BA57" s="330"/>
      <c r="BB57" s="331"/>
      <c r="BC57" s="331"/>
      <c r="BD57" s="331"/>
      <c r="BE57" s="332"/>
      <c r="BF57" s="225" t="s">
        <v>16</v>
      </c>
      <c r="BG57" s="226"/>
      <c r="BH57" s="226"/>
      <c r="BI57" s="226"/>
      <c r="BJ57" s="226"/>
      <c r="BK57" s="226"/>
      <c r="BL57" s="226"/>
      <c r="BM57" s="227"/>
      <c r="BN57" s="69" t="s">
        <v>71</v>
      </c>
      <c r="BO57" s="70"/>
      <c r="BP57" s="70"/>
      <c r="BQ57" s="71"/>
      <c r="BR57" s="317"/>
      <c r="BS57" s="318"/>
      <c r="BT57" s="319"/>
      <c r="BU57" s="74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59"/>
      <c r="CP57" s="59"/>
    </row>
    <row r="58" spans="1:94" ht="15" customHeight="1" x14ac:dyDescent="0.15">
      <c r="A58" s="6"/>
      <c r="B58" s="6"/>
      <c r="C58" s="435"/>
      <c r="D58" s="436"/>
      <c r="E58" s="436"/>
      <c r="F58" s="436"/>
      <c r="G58" s="437"/>
      <c r="H58" s="350"/>
      <c r="I58" s="351"/>
      <c r="J58" s="351"/>
      <c r="K58" s="351"/>
      <c r="L58" s="351"/>
      <c r="M58" s="351"/>
      <c r="N58" s="351"/>
      <c r="O58" s="352"/>
      <c r="P58" s="21" t="s">
        <v>72</v>
      </c>
      <c r="Q58" s="22"/>
      <c r="R58" s="22"/>
      <c r="S58" s="23"/>
      <c r="T58" s="395"/>
      <c r="U58" s="396"/>
      <c r="V58" s="397"/>
      <c r="W58" s="36"/>
      <c r="X58" s="8"/>
      <c r="Y58" s="8"/>
      <c r="Z58" s="8"/>
      <c r="AA58" s="427" t="s">
        <v>82</v>
      </c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8"/>
      <c r="AP58" s="8"/>
      <c r="AQ58" s="6"/>
      <c r="AR58" s="6"/>
      <c r="AY58" s="59"/>
      <c r="AZ58" s="59"/>
      <c r="BA58" s="330"/>
      <c r="BB58" s="331"/>
      <c r="BC58" s="331"/>
      <c r="BD58" s="331"/>
      <c r="BE58" s="332"/>
      <c r="BF58" s="228"/>
      <c r="BG58" s="229"/>
      <c r="BH58" s="229"/>
      <c r="BI58" s="229"/>
      <c r="BJ58" s="229"/>
      <c r="BK58" s="229"/>
      <c r="BL58" s="229"/>
      <c r="BM58" s="230"/>
      <c r="BN58" s="69" t="s">
        <v>72</v>
      </c>
      <c r="BO58" s="70"/>
      <c r="BP58" s="70"/>
      <c r="BQ58" s="71"/>
      <c r="BR58" s="318" t="s">
        <v>68</v>
      </c>
      <c r="BS58" s="318"/>
      <c r="BT58" s="318"/>
      <c r="BU58" s="96"/>
      <c r="BV58" s="73"/>
      <c r="BW58" s="73"/>
      <c r="BX58" s="73"/>
      <c r="BY58" s="269" t="s">
        <v>82</v>
      </c>
      <c r="BZ58" s="269"/>
      <c r="CA58" s="269"/>
      <c r="CB58" s="269"/>
      <c r="CC58" s="269"/>
      <c r="CD58" s="269"/>
      <c r="CE58" s="269"/>
      <c r="CF58" s="269"/>
      <c r="CG58" s="269"/>
      <c r="CH58" s="269"/>
      <c r="CI58" s="269"/>
      <c r="CJ58" s="269"/>
      <c r="CK58" s="269"/>
      <c r="CL58" s="269"/>
      <c r="CM58" s="73"/>
      <c r="CN58" s="73"/>
      <c r="CO58" s="59"/>
      <c r="CP58" s="59"/>
    </row>
    <row r="59" spans="1:94" ht="15" customHeight="1" x14ac:dyDescent="0.15">
      <c r="A59" s="6"/>
      <c r="B59" s="6"/>
      <c r="C59" s="435"/>
      <c r="D59" s="436"/>
      <c r="E59" s="436"/>
      <c r="F59" s="436"/>
      <c r="G59" s="437"/>
      <c r="H59" s="350"/>
      <c r="I59" s="351"/>
      <c r="J59" s="351"/>
      <c r="K59" s="351"/>
      <c r="L59" s="351"/>
      <c r="M59" s="351"/>
      <c r="N59" s="351"/>
      <c r="O59" s="352"/>
      <c r="P59" s="21" t="s">
        <v>73</v>
      </c>
      <c r="Q59" s="22"/>
      <c r="R59" s="22"/>
      <c r="S59" s="23"/>
      <c r="T59" s="395"/>
      <c r="U59" s="396"/>
      <c r="V59" s="397"/>
      <c r="W59" s="36"/>
      <c r="X59" s="8"/>
      <c r="Y59" s="8"/>
      <c r="Z59" s="8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7"/>
      <c r="AL59" s="427"/>
      <c r="AM59" s="427"/>
      <c r="AN59" s="427"/>
      <c r="AO59" s="8"/>
      <c r="AP59" s="8"/>
      <c r="AQ59" s="6"/>
      <c r="AR59" s="6"/>
      <c r="AY59" s="59"/>
      <c r="AZ59" s="59"/>
      <c r="BA59" s="330"/>
      <c r="BB59" s="331"/>
      <c r="BC59" s="331"/>
      <c r="BD59" s="331"/>
      <c r="BE59" s="332"/>
      <c r="BF59" s="228"/>
      <c r="BG59" s="229"/>
      <c r="BH59" s="229"/>
      <c r="BI59" s="229"/>
      <c r="BJ59" s="229"/>
      <c r="BK59" s="229"/>
      <c r="BL59" s="229"/>
      <c r="BM59" s="230"/>
      <c r="BN59" s="69" t="s">
        <v>73</v>
      </c>
      <c r="BO59" s="70"/>
      <c r="BP59" s="70"/>
      <c r="BQ59" s="71"/>
      <c r="BR59" s="318"/>
      <c r="BS59" s="318"/>
      <c r="BT59" s="318"/>
      <c r="BU59" s="96"/>
      <c r="BV59" s="73"/>
      <c r="BW59" s="73"/>
      <c r="BX59" s="73"/>
      <c r="BY59" s="269"/>
      <c r="BZ59" s="269"/>
      <c r="CA59" s="269"/>
      <c r="CB59" s="269"/>
      <c r="CC59" s="269"/>
      <c r="CD59" s="269"/>
      <c r="CE59" s="269"/>
      <c r="CF59" s="269"/>
      <c r="CG59" s="269"/>
      <c r="CH59" s="269"/>
      <c r="CI59" s="269"/>
      <c r="CJ59" s="269"/>
      <c r="CK59" s="269"/>
      <c r="CL59" s="269"/>
      <c r="CM59" s="73"/>
      <c r="CN59" s="73"/>
      <c r="CO59" s="59"/>
      <c r="CP59" s="59"/>
    </row>
    <row r="60" spans="1:94" ht="15" customHeight="1" thickBot="1" x14ac:dyDescent="0.2">
      <c r="A60" s="6"/>
      <c r="B60" s="6"/>
      <c r="C60" s="435"/>
      <c r="D60" s="436"/>
      <c r="E60" s="436"/>
      <c r="F60" s="436"/>
      <c r="G60" s="437"/>
      <c r="H60" s="350"/>
      <c r="I60" s="351"/>
      <c r="J60" s="351"/>
      <c r="K60" s="351"/>
      <c r="L60" s="351"/>
      <c r="M60" s="351"/>
      <c r="N60" s="351"/>
      <c r="O60" s="352"/>
      <c r="P60" s="18" t="s">
        <v>13</v>
      </c>
      <c r="Q60" s="12"/>
      <c r="R60" s="12"/>
      <c r="S60" s="13"/>
      <c r="T60" s="384"/>
      <c r="U60" s="385"/>
      <c r="V60" s="386"/>
      <c r="W60" s="34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8"/>
      <c r="AJ60" s="8"/>
      <c r="AK60" s="8"/>
      <c r="AL60" s="8"/>
      <c r="AM60" s="8"/>
      <c r="AN60" s="8"/>
      <c r="AO60" s="8"/>
      <c r="AP60" s="8"/>
      <c r="AQ60" s="6"/>
      <c r="AR60" s="6"/>
      <c r="AY60" s="59"/>
      <c r="AZ60" s="59"/>
      <c r="BA60" s="330"/>
      <c r="BB60" s="331"/>
      <c r="BC60" s="331"/>
      <c r="BD60" s="331"/>
      <c r="BE60" s="332"/>
      <c r="BF60" s="228"/>
      <c r="BG60" s="229"/>
      <c r="BH60" s="229"/>
      <c r="BI60" s="229"/>
      <c r="BJ60" s="229"/>
      <c r="BK60" s="229"/>
      <c r="BL60" s="229"/>
      <c r="BM60" s="230"/>
      <c r="BN60" s="77" t="s">
        <v>13</v>
      </c>
      <c r="BO60" s="78"/>
      <c r="BP60" s="78"/>
      <c r="BQ60" s="79"/>
      <c r="BR60" s="314"/>
      <c r="BS60" s="314"/>
      <c r="BT60" s="314"/>
      <c r="BU60" s="89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73"/>
      <c r="CH60" s="73"/>
      <c r="CI60" s="73"/>
      <c r="CJ60" s="73"/>
      <c r="CK60" s="73"/>
      <c r="CL60" s="73"/>
      <c r="CM60" s="73"/>
      <c r="CN60" s="73"/>
      <c r="CO60" s="59"/>
      <c r="CP60" s="59"/>
    </row>
    <row r="61" spans="1:94" ht="15" customHeight="1" thickBot="1" x14ac:dyDescent="0.2">
      <c r="A61" s="6"/>
      <c r="B61" s="6"/>
      <c r="C61" s="435"/>
      <c r="D61" s="436"/>
      <c r="E61" s="436"/>
      <c r="F61" s="436"/>
      <c r="G61" s="437"/>
      <c r="H61" s="353"/>
      <c r="I61" s="354"/>
      <c r="J61" s="354"/>
      <c r="K61" s="354"/>
      <c r="L61" s="354"/>
      <c r="M61" s="354"/>
      <c r="N61" s="354"/>
      <c r="O61" s="355"/>
      <c r="P61" s="20"/>
      <c r="Q61" s="16"/>
      <c r="R61" s="16"/>
      <c r="S61" s="26" t="s">
        <v>74</v>
      </c>
      <c r="T61" s="24" t="s">
        <v>18</v>
      </c>
      <c r="U61" s="441"/>
      <c r="V61" s="441"/>
      <c r="W61" s="441"/>
      <c r="X61" s="441"/>
      <c r="Y61" s="441"/>
      <c r="Z61" s="441"/>
      <c r="AA61" s="441"/>
      <c r="AB61" s="441"/>
      <c r="AC61" s="441"/>
      <c r="AD61" s="441"/>
      <c r="AE61" s="441"/>
      <c r="AF61" s="441"/>
      <c r="AG61" s="441"/>
      <c r="AH61" s="46" t="s">
        <v>19</v>
      </c>
      <c r="AI61" s="58"/>
      <c r="AJ61" s="8"/>
      <c r="AK61" s="8"/>
      <c r="AL61" s="8"/>
      <c r="AM61" s="8"/>
      <c r="AN61" s="8"/>
      <c r="AO61" s="8"/>
      <c r="AP61" s="8"/>
      <c r="AQ61" s="6"/>
      <c r="AR61" s="6"/>
      <c r="AY61" s="59"/>
      <c r="AZ61" s="59"/>
      <c r="BA61" s="330"/>
      <c r="BB61" s="331"/>
      <c r="BC61" s="331"/>
      <c r="BD61" s="331"/>
      <c r="BE61" s="332"/>
      <c r="BF61" s="231"/>
      <c r="BG61" s="232"/>
      <c r="BH61" s="232"/>
      <c r="BI61" s="232"/>
      <c r="BJ61" s="232"/>
      <c r="BK61" s="232"/>
      <c r="BL61" s="232"/>
      <c r="BM61" s="233"/>
      <c r="BN61" s="85"/>
      <c r="BO61" s="86"/>
      <c r="BP61" s="86"/>
      <c r="BQ61" s="97" t="s">
        <v>74</v>
      </c>
      <c r="BR61" s="139" t="s">
        <v>172</v>
      </c>
      <c r="BS61" s="346"/>
      <c r="BT61" s="346"/>
      <c r="BU61" s="346"/>
      <c r="BV61" s="346"/>
      <c r="BW61" s="346"/>
      <c r="BX61" s="346"/>
      <c r="BY61" s="346"/>
      <c r="BZ61" s="346"/>
      <c r="CA61" s="346"/>
      <c r="CB61" s="346"/>
      <c r="CC61" s="346"/>
      <c r="CD61" s="346"/>
      <c r="CE61" s="346"/>
      <c r="CF61" s="138" t="s">
        <v>169</v>
      </c>
      <c r="CG61" s="76"/>
      <c r="CH61" s="73"/>
      <c r="CI61" s="73"/>
      <c r="CJ61" s="73"/>
      <c r="CK61" s="73"/>
      <c r="CL61" s="73"/>
      <c r="CM61" s="73"/>
      <c r="CN61" s="73"/>
      <c r="CO61" s="59"/>
      <c r="CP61" s="59"/>
    </row>
    <row r="62" spans="1:94" ht="15" customHeight="1" thickBot="1" x14ac:dyDescent="0.2">
      <c r="A62" s="6"/>
      <c r="B62" s="6"/>
      <c r="C62" s="435"/>
      <c r="D62" s="436"/>
      <c r="E62" s="436"/>
      <c r="F62" s="436"/>
      <c r="G62" s="437"/>
      <c r="H62" s="21" t="s">
        <v>90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429"/>
      <c r="U62" s="430"/>
      <c r="V62" s="430"/>
      <c r="W62" s="430"/>
      <c r="X62" s="430"/>
      <c r="Y62" s="431"/>
      <c r="Z62" s="99"/>
      <c r="AA62" s="37"/>
      <c r="AB62" s="37"/>
      <c r="AC62" s="37"/>
      <c r="AD62" s="37"/>
      <c r="AE62" s="37"/>
      <c r="AF62" s="37"/>
      <c r="AG62" s="37"/>
      <c r="AH62" s="37"/>
      <c r="AI62" s="35"/>
      <c r="AJ62" s="35"/>
      <c r="AK62" s="35"/>
      <c r="AL62" s="35"/>
      <c r="AM62" s="35"/>
      <c r="AN62" s="35"/>
      <c r="AO62" s="35"/>
      <c r="AP62" s="35"/>
      <c r="AQ62" s="6"/>
      <c r="AR62" s="6"/>
      <c r="AY62" s="59"/>
      <c r="AZ62" s="59"/>
      <c r="BA62" s="330"/>
      <c r="BB62" s="331"/>
      <c r="BC62" s="331"/>
      <c r="BD62" s="331"/>
      <c r="BE62" s="332"/>
      <c r="BF62" s="69" t="s">
        <v>90</v>
      </c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1"/>
      <c r="BR62" s="311">
        <v>123456</v>
      </c>
      <c r="BS62" s="312"/>
      <c r="BT62" s="312"/>
      <c r="BU62" s="312"/>
      <c r="BV62" s="312"/>
      <c r="BW62" s="313"/>
      <c r="BX62" s="120"/>
      <c r="BY62" s="81"/>
      <c r="BZ62" s="81"/>
      <c r="CA62" s="81"/>
      <c r="CB62" s="81"/>
      <c r="CC62" s="81"/>
      <c r="CD62" s="81"/>
      <c r="CE62" s="81"/>
      <c r="CF62" s="81"/>
      <c r="CG62" s="68"/>
      <c r="CH62" s="68"/>
      <c r="CI62" s="68"/>
      <c r="CJ62" s="68"/>
      <c r="CK62" s="68"/>
      <c r="CL62" s="68"/>
      <c r="CM62" s="68"/>
      <c r="CN62" s="68"/>
      <c r="CO62" s="59"/>
      <c r="CP62" s="59"/>
    </row>
    <row r="63" spans="1:94" ht="13.5" customHeight="1" x14ac:dyDescent="0.15">
      <c r="A63" s="6"/>
      <c r="B63" s="6"/>
      <c r="C63" s="435"/>
      <c r="D63" s="436"/>
      <c r="E63" s="436"/>
      <c r="F63" s="436"/>
      <c r="G63" s="437"/>
      <c r="H63" s="347" t="s">
        <v>17</v>
      </c>
      <c r="I63" s="348"/>
      <c r="J63" s="348"/>
      <c r="K63" s="348"/>
      <c r="L63" s="348"/>
      <c r="M63" s="348"/>
      <c r="N63" s="348"/>
      <c r="O63" s="349"/>
      <c r="P63" s="347" t="s">
        <v>179</v>
      </c>
      <c r="Q63" s="348"/>
      <c r="R63" s="348"/>
      <c r="S63" s="349"/>
      <c r="T63" s="442"/>
      <c r="U63" s="442"/>
      <c r="V63" s="442"/>
      <c r="W63" s="442"/>
      <c r="X63" s="442"/>
      <c r="Y63" s="442"/>
      <c r="Z63" s="442"/>
      <c r="AA63" s="442"/>
      <c r="AB63" s="442"/>
      <c r="AC63" s="442"/>
      <c r="AD63" s="442"/>
      <c r="AE63" s="442"/>
      <c r="AF63" s="442"/>
      <c r="AG63" s="442"/>
      <c r="AH63" s="439"/>
      <c r="AI63" s="439"/>
      <c r="AJ63" s="439"/>
      <c r="AK63" s="439"/>
      <c r="AL63" s="439"/>
      <c r="AM63" s="439"/>
      <c r="AN63" s="439"/>
      <c r="AO63" s="439"/>
      <c r="AP63" s="439"/>
      <c r="AQ63" s="433"/>
      <c r="AR63" s="427"/>
      <c r="AY63" s="59"/>
      <c r="AZ63" s="59"/>
      <c r="BA63" s="330"/>
      <c r="BB63" s="331"/>
      <c r="BC63" s="331"/>
      <c r="BD63" s="331"/>
      <c r="BE63" s="332"/>
      <c r="BF63" s="225" t="s">
        <v>17</v>
      </c>
      <c r="BG63" s="226"/>
      <c r="BH63" s="226"/>
      <c r="BI63" s="226"/>
      <c r="BJ63" s="226"/>
      <c r="BK63" s="226"/>
      <c r="BL63" s="226"/>
      <c r="BM63" s="227"/>
      <c r="BN63" s="225" t="s">
        <v>178</v>
      </c>
      <c r="BO63" s="226"/>
      <c r="BP63" s="226"/>
      <c r="BQ63" s="227"/>
      <c r="BR63" s="247" t="s">
        <v>174</v>
      </c>
      <c r="BS63" s="247"/>
      <c r="BT63" s="247"/>
      <c r="BU63" s="247"/>
      <c r="BV63" s="247"/>
      <c r="BW63" s="247"/>
      <c r="BX63" s="247"/>
      <c r="BY63" s="247"/>
      <c r="BZ63" s="247"/>
      <c r="CA63" s="247"/>
      <c r="CB63" s="247"/>
      <c r="CC63" s="247"/>
      <c r="CD63" s="247"/>
      <c r="CE63" s="247"/>
      <c r="CF63" s="248"/>
      <c r="CG63" s="248"/>
      <c r="CH63" s="248"/>
      <c r="CI63" s="248"/>
      <c r="CJ63" s="248"/>
      <c r="CK63" s="248"/>
      <c r="CL63" s="248"/>
      <c r="CM63" s="248"/>
      <c r="CN63" s="248"/>
      <c r="CO63" s="268"/>
      <c r="CP63" s="269"/>
    </row>
    <row r="64" spans="1:94" ht="13.5" customHeight="1" x14ac:dyDescent="0.15">
      <c r="A64" s="6"/>
      <c r="B64" s="6"/>
      <c r="C64" s="435"/>
      <c r="D64" s="436"/>
      <c r="E64" s="436"/>
      <c r="F64" s="436"/>
      <c r="G64" s="437"/>
      <c r="H64" s="350"/>
      <c r="I64" s="351"/>
      <c r="J64" s="351"/>
      <c r="K64" s="351"/>
      <c r="L64" s="351"/>
      <c r="M64" s="351"/>
      <c r="N64" s="351"/>
      <c r="O64" s="352"/>
      <c r="P64" s="350"/>
      <c r="Q64" s="351"/>
      <c r="R64" s="351"/>
      <c r="S64" s="352"/>
      <c r="T64" s="439"/>
      <c r="U64" s="439"/>
      <c r="V64" s="439"/>
      <c r="W64" s="439"/>
      <c r="X64" s="439"/>
      <c r="Y64" s="439"/>
      <c r="Z64" s="439"/>
      <c r="AA64" s="439"/>
      <c r="AB64" s="439"/>
      <c r="AC64" s="439"/>
      <c r="AD64" s="439"/>
      <c r="AE64" s="439"/>
      <c r="AF64" s="439"/>
      <c r="AG64" s="439"/>
      <c r="AH64" s="439"/>
      <c r="AI64" s="439"/>
      <c r="AJ64" s="439"/>
      <c r="AK64" s="439"/>
      <c r="AL64" s="439"/>
      <c r="AM64" s="439"/>
      <c r="AN64" s="439"/>
      <c r="AO64" s="439"/>
      <c r="AP64" s="439"/>
      <c r="AQ64" s="433"/>
      <c r="AR64" s="427"/>
      <c r="AY64" s="59"/>
      <c r="AZ64" s="59"/>
      <c r="BA64" s="330"/>
      <c r="BB64" s="331"/>
      <c r="BC64" s="331"/>
      <c r="BD64" s="331"/>
      <c r="BE64" s="332"/>
      <c r="BF64" s="228"/>
      <c r="BG64" s="229"/>
      <c r="BH64" s="229"/>
      <c r="BI64" s="229"/>
      <c r="BJ64" s="229"/>
      <c r="BK64" s="229"/>
      <c r="BL64" s="229"/>
      <c r="BM64" s="230"/>
      <c r="BN64" s="228"/>
      <c r="BO64" s="229"/>
      <c r="BP64" s="229"/>
      <c r="BQ64" s="230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48"/>
      <c r="CD64" s="248"/>
      <c r="CE64" s="248"/>
      <c r="CF64" s="248"/>
      <c r="CG64" s="248"/>
      <c r="CH64" s="248"/>
      <c r="CI64" s="248"/>
      <c r="CJ64" s="248"/>
      <c r="CK64" s="248"/>
      <c r="CL64" s="248"/>
      <c r="CM64" s="248"/>
      <c r="CN64" s="248"/>
      <c r="CO64" s="268"/>
      <c r="CP64" s="269"/>
    </row>
    <row r="65" spans="1:153" ht="13.5" customHeight="1" x14ac:dyDescent="0.15">
      <c r="A65" s="6"/>
      <c r="B65" s="6"/>
      <c r="C65" s="435"/>
      <c r="D65" s="436"/>
      <c r="E65" s="436"/>
      <c r="F65" s="436"/>
      <c r="G65" s="437"/>
      <c r="H65" s="350"/>
      <c r="I65" s="351"/>
      <c r="J65" s="351"/>
      <c r="K65" s="351"/>
      <c r="L65" s="351"/>
      <c r="M65" s="351"/>
      <c r="N65" s="351"/>
      <c r="O65" s="352"/>
      <c r="P65" s="378"/>
      <c r="Q65" s="379"/>
      <c r="R65" s="379"/>
      <c r="S65" s="380"/>
      <c r="T65" s="439"/>
      <c r="U65" s="439"/>
      <c r="V65" s="439"/>
      <c r="W65" s="439"/>
      <c r="X65" s="439"/>
      <c r="Y65" s="439"/>
      <c r="Z65" s="439"/>
      <c r="AA65" s="439"/>
      <c r="AB65" s="439"/>
      <c r="AC65" s="439"/>
      <c r="AD65" s="439"/>
      <c r="AE65" s="439"/>
      <c r="AF65" s="439"/>
      <c r="AG65" s="439"/>
      <c r="AH65" s="439"/>
      <c r="AI65" s="439"/>
      <c r="AJ65" s="439"/>
      <c r="AK65" s="439"/>
      <c r="AL65" s="439"/>
      <c r="AM65" s="439"/>
      <c r="AN65" s="439"/>
      <c r="AO65" s="439"/>
      <c r="AP65" s="439"/>
      <c r="AQ65" s="433"/>
      <c r="AR65" s="427"/>
      <c r="AY65" s="59"/>
      <c r="AZ65" s="59"/>
      <c r="BA65" s="330"/>
      <c r="BB65" s="331"/>
      <c r="BC65" s="331"/>
      <c r="BD65" s="331"/>
      <c r="BE65" s="332"/>
      <c r="BF65" s="228"/>
      <c r="BG65" s="229"/>
      <c r="BH65" s="229"/>
      <c r="BI65" s="229"/>
      <c r="BJ65" s="229"/>
      <c r="BK65" s="229"/>
      <c r="BL65" s="229"/>
      <c r="BM65" s="230"/>
      <c r="BN65" s="252"/>
      <c r="BO65" s="253"/>
      <c r="BP65" s="253"/>
      <c r="BQ65" s="254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48"/>
      <c r="CD65" s="248"/>
      <c r="CE65" s="248"/>
      <c r="CF65" s="248"/>
      <c r="CG65" s="248"/>
      <c r="CH65" s="248"/>
      <c r="CI65" s="248"/>
      <c r="CJ65" s="248"/>
      <c r="CK65" s="248"/>
      <c r="CL65" s="248"/>
      <c r="CM65" s="248"/>
      <c r="CN65" s="248"/>
      <c r="CO65" s="268"/>
      <c r="CP65" s="269"/>
    </row>
    <row r="66" spans="1:153" ht="13.5" customHeight="1" x14ac:dyDescent="0.15">
      <c r="A66" s="6"/>
      <c r="B66" s="6"/>
      <c r="C66" s="435"/>
      <c r="D66" s="436"/>
      <c r="E66" s="436"/>
      <c r="F66" s="436"/>
      <c r="G66" s="437"/>
      <c r="H66" s="350"/>
      <c r="I66" s="351"/>
      <c r="J66" s="351"/>
      <c r="K66" s="351"/>
      <c r="L66" s="351"/>
      <c r="M66" s="351"/>
      <c r="N66" s="351"/>
      <c r="O66" s="352"/>
      <c r="P66" s="381" t="s">
        <v>7</v>
      </c>
      <c r="Q66" s="382"/>
      <c r="R66" s="382"/>
      <c r="S66" s="383"/>
      <c r="T66" s="438"/>
      <c r="U66" s="438"/>
      <c r="V66" s="438"/>
      <c r="W66" s="438"/>
      <c r="X66" s="438"/>
      <c r="Y66" s="438"/>
      <c r="Z66" s="438"/>
      <c r="AA66" s="438"/>
      <c r="AB66" s="438"/>
      <c r="AC66" s="438"/>
      <c r="AD66" s="438"/>
      <c r="AE66" s="438"/>
      <c r="AF66" s="438"/>
      <c r="AG66" s="438"/>
      <c r="AH66" s="438"/>
      <c r="AI66" s="438"/>
      <c r="AJ66" s="438"/>
      <c r="AK66" s="438"/>
      <c r="AL66" s="438"/>
      <c r="AM66" s="438"/>
      <c r="AN66" s="438"/>
      <c r="AO66" s="438"/>
      <c r="AP66" s="438"/>
      <c r="AQ66" s="433"/>
      <c r="AR66" s="427"/>
      <c r="AY66" s="59"/>
      <c r="AZ66" s="59"/>
      <c r="BA66" s="330"/>
      <c r="BB66" s="331"/>
      <c r="BC66" s="331"/>
      <c r="BD66" s="331"/>
      <c r="BE66" s="332"/>
      <c r="BF66" s="228"/>
      <c r="BG66" s="229"/>
      <c r="BH66" s="229"/>
      <c r="BI66" s="229"/>
      <c r="BJ66" s="229"/>
      <c r="BK66" s="229"/>
      <c r="BL66" s="229"/>
      <c r="BM66" s="230"/>
      <c r="BN66" s="264" t="s">
        <v>7</v>
      </c>
      <c r="BO66" s="250"/>
      <c r="BP66" s="250"/>
      <c r="BQ66" s="251"/>
      <c r="BR66" s="271" t="s">
        <v>173</v>
      </c>
      <c r="BS66" s="271"/>
      <c r="BT66" s="271"/>
      <c r="BU66" s="271"/>
      <c r="BV66" s="271"/>
      <c r="BW66" s="271"/>
      <c r="BX66" s="271"/>
      <c r="BY66" s="271"/>
      <c r="BZ66" s="271"/>
      <c r="CA66" s="271"/>
      <c r="CB66" s="271"/>
      <c r="CC66" s="271"/>
      <c r="CD66" s="271"/>
      <c r="CE66" s="271"/>
      <c r="CF66" s="271"/>
      <c r="CG66" s="271"/>
      <c r="CH66" s="271"/>
      <c r="CI66" s="271"/>
      <c r="CJ66" s="271"/>
      <c r="CK66" s="271"/>
      <c r="CL66" s="271"/>
      <c r="CM66" s="271"/>
      <c r="CN66" s="271"/>
      <c r="CO66" s="268"/>
      <c r="CP66" s="269"/>
    </row>
    <row r="67" spans="1:153" ht="13.5" customHeight="1" x14ac:dyDescent="0.15">
      <c r="A67" s="6"/>
      <c r="B67" s="6"/>
      <c r="C67" s="435"/>
      <c r="D67" s="436"/>
      <c r="E67" s="436"/>
      <c r="F67" s="436"/>
      <c r="G67" s="437"/>
      <c r="H67" s="350"/>
      <c r="I67" s="351"/>
      <c r="J67" s="351"/>
      <c r="K67" s="351"/>
      <c r="L67" s="351"/>
      <c r="M67" s="351"/>
      <c r="N67" s="351"/>
      <c r="O67" s="352"/>
      <c r="P67" s="350"/>
      <c r="Q67" s="351"/>
      <c r="R67" s="351"/>
      <c r="S67" s="352"/>
      <c r="T67" s="439"/>
      <c r="U67" s="439"/>
      <c r="V67" s="439"/>
      <c r="W67" s="439"/>
      <c r="X67" s="439"/>
      <c r="Y67" s="439"/>
      <c r="Z67" s="439"/>
      <c r="AA67" s="439"/>
      <c r="AB67" s="439"/>
      <c r="AC67" s="439"/>
      <c r="AD67" s="439"/>
      <c r="AE67" s="439"/>
      <c r="AF67" s="439"/>
      <c r="AG67" s="439"/>
      <c r="AH67" s="439"/>
      <c r="AI67" s="439"/>
      <c r="AJ67" s="439"/>
      <c r="AK67" s="439"/>
      <c r="AL67" s="439"/>
      <c r="AM67" s="439"/>
      <c r="AN67" s="439"/>
      <c r="AO67" s="439"/>
      <c r="AP67" s="439"/>
      <c r="AQ67" s="433"/>
      <c r="AR67" s="427"/>
      <c r="AY67" s="59"/>
      <c r="AZ67" s="59"/>
      <c r="BA67" s="330"/>
      <c r="BB67" s="331"/>
      <c r="BC67" s="331"/>
      <c r="BD67" s="331"/>
      <c r="BE67" s="332"/>
      <c r="BF67" s="228"/>
      <c r="BG67" s="229"/>
      <c r="BH67" s="229"/>
      <c r="BI67" s="229"/>
      <c r="BJ67" s="229"/>
      <c r="BK67" s="229"/>
      <c r="BL67" s="229"/>
      <c r="BM67" s="230"/>
      <c r="BN67" s="228"/>
      <c r="BO67" s="229"/>
      <c r="BP67" s="229"/>
      <c r="BQ67" s="230"/>
      <c r="BR67" s="248"/>
      <c r="BS67" s="248"/>
      <c r="BT67" s="248"/>
      <c r="BU67" s="248"/>
      <c r="BV67" s="248"/>
      <c r="BW67" s="248"/>
      <c r="BX67" s="248"/>
      <c r="BY67" s="248"/>
      <c r="BZ67" s="248"/>
      <c r="CA67" s="248"/>
      <c r="CB67" s="248"/>
      <c r="CC67" s="248"/>
      <c r="CD67" s="248"/>
      <c r="CE67" s="248"/>
      <c r="CF67" s="248"/>
      <c r="CG67" s="248"/>
      <c r="CH67" s="248"/>
      <c r="CI67" s="248"/>
      <c r="CJ67" s="248"/>
      <c r="CK67" s="248"/>
      <c r="CL67" s="248"/>
      <c r="CM67" s="248"/>
      <c r="CN67" s="248"/>
      <c r="CO67" s="268"/>
      <c r="CP67" s="269"/>
    </row>
    <row r="68" spans="1:153" ht="13.5" customHeight="1" thickBot="1" x14ac:dyDescent="0.2">
      <c r="A68" s="6"/>
      <c r="B68" s="6"/>
      <c r="C68" s="359"/>
      <c r="D68" s="360"/>
      <c r="E68" s="360"/>
      <c r="F68" s="360"/>
      <c r="G68" s="361"/>
      <c r="H68" s="412"/>
      <c r="I68" s="376"/>
      <c r="J68" s="376"/>
      <c r="K68" s="376"/>
      <c r="L68" s="376"/>
      <c r="M68" s="376"/>
      <c r="N68" s="376"/>
      <c r="O68" s="377"/>
      <c r="P68" s="412"/>
      <c r="Q68" s="376"/>
      <c r="R68" s="376"/>
      <c r="S68" s="377"/>
      <c r="T68" s="440"/>
      <c r="U68" s="440"/>
      <c r="V68" s="440"/>
      <c r="W68" s="440"/>
      <c r="X68" s="440"/>
      <c r="Y68" s="440"/>
      <c r="Z68" s="440"/>
      <c r="AA68" s="440"/>
      <c r="AB68" s="440"/>
      <c r="AC68" s="440"/>
      <c r="AD68" s="440"/>
      <c r="AE68" s="440"/>
      <c r="AF68" s="440"/>
      <c r="AG68" s="440"/>
      <c r="AH68" s="440"/>
      <c r="AI68" s="440"/>
      <c r="AJ68" s="440"/>
      <c r="AK68" s="440"/>
      <c r="AL68" s="440"/>
      <c r="AM68" s="440"/>
      <c r="AN68" s="440"/>
      <c r="AO68" s="440"/>
      <c r="AP68" s="440"/>
      <c r="AQ68" s="433"/>
      <c r="AR68" s="427"/>
      <c r="AY68" s="59"/>
      <c r="AZ68" s="59"/>
      <c r="BA68" s="333"/>
      <c r="BB68" s="334"/>
      <c r="BC68" s="334"/>
      <c r="BD68" s="334"/>
      <c r="BE68" s="335"/>
      <c r="BF68" s="265"/>
      <c r="BG68" s="266"/>
      <c r="BH68" s="266"/>
      <c r="BI68" s="266"/>
      <c r="BJ68" s="266"/>
      <c r="BK68" s="266"/>
      <c r="BL68" s="266"/>
      <c r="BM68" s="267"/>
      <c r="BN68" s="265"/>
      <c r="BO68" s="266"/>
      <c r="BP68" s="266"/>
      <c r="BQ68" s="267"/>
      <c r="BR68" s="316"/>
      <c r="BS68" s="316"/>
      <c r="BT68" s="316"/>
      <c r="BU68" s="316"/>
      <c r="BV68" s="316"/>
      <c r="BW68" s="316"/>
      <c r="BX68" s="316"/>
      <c r="BY68" s="316"/>
      <c r="BZ68" s="316"/>
      <c r="CA68" s="316"/>
      <c r="CB68" s="316"/>
      <c r="CC68" s="316"/>
      <c r="CD68" s="316"/>
      <c r="CE68" s="316"/>
      <c r="CF68" s="316"/>
      <c r="CG68" s="316"/>
      <c r="CH68" s="316"/>
      <c r="CI68" s="316"/>
      <c r="CJ68" s="316"/>
      <c r="CK68" s="316"/>
      <c r="CL68" s="316"/>
      <c r="CM68" s="316"/>
      <c r="CN68" s="316"/>
      <c r="CO68" s="268"/>
      <c r="CP68" s="269"/>
    </row>
    <row r="69" spans="1:153" ht="15" customHeight="1" x14ac:dyDescent="0.15">
      <c r="A69" s="6"/>
      <c r="B69" s="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6"/>
      <c r="AJ69" s="6"/>
      <c r="AK69" s="6"/>
      <c r="AL69" s="6"/>
      <c r="AM69" s="6"/>
      <c r="AN69" s="6"/>
      <c r="AO69" s="6"/>
      <c r="AP69" s="6"/>
      <c r="AQ69" s="6"/>
      <c r="AR69" s="6"/>
      <c r="AY69" s="59"/>
      <c r="AZ69" s="59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59"/>
      <c r="CH69" s="59"/>
      <c r="CI69" s="59"/>
      <c r="CJ69" s="59"/>
      <c r="CK69" s="59"/>
      <c r="CL69" s="59"/>
      <c r="CM69" s="59"/>
      <c r="CN69" s="59"/>
      <c r="CO69" s="59"/>
      <c r="CP69" s="59"/>
    </row>
    <row r="73" spans="1:153" ht="21" customHeight="1" x14ac:dyDescent="0.15">
      <c r="CW73" s="315" t="s">
        <v>93</v>
      </c>
      <c r="CX73" s="315"/>
      <c r="CY73" s="315"/>
      <c r="CZ73" s="315"/>
      <c r="DA73" s="315"/>
      <c r="DB73" s="315"/>
      <c r="DC73" s="315"/>
      <c r="DD73" s="315"/>
      <c r="DE73" s="315"/>
      <c r="DF73" s="315"/>
      <c r="DG73" s="315"/>
      <c r="DH73" s="315"/>
      <c r="DI73" s="315"/>
      <c r="DJ73" s="315"/>
      <c r="DK73" s="315"/>
      <c r="DL73" s="315"/>
      <c r="DM73" s="315"/>
      <c r="DN73" s="315"/>
      <c r="DO73" s="315"/>
      <c r="DP73" s="315"/>
      <c r="DQ73" s="315"/>
      <c r="DR73" s="315"/>
      <c r="DS73" s="315"/>
      <c r="DT73" s="315"/>
      <c r="DU73" s="315"/>
      <c r="DV73" s="315"/>
      <c r="DW73" s="315"/>
      <c r="DX73" s="315"/>
      <c r="DY73" s="315"/>
      <c r="DZ73" s="315"/>
      <c r="EA73" s="315"/>
      <c r="EB73" s="315"/>
      <c r="EC73" s="315"/>
      <c r="ED73" s="315"/>
      <c r="EE73" s="315"/>
      <c r="EF73" s="315"/>
      <c r="EG73" s="315"/>
      <c r="EH73" s="315"/>
      <c r="EI73" s="315"/>
      <c r="EJ73" s="315"/>
      <c r="EK73" s="315"/>
      <c r="EL73" s="315"/>
      <c r="EM73" s="315"/>
      <c r="EN73" s="315"/>
      <c r="EO73" s="315"/>
      <c r="EP73" s="315"/>
      <c r="EQ73" s="315"/>
      <c r="ER73" s="315"/>
      <c r="ES73" s="315"/>
      <c r="ET73" s="315"/>
      <c r="EU73" s="315"/>
      <c r="EV73" s="315"/>
      <c r="EW73" s="315"/>
    </row>
    <row r="74" spans="1:153" ht="12" customHeight="1" x14ac:dyDescent="0.15"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</row>
    <row r="75" spans="1:153" ht="19.5" customHeight="1" x14ac:dyDescent="0.15">
      <c r="CW75" s="155" t="s">
        <v>142</v>
      </c>
      <c r="CX75" s="102"/>
      <c r="CY75" s="102"/>
      <c r="CZ75" s="102"/>
      <c r="DA75" s="102"/>
      <c r="DB75" s="102"/>
      <c r="DC75" s="102"/>
      <c r="DD75" s="154"/>
      <c r="DE75" s="102"/>
      <c r="DF75" s="102"/>
      <c r="DG75" s="102"/>
      <c r="DH75" s="102"/>
      <c r="DI75" s="102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102"/>
      <c r="ET75" s="102"/>
      <c r="EU75" s="102"/>
      <c r="EV75" s="102"/>
      <c r="EW75" s="102"/>
    </row>
    <row r="76" spans="1:153" ht="19.5" customHeight="1" thickBot="1" x14ac:dyDescent="0.2">
      <c r="CW76" s="103"/>
      <c r="CX76" s="103"/>
      <c r="CY76" s="103" t="s">
        <v>184</v>
      </c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/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/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16" t="s">
        <v>94</v>
      </c>
    </row>
    <row r="77" spans="1:153" ht="20.100000000000001" customHeight="1" x14ac:dyDescent="0.15">
      <c r="CW77" s="524" t="s">
        <v>128</v>
      </c>
      <c r="CX77" s="525"/>
      <c r="CY77" s="525"/>
      <c r="CZ77" s="322" t="s">
        <v>95</v>
      </c>
      <c r="DA77" s="323"/>
      <c r="DB77" s="323"/>
      <c r="DC77" s="323"/>
      <c r="DD77" s="323"/>
      <c r="DE77" s="323"/>
      <c r="DF77" s="323"/>
      <c r="DG77" s="324"/>
      <c r="DH77" s="245" t="str">
        <f>IF(T4="","",T4)</f>
        <v/>
      </c>
      <c r="DI77" s="246"/>
      <c r="DJ77" s="246"/>
      <c r="DK77" s="246"/>
      <c r="DL77" s="323" t="s">
        <v>97</v>
      </c>
      <c r="DM77" s="323"/>
      <c r="DN77" s="246" t="str">
        <f>IF(Y4="","",Y4)</f>
        <v/>
      </c>
      <c r="DO77" s="246"/>
      <c r="DP77" s="152" t="s">
        <v>98</v>
      </c>
      <c r="DQ77" s="246" t="str">
        <f>IF(AC4="","",AC4)</f>
        <v/>
      </c>
      <c r="DR77" s="246"/>
      <c r="DS77" s="144" t="s">
        <v>99</v>
      </c>
      <c r="DU77" s="343" t="s">
        <v>143</v>
      </c>
      <c r="DV77" s="344"/>
      <c r="DW77" s="344"/>
      <c r="DX77" s="344"/>
      <c r="DY77" s="344"/>
      <c r="DZ77" s="344"/>
      <c r="EA77" s="344"/>
      <c r="EB77" s="344"/>
      <c r="EC77" s="344"/>
      <c r="ED77" s="344"/>
      <c r="EE77" s="344"/>
      <c r="EF77" s="344"/>
      <c r="EG77" s="344"/>
      <c r="EH77" s="344"/>
      <c r="EI77" s="344"/>
      <c r="EJ77" s="344"/>
      <c r="EK77" s="344"/>
      <c r="EL77" s="344"/>
      <c r="EM77" s="344"/>
      <c r="EN77" s="345"/>
      <c r="EO77" s="325" t="str">
        <f>IF(T7="有","○","")</f>
        <v/>
      </c>
      <c r="EP77" s="326"/>
      <c r="EQ77" s="326"/>
      <c r="ER77" s="326"/>
      <c r="ES77" s="110" t="s">
        <v>101</v>
      </c>
      <c r="ET77" s="146" t="str">
        <f>IF(T7="無","○","")</f>
        <v/>
      </c>
      <c r="EU77" s="146"/>
      <c r="EV77" s="146"/>
      <c r="EW77" s="148"/>
    </row>
    <row r="78" spans="1:153" ht="20.100000000000001" customHeight="1" x14ac:dyDescent="0.15">
      <c r="CW78" s="526"/>
      <c r="CX78" s="527"/>
      <c r="CY78" s="527"/>
      <c r="CZ78" s="262" t="s">
        <v>124</v>
      </c>
      <c r="DA78" s="236"/>
      <c r="DB78" s="236"/>
      <c r="DC78" s="236"/>
      <c r="DD78" s="236"/>
      <c r="DE78" s="236"/>
      <c r="DF78" s="236"/>
      <c r="DG78" s="263"/>
      <c r="DH78" s="105" t="s">
        <v>137</v>
      </c>
      <c r="DI78" s="244" t="str">
        <f>IF(U8="","",U8)</f>
        <v/>
      </c>
      <c r="DJ78" s="244"/>
      <c r="DK78" s="244"/>
      <c r="DL78" s="244"/>
      <c r="DM78" s="244"/>
      <c r="DN78" s="105" t="s">
        <v>102</v>
      </c>
      <c r="DO78" s="244" t="str">
        <f>IF(Z8="","",Z8)</f>
        <v/>
      </c>
      <c r="DP78" s="244"/>
      <c r="DQ78" s="244"/>
      <c r="DR78" s="244"/>
      <c r="DS78" s="244"/>
      <c r="DT78" s="127" t="s">
        <v>138</v>
      </c>
      <c r="DU78" s="244" t="str">
        <f>IF(AF8="","",AF8)</f>
        <v/>
      </c>
      <c r="DV78" s="244"/>
      <c r="DW78" s="244"/>
      <c r="DX78" s="244"/>
      <c r="DY78" s="244"/>
      <c r="DZ78" s="145"/>
      <c r="EA78" s="262" t="s">
        <v>100</v>
      </c>
      <c r="EB78" s="236"/>
      <c r="EC78" s="236"/>
      <c r="ED78" s="236"/>
      <c r="EE78" s="236"/>
      <c r="EF78" s="263"/>
      <c r="EG78" s="237" t="str">
        <f>IF(T5="新規","○","")</f>
        <v/>
      </c>
      <c r="EH78" s="237"/>
      <c r="EI78" s="237"/>
      <c r="EJ78" s="237"/>
      <c r="EK78" s="237"/>
      <c r="EL78" s="236" t="s">
        <v>103</v>
      </c>
      <c r="EM78" s="236"/>
      <c r="EN78" s="237" t="str">
        <f>IF(T5="変更","○","")</f>
        <v/>
      </c>
      <c r="EO78" s="237"/>
      <c r="EP78" s="237"/>
      <c r="EQ78" s="237"/>
      <c r="ER78" s="236" t="s">
        <v>101</v>
      </c>
      <c r="ES78" s="236"/>
      <c r="ET78" s="147" t="str">
        <f>IF(T5="抹消","○","")</f>
        <v/>
      </c>
      <c r="EU78" s="147"/>
      <c r="EV78" s="147"/>
      <c r="EW78" s="149"/>
    </row>
    <row r="79" spans="1:153" ht="24" customHeight="1" x14ac:dyDescent="0.15">
      <c r="CW79" s="526"/>
      <c r="CX79" s="527"/>
      <c r="CY79" s="527"/>
      <c r="CZ79" s="295" t="s">
        <v>121</v>
      </c>
      <c r="DA79" s="296"/>
      <c r="DB79" s="296"/>
      <c r="DC79" s="296"/>
      <c r="DD79" s="296"/>
      <c r="DE79" s="296"/>
      <c r="DF79" s="296"/>
      <c r="DG79" s="297"/>
      <c r="DH79" s="238" t="s">
        <v>104</v>
      </c>
      <c r="DI79" s="239"/>
      <c r="DJ79" s="240" t="str">
        <f>IF(V9="","",ROUNDDOWN(V9,-2)/100)</f>
        <v/>
      </c>
      <c r="DK79" s="240"/>
      <c r="DL79" s="638" t="str">
        <f>IF(V9="","",ROUNDDOWN(RIGHT(V9,2),-1)/10)</f>
        <v/>
      </c>
      <c r="DM79" s="639"/>
      <c r="DN79" s="638" t="str">
        <f>IF(V9="","",RIGHT(V9,1))</f>
        <v/>
      </c>
      <c r="DO79" s="639"/>
      <c r="DP79" s="240" t="s">
        <v>116</v>
      </c>
      <c r="DQ79" s="240"/>
      <c r="DR79" s="240" t="str">
        <f>IF(AB9="","",ROUNDDOWN(AB9,-3)/1000)</f>
        <v/>
      </c>
      <c r="DS79" s="240"/>
      <c r="DT79" s="240" t="str">
        <f>IF(AB9="","",ROUNDDOWN(RIGHT(AB9,3),-2)/100)</f>
        <v/>
      </c>
      <c r="DU79" s="240"/>
      <c r="DV79" s="240" t="str">
        <f>IF(AB9="","",ROUNDDOWN(RIGHT(AB9,2),-1)/10)</f>
        <v/>
      </c>
      <c r="DW79" s="240"/>
      <c r="DX79" s="240" t="str">
        <f>IF(AB9="","",RIGHT(AB9,1))</f>
        <v/>
      </c>
      <c r="DY79" s="240"/>
      <c r="DZ79" s="635"/>
      <c r="EA79" s="296"/>
      <c r="EB79" s="296"/>
      <c r="EC79" s="296"/>
      <c r="ED79" s="296"/>
      <c r="EE79" s="296"/>
      <c r="EF79" s="296"/>
      <c r="EG79" s="296"/>
      <c r="EH79" s="296"/>
      <c r="EI79" s="296"/>
      <c r="EJ79" s="296"/>
      <c r="EK79" s="296"/>
      <c r="EL79" s="296"/>
      <c r="EM79" s="296"/>
      <c r="EN79" s="296"/>
      <c r="EO79" s="296"/>
      <c r="EP79" s="296"/>
      <c r="EQ79" s="296"/>
      <c r="ER79" s="296"/>
      <c r="ES79" s="296"/>
      <c r="ET79" s="296"/>
      <c r="EU79" s="296"/>
      <c r="EV79" s="296"/>
      <c r="EW79" s="636"/>
    </row>
    <row r="80" spans="1:153" ht="19.5" customHeight="1" x14ac:dyDescent="0.15">
      <c r="CW80" s="526"/>
      <c r="CX80" s="527"/>
      <c r="CY80" s="527"/>
      <c r="CZ80" s="298"/>
      <c r="DA80" s="299"/>
      <c r="DB80" s="299"/>
      <c r="DC80" s="299"/>
      <c r="DD80" s="299"/>
      <c r="DE80" s="299"/>
      <c r="DF80" s="299"/>
      <c r="DG80" s="300"/>
      <c r="DH80" s="632" t="str">
        <f>CONCATENATE(IF(T10="","",T10),"　",IF(T11="","",T11))</f>
        <v>　</v>
      </c>
      <c r="DI80" s="633"/>
      <c r="DJ80" s="633"/>
      <c r="DK80" s="633"/>
      <c r="DL80" s="633"/>
      <c r="DM80" s="633"/>
      <c r="DN80" s="633"/>
      <c r="DO80" s="633"/>
      <c r="DP80" s="633"/>
      <c r="DQ80" s="633"/>
      <c r="DR80" s="633"/>
      <c r="DS80" s="633"/>
      <c r="DT80" s="633"/>
      <c r="DU80" s="633"/>
      <c r="DV80" s="633"/>
      <c r="DW80" s="633"/>
      <c r="DX80" s="633"/>
      <c r="DY80" s="633"/>
      <c r="DZ80" s="633"/>
      <c r="EA80" s="633"/>
      <c r="EB80" s="633"/>
      <c r="EC80" s="633"/>
      <c r="ED80" s="633"/>
      <c r="EE80" s="633"/>
      <c r="EF80" s="633"/>
      <c r="EG80" s="633"/>
      <c r="EH80" s="633"/>
      <c r="EI80" s="633"/>
      <c r="EJ80" s="633"/>
      <c r="EK80" s="633"/>
      <c r="EL80" s="633"/>
      <c r="EM80" s="633"/>
      <c r="EN80" s="633"/>
      <c r="EO80" s="633"/>
      <c r="EP80" s="633"/>
      <c r="EQ80" s="633"/>
      <c r="ER80" s="633"/>
      <c r="ES80" s="633"/>
      <c r="ET80" s="633"/>
      <c r="EU80" s="633"/>
      <c r="EV80" s="633"/>
      <c r="EW80" s="634"/>
    </row>
    <row r="81" spans="101:154" ht="19.5" customHeight="1" x14ac:dyDescent="0.15">
      <c r="CW81" s="526"/>
      <c r="CX81" s="527"/>
      <c r="CY81" s="527"/>
      <c r="CZ81" s="298"/>
      <c r="DA81" s="299"/>
      <c r="DB81" s="299"/>
      <c r="DC81" s="299"/>
      <c r="DD81" s="299"/>
      <c r="DE81" s="299"/>
      <c r="DF81" s="299"/>
      <c r="DG81" s="300"/>
      <c r="DH81" s="626" t="str">
        <f>IF(T12="","",T12)</f>
        <v/>
      </c>
      <c r="DI81" s="627"/>
      <c r="DJ81" s="627"/>
      <c r="DK81" s="627"/>
      <c r="DL81" s="627"/>
      <c r="DM81" s="627"/>
      <c r="DN81" s="627"/>
      <c r="DO81" s="627"/>
      <c r="DP81" s="627"/>
      <c r="DQ81" s="627"/>
      <c r="DR81" s="627"/>
      <c r="DS81" s="627"/>
      <c r="DT81" s="627"/>
      <c r="DU81" s="627"/>
      <c r="DV81" s="627"/>
      <c r="DW81" s="627"/>
      <c r="DX81" s="627"/>
      <c r="DY81" s="627"/>
      <c r="DZ81" s="627"/>
      <c r="EA81" s="627"/>
      <c r="EB81" s="627"/>
      <c r="EC81" s="627"/>
      <c r="ED81" s="627"/>
      <c r="EE81" s="627"/>
      <c r="EF81" s="627"/>
      <c r="EG81" s="627"/>
      <c r="EH81" s="627"/>
      <c r="EI81" s="627"/>
      <c r="EJ81" s="627"/>
      <c r="EK81" s="627"/>
      <c r="EL81" s="627"/>
      <c r="EM81" s="627"/>
      <c r="EN81" s="627"/>
      <c r="EO81" s="627"/>
      <c r="EP81" s="627"/>
      <c r="EQ81" s="627"/>
      <c r="ER81" s="627"/>
      <c r="ES81" s="627"/>
      <c r="ET81" s="627"/>
      <c r="EU81" s="627"/>
      <c r="EV81" s="627"/>
      <c r="EW81" s="628"/>
    </row>
    <row r="82" spans="101:154" ht="21" customHeight="1" x14ac:dyDescent="0.15">
      <c r="CW82" s="526"/>
      <c r="CX82" s="527"/>
      <c r="CY82" s="527"/>
      <c r="CZ82" s="301"/>
      <c r="DA82" s="302"/>
      <c r="DB82" s="302"/>
      <c r="DC82" s="302"/>
      <c r="DD82" s="302"/>
      <c r="DE82" s="302"/>
      <c r="DF82" s="302"/>
      <c r="DG82" s="303"/>
      <c r="DH82" s="629" t="str">
        <f>IF(T14="","",T14)</f>
        <v/>
      </c>
      <c r="DI82" s="630"/>
      <c r="DJ82" s="630"/>
      <c r="DK82" s="630"/>
      <c r="DL82" s="630"/>
      <c r="DM82" s="630"/>
      <c r="DN82" s="630"/>
      <c r="DO82" s="630"/>
      <c r="DP82" s="630"/>
      <c r="DQ82" s="630"/>
      <c r="DR82" s="630"/>
      <c r="DS82" s="630"/>
      <c r="DT82" s="630"/>
      <c r="DU82" s="630"/>
      <c r="DV82" s="630"/>
      <c r="DW82" s="630"/>
      <c r="DX82" s="630"/>
      <c r="DY82" s="630"/>
      <c r="DZ82" s="630"/>
      <c r="EA82" s="630"/>
      <c r="EB82" s="630"/>
      <c r="EC82" s="630"/>
      <c r="ED82" s="630"/>
      <c r="EE82" s="630"/>
      <c r="EF82" s="630"/>
      <c r="EG82" s="630"/>
      <c r="EH82" s="630"/>
      <c r="EI82" s="630"/>
      <c r="EJ82" s="630"/>
      <c r="EK82" s="630"/>
      <c r="EL82" s="630"/>
      <c r="EM82" s="630"/>
      <c r="EN82" s="630"/>
      <c r="EO82" s="630"/>
      <c r="EP82" s="630"/>
      <c r="EQ82" s="630"/>
      <c r="ER82" s="630"/>
      <c r="ES82" s="630"/>
      <c r="ET82" s="630"/>
      <c r="EU82" s="630"/>
      <c r="EV82" s="630"/>
      <c r="EW82" s="631"/>
    </row>
    <row r="83" spans="101:154" ht="19.5" customHeight="1" x14ac:dyDescent="0.15">
      <c r="CW83" s="526"/>
      <c r="CX83" s="527"/>
      <c r="CY83" s="527"/>
      <c r="CZ83" s="174" t="s">
        <v>177</v>
      </c>
      <c r="DA83" s="175"/>
      <c r="DB83" s="175"/>
      <c r="DC83" s="175"/>
      <c r="DD83" s="175"/>
      <c r="DE83" s="175"/>
      <c r="DF83" s="175"/>
      <c r="DG83" s="176"/>
      <c r="DH83" s="583" t="str">
        <f>IF(T15="","",T15)</f>
        <v/>
      </c>
      <c r="DI83" s="584"/>
      <c r="DJ83" s="584"/>
      <c r="DK83" s="584"/>
      <c r="DL83" s="584"/>
      <c r="DM83" s="584"/>
      <c r="DN83" s="584"/>
      <c r="DO83" s="584"/>
      <c r="DP83" s="584"/>
      <c r="DQ83" s="584"/>
      <c r="DR83" s="584"/>
      <c r="DS83" s="584"/>
      <c r="DT83" s="584"/>
      <c r="DU83" s="584"/>
      <c r="DV83" s="584"/>
      <c r="DW83" s="584"/>
      <c r="DX83" s="584"/>
      <c r="DY83" s="584"/>
      <c r="DZ83" s="584"/>
      <c r="EA83" s="584"/>
      <c r="EB83" s="584"/>
      <c r="EC83" s="584"/>
      <c r="ED83" s="584"/>
      <c r="EE83" s="584"/>
      <c r="EF83" s="584"/>
      <c r="EG83" s="584"/>
      <c r="EH83" s="584"/>
      <c r="EI83" s="584"/>
      <c r="EJ83" s="584"/>
      <c r="EK83" s="584"/>
      <c r="EL83" s="584"/>
      <c r="EM83" s="584"/>
      <c r="EN83" s="584"/>
      <c r="EO83" s="584"/>
      <c r="EP83" s="584"/>
      <c r="EQ83" s="584"/>
      <c r="ER83" s="584"/>
      <c r="ES83" s="584"/>
      <c r="ET83" s="584"/>
      <c r="EU83" s="584"/>
      <c r="EV83" s="584"/>
      <c r="EW83" s="585"/>
    </row>
    <row r="84" spans="101:154" ht="19.5" customHeight="1" x14ac:dyDescent="0.15">
      <c r="CW84" s="526"/>
      <c r="CX84" s="527"/>
      <c r="CY84" s="527"/>
      <c r="CZ84" s="177" t="s">
        <v>122</v>
      </c>
      <c r="DA84" s="178"/>
      <c r="DB84" s="178"/>
      <c r="DC84" s="178"/>
      <c r="DD84" s="178"/>
      <c r="DE84" s="178"/>
      <c r="DF84" s="178"/>
      <c r="DG84" s="179"/>
      <c r="DH84" s="589" t="str">
        <f>IF(T17="","",T17)</f>
        <v/>
      </c>
      <c r="DI84" s="590"/>
      <c r="DJ84" s="590"/>
      <c r="DK84" s="590"/>
      <c r="DL84" s="590"/>
      <c r="DM84" s="590"/>
      <c r="DN84" s="590"/>
      <c r="DO84" s="590"/>
      <c r="DP84" s="590"/>
      <c r="DQ84" s="590"/>
      <c r="DR84" s="590"/>
      <c r="DS84" s="590"/>
      <c r="DT84" s="590"/>
      <c r="DU84" s="590"/>
      <c r="DV84" s="590"/>
      <c r="DW84" s="590"/>
      <c r="DX84" s="590"/>
      <c r="DY84" s="590"/>
      <c r="DZ84" s="590"/>
      <c r="EA84" s="590"/>
      <c r="EB84" s="590"/>
      <c r="EC84" s="590"/>
      <c r="ED84" s="590"/>
      <c r="EE84" s="590"/>
      <c r="EF84" s="590"/>
      <c r="EG84" s="590"/>
      <c r="EH84" s="590"/>
      <c r="EI84" s="590"/>
      <c r="EJ84" s="590"/>
      <c r="EK84" s="590"/>
      <c r="EL84" s="590"/>
      <c r="EM84" s="590"/>
      <c r="EN84" s="590"/>
      <c r="EO84" s="590"/>
      <c r="EP84" s="590"/>
      <c r="EQ84" s="590"/>
      <c r="ER84" s="590"/>
      <c r="ES84" s="590"/>
      <c r="ET84" s="590"/>
      <c r="EU84" s="590"/>
      <c r="EV84" s="590"/>
      <c r="EW84" s="591"/>
    </row>
    <row r="85" spans="101:154" ht="19.5" customHeight="1" x14ac:dyDescent="0.15">
      <c r="CW85" s="526"/>
      <c r="CX85" s="527"/>
      <c r="CY85" s="527"/>
      <c r="CZ85" s="180"/>
      <c r="DA85" s="181"/>
      <c r="DB85" s="181"/>
      <c r="DC85" s="181"/>
      <c r="DD85" s="181"/>
      <c r="DE85" s="181"/>
      <c r="DF85" s="181"/>
      <c r="DG85" s="182"/>
      <c r="DH85" s="589"/>
      <c r="DI85" s="590"/>
      <c r="DJ85" s="590"/>
      <c r="DK85" s="590"/>
      <c r="DL85" s="590"/>
      <c r="DM85" s="590"/>
      <c r="DN85" s="590"/>
      <c r="DO85" s="590"/>
      <c r="DP85" s="590"/>
      <c r="DQ85" s="590"/>
      <c r="DR85" s="590"/>
      <c r="DS85" s="590"/>
      <c r="DT85" s="590"/>
      <c r="DU85" s="590"/>
      <c r="DV85" s="590"/>
      <c r="DW85" s="590"/>
      <c r="DX85" s="590"/>
      <c r="DY85" s="590"/>
      <c r="DZ85" s="590"/>
      <c r="EA85" s="590"/>
      <c r="EB85" s="590"/>
      <c r="EC85" s="590"/>
      <c r="ED85" s="590"/>
      <c r="EE85" s="590"/>
      <c r="EF85" s="590"/>
      <c r="EG85" s="590"/>
      <c r="EH85" s="590"/>
      <c r="EI85" s="590"/>
      <c r="EJ85" s="590"/>
      <c r="EK85" s="590"/>
      <c r="EL85" s="590"/>
      <c r="EM85" s="590"/>
      <c r="EN85" s="590"/>
      <c r="EO85" s="590"/>
      <c r="EP85" s="590"/>
      <c r="EQ85" s="590"/>
      <c r="ER85" s="590"/>
      <c r="ES85" s="590"/>
      <c r="ET85" s="590"/>
      <c r="EU85" s="590"/>
      <c r="EV85" s="590"/>
      <c r="EW85" s="591"/>
    </row>
    <row r="86" spans="101:154" ht="19.5" customHeight="1" x14ac:dyDescent="0.15">
      <c r="CW86" s="526"/>
      <c r="CX86" s="527"/>
      <c r="CY86" s="527"/>
      <c r="CZ86" s="183"/>
      <c r="DA86" s="184"/>
      <c r="DB86" s="184"/>
      <c r="DC86" s="184"/>
      <c r="DD86" s="184"/>
      <c r="DE86" s="184"/>
      <c r="DF86" s="184"/>
      <c r="DG86" s="185"/>
      <c r="DH86" s="589"/>
      <c r="DI86" s="590"/>
      <c r="DJ86" s="590"/>
      <c r="DK86" s="590"/>
      <c r="DL86" s="590"/>
      <c r="DM86" s="590"/>
      <c r="DN86" s="590"/>
      <c r="DO86" s="590"/>
      <c r="DP86" s="590"/>
      <c r="DQ86" s="590"/>
      <c r="DR86" s="590"/>
      <c r="DS86" s="590"/>
      <c r="DT86" s="590"/>
      <c r="DU86" s="590"/>
      <c r="DV86" s="590"/>
      <c r="DW86" s="590"/>
      <c r="DX86" s="590"/>
      <c r="DY86" s="590"/>
      <c r="DZ86" s="590"/>
      <c r="EA86" s="590"/>
      <c r="EB86" s="590"/>
      <c r="EC86" s="590"/>
      <c r="ED86" s="590"/>
      <c r="EE86" s="590"/>
      <c r="EF86" s="590"/>
      <c r="EG86" s="590"/>
      <c r="EH86" s="590"/>
      <c r="EI86" s="590"/>
      <c r="EJ86" s="590"/>
      <c r="EK86" s="590"/>
      <c r="EL86" s="590"/>
      <c r="EM86" s="590"/>
      <c r="EN86" s="590"/>
      <c r="EO86" s="590"/>
      <c r="EP86" s="590"/>
      <c r="EQ86" s="590"/>
      <c r="ER86" s="590"/>
      <c r="ES86" s="590"/>
      <c r="ET86" s="590"/>
      <c r="EU86" s="590"/>
      <c r="EV86" s="590"/>
      <c r="EW86" s="591"/>
    </row>
    <row r="87" spans="101:154" ht="19.5" customHeight="1" x14ac:dyDescent="0.15">
      <c r="CW87" s="526"/>
      <c r="CX87" s="527"/>
      <c r="CY87" s="527"/>
      <c r="CZ87" s="174" t="s">
        <v>178</v>
      </c>
      <c r="DA87" s="175"/>
      <c r="DB87" s="175"/>
      <c r="DC87" s="175"/>
      <c r="DD87" s="175"/>
      <c r="DE87" s="175"/>
      <c r="DF87" s="175"/>
      <c r="DG87" s="176"/>
      <c r="DH87" s="583" t="str">
        <f>IF(T20="","",T20)</f>
        <v/>
      </c>
      <c r="DI87" s="584"/>
      <c r="DJ87" s="584"/>
      <c r="DK87" s="584"/>
      <c r="DL87" s="584"/>
      <c r="DM87" s="584"/>
      <c r="DN87" s="584"/>
      <c r="DO87" s="584"/>
      <c r="DP87" s="584"/>
      <c r="DQ87" s="584"/>
      <c r="DR87" s="584"/>
      <c r="DS87" s="584"/>
      <c r="DT87" s="584"/>
      <c r="DU87" s="584"/>
      <c r="DV87" s="584"/>
      <c r="DW87" s="584"/>
      <c r="DX87" s="584"/>
      <c r="DY87" s="584"/>
      <c r="DZ87" s="584"/>
      <c r="EA87" s="584"/>
      <c r="EB87" s="584"/>
      <c r="EC87" s="584"/>
      <c r="ED87" s="584"/>
      <c r="EE87" s="584"/>
      <c r="EF87" s="584"/>
      <c r="EG87" s="584"/>
      <c r="EH87" s="584"/>
      <c r="EI87" s="584"/>
      <c r="EJ87" s="584"/>
      <c r="EK87" s="584"/>
      <c r="EL87" s="584"/>
      <c r="EM87" s="584"/>
      <c r="EN87" s="584"/>
      <c r="EO87" s="584"/>
      <c r="EP87" s="584"/>
      <c r="EQ87" s="584"/>
      <c r="ER87" s="584"/>
      <c r="ES87" s="584"/>
      <c r="ET87" s="584"/>
      <c r="EU87" s="584"/>
      <c r="EV87" s="584"/>
      <c r="EW87" s="585"/>
    </row>
    <row r="88" spans="101:154" ht="19.5" customHeight="1" x14ac:dyDescent="0.15">
      <c r="CW88" s="526"/>
      <c r="CX88" s="527"/>
      <c r="CY88" s="527"/>
      <c r="CZ88" s="177" t="s">
        <v>123</v>
      </c>
      <c r="DA88" s="178"/>
      <c r="DB88" s="178"/>
      <c r="DC88" s="178"/>
      <c r="DD88" s="178"/>
      <c r="DE88" s="178"/>
      <c r="DF88" s="178"/>
      <c r="DG88" s="179"/>
      <c r="DH88" s="586" t="str">
        <f>IF(T21="","",T21)</f>
        <v/>
      </c>
      <c r="DI88" s="587"/>
      <c r="DJ88" s="587"/>
      <c r="DK88" s="587"/>
      <c r="DL88" s="587"/>
      <c r="DM88" s="587"/>
      <c r="DN88" s="587"/>
      <c r="DO88" s="587"/>
      <c r="DP88" s="587"/>
      <c r="DQ88" s="587"/>
      <c r="DR88" s="587"/>
      <c r="DS88" s="587"/>
      <c r="DT88" s="587"/>
      <c r="DU88" s="587"/>
      <c r="DV88" s="587"/>
      <c r="DW88" s="587"/>
      <c r="DX88" s="587"/>
      <c r="DY88" s="587"/>
      <c r="DZ88" s="587"/>
      <c r="EA88" s="587"/>
      <c r="EB88" s="587"/>
      <c r="EC88" s="587"/>
      <c r="ED88" s="587"/>
      <c r="EE88" s="587"/>
      <c r="EF88" s="587"/>
      <c r="EG88" s="587"/>
      <c r="EH88" s="587"/>
      <c r="EI88" s="587"/>
      <c r="EJ88" s="587"/>
      <c r="EK88" s="587"/>
      <c r="EL88" s="587"/>
      <c r="EM88" s="587"/>
      <c r="EN88" s="587"/>
      <c r="EO88" s="587"/>
      <c r="EP88" s="587"/>
      <c r="EQ88" s="587"/>
      <c r="ER88" s="587"/>
      <c r="ES88" s="587"/>
      <c r="ET88" s="587"/>
      <c r="EU88" s="587"/>
      <c r="EV88" s="587"/>
      <c r="EW88" s="588"/>
    </row>
    <row r="89" spans="101:154" ht="19.5" customHeight="1" thickBot="1" x14ac:dyDescent="0.2">
      <c r="CW89" s="528"/>
      <c r="CX89" s="529"/>
      <c r="CY89" s="529"/>
      <c r="CZ89" s="183"/>
      <c r="DA89" s="184"/>
      <c r="DB89" s="184"/>
      <c r="DC89" s="184"/>
      <c r="DD89" s="184"/>
      <c r="DE89" s="184"/>
      <c r="DF89" s="184"/>
      <c r="DG89" s="185"/>
      <c r="DH89" s="586"/>
      <c r="DI89" s="587"/>
      <c r="DJ89" s="587"/>
      <c r="DK89" s="587"/>
      <c r="DL89" s="587"/>
      <c r="DM89" s="587"/>
      <c r="DN89" s="587"/>
      <c r="DO89" s="587"/>
      <c r="DP89" s="587"/>
      <c r="DQ89" s="587"/>
      <c r="DR89" s="587"/>
      <c r="DS89" s="587"/>
      <c r="DT89" s="587"/>
      <c r="DU89" s="587"/>
      <c r="DV89" s="587"/>
      <c r="DW89" s="587"/>
      <c r="DX89" s="587"/>
      <c r="DY89" s="587"/>
      <c r="DZ89" s="587"/>
      <c r="EA89" s="587"/>
      <c r="EB89" s="587"/>
      <c r="EC89" s="587"/>
      <c r="ED89" s="587"/>
      <c r="EE89" s="587"/>
      <c r="EF89" s="587"/>
      <c r="EG89" s="587"/>
      <c r="EH89" s="587"/>
      <c r="EI89" s="587"/>
      <c r="EJ89" s="587"/>
      <c r="EK89" s="587"/>
      <c r="EL89" s="587"/>
      <c r="EM89" s="587"/>
      <c r="EN89" s="587"/>
      <c r="EO89" s="587"/>
      <c r="EP89" s="587"/>
      <c r="EQ89" s="587"/>
      <c r="ER89" s="587"/>
      <c r="ES89" s="587"/>
      <c r="ET89" s="587"/>
      <c r="EU89" s="587"/>
      <c r="EV89" s="587"/>
      <c r="EW89" s="588"/>
      <c r="EX89" s="151"/>
    </row>
    <row r="90" spans="101:154" ht="22.5" customHeight="1" thickBot="1" x14ac:dyDescent="0.2">
      <c r="CW90" s="111" t="s">
        <v>96</v>
      </c>
      <c r="CX90" s="112"/>
      <c r="CY90" s="112"/>
      <c r="CZ90" s="112"/>
      <c r="DA90" s="112"/>
      <c r="DB90" s="112"/>
      <c r="DC90" s="112"/>
      <c r="DD90" s="169" t="str">
        <f>IF(T23="","",T23)</f>
        <v/>
      </c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70"/>
      <c r="DP90" s="113" t="s">
        <v>139</v>
      </c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 t="s">
        <v>137</v>
      </c>
      <c r="EE90" s="640" t="str">
        <f>IF(U24="","",U24)</f>
        <v/>
      </c>
      <c r="EF90" s="640"/>
      <c r="EG90" s="640"/>
      <c r="EH90" s="640"/>
      <c r="EI90" s="640"/>
      <c r="EJ90" s="112" t="s">
        <v>105</v>
      </c>
      <c r="EK90" s="640" t="str">
        <f>IF(Z24="","",Z24)</f>
        <v/>
      </c>
      <c r="EL90" s="640"/>
      <c r="EM90" s="640"/>
      <c r="EN90" s="640"/>
      <c r="EO90" s="640"/>
      <c r="EP90" s="128" t="s">
        <v>138</v>
      </c>
      <c r="EQ90" s="640" t="str">
        <f>IF(AF24="","",AF24)</f>
        <v/>
      </c>
      <c r="ER90" s="640"/>
      <c r="ES90" s="640"/>
      <c r="ET90" s="640"/>
      <c r="EU90" s="641"/>
      <c r="EV90" s="114"/>
      <c r="EW90" s="101"/>
      <c r="EX90" s="102"/>
    </row>
    <row r="91" spans="101:154" ht="19.5" customHeight="1" thickBot="1" x14ac:dyDescent="0.2">
      <c r="CW91" s="103"/>
      <c r="CX91" s="103"/>
      <c r="CY91" s="103"/>
      <c r="CZ91" s="103"/>
      <c r="DA91" s="103"/>
      <c r="DB91" s="103"/>
      <c r="DC91" s="103"/>
      <c r="DD91" s="103"/>
      <c r="DE91" s="103"/>
      <c r="DF91" s="103"/>
      <c r="DG91" s="103"/>
      <c r="DH91" s="103"/>
      <c r="DI91" s="103"/>
      <c r="DJ91" s="103"/>
      <c r="DK91" s="103"/>
      <c r="DL91" s="103"/>
      <c r="DM91" s="103"/>
      <c r="DN91" s="103"/>
      <c r="DO91" s="103"/>
      <c r="DP91" s="103"/>
      <c r="DQ91" s="103"/>
      <c r="DR91" s="103"/>
      <c r="DS91" s="103"/>
      <c r="DT91" s="103"/>
      <c r="DU91" s="103"/>
      <c r="DV91" s="103"/>
      <c r="DW91" s="103"/>
      <c r="DX91" s="103"/>
      <c r="DY91" s="103"/>
      <c r="DZ91" s="103"/>
      <c r="EA91" s="103"/>
      <c r="EB91" s="103"/>
      <c r="EC91" s="103"/>
      <c r="ED91" s="103"/>
      <c r="EE91" s="103"/>
      <c r="EF91" s="103"/>
      <c r="EG91" s="103"/>
      <c r="EH91" s="103"/>
      <c r="EI91" s="103"/>
      <c r="EJ91" s="103"/>
      <c r="EK91" s="103"/>
      <c r="EL91" s="103"/>
      <c r="EM91" s="103"/>
      <c r="EN91" s="103"/>
      <c r="EO91" s="103"/>
      <c r="EP91" s="103"/>
      <c r="EQ91" s="103"/>
      <c r="ER91" s="103"/>
      <c r="ES91" s="103"/>
      <c r="ET91" s="103"/>
      <c r="EU91" s="103"/>
      <c r="EV91" s="103"/>
      <c r="EW91" s="103"/>
    </row>
    <row r="92" spans="101:154" ht="27.2" customHeight="1" x14ac:dyDescent="0.15">
      <c r="CW92" s="171" t="s">
        <v>106</v>
      </c>
      <c r="CX92" s="172"/>
      <c r="CY92" s="172"/>
      <c r="CZ92" s="172"/>
      <c r="DA92" s="172"/>
      <c r="DB92" s="172"/>
      <c r="DC92" s="172"/>
      <c r="DD92" s="172"/>
      <c r="DE92" s="172"/>
      <c r="DF92" s="172"/>
      <c r="DG92" s="172"/>
      <c r="DH92" s="173"/>
      <c r="DI92" s="101"/>
      <c r="DJ92" s="530" t="str">
        <f>IF(T26="○","○","")</f>
        <v/>
      </c>
      <c r="DK92" s="530"/>
      <c r="DL92" s="530"/>
      <c r="DM92" s="530"/>
      <c r="DN92" s="616" t="s">
        <v>108</v>
      </c>
      <c r="DO92" s="616"/>
      <c r="DP92" s="616"/>
      <c r="DQ92" s="530" t="str">
        <f>IF(T27="○","○","")</f>
        <v/>
      </c>
      <c r="DR92" s="530"/>
      <c r="DS92" s="530"/>
      <c r="DT92" s="530"/>
      <c r="DU92" s="530"/>
      <c r="DV92" s="530"/>
      <c r="DW92" s="530"/>
      <c r="DX92" s="530"/>
      <c r="DY92" s="530"/>
      <c r="DZ92" s="530"/>
      <c r="EA92" s="616" t="s">
        <v>108</v>
      </c>
      <c r="EB92" s="616"/>
      <c r="EC92" s="616"/>
      <c r="ED92" s="530" t="str">
        <f>IF(T28="○","○","")</f>
        <v/>
      </c>
      <c r="EE92" s="530"/>
      <c r="EF92" s="530"/>
      <c r="EG92" s="530"/>
      <c r="EH92" s="530"/>
      <c r="EI92" s="530"/>
      <c r="EJ92" s="530"/>
      <c r="EK92" s="530"/>
      <c r="EL92" s="530"/>
      <c r="EM92" s="530"/>
      <c r="EN92" s="616" t="s">
        <v>108</v>
      </c>
      <c r="EO92" s="616"/>
      <c r="EP92" s="616"/>
      <c r="EQ92" s="530" t="str">
        <f>IF(T29="○","○","")</f>
        <v/>
      </c>
      <c r="ER92" s="530"/>
      <c r="ES92" s="530"/>
      <c r="ET92" s="530"/>
      <c r="EU92" s="530"/>
      <c r="EV92" s="530"/>
      <c r="EW92" s="530"/>
      <c r="EX92" s="150"/>
    </row>
    <row r="93" spans="101:154" ht="27.2" customHeight="1" thickBot="1" x14ac:dyDescent="0.2">
      <c r="CW93" s="617" t="s">
        <v>109</v>
      </c>
      <c r="CX93" s="618"/>
      <c r="CY93" s="618"/>
      <c r="CZ93" s="618"/>
      <c r="DA93" s="618"/>
      <c r="DB93" s="618"/>
      <c r="DC93" s="618"/>
      <c r="DD93" s="618"/>
      <c r="DE93" s="618"/>
      <c r="DF93" s="618"/>
      <c r="DG93" s="618"/>
      <c r="DH93" s="619"/>
      <c r="DI93" s="103"/>
      <c r="DJ93" s="103"/>
      <c r="DK93" s="614" t="str">
        <f>IF(T30="○","○","")</f>
        <v/>
      </c>
      <c r="DL93" s="614"/>
      <c r="DM93" s="614"/>
      <c r="DN93" s="614"/>
      <c r="DO93" s="103"/>
      <c r="DP93" s="103"/>
      <c r="DQ93" s="103"/>
      <c r="DR93" s="103"/>
      <c r="DS93" s="103"/>
      <c r="DT93" s="103"/>
      <c r="DU93" s="103"/>
      <c r="DV93" s="103"/>
      <c r="DW93" s="103"/>
      <c r="DX93" s="103"/>
      <c r="DY93" s="103"/>
      <c r="DZ93" s="103"/>
      <c r="EA93" s="103"/>
      <c r="EB93" s="103"/>
      <c r="EC93" s="103"/>
      <c r="ED93" s="103"/>
      <c r="EE93" s="103"/>
      <c r="EF93" s="115"/>
      <c r="EG93" s="115" t="s">
        <v>108</v>
      </c>
      <c r="EH93" s="115"/>
      <c r="EI93" s="614" t="str">
        <f>IF(T31="○","○","")</f>
        <v/>
      </c>
      <c r="EJ93" s="614"/>
      <c r="EK93" s="614"/>
      <c r="EL93" s="614"/>
      <c r="EM93" s="614"/>
      <c r="EN93" s="103" t="s">
        <v>107</v>
      </c>
      <c r="EO93" s="515" t="str">
        <f>IF(U32="","",U32)</f>
        <v/>
      </c>
      <c r="EP93" s="515"/>
      <c r="EQ93" s="515"/>
      <c r="ER93" s="515"/>
      <c r="ES93" s="515"/>
      <c r="ET93" s="515"/>
      <c r="EU93" s="515"/>
      <c r="EV93" s="515"/>
      <c r="EW93" s="104" t="s">
        <v>120</v>
      </c>
    </row>
    <row r="94" spans="101:154" ht="16.5" customHeight="1" x14ac:dyDescent="0.15">
      <c r="CW94" s="101"/>
      <c r="CX94" s="101"/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101"/>
      <c r="DW94" s="101"/>
      <c r="DX94" s="101"/>
      <c r="DY94" s="101"/>
      <c r="DZ94" s="101"/>
      <c r="EA94" s="101"/>
      <c r="EB94" s="101"/>
      <c r="EC94" s="101"/>
      <c r="ED94" s="101"/>
      <c r="EE94" s="101"/>
      <c r="EF94" s="101"/>
      <c r="EG94" s="101"/>
      <c r="EH94" s="101"/>
      <c r="EI94" s="101"/>
      <c r="EJ94" s="101"/>
      <c r="EK94" s="101"/>
      <c r="EL94" s="101"/>
      <c r="EM94" s="101"/>
      <c r="EN94" s="101"/>
      <c r="EO94" s="101"/>
      <c r="EP94" s="101"/>
      <c r="EQ94" s="101"/>
      <c r="ER94" s="101"/>
      <c r="ES94" s="101"/>
      <c r="ET94" s="101"/>
      <c r="EU94" s="101"/>
      <c r="EV94" s="101"/>
      <c r="EW94" s="101"/>
    </row>
    <row r="95" spans="101:154" ht="19.5" customHeight="1" thickBot="1" x14ac:dyDescent="0.2">
      <c r="CW95" s="620" t="s">
        <v>185</v>
      </c>
      <c r="CX95" s="620"/>
      <c r="CY95" s="620"/>
      <c r="CZ95" s="620"/>
      <c r="DA95" s="620"/>
      <c r="DB95" s="620"/>
      <c r="DC95" s="620"/>
      <c r="DD95" s="620"/>
      <c r="DE95" s="620"/>
      <c r="DF95" s="620"/>
      <c r="DG95" s="620"/>
      <c r="DH95" s="620"/>
      <c r="DI95" s="620"/>
      <c r="DJ95" s="620"/>
      <c r="DK95" s="620"/>
      <c r="DL95" s="620"/>
      <c r="DM95" s="620"/>
      <c r="DN95" s="620"/>
      <c r="DO95" s="620"/>
      <c r="DP95" s="620"/>
      <c r="DQ95" s="620"/>
      <c r="DR95" s="620"/>
      <c r="DS95" s="620"/>
      <c r="DT95" s="620"/>
      <c r="DU95" s="620"/>
      <c r="DV95" s="620"/>
      <c r="DW95" s="620"/>
      <c r="DX95" s="620"/>
      <c r="DY95" s="620"/>
      <c r="DZ95" s="620"/>
      <c r="EA95" s="620"/>
      <c r="EB95" s="620"/>
      <c r="EC95" s="620"/>
      <c r="ED95" s="620"/>
      <c r="EE95" s="620"/>
      <c r="EF95" s="620"/>
      <c r="EG95" s="620"/>
      <c r="EH95" s="620"/>
      <c r="EI95" s="620"/>
      <c r="EJ95" s="620"/>
      <c r="EK95" s="620"/>
      <c r="EL95" s="620"/>
      <c r="EM95" s="620"/>
      <c r="EN95" s="620"/>
      <c r="EO95" s="620"/>
      <c r="EP95" s="620"/>
      <c r="EQ95" s="620"/>
      <c r="ER95" s="620"/>
      <c r="ES95" s="620"/>
      <c r="ET95" s="620"/>
      <c r="EU95" s="620"/>
      <c r="EV95" s="620"/>
      <c r="EW95" s="620"/>
    </row>
    <row r="96" spans="101:154" ht="19.5" customHeight="1" x14ac:dyDescent="0.15">
      <c r="CW96" s="524" t="s">
        <v>129</v>
      </c>
      <c r="CX96" s="525"/>
      <c r="CY96" s="531"/>
      <c r="CZ96" s="322" t="s">
        <v>134</v>
      </c>
      <c r="DA96" s="323"/>
      <c r="DB96" s="323"/>
      <c r="DC96" s="323"/>
      <c r="DD96" s="323"/>
      <c r="DE96" s="323"/>
      <c r="DF96" s="323"/>
      <c r="DG96" s="323"/>
      <c r="DH96" s="323"/>
      <c r="DI96" s="323"/>
      <c r="DJ96" s="323"/>
      <c r="DK96" s="323"/>
      <c r="DL96" s="323"/>
      <c r="DM96" s="323"/>
      <c r="DN96" s="323"/>
      <c r="DO96" s="324"/>
      <c r="DP96" s="615" t="s">
        <v>110</v>
      </c>
      <c r="DQ96" s="615"/>
      <c r="DR96" s="615"/>
      <c r="DS96" s="615"/>
      <c r="DT96" s="615"/>
      <c r="DU96" s="615"/>
      <c r="DV96" s="615"/>
      <c r="DW96" s="615"/>
      <c r="DX96" s="615"/>
      <c r="DY96" s="615"/>
      <c r="DZ96" s="615"/>
      <c r="EA96" s="615"/>
      <c r="EB96" s="615"/>
      <c r="EC96" s="186" t="s">
        <v>115</v>
      </c>
      <c r="ED96" s="187"/>
      <c r="EE96" s="187"/>
      <c r="EF96" s="187"/>
      <c r="EG96" s="187"/>
      <c r="EH96" s="188"/>
      <c r="EI96" s="637" t="str">
        <f>IF(T40="○","○","")</f>
        <v/>
      </c>
      <c r="EJ96" s="530"/>
      <c r="EK96" s="530"/>
      <c r="EL96" s="530"/>
      <c r="EM96" s="530"/>
      <c r="EN96" s="616" t="s">
        <v>118</v>
      </c>
      <c r="EO96" s="530" t="str">
        <f>IF(T41="○","○","")</f>
        <v/>
      </c>
      <c r="EP96" s="530"/>
      <c r="EQ96" s="530"/>
      <c r="ER96" s="530"/>
      <c r="ES96" s="616" t="s">
        <v>117</v>
      </c>
      <c r="ET96" s="530" t="str">
        <f>IF(T42="○","○","")</f>
        <v/>
      </c>
      <c r="EU96" s="530"/>
      <c r="EV96" s="530"/>
      <c r="EW96" s="642"/>
    </row>
    <row r="97" spans="101:153" ht="9" customHeight="1" x14ac:dyDescent="0.15">
      <c r="CW97" s="526"/>
      <c r="CX97" s="527"/>
      <c r="CY97" s="532"/>
      <c r="CZ97" s="607" t="str">
        <f>IF(T36="","",T36)</f>
        <v/>
      </c>
      <c r="DA97" s="608"/>
      <c r="DB97" s="608"/>
      <c r="DC97" s="608"/>
      <c r="DD97" s="608"/>
      <c r="DE97" s="608"/>
      <c r="DF97" s="608"/>
      <c r="DG97" s="608"/>
      <c r="DH97" s="608"/>
      <c r="DI97" s="608"/>
      <c r="DJ97" s="608"/>
      <c r="DK97" s="608"/>
      <c r="DL97" s="608"/>
      <c r="DM97" s="608"/>
      <c r="DN97" s="608"/>
      <c r="DO97" s="609"/>
      <c r="DP97" s="604" t="str">
        <f>IF(T38="","",T38)</f>
        <v/>
      </c>
      <c r="DQ97" s="604"/>
      <c r="DR97" s="604"/>
      <c r="DS97" s="604"/>
      <c r="DT97" s="604"/>
      <c r="DU97" s="604"/>
      <c r="DV97" s="604"/>
      <c r="DW97" s="604"/>
      <c r="DX97" s="604"/>
      <c r="DY97" s="604"/>
      <c r="DZ97" s="604"/>
      <c r="EA97" s="604"/>
      <c r="EB97" s="604"/>
      <c r="EC97" s="180"/>
      <c r="ED97" s="181"/>
      <c r="EE97" s="181"/>
      <c r="EF97" s="181"/>
      <c r="EG97" s="181"/>
      <c r="EH97" s="182"/>
      <c r="EI97" s="559"/>
      <c r="EJ97" s="558"/>
      <c r="EK97" s="558"/>
      <c r="EL97" s="558"/>
      <c r="EM97" s="558"/>
      <c r="EN97" s="299"/>
      <c r="EO97" s="558"/>
      <c r="EP97" s="558"/>
      <c r="EQ97" s="558"/>
      <c r="ER97" s="558"/>
      <c r="ES97" s="299"/>
      <c r="ET97" s="558"/>
      <c r="EU97" s="558"/>
      <c r="EV97" s="558"/>
      <c r="EW97" s="643"/>
    </row>
    <row r="98" spans="101:153" ht="11.25" customHeight="1" x14ac:dyDescent="0.15">
      <c r="CW98" s="526"/>
      <c r="CX98" s="527"/>
      <c r="CY98" s="532"/>
      <c r="CZ98" s="589"/>
      <c r="DA98" s="590"/>
      <c r="DB98" s="590"/>
      <c r="DC98" s="590"/>
      <c r="DD98" s="590"/>
      <c r="DE98" s="590"/>
      <c r="DF98" s="590"/>
      <c r="DG98" s="590"/>
      <c r="DH98" s="590"/>
      <c r="DI98" s="590"/>
      <c r="DJ98" s="590"/>
      <c r="DK98" s="590"/>
      <c r="DL98" s="590"/>
      <c r="DM98" s="590"/>
      <c r="DN98" s="590"/>
      <c r="DO98" s="610"/>
      <c r="DP98" s="605"/>
      <c r="DQ98" s="605"/>
      <c r="DR98" s="605"/>
      <c r="DS98" s="605"/>
      <c r="DT98" s="605"/>
      <c r="DU98" s="605"/>
      <c r="DV98" s="605"/>
      <c r="DW98" s="605"/>
      <c r="DX98" s="605"/>
      <c r="DY98" s="605"/>
      <c r="DZ98" s="605"/>
      <c r="EA98" s="605"/>
      <c r="EB98" s="605"/>
      <c r="EC98" s="180"/>
      <c r="ED98" s="181"/>
      <c r="EE98" s="181"/>
      <c r="EF98" s="181"/>
      <c r="EG98" s="181"/>
      <c r="EH98" s="182"/>
      <c r="EI98" s="559" t="str">
        <f>IF(T43="○","○","")</f>
        <v/>
      </c>
      <c r="EJ98" s="558"/>
      <c r="EK98" s="558"/>
      <c r="EL98" s="558"/>
      <c r="EM98" s="558"/>
      <c r="EN98" s="299" t="s">
        <v>119</v>
      </c>
      <c r="EO98" s="621" t="str">
        <f>IF(U44="","",U44)</f>
        <v/>
      </c>
      <c r="EP98" s="621"/>
      <c r="EQ98" s="621"/>
      <c r="ER98" s="621"/>
      <c r="ES98" s="621"/>
      <c r="ET98" s="621"/>
      <c r="EU98" s="621"/>
      <c r="EV98" s="621"/>
      <c r="EW98" s="556" t="s">
        <v>120</v>
      </c>
    </row>
    <row r="99" spans="101:153" ht="19.5" customHeight="1" x14ac:dyDescent="0.15">
      <c r="CW99" s="526"/>
      <c r="CX99" s="527"/>
      <c r="CY99" s="532"/>
      <c r="CZ99" s="611"/>
      <c r="DA99" s="612"/>
      <c r="DB99" s="612"/>
      <c r="DC99" s="612"/>
      <c r="DD99" s="612"/>
      <c r="DE99" s="612"/>
      <c r="DF99" s="612"/>
      <c r="DG99" s="612"/>
      <c r="DH99" s="612"/>
      <c r="DI99" s="612"/>
      <c r="DJ99" s="612"/>
      <c r="DK99" s="612"/>
      <c r="DL99" s="612"/>
      <c r="DM99" s="612"/>
      <c r="DN99" s="612"/>
      <c r="DO99" s="613"/>
      <c r="DP99" s="606"/>
      <c r="DQ99" s="606"/>
      <c r="DR99" s="606"/>
      <c r="DS99" s="606"/>
      <c r="DT99" s="606"/>
      <c r="DU99" s="606"/>
      <c r="DV99" s="606"/>
      <c r="DW99" s="606"/>
      <c r="DX99" s="606"/>
      <c r="DY99" s="606"/>
      <c r="DZ99" s="606"/>
      <c r="EA99" s="606"/>
      <c r="EB99" s="606"/>
      <c r="EC99" s="183"/>
      <c r="ED99" s="184"/>
      <c r="EE99" s="184"/>
      <c r="EF99" s="184"/>
      <c r="EG99" s="184"/>
      <c r="EH99" s="185"/>
      <c r="EI99" s="560"/>
      <c r="EJ99" s="561"/>
      <c r="EK99" s="561"/>
      <c r="EL99" s="561"/>
      <c r="EM99" s="561"/>
      <c r="EN99" s="302"/>
      <c r="EO99" s="622"/>
      <c r="EP99" s="622"/>
      <c r="EQ99" s="622"/>
      <c r="ER99" s="622"/>
      <c r="ES99" s="622"/>
      <c r="ET99" s="622"/>
      <c r="EU99" s="622"/>
      <c r="EV99" s="622"/>
      <c r="EW99" s="557"/>
    </row>
    <row r="100" spans="101:153" ht="19.5" customHeight="1" x14ac:dyDescent="0.15">
      <c r="CW100" s="526"/>
      <c r="CX100" s="527"/>
      <c r="CY100" s="532"/>
      <c r="CZ100" s="601" t="s">
        <v>111</v>
      </c>
      <c r="DA100" s="602"/>
      <c r="DB100" s="602"/>
      <c r="DC100" s="602"/>
      <c r="DD100" s="602"/>
      <c r="DE100" s="602"/>
      <c r="DF100" s="602"/>
      <c r="DG100" s="603"/>
      <c r="DH100" s="222" t="str">
        <f>IF(T37="","",ROUNDDOWN(T37,-3)/1000)</f>
        <v/>
      </c>
      <c r="DI100" s="223"/>
      <c r="DJ100" s="213" t="str">
        <f>IF(T37="","",ROUNDDOWN(RIGHT(T37,3),-2)/100)</f>
        <v/>
      </c>
      <c r="DK100" s="213"/>
      <c r="DL100" s="213" t="str">
        <f>IF(T37="","",ROUNDDOWN(RIGHT(T37,2),-1)/10)</f>
        <v/>
      </c>
      <c r="DM100" s="213"/>
      <c r="DN100" s="213" t="str">
        <f>IF(T37="","",RIGHT(T37,1))</f>
        <v/>
      </c>
      <c r="DO100" s="214"/>
      <c r="DP100" s="219" t="s">
        <v>112</v>
      </c>
      <c r="DQ100" s="220"/>
      <c r="DR100" s="220"/>
      <c r="DS100" s="220"/>
      <c r="DT100" s="220"/>
      <c r="DU100" s="220"/>
      <c r="DV100" s="221"/>
      <c r="DW100" s="215" t="str">
        <f>IF(T39="","",ROUNDDOWN(T39,-2)/100)</f>
        <v/>
      </c>
      <c r="DX100" s="213"/>
      <c r="DY100" s="213" t="str">
        <f>IF(T39="","",ROUNDDOWN(RIGHT(T39,2),-1)/10)</f>
        <v/>
      </c>
      <c r="DZ100" s="213"/>
      <c r="EA100" s="213" t="str">
        <f>IF(T39="","",RIGHT(T39,1))</f>
        <v/>
      </c>
      <c r="EB100" s="214"/>
      <c r="EC100" s="219" t="s">
        <v>113</v>
      </c>
      <c r="ED100" s="220"/>
      <c r="EE100" s="220"/>
      <c r="EF100" s="220"/>
      <c r="EG100" s="220"/>
      <c r="EH100" s="220"/>
      <c r="EI100" s="221"/>
      <c r="EJ100" s="215" t="str">
        <f>IF(T45="","",ROUNDDOWN(T45,-6)/1000000)</f>
        <v/>
      </c>
      <c r="EK100" s="213"/>
      <c r="EL100" s="213" t="str">
        <f>IF(T45="","",ROUNDDOWN(RIGHT(T45,6),-5)/100000)</f>
        <v/>
      </c>
      <c r="EM100" s="213"/>
      <c r="EN100" s="213" t="str">
        <f>IF(T45="","",ROUNDDOWN(RIGHT(T45,5),-4)/10000)</f>
        <v/>
      </c>
      <c r="EO100" s="213"/>
      <c r="EP100" s="213" t="str">
        <f>IF(T45="","",ROUNDDOWN(RIGHT(T45,4),-3)/1000)</f>
        <v/>
      </c>
      <c r="EQ100" s="213"/>
      <c r="ER100" s="213" t="str">
        <f>IF(T45="","",ROUNDDOWN(RIGHT(T45,3),-2)/100)</f>
        <v/>
      </c>
      <c r="ES100" s="213"/>
      <c r="ET100" s="213" t="str">
        <f>IF(T45="","",ROUNDDOWN(RIGHT(T45,2),-1)/10)</f>
        <v/>
      </c>
      <c r="EU100" s="213"/>
      <c r="EV100" s="213" t="str">
        <f>IF(T45="","",RIGHT(T45,1))</f>
        <v/>
      </c>
      <c r="EW100" s="555"/>
    </row>
    <row r="101" spans="101:153" ht="19.5" customHeight="1" x14ac:dyDescent="0.15">
      <c r="CW101" s="526"/>
      <c r="CX101" s="527"/>
      <c r="CY101" s="532"/>
      <c r="CZ101" s="216" t="s">
        <v>179</v>
      </c>
      <c r="DA101" s="217"/>
      <c r="DB101" s="217"/>
      <c r="DC101" s="217"/>
      <c r="DD101" s="217"/>
      <c r="DE101" s="217"/>
      <c r="DF101" s="218"/>
      <c r="DG101" s="562" t="str">
        <f>IF(T46="","",T46)</f>
        <v/>
      </c>
      <c r="DH101" s="563"/>
      <c r="DI101" s="563"/>
      <c r="DJ101" s="563"/>
      <c r="DK101" s="563"/>
      <c r="DL101" s="563"/>
      <c r="DM101" s="563"/>
      <c r="DN101" s="563"/>
      <c r="DO101" s="563"/>
      <c r="DP101" s="563"/>
      <c r="DQ101" s="563"/>
      <c r="DR101" s="563"/>
      <c r="DS101" s="563"/>
      <c r="DT101" s="563"/>
      <c r="DU101" s="563"/>
      <c r="DV101" s="563"/>
      <c r="DW101" s="563"/>
      <c r="DX101" s="563"/>
      <c r="DY101" s="563"/>
      <c r="DZ101" s="563"/>
      <c r="EA101" s="563"/>
      <c r="EB101" s="563"/>
      <c r="EC101" s="563"/>
      <c r="ED101" s="563"/>
      <c r="EE101" s="563"/>
      <c r="EF101" s="563"/>
      <c r="EG101" s="563"/>
      <c r="EH101" s="563"/>
      <c r="EI101" s="563"/>
      <c r="EJ101" s="563"/>
      <c r="EK101" s="563"/>
      <c r="EL101" s="563"/>
      <c r="EM101" s="563"/>
      <c r="EN101" s="563"/>
      <c r="EO101" s="563"/>
      <c r="EP101" s="563"/>
      <c r="EQ101" s="563"/>
      <c r="ER101" s="563"/>
      <c r="ES101" s="563"/>
      <c r="ET101" s="563"/>
      <c r="EU101" s="563"/>
      <c r="EV101" s="563"/>
      <c r="EW101" s="564"/>
    </row>
    <row r="102" spans="101:153" ht="19.5" customHeight="1" thickBot="1" x14ac:dyDescent="0.2">
      <c r="CW102" s="526"/>
      <c r="CX102" s="527"/>
      <c r="CY102" s="532"/>
      <c r="CZ102" s="565" t="s">
        <v>114</v>
      </c>
      <c r="DA102" s="566"/>
      <c r="DB102" s="566"/>
      <c r="DC102" s="566"/>
      <c r="DD102" s="566"/>
      <c r="DE102" s="566"/>
      <c r="DF102" s="567"/>
      <c r="DG102" s="568" t="str">
        <f>IF(T49="","",T49)</f>
        <v/>
      </c>
      <c r="DH102" s="569"/>
      <c r="DI102" s="569"/>
      <c r="DJ102" s="569"/>
      <c r="DK102" s="569"/>
      <c r="DL102" s="569"/>
      <c r="DM102" s="569"/>
      <c r="DN102" s="569"/>
      <c r="DO102" s="569"/>
      <c r="DP102" s="569"/>
      <c r="DQ102" s="569"/>
      <c r="DR102" s="569"/>
      <c r="DS102" s="569"/>
      <c r="DT102" s="569"/>
      <c r="DU102" s="569"/>
      <c r="DV102" s="569"/>
      <c r="DW102" s="569"/>
      <c r="DX102" s="569"/>
      <c r="DY102" s="569"/>
      <c r="DZ102" s="569"/>
      <c r="EA102" s="569"/>
      <c r="EB102" s="569"/>
      <c r="EC102" s="569"/>
      <c r="ED102" s="569"/>
      <c r="EE102" s="569"/>
      <c r="EF102" s="569"/>
      <c r="EG102" s="569"/>
      <c r="EH102" s="569"/>
      <c r="EI102" s="569"/>
      <c r="EJ102" s="569"/>
      <c r="EK102" s="569"/>
      <c r="EL102" s="569"/>
      <c r="EM102" s="569"/>
      <c r="EN102" s="569"/>
      <c r="EO102" s="569"/>
      <c r="EP102" s="569"/>
      <c r="EQ102" s="569"/>
      <c r="ER102" s="569"/>
      <c r="ES102" s="569"/>
      <c r="ET102" s="569"/>
      <c r="EU102" s="569"/>
      <c r="EV102" s="569"/>
      <c r="EW102" s="570"/>
    </row>
    <row r="103" spans="101:153" ht="19.5" customHeight="1" thickBot="1" x14ac:dyDescent="0.2">
      <c r="CW103" s="101" t="s">
        <v>186</v>
      </c>
      <c r="CX103" s="101"/>
      <c r="CY103" s="101"/>
      <c r="CZ103" s="125"/>
      <c r="DA103" s="125"/>
      <c r="DB103" s="125"/>
      <c r="DC103" s="125"/>
      <c r="DD103" s="125"/>
      <c r="DE103" s="125"/>
      <c r="DF103" s="125"/>
      <c r="DG103" s="125"/>
      <c r="DH103" s="125"/>
      <c r="DI103" s="125"/>
      <c r="DJ103" s="125"/>
      <c r="DK103" s="125"/>
      <c r="DL103" s="125"/>
      <c r="DM103" s="125"/>
      <c r="DN103" s="125"/>
      <c r="DO103" s="125"/>
      <c r="DP103" s="125"/>
      <c r="DQ103" s="125"/>
      <c r="DR103" s="125"/>
      <c r="DS103" s="125"/>
      <c r="DT103" s="125"/>
      <c r="DU103" s="125"/>
      <c r="DV103" s="125"/>
      <c r="DW103" s="125"/>
      <c r="DX103" s="125"/>
      <c r="DY103" s="125"/>
      <c r="DZ103" s="125"/>
      <c r="EA103" s="125"/>
      <c r="EB103" s="125"/>
      <c r="EC103" s="125"/>
      <c r="ED103" s="125"/>
      <c r="EE103" s="125"/>
      <c r="EF103" s="125"/>
      <c r="EG103" s="125"/>
      <c r="EH103" s="125"/>
      <c r="EI103" s="125"/>
      <c r="EJ103" s="125"/>
      <c r="EK103" s="125"/>
      <c r="EL103" s="125"/>
      <c r="EM103" s="125"/>
      <c r="EN103" s="125"/>
      <c r="EO103" s="125"/>
      <c r="EP103" s="125"/>
      <c r="EQ103" s="125"/>
      <c r="ER103" s="125"/>
      <c r="ES103" s="125"/>
      <c r="ET103" s="125"/>
      <c r="EU103" s="125"/>
      <c r="EV103" s="125"/>
      <c r="EW103" s="126"/>
    </row>
    <row r="104" spans="101:153" ht="19.5" customHeight="1" x14ac:dyDescent="0.15">
      <c r="CW104" s="524" t="s">
        <v>140</v>
      </c>
      <c r="CX104" s="525"/>
      <c r="CY104" s="531"/>
      <c r="CZ104" s="322" t="s">
        <v>134</v>
      </c>
      <c r="DA104" s="323"/>
      <c r="DB104" s="323"/>
      <c r="DC104" s="323"/>
      <c r="DD104" s="323"/>
      <c r="DE104" s="323"/>
      <c r="DF104" s="323"/>
      <c r="DG104" s="323"/>
      <c r="DH104" s="323"/>
      <c r="DI104" s="323"/>
      <c r="DJ104" s="323"/>
      <c r="DK104" s="323"/>
      <c r="DL104" s="323"/>
      <c r="DM104" s="323"/>
      <c r="DN104" s="323"/>
      <c r="DO104" s="324"/>
      <c r="DP104" s="539" t="s">
        <v>110</v>
      </c>
      <c r="DQ104" s="539"/>
      <c r="DR104" s="539"/>
      <c r="DS104" s="539"/>
      <c r="DT104" s="539"/>
      <c r="DU104" s="539"/>
      <c r="DV104" s="539"/>
      <c r="DW104" s="539"/>
      <c r="DX104" s="539"/>
      <c r="DY104" s="539"/>
      <c r="DZ104" s="539"/>
      <c r="EA104" s="539"/>
      <c r="EB104" s="539"/>
      <c r="EC104" s="592" t="s">
        <v>115</v>
      </c>
      <c r="ED104" s="593"/>
      <c r="EE104" s="593"/>
      <c r="EF104" s="593"/>
      <c r="EG104" s="593"/>
      <c r="EH104" s="594"/>
      <c r="EI104" s="549" t="str">
        <f>IF(T57="○","○","")</f>
        <v/>
      </c>
      <c r="EJ104" s="550"/>
      <c r="EK104" s="550"/>
      <c r="EL104" s="550"/>
      <c r="EM104" s="550"/>
      <c r="EN104" s="582" t="s">
        <v>118</v>
      </c>
      <c r="EO104" s="550" t="str">
        <f>IF(T58="○","○","")</f>
        <v/>
      </c>
      <c r="EP104" s="550"/>
      <c r="EQ104" s="550"/>
      <c r="ER104" s="550"/>
      <c r="ES104" s="582" t="s">
        <v>117</v>
      </c>
      <c r="ET104" s="550" t="str">
        <f>IF(T59="○","○","")</f>
        <v/>
      </c>
      <c r="EU104" s="550"/>
      <c r="EV104" s="550"/>
      <c r="EW104" s="571"/>
    </row>
    <row r="105" spans="101:153" ht="12.75" customHeight="1" x14ac:dyDescent="0.15">
      <c r="CW105" s="526"/>
      <c r="CX105" s="527"/>
      <c r="CY105" s="532"/>
      <c r="CZ105" s="540" t="str">
        <f>IF(T53="","",T53)</f>
        <v/>
      </c>
      <c r="DA105" s="541"/>
      <c r="DB105" s="541"/>
      <c r="DC105" s="541"/>
      <c r="DD105" s="541"/>
      <c r="DE105" s="541"/>
      <c r="DF105" s="541"/>
      <c r="DG105" s="541"/>
      <c r="DH105" s="541"/>
      <c r="DI105" s="541"/>
      <c r="DJ105" s="541"/>
      <c r="DK105" s="541"/>
      <c r="DL105" s="541"/>
      <c r="DM105" s="541"/>
      <c r="DN105" s="541"/>
      <c r="DO105" s="542"/>
      <c r="DP105" s="573" t="str">
        <f>IF(T55="","",T55)</f>
        <v/>
      </c>
      <c r="DQ105" s="573"/>
      <c r="DR105" s="573"/>
      <c r="DS105" s="573"/>
      <c r="DT105" s="573"/>
      <c r="DU105" s="573"/>
      <c r="DV105" s="573"/>
      <c r="DW105" s="573"/>
      <c r="DX105" s="573"/>
      <c r="DY105" s="573"/>
      <c r="DZ105" s="573"/>
      <c r="EA105" s="573"/>
      <c r="EB105" s="573"/>
      <c r="EC105" s="595"/>
      <c r="ED105" s="596"/>
      <c r="EE105" s="596"/>
      <c r="EF105" s="596"/>
      <c r="EG105" s="596"/>
      <c r="EH105" s="597"/>
      <c r="EI105" s="551"/>
      <c r="EJ105" s="552"/>
      <c r="EK105" s="552"/>
      <c r="EL105" s="552"/>
      <c r="EM105" s="552"/>
      <c r="EN105" s="576"/>
      <c r="EO105" s="552"/>
      <c r="EP105" s="552"/>
      <c r="EQ105" s="552"/>
      <c r="ER105" s="552"/>
      <c r="ES105" s="576"/>
      <c r="ET105" s="552"/>
      <c r="EU105" s="552"/>
      <c r="EV105" s="552"/>
      <c r="EW105" s="572"/>
    </row>
    <row r="106" spans="101:153" ht="9" customHeight="1" x14ac:dyDescent="0.15">
      <c r="CW106" s="526"/>
      <c r="CX106" s="527"/>
      <c r="CY106" s="532"/>
      <c r="CZ106" s="543"/>
      <c r="DA106" s="544"/>
      <c r="DB106" s="544"/>
      <c r="DC106" s="544"/>
      <c r="DD106" s="544"/>
      <c r="DE106" s="544"/>
      <c r="DF106" s="544"/>
      <c r="DG106" s="544"/>
      <c r="DH106" s="544"/>
      <c r="DI106" s="544"/>
      <c r="DJ106" s="544"/>
      <c r="DK106" s="544"/>
      <c r="DL106" s="544"/>
      <c r="DM106" s="544"/>
      <c r="DN106" s="544"/>
      <c r="DO106" s="545"/>
      <c r="DP106" s="574"/>
      <c r="DQ106" s="574"/>
      <c r="DR106" s="574"/>
      <c r="DS106" s="574"/>
      <c r="DT106" s="574"/>
      <c r="DU106" s="574"/>
      <c r="DV106" s="574"/>
      <c r="DW106" s="574"/>
      <c r="DX106" s="574"/>
      <c r="DY106" s="574"/>
      <c r="DZ106" s="574"/>
      <c r="EA106" s="574"/>
      <c r="EB106" s="574"/>
      <c r="EC106" s="595"/>
      <c r="ED106" s="596"/>
      <c r="EE106" s="596"/>
      <c r="EF106" s="596"/>
      <c r="EG106" s="596"/>
      <c r="EH106" s="597"/>
      <c r="EI106" s="551" t="str">
        <f>IF(T60="○","○","")</f>
        <v/>
      </c>
      <c r="EJ106" s="552"/>
      <c r="EK106" s="552"/>
      <c r="EL106" s="552"/>
      <c r="EM106" s="552"/>
      <c r="EN106" s="576" t="s">
        <v>119</v>
      </c>
      <c r="EO106" s="578" t="str">
        <f>IF(U61="","",U61)</f>
        <v/>
      </c>
      <c r="EP106" s="578"/>
      <c r="EQ106" s="578"/>
      <c r="ER106" s="578"/>
      <c r="ES106" s="578"/>
      <c r="ET106" s="578"/>
      <c r="EU106" s="578"/>
      <c r="EV106" s="578"/>
      <c r="EW106" s="580" t="s">
        <v>120</v>
      </c>
    </row>
    <row r="107" spans="101:153" ht="19.5" customHeight="1" x14ac:dyDescent="0.15">
      <c r="CW107" s="526"/>
      <c r="CX107" s="527"/>
      <c r="CY107" s="532"/>
      <c r="CZ107" s="546"/>
      <c r="DA107" s="547"/>
      <c r="DB107" s="547"/>
      <c r="DC107" s="547"/>
      <c r="DD107" s="547"/>
      <c r="DE107" s="547"/>
      <c r="DF107" s="547"/>
      <c r="DG107" s="547"/>
      <c r="DH107" s="547"/>
      <c r="DI107" s="547"/>
      <c r="DJ107" s="547"/>
      <c r="DK107" s="547"/>
      <c r="DL107" s="547"/>
      <c r="DM107" s="547"/>
      <c r="DN107" s="547"/>
      <c r="DO107" s="548"/>
      <c r="DP107" s="575"/>
      <c r="DQ107" s="575"/>
      <c r="DR107" s="575"/>
      <c r="DS107" s="575"/>
      <c r="DT107" s="575"/>
      <c r="DU107" s="575"/>
      <c r="DV107" s="575"/>
      <c r="DW107" s="575"/>
      <c r="DX107" s="575"/>
      <c r="DY107" s="575"/>
      <c r="DZ107" s="575"/>
      <c r="EA107" s="575"/>
      <c r="EB107" s="575"/>
      <c r="EC107" s="598"/>
      <c r="ED107" s="599"/>
      <c r="EE107" s="599"/>
      <c r="EF107" s="599"/>
      <c r="EG107" s="599"/>
      <c r="EH107" s="600"/>
      <c r="EI107" s="553"/>
      <c r="EJ107" s="554"/>
      <c r="EK107" s="554"/>
      <c r="EL107" s="554"/>
      <c r="EM107" s="554"/>
      <c r="EN107" s="577"/>
      <c r="EO107" s="579"/>
      <c r="EP107" s="579"/>
      <c r="EQ107" s="579"/>
      <c r="ER107" s="579"/>
      <c r="ES107" s="579"/>
      <c r="ET107" s="579"/>
      <c r="EU107" s="579"/>
      <c r="EV107" s="579"/>
      <c r="EW107" s="581"/>
    </row>
    <row r="108" spans="101:153" ht="19.5" customHeight="1" x14ac:dyDescent="0.15">
      <c r="CW108" s="526"/>
      <c r="CX108" s="527"/>
      <c r="CY108" s="532"/>
      <c r="CZ108" s="219" t="s">
        <v>111</v>
      </c>
      <c r="DA108" s="220"/>
      <c r="DB108" s="220"/>
      <c r="DC108" s="220"/>
      <c r="DD108" s="220"/>
      <c r="DE108" s="220"/>
      <c r="DF108" s="220"/>
      <c r="DG108" s="220"/>
      <c r="DH108" s="221"/>
      <c r="DI108" s="222" t="str">
        <f>IF(T54="","",ROUNDDOWN(T54,-3)/1000)</f>
        <v/>
      </c>
      <c r="DJ108" s="223"/>
      <c r="DK108" s="213" t="str">
        <f>IF(T54="","",ROUNDDOWN(RIGHT(T54,3),-2)/100)</f>
        <v/>
      </c>
      <c r="DL108" s="213"/>
      <c r="DM108" s="213" t="str">
        <f>IF(T54="","",ROUNDDOWN(RIGHT(T54,2),-1)/10)</f>
        <v/>
      </c>
      <c r="DN108" s="213"/>
      <c r="DO108" s="213" t="str">
        <f>IF(T54="","",RIGHT(T54,1))</f>
        <v/>
      </c>
      <c r="DP108" s="214"/>
      <c r="DQ108" s="219" t="s">
        <v>112</v>
      </c>
      <c r="DR108" s="220"/>
      <c r="DS108" s="220"/>
      <c r="DT108" s="220"/>
      <c r="DU108" s="220"/>
      <c r="DV108" s="221"/>
      <c r="DW108" s="215" t="str">
        <f>IF(T56="","",ROUNDDOWN(T56,-2)/100)</f>
        <v/>
      </c>
      <c r="DX108" s="213"/>
      <c r="DY108" s="213" t="str">
        <f>IF(T56="","",ROUNDDOWN(RIGHT(T56,2),-1)/10)</f>
        <v/>
      </c>
      <c r="DZ108" s="213"/>
      <c r="EA108" s="213" t="str">
        <f>IF(T56="","",RIGHT(T56,1))</f>
        <v/>
      </c>
      <c r="EB108" s="214"/>
      <c r="EC108" s="219" t="s">
        <v>113</v>
      </c>
      <c r="ED108" s="220"/>
      <c r="EE108" s="220"/>
      <c r="EF108" s="220"/>
      <c r="EG108" s="220"/>
      <c r="EH108" s="220"/>
      <c r="EI108" s="221"/>
      <c r="EJ108" s="215" t="str">
        <f>IF(T62="","",ROUNDDOWN(T62,-6)/1000000)</f>
        <v/>
      </c>
      <c r="EK108" s="213"/>
      <c r="EL108" s="213" t="str">
        <f>IF(T62="","",ROUNDDOWN(RIGHT(T62,6),-5)/100000)</f>
        <v/>
      </c>
      <c r="EM108" s="213"/>
      <c r="EN108" s="213" t="str">
        <f>IF(T62="","",ROUNDDOWN(RIGHT(T62,5),-4)/10000)</f>
        <v/>
      </c>
      <c r="EO108" s="213"/>
      <c r="EP108" s="213" t="str">
        <f>IF(T62="","",ROUNDDOWN(RIGHT(T62,4),-3)/1000)</f>
        <v/>
      </c>
      <c r="EQ108" s="213"/>
      <c r="ER108" s="213" t="str">
        <f>IF(T62="","",ROUNDDOWN(RIGHT(T62,3),-2)/100)</f>
        <v/>
      </c>
      <c r="ES108" s="213"/>
      <c r="ET108" s="213" t="str">
        <f>IF(T62="","",ROUNDDOWN(RIGHT(T62,2),-1)/10)</f>
        <v/>
      </c>
      <c r="EU108" s="213"/>
      <c r="EV108" s="213" t="str">
        <f>IF(T62="","",RIGHT(T62,1))</f>
        <v/>
      </c>
      <c r="EW108" s="555"/>
    </row>
    <row r="109" spans="101:153" ht="19.5" customHeight="1" x14ac:dyDescent="0.15">
      <c r="CW109" s="526"/>
      <c r="CX109" s="527"/>
      <c r="CY109" s="532"/>
      <c r="CZ109" s="216" t="s">
        <v>176</v>
      </c>
      <c r="DA109" s="217"/>
      <c r="DB109" s="217"/>
      <c r="DC109" s="217"/>
      <c r="DD109" s="217"/>
      <c r="DE109" s="217"/>
      <c r="DF109" s="217"/>
      <c r="DG109" s="218"/>
      <c r="DH109" s="536" t="str">
        <f>IF(T63="","",T63)</f>
        <v/>
      </c>
      <c r="DI109" s="537"/>
      <c r="DJ109" s="537"/>
      <c r="DK109" s="537"/>
      <c r="DL109" s="537"/>
      <c r="DM109" s="537"/>
      <c r="DN109" s="537"/>
      <c r="DO109" s="537"/>
      <c r="DP109" s="537"/>
      <c r="DQ109" s="537"/>
      <c r="DR109" s="537"/>
      <c r="DS109" s="537"/>
      <c r="DT109" s="537"/>
      <c r="DU109" s="537"/>
      <c r="DV109" s="537"/>
      <c r="DW109" s="537"/>
      <c r="DX109" s="537"/>
      <c r="DY109" s="537"/>
      <c r="DZ109" s="537"/>
      <c r="EA109" s="537"/>
      <c r="EB109" s="537"/>
      <c r="EC109" s="537"/>
      <c r="ED109" s="537"/>
      <c r="EE109" s="537"/>
      <c r="EF109" s="537"/>
      <c r="EG109" s="537"/>
      <c r="EH109" s="537"/>
      <c r="EI109" s="537"/>
      <c r="EJ109" s="537"/>
      <c r="EK109" s="537"/>
      <c r="EL109" s="537"/>
      <c r="EM109" s="537"/>
      <c r="EN109" s="537"/>
      <c r="EO109" s="537"/>
      <c r="EP109" s="537"/>
      <c r="EQ109" s="537"/>
      <c r="ER109" s="537"/>
      <c r="ES109" s="537"/>
      <c r="ET109" s="537"/>
      <c r="EU109" s="537"/>
      <c r="EV109" s="537"/>
      <c r="EW109" s="538"/>
    </row>
    <row r="110" spans="101:153" ht="19.5" customHeight="1" thickBot="1" x14ac:dyDescent="0.2">
      <c r="CW110" s="526"/>
      <c r="CX110" s="527"/>
      <c r="CY110" s="532"/>
      <c r="CZ110" s="533" t="s">
        <v>17</v>
      </c>
      <c r="DA110" s="534"/>
      <c r="DB110" s="534"/>
      <c r="DC110" s="534"/>
      <c r="DD110" s="534"/>
      <c r="DE110" s="534"/>
      <c r="DF110" s="534"/>
      <c r="DG110" s="535"/>
      <c r="DH110" s="623" t="str">
        <f>IF(T66="","",T66)</f>
        <v/>
      </c>
      <c r="DI110" s="624"/>
      <c r="DJ110" s="624"/>
      <c r="DK110" s="624"/>
      <c r="DL110" s="624"/>
      <c r="DM110" s="624"/>
      <c r="DN110" s="624"/>
      <c r="DO110" s="624"/>
      <c r="DP110" s="624"/>
      <c r="DQ110" s="624"/>
      <c r="DR110" s="624"/>
      <c r="DS110" s="624"/>
      <c r="DT110" s="624"/>
      <c r="DU110" s="624"/>
      <c r="DV110" s="624"/>
      <c r="DW110" s="624"/>
      <c r="DX110" s="624"/>
      <c r="DY110" s="624"/>
      <c r="DZ110" s="624"/>
      <c r="EA110" s="624"/>
      <c r="EB110" s="624"/>
      <c r="EC110" s="624"/>
      <c r="ED110" s="624"/>
      <c r="EE110" s="624"/>
      <c r="EF110" s="624"/>
      <c r="EG110" s="624"/>
      <c r="EH110" s="624"/>
      <c r="EI110" s="624"/>
      <c r="EJ110" s="624"/>
      <c r="EK110" s="624"/>
      <c r="EL110" s="624"/>
      <c r="EM110" s="624"/>
      <c r="EN110" s="624"/>
      <c r="EO110" s="624"/>
      <c r="EP110" s="624"/>
      <c r="EQ110" s="624"/>
      <c r="ER110" s="624"/>
      <c r="ES110" s="624"/>
      <c r="ET110" s="624"/>
      <c r="EU110" s="624"/>
      <c r="EV110" s="624"/>
      <c r="EW110" s="625"/>
    </row>
    <row r="111" spans="101:153" ht="19.5" customHeight="1" x14ac:dyDescent="0.15"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J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  <c r="DY111" s="101"/>
      <c r="DZ111" s="101"/>
      <c r="EA111" s="101"/>
      <c r="EB111" s="101"/>
      <c r="EC111" s="101"/>
      <c r="ED111" s="101"/>
      <c r="EE111" s="101"/>
      <c r="EF111" s="101"/>
      <c r="EG111" s="101"/>
      <c r="EH111" s="101"/>
      <c r="EI111" s="101"/>
      <c r="EJ111" s="101"/>
      <c r="EK111" s="101"/>
      <c r="EL111" s="101"/>
      <c r="EM111" s="101"/>
      <c r="EN111" s="101"/>
      <c r="EO111" s="101"/>
      <c r="EP111" s="101"/>
      <c r="EQ111" s="101"/>
      <c r="ER111" s="101"/>
      <c r="ES111" s="101"/>
      <c r="ET111" s="101"/>
      <c r="EU111" s="101"/>
      <c r="EV111" s="101"/>
      <c r="EW111" s="117"/>
    </row>
    <row r="112" spans="101:153" ht="9" customHeight="1" x14ac:dyDescent="0.15">
      <c r="CW112" s="108"/>
      <c r="CX112" s="108"/>
      <c r="CY112" s="108"/>
      <c r="CZ112" s="108"/>
      <c r="DA112" s="108"/>
      <c r="DB112" s="108"/>
      <c r="DC112" s="108"/>
      <c r="DD112" s="108"/>
      <c r="DE112" s="108"/>
      <c r="DF112" s="108"/>
      <c r="DG112" s="108"/>
      <c r="DH112" s="108"/>
      <c r="DI112" s="108"/>
      <c r="DJ112" s="108"/>
      <c r="DK112" s="108"/>
      <c r="DL112" s="108"/>
      <c r="DM112" s="108"/>
      <c r="DN112" s="108"/>
      <c r="DO112" s="108"/>
      <c r="DP112" s="108"/>
      <c r="DQ112" s="108"/>
      <c r="DR112" s="108"/>
      <c r="DS112" s="108"/>
      <c r="DT112" s="108"/>
      <c r="DU112" s="108"/>
      <c r="DV112" s="108"/>
      <c r="DW112" s="108"/>
      <c r="DX112" s="108"/>
      <c r="DY112" s="108"/>
      <c r="DZ112" s="108"/>
      <c r="EA112" s="108"/>
      <c r="EB112" s="108"/>
      <c r="EC112" s="108"/>
      <c r="ED112" s="108"/>
      <c r="EE112" s="108"/>
      <c r="EF112" s="108"/>
      <c r="EG112" s="108"/>
      <c r="EH112" s="108"/>
      <c r="EI112" s="108"/>
      <c r="EJ112" s="108"/>
      <c r="EK112" s="108"/>
      <c r="EL112" s="108"/>
      <c r="EM112" s="108"/>
      <c r="EN112" s="108"/>
      <c r="EO112" s="108"/>
      <c r="EP112" s="108"/>
      <c r="EQ112" s="108"/>
      <c r="ER112" s="108"/>
      <c r="ES112" s="108"/>
      <c r="ET112" s="108"/>
      <c r="EU112" s="108"/>
      <c r="EV112" s="108"/>
      <c r="EW112" s="108"/>
    </row>
    <row r="113" spans="101:153" ht="19.5" customHeight="1" x14ac:dyDescent="0.15">
      <c r="CW113" s="109" t="s">
        <v>144</v>
      </c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</row>
    <row r="114" spans="101:153" ht="16.5" customHeight="1" x14ac:dyDescent="0.15">
      <c r="CW114" s="192" t="s">
        <v>149</v>
      </c>
      <c r="CX114" s="193"/>
      <c r="CY114" s="193"/>
      <c r="CZ114" s="193"/>
      <c r="DA114" s="193"/>
      <c r="DB114" s="193"/>
      <c r="DC114" s="193"/>
      <c r="DD114" s="193"/>
      <c r="DE114" s="193"/>
      <c r="DF114" s="193"/>
      <c r="DG114" s="193"/>
      <c r="DH114" s="194"/>
      <c r="DI114" s="192" t="s">
        <v>130</v>
      </c>
      <c r="DJ114" s="193"/>
      <c r="DK114" s="193"/>
      <c r="DL114" s="193"/>
      <c r="DM114" s="193"/>
      <c r="DN114" s="193"/>
      <c r="DO114" s="193"/>
      <c r="DP114" s="193"/>
      <c r="DQ114" s="193"/>
      <c r="DR114" s="193"/>
      <c r="DS114" s="193"/>
      <c r="DT114" s="194"/>
      <c r="DU114" s="224" t="s">
        <v>125</v>
      </c>
      <c r="DV114" s="224"/>
      <c r="DW114" s="224"/>
      <c r="DX114" s="224"/>
      <c r="DY114" s="224"/>
      <c r="DZ114" s="224"/>
      <c r="EA114" s="224" t="s">
        <v>126</v>
      </c>
      <c r="EB114" s="224"/>
      <c r="EC114" s="224"/>
      <c r="ED114" s="224"/>
      <c r="EE114" s="224"/>
      <c r="EF114" s="224"/>
      <c r="EG114" s="192" t="s">
        <v>127</v>
      </c>
      <c r="EH114" s="193"/>
      <c r="EI114" s="193"/>
      <c r="EJ114" s="193"/>
      <c r="EK114" s="194"/>
      <c r="EL114" s="192" t="s">
        <v>145</v>
      </c>
      <c r="EM114" s="193"/>
      <c r="EN114" s="193"/>
      <c r="EO114" s="193"/>
      <c r="EP114" s="193"/>
      <c r="EQ114" s="193"/>
      <c r="ER114" s="193"/>
      <c r="ES114" s="193"/>
      <c r="ET114" s="193"/>
      <c r="EU114" s="193"/>
      <c r="EV114" s="193"/>
      <c r="EW114" s="194"/>
    </row>
    <row r="115" spans="101:153" ht="13.5" customHeight="1" x14ac:dyDescent="0.15">
      <c r="CW115" s="204" t="s">
        <v>150</v>
      </c>
      <c r="CX115" s="205"/>
      <c r="CY115" s="205"/>
      <c r="CZ115" s="205"/>
      <c r="DA115" s="205"/>
      <c r="DB115" s="205"/>
      <c r="DC115" s="205"/>
      <c r="DD115" s="205"/>
      <c r="DE115" s="205"/>
      <c r="DF115" s="205"/>
      <c r="DG115" s="205"/>
      <c r="DH115" s="206"/>
      <c r="DI115" s="204" t="s">
        <v>150</v>
      </c>
      <c r="DJ115" s="205"/>
      <c r="DK115" s="205"/>
      <c r="DL115" s="205"/>
      <c r="DM115" s="205"/>
      <c r="DN115" s="205"/>
      <c r="DO115" s="205"/>
      <c r="DP115" s="205"/>
      <c r="DQ115" s="205"/>
      <c r="DR115" s="205"/>
      <c r="DS115" s="205"/>
      <c r="DT115" s="206"/>
      <c r="DU115" s="189"/>
      <c r="DV115" s="189"/>
      <c r="DW115" s="189"/>
      <c r="DX115" s="189"/>
      <c r="DY115" s="189"/>
      <c r="DZ115" s="189"/>
      <c r="EA115" s="189"/>
      <c r="EB115" s="189"/>
      <c r="EC115" s="189"/>
      <c r="ED115" s="189"/>
      <c r="EE115" s="189"/>
      <c r="EF115" s="189"/>
      <c r="EG115" s="195"/>
      <c r="EH115" s="196"/>
      <c r="EI115" s="196"/>
      <c r="EJ115" s="196"/>
      <c r="EK115" s="197"/>
      <c r="EL115" s="156" t="s">
        <v>147</v>
      </c>
      <c r="EM115" s="157"/>
      <c r="EN115" s="153"/>
      <c r="EO115" s="153"/>
      <c r="EP115" s="153"/>
      <c r="EQ115" s="153"/>
      <c r="ER115" s="153"/>
      <c r="ES115" s="153"/>
      <c r="ET115" s="153"/>
      <c r="EU115" s="153"/>
      <c r="EV115" s="157"/>
      <c r="EW115" s="158"/>
    </row>
    <row r="116" spans="101:153" ht="13.5" customHeight="1" x14ac:dyDescent="0.15">
      <c r="CW116" s="207"/>
      <c r="CX116" s="208"/>
      <c r="CY116" s="208"/>
      <c r="CZ116" s="208"/>
      <c r="DA116" s="208"/>
      <c r="DB116" s="208"/>
      <c r="DC116" s="208"/>
      <c r="DD116" s="208"/>
      <c r="DE116" s="208"/>
      <c r="DF116" s="208"/>
      <c r="DG116" s="208"/>
      <c r="DH116" s="209"/>
      <c r="DI116" s="207"/>
      <c r="DJ116" s="208"/>
      <c r="DK116" s="208"/>
      <c r="DL116" s="208"/>
      <c r="DM116" s="208"/>
      <c r="DN116" s="208"/>
      <c r="DO116" s="208"/>
      <c r="DP116" s="208"/>
      <c r="DQ116" s="208"/>
      <c r="DR116" s="208"/>
      <c r="DS116" s="208"/>
      <c r="DT116" s="209"/>
      <c r="DU116" s="190"/>
      <c r="DV116" s="190"/>
      <c r="DW116" s="190"/>
      <c r="DX116" s="190"/>
      <c r="DY116" s="190"/>
      <c r="DZ116" s="190"/>
      <c r="EA116" s="190"/>
      <c r="EB116" s="190"/>
      <c r="EC116" s="190"/>
      <c r="ED116" s="190"/>
      <c r="EE116" s="190"/>
      <c r="EF116" s="190"/>
      <c r="EG116" s="198"/>
      <c r="EH116" s="199"/>
      <c r="EI116" s="199"/>
      <c r="EJ116" s="199"/>
      <c r="EK116" s="200"/>
      <c r="EL116" s="156" t="s">
        <v>146</v>
      </c>
      <c r="EM116" s="157"/>
      <c r="EN116" s="153"/>
      <c r="EO116" s="153"/>
      <c r="EP116" s="153"/>
      <c r="EQ116" s="153"/>
      <c r="ER116" s="153"/>
      <c r="ES116" s="153"/>
      <c r="ET116" s="153"/>
      <c r="EU116" s="153"/>
      <c r="EV116" s="157"/>
      <c r="EW116" s="158"/>
    </row>
    <row r="117" spans="101:153" ht="13.5" customHeight="1" x14ac:dyDescent="0.15">
      <c r="CW117" s="210"/>
      <c r="CX117" s="211"/>
      <c r="CY117" s="211"/>
      <c r="CZ117" s="211"/>
      <c r="DA117" s="211"/>
      <c r="DB117" s="211"/>
      <c r="DC117" s="211"/>
      <c r="DD117" s="211"/>
      <c r="DE117" s="211"/>
      <c r="DF117" s="211"/>
      <c r="DG117" s="211"/>
      <c r="DH117" s="212"/>
      <c r="DI117" s="210"/>
      <c r="DJ117" s="211"/>
      <c r="DK117" s="211"/>
      <c r="DL117" s="211"/>
      <c r="DM117" s="211"/>
      <c r="DN117" s="211"/>
      <c r="DO117" s="211"/>
      <c r="DP117" s="211"/>
      <c r="DQ117" s="211"/>
      <c r="DR117" s="211"/>
      <c r="DS117" s="211"/>
      <c r="DT117" s="212"/>
      <c r="DU117" s="191"/>
      <c r="DV117" s="191"/>
      <c r="DW117" s="191"/>
      <c r="DX117" s="191"/>
      <c r="DY117" s="191"/>
      <c r="DZ117" s="191"/>
      <c r="EA117" s="191"/>
      <c r="EB117" s="191"/>
      <c r="EC117" s="191"/>
      <c r="ED117" s="191"/>
      <c r="EE117" s="191"/>
      <c r="EF117" s="191"/>
      <c r="EG117" s="201"/>
      <c r="EH117" s="202"/>
      <c r="EI117" s="202"/>
      <c r="EJ117" s="202"/>
      <c r="EK117" s="203"/>
      <c r="EL117" s="156" t="s">
        <v>148</v>
      </c>
      <c r="EM117" s="157"/>
      <c r="EN117" s="153"/>
      <c r="EO117" s="153"/>
      <c r="EP117" s="153"/>
      <c r="EQ117" s="153"/>
      <c r="ER117" s="153"/>
      <c r="ES117" s="153"/>
      <c r="ET117" s="153"/>
      <c r="EU117" s="153"/>
      <c r="EV117" s="157"/>
      <c r="EW117" s="158"/>
    </row>
  </sheetData>
  <mergeCells count="324">
    <mergeCell ref="DH110:EW110"/>
    <mergeCell ref="DM108:DN108"/>
    <mergeCell ref="DO108:DP108"/>
    <mergeCell ref="DY108:DZ108"/>
    <mergeCell ref="EA108:EB108"/>
    <mergeCell ref="DH81:EW81"/>
    <mergeCell ref="DH82:EW82"/>
    <mergeCell ref="DH80:EW80"/>
    <mergeCell ref="DZ79:EW79"/>
    <mergeCell ref="EI96:EM97"/>
    <mergeCell ref="EQ92:EW92"/>
    <mergeCell ref="DL79:DM79"/>
    <mergeCell ref="DN79:DO79"/>
    <mergeCell ref="DP79:DQ79"/>
    <mergeCell ref="DR79:DS79"/>
    <mergeCell ref="DT79:DU79"/>
    <mergeCell ref="DV79:DW79"/>
    <mergeCell ref="EN92:EP92"/>
    <mergeCell ref="ED92:EM92"/>
    <mergeCell ref="EQ90:EU90"/>
    <mergeCell ref="EE90:EI90"/>
    <mergeCell ref="EK90:EO90"/>
    <mergeCell ref="ET96:EW97"/>
    <mergeCell ref="EN96:EN97"/>
    <mergeCell ref="DH87:EW87"/>
    <mergeCell ref="DH88:EW89"/>
    <mergeCell ref="DH84:EW86"/>
    <mergeCell ref="DH83:EW83"/>
    <mergeCell ref="DW100:DX100"/>
    <mergeCell ref="DY100:DZ100"/>
    <mergeCell ref="EC104:EH107"/>
    <mergeCell ref="CZ100:DG100"/>
    <mergeCell ref="DP97:EB99"/>
    <mergeCell ref="CZ96:DO96"/>
    <mergeCell ref="CZ97:DO99"/>
    <mergeCell ref="DK93:DN93"/>
    <mergeCell ref="DP96:EB96"/>
    <mergeCell ref="EP100:EQ100"/>
    <mergeCell ref="ER100:ES100"/>
    <mergeCell ref="ES96:ES97"/>
    <mergeCell ref="DN92:DP92"/>
    <mergeCell ref="EA92:EC92"/>
    <mergeCell ref="DJ92:DM92"/>
    <mergeCell ref="CW93:DH93"/>
    <mergeCell ref="EN98:EN99"/>
    <mergeCell ref="EI93:EM93"/>
    <mergeCell ref="CW95:EW95"/>
    <mergeCell ref="EO98:EV99"/>
    <mergeCell ref="EI98:EM99"/>
    <mergeCell ref="DG101:EW101"/>
    <mergeCell ref="EL100:EM100"/>
    <mergeCell ref="EN100:EO100"/>
    <mergeCell ref="CZ104:DO104"/>
    <mergeCell ref="CZ102:DF102"/>
    <mergeCell ref="DG102:EW102"/>
    <mergeCell ref="ET104:EW105"/>
    <mergeCell ref="DP105:EB107"/>
    <mergeCell ref="EN106:EN107"/>
    <mergeCell ref="EO106:EV107"/>
    <mergeCell ref="EW106:EW107"/>
    <mergeCell ref="EN104:EN105"/>
    <mergeCell ref="EO104:ER105"/>
    <mergeCell ref="ES104:ES105"/>
    <mergeCell ref="DN100:DO100"/>
    <mergeCell ref="CW96:CY102"/>
    <mergeCell ref="CW104:CY110"/>
    <mergeCell ref="CZ110:DG110"/>
    <mergeCell ref="DH109:EW109"/>
    <mergeCell ref="EN108:EO108"/>
    <mergeCell ref="DP104:EB104"/>
    <mergeCell ref="CZ105:DO107"/>
    <mergeCell ref="EI104:EM105"/>
    <mergeCell ref="EI106:EM107"/>
    <mergeCell ref="EV100:EW100"/>
    <mergeCell ref="DP100:DV100"/>
    <mergeCell ref="EC100:EI100"/>
    <mergeCell ref="DH100:DI100"/>
    <mergeCell ref="DJ100:DK100"/>
    <mergeCell ref="EL108:EM108"/>
    <mergeCell ref="ET108:EU108"/>
    <mergeCell ref="EV108:EW108"/>
    <mergeCell ref="EP108:EQ108"/>
    <mergeCell ref="ER108:ES108"/>
    <mergeCell ref="DQ108:DV108"/>
    <mergeCell ref="EC108:EI108"/>
    <mergeCell ref="ET100:EU100"/>
    <mergeCell ref="EW98:EW99"/>
    <mergeCell ref="EO96:ER97"/>
    <mergeCell ref="EO93:EV93"/>
    <mergeCell ref="BA26:BE32"/>
    <mergeCell ref="BR26:BT26"/>
    <mergeCell ref="BR27:BT27"/>
    <mergeCell ref="BR28:BT28"/>
    <mergeCell ref="BR29:BT29"/>
    <mergeCell ref="BR30:BT30"/>
    <mergeCell ref="BR31:BT31"/>
    <mergeCell ref="BS32:CE32"/>
    <mergeCell ref="BA53:BE68"/>
    <mergeCell ref="BR53:CF53"/>
    <mergeCell ref="BR55:CF55"/>
    <mergeCell ref="BF57:BM61"/>
    <mergeCell ref="BR57:BT57"/>
    <mergeCell ref="BR58:BT58"/>
    <mergeCell ref="BY58:CL59"/>
    <mergeCell ref="BR59:BT59"/>
    <mergeCell ref="CW77:CY89"/>
    <mergeCell ref="BF63:BM68"/>
    <mergeCell ref="BN63:BQ65"/>
    <mergeCell ref="DQ92:DZ92"/>
    <mergeCell ref="CO63:CP65"/>
    <mergeCell ref="BN66:BQ68"/>
    <mergeCell ref="BR66:CN68"/>
    <mergeCell ref="A1:AR1"/>
    <mergeCell ref="AB9:AE9"/>
    <mergeCell ref="V9:Y9"/>
    <mergeCell ref="AY1:CP1"/>
    <mergeCell ref="BA4:BE5"/>
    <mergeCell ref="BR4:BU4"/>
    <mergeCell ref="BW4:BY4"/>
    <mergeCell ref="CA4:CC4"/>
    <mergeCell ref="BR5:BU5"/>
    <mergeCell ref="BA7:BE22"/>
    <mergeCell ref="BR7:BU7"/>
    <mergeCell ref="BS8:BV8"/>
    <mergeCell ref="BX8:CA8"/>
    <mergeCell ref="CB8:CC8"/>
    <mergeCell ref="CD8:CG8"/>
    <mergeCell ref="BF15:BM19"/>
    <mergeCell ref="BN15:BQ16"/>
    <mergeCell ref="BR15:CN16"/>
    <mergeCell ref="H7:S7"/>
    <mergeCell ref="BF7:BQ7"/>
    <mergeCell ref="CO15:CP16"/>
    <mergeCell ref="A2:AR2"/>
    <mergeCell ref="AY2:CP2"/>
    <mergeCell ref="CO21:CP22"/>
    <mergeCell ref="BX9:BY9"/>
    <mergeCell ref="BZ9:CC9"/>
    <mergeCell ref="BR9:BS9"/>
    <mergeCell ref="BT9:BW9"/>
    <mergeCell ref="AQ63:AR65"/>
    <mergeCell ref="P20:S20"/>
    <mergeCell ref="T10:X10"/>
    <mergeCell ref="T14:AP14"/>
    <mergeCell ref="T11:AB11"/>
    <mergeCell ref="AQ15:AR16"/>
    <mergeCell ref="AQ17:AR19"/>
    <mergeCell ref="T15:AP16"/>
    <mergeCell ref="T17:AP19"/>
    <mergeCell ref="BF20:BM22"/>
    <mergeCell ref="BN20:BQ20"/>
    <mergeCell ref="BR20:CN20"/>
    <mergeCell ref="U44:AG44"/>
    <mergeCell ref="T21:AP22"/>
    <mergeCell ref="P21:S22"/>
    <mergeCell ref="L12:S13"/>
    <mergeCell ref="T12:AP13"/>
    <mergeCell ref="T28:V28"/>
    <mergeCell ref="AQ49:AR51"/>
    <mergeCell ref="AQ21:AR22"/>
    <mergeCell ref="C53:G68"/>
    <mergeCell ref="H57:O61"/>
    <mergeCell ref="H63:O68"/>
    <mergeCell ref="C36:G51"/>
    <mergeCell ref="P66:S68"/>
    <mergeCell ref="T66:AP68"/>
    <mergeCell ref="AQ66:AR68"/>
    <mergeCell ref="T59:V59"/>
    <mergeCell ref="T60:V60"/>
    <mergeCell ref="U61:AG61"/>
    <mergeCell ref="P63:S65"/>
    <mergeCell ref="T63:AP65"/>
    <mergeCell ref="T42:V42"/>
    <mergeCell ref="T43:V43"/>
    <mergeCell ref="T53:AH53"/>
    <mergeCell ref="T55:AH55"/>
    <mergeCell ref="T57:V57"/>
    <mergeCell ref="T58:V58"/>
    <mergeCell ref="AA58:AN59"/>
    <mergeCell ref="T54:W54"/>
    <mergeCell ref="T62:Y62"/>
    <mergeCell ref="T56:W56"/>
    <mergeCell ref="T46:AP48"/>
    <mergeCell ref="T49:AP51"/>
    <mergeCell ref="T30:V30"/>
    <mergeCell ref="H20:O22"/>
    <mergeCell ref="H40:O44"/>
    <mergeCell ref="U32:AG32"/>
    <mergeCell ref="P46:S48"/>
    <mergeCell ref="P49:S51"/>
    <mergeCell ref="H46:O51"/>
    <mergeCell ref="Z24:AC24"/>
    <mergeCell ref="AD24:AE24"/>
    <mergeCell ref="T36:AH36"/>
    <mergeCell ref="T38:AH38"/>
    <mergeCell ref="T40:V40"/>
    <mergeCell ref="T41:V41"/>
    <mergeCell ref="T37:W37"/>
    <mergeCell ref="T39:W39"/>
    <mergeCell ref="AA41:AN42"/>
    <mergeCell ref="C34:AR34"/>
    <mergeCell ref="T45:Y45"/>
    <mergeCell ref="AF24:AI24"/>
    <mergeCell ref="AQ46:AR48"/>
    <mergeCell ref="H10:K14"/>
    <mergeCell ref="C4:G5"/>
    <mergeCell ref="C7:G22"/>
    <mergeCell ref="C23:G24"/>
    <mergeCell ref="C26:G32"/>
    <mergeCell ref="P15:S16"/>
    <mergeCell ref="P17:S19"/>
    <mergeCell ref="H15:O19"/>
    <mergeCell ref="T31:V31"/>
    <mergeCell ref="T4:W4"/>
    <mergeCell ref="T5:W5"/>
    <mergeCell ref="T7:W7"/>
    <mergeCell ref="T26:V26"/>
    <mergeCell ref="T27:V27"/>
    <mergeCell ref="U24:X24"/>
    <mergeCell ref="T23:AP23"/>
    <mergeCell ref="T29:V29"/>
    <mergeCell ref="AF8:AI8"/>
    <mergeCell ref="T9:U9"/>
    <mergeCell ref="U8:X8"/>
    <mergeCell ref="Z8:AC8"/>
    <mergeCell ref="AD8:AE8"/>
    <mergeCell ref="Z9:AA9"/>
    <mergeCell ref="Y4:AA4"/>
    <mergeCell ref="EO77:ER77"/>
    <mergeCell ref="DL77:DM77"/>
    <mergeCell ref="BA36:BE51"/>
    <mergeCell ref="CO49:CP51"/>
    <mergeCell ref="BR36:CF36"/>
    <mergeCell ref="BR38:CF38"/>
    <mergeCell ref="DU77:EN77"/>
    <mergeCell ref="BF40:BM44"/>
    <mergeCell ref="BF46:BM51"/>
    <mergeCell ref="BN46:BQ48"/>
    <mergeCell ref="BS61:CE61"/>
    <mergeCell ref="BR54:BU54"/>
    <mergeCell ref="AC4:AE4"/>
    <mergeCell ref="T20:AP20"/>
    <mergeCell ref="CZ79:DG82"/>
    <mergeCell ref="BR11:BZ11"/>
    <mergeCell ref="BR37:BU37"/>
    <mergeCell ref="BR39:BU39"/>
    <mergeCell ref="BR45:BW45"/>
    <mergeCell ref="BR43:BT43"/>
    <mergeCell ref="BS44:CE44"/>
    <mergeCell ref="BR56:BU56"/>
    <mergeCell ref="BR62:BW62"/>
    <mergeCell ref="CW73:EW73"/>
    <mergeCell ref="BR49:CN51"/>
    <mergeCell ref="BR40:BT40"/>
    <mergeCell ref="BR41:BT41"/>
    <mergeCell ref="BR46:CN48"/>
    <mergeCell ref="BY41:CL42"/>
    <mergeCell ref="BR17:CN19"/>
    <mergeCell ref="EN78:EQ78"/>
    <mergeCell ref="BR42:BT42"/>
    <mergeCell ref="CZ77:DG77"/>
    <mergeCell ref="CZ78:DG78"/>
    <mergeCell ref="CO66:CP68"/>
    <mergeCell ref="BR60:BT60"/>
    <mergeCell ref="BN17:BQ19"/>
    <mergeCell ref="CO17:CP19"/>
    <mergeCell ref="BN21:BQ22"/>
    <mergeCell ref="BR21:CN22"/>
    <mergeCell ref="CO46:CP48"/>
    <mergeCell ref="BA34:CP34"/>
    <mergeCell ref="BA23:BE24"/>
    <mergeCell ref="BR23:CN23"/>
    <mergeCell ref="BS24:BV24"/>
    <mergeCell ref="BX24:CA24"/>
    <mergeCell ref="CB24:CC24"/>
    <mergeCell ref="CD24:CG24"/>
    <mergeCell ref="EL114:EW114"/>
    <mergeCell ref="EA114:EF114"/>
    <mergeCell ref="DU114:DZ114"/>
    <mergeCell ref="BF10:BI14"/>
    <mergeCell ref="BR10:BV10"/>
    <mergeCell ref="CZ87:DG87"/>
    <mergeCell ref="ER78:ES78"/>
    <mergeCell ref="EL78:EM78"/>
    <mergeCell ref="EG78:EK78"/>
    <mergeCell ref="DH79:DI79"/>
    <mergeCell ref="DX79:DY79"/>
    <mergeCell ref="DJ79:DK79"/>
    <mergeCell ref="BR14:CN14"/>
    <mergeCell ref="DU78:DY78"/>
    <mergeCell ref="DH77:DK77"/>
    <mergeCell ref="DN77:DO77"/>
    <mergeCell ref="DQ77:DR77"/>
    <mergeCell ref="BR63:CN65"/>
    <mergeCell ref="BJ12:BQ13"/>
    <mergeCell ref="BR12:CN13"/>
    <mergeCell ref="EA78:EF78"/>
    <mergeCell ref="DI78:DM78"/>
    <mergeCell ref="DO78:DS78"/>
    <mergeCell ref="BN49:BQ51"/>
    <mergeCell ref="DD90:DO90"/>
    <mergeCell ref="CW92:DH92"/>
    <mergeCell ref="CZ83:DG83"/>
    <mergeCell ref="CZ84:DG86"/>
    <mergeCell ref="CZ88:DG89"/>
    <mergeCell ref="EC96:EH99"/>
    <mergeCell ref="DU115:DZ117"/>
    <mergeCell ref="EA115:EF117"/>
    <mergeCell ref="EG114:EK114"/>
    <mergeCell ref="EG115:EK117"/>
    <mergeCell ref="CW115:DH117"/>
    <mergeCell ref="DI115:DT117"/>
    <mergeCell ref="DI114:DT114"/>
    <mergeCell ref="CW114:DH114"/>
    <mergeCell ref="DL100:DM100"/>
    <mergeCell ref="EA100:EB100"/>
    <mergeCell ref="EJ100:EK100"/>
    <mergeCell ref="CZ109:DG109"/>
    <mergeCell ref="CZ108:DH108"/>
    <mergeCell ref="DI108:DJ108"/>
    <mergeCell ref="DK108:DL108"/>
    <mergeCell ref="DW108:DX108"/>
    <mergeCell ref="EJ108:EK108"/>
    <mergeCell ref="CZ101:DF101"/>
  </mergeCells>
  <phoneticPr fontId="1"/>
  <dataValidations count="2">
    <dataValidation imeMode="fullKatakana" allowBlank="1" showInputMessage="1" showErrorMessage="1" sqref="T15:AP16 T20:AP20 BR15:CN16 BR20:CN20 T63:AP65 T46:AP48 DH109:EW109 DG101:EW101 DH87:EW87 DH83:EW83"/>
    <dataValidation type="custom" allowBlank="1" showInputMessage="1" showErrorMessage="1" sqref="W57">
      <formula1>COUNTIF($T58:T60,T57)=1</formula1>
    </dataValidation>
  </dataValidations>
  <printOptions horizontalCentered="1"/>
  <pageMargins left="0.59055118110236227" right="0.51181102362204722" top="0.35433070866141736" bottom="0.15748031496062992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入力規則!$D$2:$D$4</xm:f>
          </x14:formula1>
          <xm:sqref>T5:W5</xm:sqref>
        </x14:dataValidation>
        <x14:dataValidation type="list" allowBlank="1" showInputMessage="1" showErrorMessage="1">
          <x14:formula1>
            <xm:f>入力規則!$E$2:$E$3</xm:f>
          </x14:formula1>
          <xm:sqref>T7:W7</xm:sqref>
        </x14:dataValidation>
        <x14:dataValidation type="list" allowBlank="1" showInputMessage="1" showErrorMessage="1">
          <x14:formula1>
            <xm:f>入力規則!$F$2:$F$3</xm:f>
          </x14:formula1>
          <xm:sqref>T26:V31 T40:V43 T57:V60</xm:sqref>
        </x14:dataValidation>
        <x14:dataValidation type="list" allowBlank="1" showInputMessage="1" showErrorMessage="1">
          <x14:formula1>
            <xm:f>入力規則!$A$2:$A$13</xm:f>
          </x14:formula1>
          <xm:sqref>T4:W4</xm:sqref>
        </x14:dataValidation>
        <x14:dataValidation type="list" allowBlank="1" showInputMessage="1" showErrorMessage="1">
          <x14:formula1>
            <xm:f>入力規則!$A$14:$A$25</xm:f>
          </x14:formula1>
          <xm:sqref>Y4:AA4</xm:sqref>
        </x14:dataValidation>
        <x14:dataValidation type="list" allowBlank="1" showInputMessage="1" showErrorMessage="1">
          <x14:formula1>
            <xm:f>入力規則!$A$26:$A$56</xm:f>
          </x14:formula1>
          <xm:sqref>AC4:AE4</xm:sqref>
        </x14:dataValidation>
        <x14:dataValidation type="list" allowBlank="1" showInputMessage="1" showErrorMessage="1">
          <x14:formula1>
            <xm:f>入力規則!$C$2:$C$48</xm:f>
          </x14:formula1>
          <xm:sqref>T10:X10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1" workbookViewId="0">
      <selection activeCell="F21" sqref="F21"/>
    </sheetView>
  </sheetViews>
  <sheetFormatPr defaultRowHeight="13.5" x14ac:dyDescent="0.15"/>
  <cols>
    <col min="1" max="1" width="6.375" style="1" bestFit="1" customWidth="1"/>
    <col min="2" max="2" width="5" style="1" bestFit="1" customWidth="1"/>
    <col min="3" max="3" width="8" style="1" bestFit="1" customWidth="1"/>
    <col min="4" max="4" width="8" bestFit="1" customWidth="1"/>
    <col min="5" max="5" width="4.75" bestFit="1" customWidth="1"/>
    <col min="6" max="6" width="4.5" customWidth="1"/>
  </cols>
  <sheetData>
    <row r="1" spans="1:6" x14ac:dyDescent="0.15">
      <c r="A1" s="25" t="s">
        <v>80</v>
      </c>
      <c r="B1" s="25" t="s">
        <v>79</v>
      </c>
      <c r="C1" s="25" t="s">
        <v>4</v>
      </c>
      <c r="D1" s="162" t="s">
        <v>194</v>
      </c>
      <c r="E1" s="162" t="s">
        <v>195</v>
      </c>
      <c r="F1" s="162" t="s">
        <v>196</v>
      </c>
    </row>
    <row r="2" spans="1:6" x14ac:dyDescent="0.15">
      <c r="A2" s="2">
        <v>2022</v>
      </c>
      <c r="B2" s="57">
        <v>0</v>
      </c>
      <c r="C2" s="57" t="s">
        <v>22</v>
      </c>
      <c r="D2" s="164" t="s">
        <v>188</v>
      </c>
      <c r="E2" s="164" t="s">
        <v>191</v>
      </c>
      <c r="F2" s="167" t="s">
        <v>187</v>
      </c>
    </row>
    <row r="3" spans="1:6" x14ac:dyDescent="0.15">
      <c r="A3" s="2">
        <v>2023</v>
      </c>
      <c r="B3" s="2">
        <v>1</v>
      </c>
      <c r="C3" s="2" t="s">
        <v>23</v>
      </c>
      <c r="D3" s="165" t="s">
        <v>189</v>
      </c>
      <c r="E3" s="166" t="s">
        <v>192</v>
      </c>
      <c r="F3" s="168" t="s">
        <v>193</v>
      </c>
    </row>
    <row r="4" spans="1:6" x14ac:dyDescent="0.15">
      <c r="A4" s="2">
        <v>2024</v>
      </c>
      <c r="B4" s="2">
        <v>2</v>
      </c>
      <c r="C4" s="2" t="s">
        <v>24</v>
      </c>
      <c r="D4" s="166" t="s">
        <v>190</v>
      </c>
      <c r="E4" s="163"/>
      <c r="F4" s="163"/>
    </row>
    <row r="5" spans="1:6" x14ac:dyDescent="0.15">
      <c r="A5" s="2">
        <v>2025</v>
      </c>
      <c r="B5" s="2">
        <v>3</v>
      </c>
      <c r="C5" s="2" t="s">
        <v>25</v>
      </c>
    </row>
    <row r="6" spans="1:6" x14ac:dyDescent="0.15">
      <c r="A6" s="2">
        <v>2026</v>
      </c>
      <c r="B6" s="2">
        <v>4</v>
      </c>
      <c r="C6" s="2" t="s">
        <v>26</v>
      </c>
    </row>
    <row r="7" spans="1:6" x14ac:dyDescent="0.15">
      <c r="A7" s="2">
        <v>2027</v>
      </c>
      <c r="B7" s="2">
        <v>5</v>
      </c>
      <c r="C7" s="2" t="s">
        <v>27</v>
      </c>
    </row>
    <row r="8" spans="1:6" x14ac:dyDescent="0.15">
      <c r="A8" s="2">
        <v>2028</v>
      </c>
      <c r="B8" s="2">
        <v>6</v>
      </c>
      <c r="C8" s="2" t="s">
        <v>28</v>
      </c>
    </row>
    <row r="9" spans="1:6" x14ac:dyDescent="0.15">
      <c r="A9" s="2">
        <v>2029</v>
      </c>
      <c r="B9" s="2">
        <v>7</v>
      </c>
      <c r="C9" s="2" t="s">
        <v>29</v>
      </c>
    </row>
    <row r="10" spans="1:6" x14ac:dyDescent="0.15">
      <c r="A10" s="2">
        <v>2030</v>
      </c>
      <c r="B10" s="2">
        <v>8</v>
      </c>
      <c r="C10" s="2" t="s">
        <v>30</v>
      </c>
    </row>
    <row r="11" spans="1:6" x14ac:dyDescent="0.15">
      <c r="A11" s="2">
        <v>2031</v>
      </c>
      <c r="B11" s="3">
        <v>9</v>
      </c>
      <c r="C11" s="2" t="s">
        <v>31</v>
      </c>
    </row>
    <row r="12" spans="1:6" x14ac:dyDescent="0.15">
      <c r="A12" s="2">
        <v>2032</v>
      </c>
      <c r="B12" s="57"/>
      <c r="C12" s="2" t="s">
        <v>32</v>
      </c>
    </row>
    <row r="13" spans="1:6" x14ac:dyDescent="0.15">
      <c r="A13" s="2">
        <v>2033</v>
      </c>
      <c r="B13" s="2"/>
      <c r="C13" s="2" t="s">
        <v>33</v>
      </c>
    </row>
    <row r="14" spans="1:6" x14ac:dyDescent="0.15">
      <c r="A14" s="4">
        <v>1</v>
      </c>
      <c r="C14" s="2" t="s">
        <v>34</v>
      </c>
    </row>
    <row r="15" spans="1:6" x14ac:dyDescent="0.15">
      <c r="A15" s="2">
        <v>2</v>
      </c>
      <c r="C15" s="2" t="s">
        <v>35</v>
      </c>
    </row>
    <row r="16" spans="1:6" x14ac:dyDescent="0.15">
      <c r="A16" s="2">
        <v>3</v>
      </c>
      <c r="C16" s="2" t="s">
        <v>36</v>
      </c>
    </row>
    <row r="17" spans="1:3" x14ac:dyDescent="0.15">
      <c r="A17" s="2">
        <v>4</v>
      </c>
      <c r="C17" s="2" t="s">
        <v>37</v>
      </c>
    </row>
    <row r="18" spans="1:3" x14ac:dyDescent="0.15">
      <c r="A18" s="2">
        <v>5</v>
      </c>
      <c r="C18" s="2" t="s">
        <v>38</v>
      </c>
    </row>
    <row r="19" spans="1:3" x14ac:dyDescent="0.15">
      <c r="A19" s="2">
        <v>6</v>
      </c>
      <c r="C19" s="2" t="s">
        <v>39</v>
      </c>
    </row>
    <row r="20" spans="1:3" x14ac:dyDescent="0.15">
      <c r="A20" s="2">
        <v>7</v>
      </c>
      <c r="C20" s="2" t="s">
        <v>40</v>
      </c>
    </row>
    <row r="21" spans="1:3" x14ac:dyDescent="0.15">
      <c r="A21" s="2">
        <v>8</v>
      </c>
      <c r="C21" s="2" t="s">
        <v>41</v>
      </c>
    </row>
    <row r="22" spans="1:3" x14ac:dyDescent="0.15">
      <c r="A22" s="2">
        <v>9</v>
      </c>
      <c r="C22" s="2" t="s">
        <v>42</v>
      </c>
    </row>
    <row r="23" spans="1:3" x14ac:dyDescent="0.15">
      <c r="A23" s="2">
        <v>10</v>
      </c>
      <c r="C23" s="2" t="s">
        <v>43</v>
      </c>
    </row>
    <row r="24" spans="1:3" x14ac:dyDescent="0.15">
      <c r="A24" s="2">
        <v>11</v>
      </c>
      <c r="C24" s="2" t="s">
        <v>44</v>
      </c>
    </row>
    <row r="25" spans="1:3" x14ac:dyDescent="0.15">
      <c r="A25" s="5">
        <v>12</v>
      </c>
      <c r="C25" s="2" t="s">
        <v>45</v>
      </c>
    </row>
    <row r="26" spans="1:3" x14ac:dyDescent="0.15">
      <c r="A26" s="2">
        <v>1</v>
      </c>
      <c r="C26" s="2" t="s">
        <v>46</v>
      </c>
    </row>
    <row r="27" spans="1:3" x14ac:dyDescent="0.15">
      <c r="A27" s="2">
        <v>2</v>
      </c>
      <c r="C27" s="2" t="s">
        <v>47</v>
      </c>
    </row>
    <row r="28" spans="1:3" x14ac:dyDescent="0.15">
      <c r="A28" s="2">
        <v>3</v>
      </c>
      <c r="C28" s="2" t="s">
        <v>48</v>
      </c>
    </row>
    <row r="29" spans="1:3" x14ac:dyDescent="0.15">
      <c r="A29" s="2">
        <v>4</v>
      </c>
      <c r="C29" s="2" t="s">
        <v>49</v>
      </c>
    </row>
    <row r="30" spans="1:3" x14ac:dyDescent="0.15">
      <c r="A30" s="2">
        <v>5</v>
      </c>
      <c r="C30" s="2" t="s">
        <v>83</v>
      </c>
    </row>
    <row r="31" spans="1:3" x14ac:dyDescent="0.15">
      <c r="A31" s="2">
        <v>6</v>
      </c>
      <c r="C31" s="2" t="s">
        <v>50</v>
      </c>
    </row>
    <row r="32" spans="1:3" x14ac:dyDescent="0.15">
      <c r="A32" s="2">
        <v>7</v>
      </c>
      <c r="C32" s="2" t="s">
        <v>51</v>
      </c>
    </row>
    <row r="33" spans="1:3" x14ac:dyDescent="0.15">
      <c r="A33" s="2">
        <v>8</v>
      </c>
      <c r="C33" s="2" t="s">
        <v>52</v>
      </c>
    </row>
    <row r="34" spans="1:3" x14ac:dyDescent="0.15">
      <c r="A34" s="2">
        <v>9</v>
      </c>
      <c r="C34" s="2" t="s">
        <v>53</v>
      </c>
    </row>
    <row r="35" spans="1:3" x14ac:dyDescent="0.15">
      <c r="A35" s="2">
        <v>10</v>
      </c>
      <c r="C35" s="2" t="s">
        <v>54</v>
      </c>
    </row>
    <row r="36" spans="1:3" x14ac:dyDescent="0.15">
      <c r="A36" s="2">
        <v>11</v>
      </c>
      <c r="C36" s="2" t="s">
        <v>55</v>
      </c>
    </row>
    <row r="37" spans="1:3" x14ac:dyDescent="0.15">
      <c r="A37" s="2">
        <v>12</v>
      </c>
      <c r="C37" s="2" t="s">
        <v>56</v>
      </c>
    </row>
    <row r="38" spans="1:3" x14ac:dyDescent="0.15">
      <c r="A38" s="2">
        <v>13</v>
      </c>
      <c r="C38" s="2" t="s">
        <v>57</v>
      </c>
    </row>
    <row r="39" spans="1:3" x14ac:dyDescent="0.15">
      <c r="A39" s="2">
        <v>14</v>
      </c>
      <c r="C39" s="2" t="s">
        <v>58</v>
      </c>
    </row>
    <row r="40" spans="1:3" x14ac:dyDescent="0.15">
      <c r="A40" s="2">
        <v>15</v>
      </c>
      <c r="C40" s="2" t="s">
        <v>59</v>
      </c>
    </row>
    <row r="41" spans="1:3" x14ac:dyDescent="0.15">
      <c r="A41" s="2">
        <v>16</v>
      </c>
      <c r="C41" s="2" t="s">
        <v>60</v>
      </c>
    </row>
    <row r="42" spans="1:3" x14ac:dyDescent="0.15">
      <c r="A42" s="2">
        <v>17</v>
      </c>
      <c r="C42" s="2" t="s">
        <v>61</v>
      </c>
    </row>
    <row r="43" spans="1:3" x14ac:dyDescent="0.15">
      <c r="A43" s="2">
        <v>18</v>
      </c>
      <c r="C43" s="2" t="s">
        <v>62</v>
      </c>
    </row>
    <row r="44" spans="1:3" x14ac:dyDescent="0.15">
      <c r="A44" s="2">
        <v>19</v>
      </c>
      <c r="C44" s="2" t="s">
        <v>63</v>
      </c>
    </row>
    <row r="45" spans="1:3" x14ac:dyDescent="0.15">
      <c r="A45" s="2">
        <v>20</v>
      </c>
      <c r="C45" s="2" t="s">
        <v>64</v>
      </c>
    </row>
    <row r="46" spans="1:3" x14ac:dyDescent="0.15">
      <c r="A46" s="2">
        <v>21</v>
      </c>
      <c r="C46" s="2" t="s">
        <v>65</v>
      </c>
    </row>
    <row r="47" spans="1:3" x14ac:dyDescent="0.15">
      <c r="A47" s="2">
        <v>22</v>
      </c>
      <c r="C47" s="2" t="s">
        <v>66</v>
      </c>
    </row>
    <row r="48" spans="1:3" x14ac:dyDescent="0.15">
      <c r="A48" s="2">
        <v>23</v>
      </c>
      <c r="C48" s="3" t="s">
        <v>67</v>
      </c>
    </row>
    <row r="49" spans="1:1" x14ac:dyDescent="0.15">
      <c r="A49" s="2">
        <v>24</v>
      </c>
    </row>
    <row r="50" spans="1:1" x14ac:dyDescent="0.15">
      <c r="A50" s="2">
        <v>25</v>
      </c>
    </row>
    <row r="51" spans="1:1" x14ac:dyDescent="0.15">
      <c r="A51" s="2">
        <v>26</v>
      </c>
    </row>
    <row r="52" spans="1:1" x14ac:dyDescent="0.15">
      <c r="A52" s="2">
        <v>27</v>
      </c>
    </row>
    <row r="53" spans="1:1" x14ac:dyDescent="0.15">
      <c r="A53" s="2">
        <v>28</v>
      </c>
    </row>
    <row r="54" spans="1:1" x14ac:dyDescent="0.15">
      <c r="A54" s="2">
        <v>29</v>
      </c>
    </row>
    <row r="55" spans="1:1" x14ac:dyDescent="0.15">
      <c r="A55" s="2">
        <v>30</v>
      </c>
    </row>
    <row r="56" spans="1:1" x14ac:dyDescent="0.15">
      <c r="A56" s="3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入力規則</vt:lpstr>
      <vt:lpstr>入力フォーム!Print_Area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sc19432</cp:lastModifiedBy>
  <cp:lastPrinted>2022-07-01T07:09:27Z</cp:lastPrinted>
  <dcterms:created xsi:type="dcterms:W3CDTF">2019-03-08T05:36:01Z</dcterms:created>
  <dcterms:modified xsi:type="dcterms:W3CDTF">2022-07-01T07:45:22Z</dcterms:modified>
</cp:coreProperties>
</file>