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uva9136\Documents\●卸月報処理\令和05年\02 WP元データ(統計月分）\統計0506\exceコピー分\04加工\"/>
    </mc:Choice>
  </mc:AlternateContent>
  <xr:revisionPtr revIDLastSave="0" documentId="13_ncr:1_{DED47A07-9510-47C2-8591-8082DD0A7147}" xr6:coauthVersionLast="47" xr6:coauthVersionMax="47" xr10:uidLastSave="{00000000-0000-0000-0000-000000000000}"/>
  <bookViews>
    <workbookView xWindow="10185" yWindow="-15" windowWidth="10320" windowHeight="11100" xr2:uid="{00000000-000D-0000-FFFF-FFFF00000000}"/>
  </bookViews>
  <sheets>
    <sheet name="月報" sheetId="1" r:id="rId1"/>
  </sheets>
  <externalReferences>
    <externalReference r:id="rId2"/>
  </externalReferences>
  <definedNames>
    <definedName name="\k" localSheetId="0">月報!#REF!</definedName>
    <definedName name="\k">[1]鳥肉!#REF!</definedName>
    <definedName name="\p" localSheetId="0">月報!#REF!</definedName>
    <definedName name="\p">[1]鳥肉!#REF!</definedName>
    <definedName name="\q" localSheetId="0">月報!#REF!</definedName>
    <definedName name="\q">[1]鳥肉!#REF!</definedName>
    <definedName name="_xlnm.Criteria" localSheetId="0">月報!#REF!</definedName>
    <definedName name="_xlnm.Criteria">[1]鳥肉!#REF!</definedName>
    <definedName name="CRITERIA_MI" localSheetId="0">月報!#REF!</definedName>
    <definedName name="CRITERIA_MI">[1]鳥肉!#REF!</definedName>
    <definedName name="_xlnm.Extract" localSheetId="0">月報!#REF!</definedName>
    <definedName name="_xlnm.Extract">[1]鳥肉!#REF!</definedName>
    <definedName name="EXTRACT_MI" localSheetId="0">月報!#REF!</definedName>
    <definedName name="EXTRACT_MI">[1]鳥肉!#REF!</definedName>
    <definedName name="_xlnm.Print_Area" localSheetId="0">月報!$A$1:$O$50</definedName>
    <definedName name="_xlnm.Print_Area">[1]鳥肉!#REF!</definedName>
    <definedName name="Print_Area_MI" localSheetId="0">月報!#REF!</definedName>
    <definedName name="PRINT_AREA_MI">[1]鳥肉!#REF!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" i="1" l="1"/>
  <c r="N8" i="1"/>
  <c r="N7" i="1"/>
  <c r="N6" i="1"/>
</calcChain>
</file>

<file path=xl/sharedStrings.xml><?xml version="1.0" encoding="utf-8"?>
<sst xmlns="http://schemas.openxmlformats.org/spreadsheetml/2006/main" count="119" uniqueCount="60">
  <si>
    <t>愛　知</t>
  </si>
  <si>
    <t>三　重</t>
  </si>
  <si>
    <t/>
  </si>
  <si>
    <t>京　都</t>
  </si>
  <si>
    <t>鹿児島</t>
  </si>
  <si>
    <t>宮  崎</t>
  </si>
  <si>
    <t>福　岡</t>
  </si>
  <si>
    <t>合計</t>
  </si>
  <si>
    <t>：㎏</t>
  </si>
  <si>
    <t>平均価格</t>
  </si>
  <si>
    <t>品　　目</t>
  </si>
  <si>
    <t>当月数量</t>
  </si>
  <si>
    <t>当月金額</t>
  </si>
  <si>
    <t>数量累計</t>
  </si>
  <si>
    <t>金額累計</t>
  </si>
  <si>
    <t>鳥卵 品目別・産地別取扱高</t>
  </si>
  <si>
    <t>品  目</t>
  </si>
  <si>
    <t>産 地</t>
  </si>
  <si>
    <t>数  量</t>
  </si>
  <si>
    <t>金  額</t>
  </si>
  <si>
    <t>合・累計</t>
  </si>
  <si>
    <t>鶏　　卵</t>
  </si>
  <si>
    <t>三重</t>
  </si>
  <si>
    <t>…</t>
  </si>
  <si>
    <t>宮崎</t>
  </si>
  <si>
    <t>福岡</t>
  </si>
  <si>
    <t>累計</t>
  </si>
  <si>
    <t>うずら卵</t>
  </si>
  <si>
    <t>愛知</t>
  </si>
  <si>
    <t>そ の 他</t>
  </si>
  <si>
    <t>京都</t>
  </si>
  <si>
    <t>つくだ煮品目別取扱高</t>
  </si>
  <si>
    <t>するめつくだ煮</t>
  </si>
  <si>
    <t>魚類つくだ煮</t>
  </si>
  <si>
    <t>野菜つくだ煮</t>
  </si>
  <si>
    <t>魚菜混合つくだ煮</t>
  </si>
  <si>
    <t>煮豆つくだ煮</t>
  </si>
  <si>
    <t>その他</t>
  </si>
  <si>
    <t>鹿児島</t>
    <rPh sb="0" eb="3">
      <t>カゴシマ</t>
    </rPh>
    <phoneticPr fontId="1"/>
  </si>
  <si>
    <t>昆布つくだ煮</t>
    <rPh sb="0" eb="1">
      <t>コン</t>
    </rPh>
    <rPh sb="1" eb="2">
      <t>ヌノ</t>
    </rPh>
    <rPh sb="5" eb="6">
      <t>ニ</t>
    </rPh>
    <phoneticPr fontId="1"/>
  </si>
  <si>
    <t>数量</t>
    <rPh sb="0" eb="2">
      <t>スウリョウ</t>
    </rPh>
    <phoneticPr fontId="1"/>
  </si>
  <si>
    <t>単　位</t>
    <rPh sb="0" eb="1">
      <t>タン</t>
    </rPh>
    <rPh sb="2" eb="3">
      <t>クライ</t>
    </rPh>
    <phoneticPr fontId="1"/>
  </si>
  <si>
    <t>金額</t>
    <rPh sb="0" eb="2">
      <t>キンガク</t>
    </rPh>
    <phoneticPr fontId="1"/>
  </si>
  <si>
    <t>：円</t>
    <rPh sb="1" eb="2">
      <t>エン</t>
    </rPh>
    <phoneticPr fontId="1"/>
  </si>
  <si>
    <t>平均価格</t>
    <rPh sb="0" eb="2">
      <t>ヘイキン</t>
    </rPh>
    <rPh sb="2" eb="4">
      <t>カカク</t>
    </rPh>
    <phoneticPr fontId="1"/>
  </si>
  <si>
    <t>：円／㎏</t>
    <rPh sb="1" eb="2">
      <t>エン</t>
    </rPh>
    <phoneticPr fontId="1"/>
  </si>
  <si>
    <t>鶏　　　肉</t>
    <rPh sb="0" eb="1">
      <t>ニワトリ</t>
    </rPh>
    <rPh sb="4" eb="5">
      <t>ニク</t>
    </rPh>
    <phoneticPr fontId="1"/>
  </si>
  <si>
    <t>合　鴨　肉</t>
    <rPh sb="0" eb="1">
      <t>ア</t>
    </rPh>
    <rPh sb="2" eb="3">
      <t>カモ</t>
    </rPh>
    <rPh sb="4" eb="5">
      <t>ニク</t>
    </rPh>
    <phoneticPr fontId="1"/>
  </si>
  <si>
    <t>そ　の　他</t>
    <rPh sb="4" eb="5">
      <t>タ</t>
    </rPh>
    <phoneticPr fontId="1"/>
  </si>
  <si>
    <t>合　　　計</t>
    <rPh sb="0" eb="1">
      <t>ゴウ</t>
    </rPh>
    <rPh sb="4" eb="5">
      <t>ケイ</t>
    </rPh>
    <phoneticPr fontId="1"/>
  </si>
  <si>
    <t>合    計</t>
    <phoneticPr fontId="2"/>
  </si>
  <si>
    <t>合計</t>
    <phoneticPr fontId="2"/>
  </si>
  <si>
    <t>累    計</t>
    <phoneticPr fontId="2"/>
  </si>
  <si>
    <t>愛　知</t>
    <phoneticPr fontId="2"/>
  </si>
  <si>
    <t>三　重</t>
    <phoneticPr fontId="2"/>
  </si>
  <si>
    <t>京　都</t>
    <phoneticPr fontId="2"/>
  </si>
  <si>
    <t>鹿児島</t>
    <phoneticPr fontId="2"/>
  </si>
  <si>
    <t>宮  崎</t>
    <phoneticPr fontId="2"/>
  </si>
  <si>
    <t>福　岡</t>
    <phoneticPr fontId="2"/>
  </si>
  <si>
    <t>鳥肉品目別取扱高（令和５年６月）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</si>
</sst>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4"/>
      <name val="ＭＳ 明朝"/>
      <family val="1"/>
      <charset val="128"/>
    </font>
    <font>
      <u/>
      <sz val="7"/>
      <color indexed="36"/>
      <name val="ＭＳ 明朝"/>
      <family val="1"/>
      <charset val="128"/>
    </font>
    <font>
      <sz val="7"/>
      <name val="ＭＳ 明朝"/>
      <family val="1"/>
      <charset val="128"/>
    </font>
    <font>
      <sz val="20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ＨＧｺﾞｼｯｸE-PRO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37" fontId="0" fillId="0" borderId="0"/>
  </cellStyleXfs>
  <cellXfs count="90">
    <xf numFmtId="37" fontId="0" fillId="0" borderId="0" xfId="0"/>
    <xf numFmtId="37" fontId="0" fillId="0" borderId="0" xfId="0" applyFont="1" applyFill="1" applyAlignment="1">
      <alignment vertical="center"/>
    </xf>
    <xf numFmtId="37" fontId="0" fillId="0" borderId="0" xfId="0" applyNumberFormat="1" applyFont="1" applyFill="1" applyBorder="1" applyAlignment="1" applyProtection="1">
      <alignment vertical="center"/>
    </xf>
    <xf numFmtId="37" fontId="6" fillId="0" borderId="0" xfId="0" applyFont="1" applyFill="1" applyBorder="1" applyAlignment="1">
      <alignment vertical="center"/>
    </xf>
    <xf numFmtId="37" fontId="0" fillId="0" borderId="0" xfId="0" applyFont="1" applyFill="1" applyBorder="1" applyAlignment="1">
      <alignment vertical="center"/>
    </xf>
    <xf numFmtId="37" fontId="0" fillId="0" borderId="1" xfId="0" applyNumberFormat="1" applyFont="1" applyFill="1" applyBorder="1" applyAlignment="1" applyProtection="1">
      <alignment vertical="center"/>
    </xf>
    <xf numFmtId="37" fontId="7" fillId="0" borderId="0" xfId="0" applyFont="1" applyFill="1" applyBorder="1" applyAlignment="1">
      <alignment vertical="center"/>
    </xf>
    <xf numFmtId="37" fontId="5" fillId="0" borderId="2" xfId="0" applyFont="1" applyFill="1" applyBorder="1" applyAlignment="1">
      <alignment horizontal="center" vertical="center"/>
    </xf>
    <xf numFmtId="37" fontId="5" fillId="0" borderId="2" xfId="0" applyFont="1" applyFill="1" applyBorder="1" applyAlignment="1">
      <alignment vertical="center"/>
    </xf>
    <xf numFmtId="37" fontId="6" fillId="0" borderId="0" xfId="0" applyFont="1" applyFill="1" applyAlignment="1">
      <alignment vertical="center"/>
    </xf>
    <xf numFmtId="37" fontId="6" fillId="0" borderId="3" xfId="0" applyFont="1" applyFill="1" applyBorder="1" applyAlignment="1">
      <alignment vertical="center"/>
    </xf>
    <xf numFmtId="37" fontId="6" fillId="0" borderId="4" xfId="0" applyFont="1" applyFill="1" applyBorder="1" applyAlignment="1">
      <alignment vertical="center"/>
    </xf>
    <xf numFmtId="37" fontId="8" fillId="0" borderId="0" xfId="0" applyFont="1" applyFill="1" applyBorder="1" applyAlignment="1">
      <alignment vertical="center"/>
    </xf>
    <xf numFmtId="37" fontId="4" fillId="0" borderId="0" xfId="0" applyFont="1" applyFill="1" applyBorder="1" applyAlignment="1">
      <alignment horizontal="distributed" vertical="center"/>
    </xf>
    <xf numFmtId="37" fontId="8" fillId="0" borderId="3" xfId="0" applyFont="1" applyFill="1" applyBorder="1" applyAlignment="1">
      <alignment vertical="center"/>
    </xf>
    <xf numFmtId="37" fontId="8" fillId="0" borderId="5" xfId="0" applyFont="1" applyFill="1" applyBorder="1" applyAlignment="1">
      <alignment vertical="center"/>
    </xf>
    <xf numFmtId="37" fontId="8" fillId="0" borderId="4" xfId="0" applyFont="1" applyFill="1" applyBorder="1" applyAlignment="1">
      <alignment vertical="center"/>
    </xf>
    <xf numFmtId="37" fontId="5" fillId="0" borderId="0" xfId="0" applyFont="1" applyFill="1" applyBorder="1" applyAlignment="1">
      <alignment horizontal="distributed" vertical="center"/>
    </xf>
    <xf numFmtId="37" fontId="5" fillId="0" borderId="0" xfId="0" applyFont="1" applyFill="1" applyBorder="1" applyAlignment="1">
      <alignment vertical="center"/>
    </xf>
    <xf numFmtId="37" fontId="8" fillId="0" borderId="2" xfId="0" applyFont="1" applyFill="1" applyBorder="1" applyAlignment="1">
      <alignment vertical="center"/>
    </xf>
    <xf numFmtId="37" fontId="8" fillId="0" borderId="0" xfId="0" applyFont="1" applyFill="1" applyBorder="1" applyAlignment="1">
      <alignment horizontal="center" vertical="center"/>
    </xf>
    <xf numFmtId="37" fontId="4" fillId="0" borderId="0" xfId="0" applyFont="1" applyFill="1" applyBorder="1" applyAlignment="1" applyProtection="1">
      <alignment horizontal="distributed" vertical="center"/>
    </xf>
    <xf numFmtId="37" fontId="4" fillId="0" borderId="0" xfId="0" applyFont="1" applyFill="1" applyBorder="1" applyAlignment="1" applyProtection="1">
      <alignment horizontal="center" vertical="center"/>
    </xf>
    <xf numFmtId="37" fontId="4" fillId="0" borderId="0" xfId="0" applyFont="1" applyFill="1" applyBorder="1" applyAlignment="1" applyProtection="1">
      <alignment horizontal="left" vertical="center"/>
    </xf>
    <xf numFmtId="37" fontId="8" fillId="0" borderId="0" xfId="0" applyFont="1" applyFill="1" applyBorder="1" applyAlignment="1" applyProtection="1">
      <alignment vertical="center"/>
    </xf>
    <xf numFmtId="37" fontId="8" fillId="0" borderId="6" xfId="0" applyFont="1" applyFill="1" applyBorder="1" applyAlignment="1" applyProtection="1">
      <alignment vertical="center"/>
    </xf>
    <xf numFmtId="37" fontId="4" fillId="0" borderId="6" xfId="0" applyFont="1" applyFill="1" applyBorder="1" applyAlignment="1" applyProtection="1">
      <alignment horizontal="left" vertical="center"/>
    </xf>
    <xf numFmtId="37" fontId="4" fillId="0" borderId="6" xfId="0" applyFont="1" applyFill="1" applyBorder="1" applyAlignment="1" applyProtection="1">
      <alignment horizontal="distributed" vertical="center"/>
    </xf>
    <xf numFmtId="37" fontId="5" fillId="0" borderId="7" xfId="0" applyFont="1" applyFill="1" applyBorder="1" applyAlignment="1" applyProtection="1">
      <alignment horizontal="center" vertical="center"/>
    </xf>
    <xf numFmtId="37" fontId="5" fillId="0" borderId="8" xfId="0" applyFont="1" applyFill="1" applyBorder="1" applyAlignment="1" applyProtection="1">
      <alignment horizontal="center" vertical="center"/>
    </xf>
    <xf numFmtId="37" fontId="5" fillId="0" borderId="9" xfId="0" applyFont="1" applyFill="1" applyBorder="1" applyAlignment="1" applyProtection="1">
      <alignment horizontal="center" vertical="center" shrinkToFit="1"/>
    </xf>
    <xf numFmtId="37" fontId="7" fillId="0" borderId="1" xfId="0" applyFont="1" applyFill="1" applyBorder="1" applyAlignment="1" applyProtection="1">
      <alignment vertical="center"/>
    </xf>
    <xf numFmtId="37" fontId="5" fillId="0" borderId="1" xfId="0" applyFont="1" applyFill="1" applyBorder="1" applyAlignment="1" applyProtection="1">
      <alignment horizontal="center" vertical="center"/>
    </xf>
    <xf numFmtId="37" fontId="5" fillId="0" borderId="0" xfId="0" applyFont="1" applyFill="1" applyBorder="1" applyAlignment="1" applyProtection="1">
      <alignment horizontal="distributed" vertical="center"/>
    </xf>
    <xf numFmtId="37" fontId="6" fillId="0" borderId="0" xfId="0" applyFont="1" applyFill="1" applyBorder="1" applyAlignment="1" applyProtection="1">
      <alignment vertical="center"/>
    </xf>
    <xf numFmtId="37" fontId="6" fillId="0" borderId="0" xfId="0" applyFont="1" applyFill="1" applyBorder="1" applyAlignment="1" applyProtection="1">
      <alignment horizontal="right" vertical="center"/>
    </xf>
    <xf numFmtId="37" fontId="7" fillId="0" borderId="0" xfId="0" applyFont="1" applyFill="1" applyBorder="1" applyAlignment="1" applyProtection="1">
      <alignment horizontal="left" vertical="center"/>
    </xf>
    <xf numFmtId="37" fontId="6" fillId="0" borderId="4" xfId="0" applyFont="1" applyFill="1" applyBorder="1" applyAlignment="1" applyProtection="1">
      <alignment horizontal="right" vertical="center"/>
    </xf>
    <xf numFmtId="37" fontId="6" fillId="0" borderId="4" xfId="0" applyFont="1" applyFill="1" applyBorder="1" applyAlignment="1" applyProtection="1">
      <alignment vertical="center"/>
    </xf>
    <xf numFmtId="37" fontId="5" fillId="0" borderId="0" xfId="0" applyFont="1" applyFill="1" applyBorder="1" applyAlignment="1" applyProtection="1">
      <alignment vertical="center"/>
    </xf>
    <xf numFmtId="37" fontId="5" fillId="0" borderId="1" xfId="0" applyFont="1" applyFill="1" applyBorder="1" applyAlignment="1" applyProtection="1">
      <alignment horizontal="left" vertical="center"/>
    </xf>
    <xf numFmtId="37" fontId="5" fillId="0" borderId="1" xfId="0" applyFont="1" applyFill="1" applyBorder="1" applyAlignment="1" applyProtection="1">
      <alignment vertical="center"/>
    </xf>
    <xf numFmtId="37" fontId="7" fillId="0" borderId="0" xfId="0" applyFont="1" applyFill="1" applyBorder="1" applyAlignment="1" applyProtection="1">
      <alignment vertical="center"/>
    </xf>
    <xf numFmtId="37" fontId="7" fillId="0" borderId="10" xfId="0" applyFont="1" applyFill="1" applyBorder="1" applyAlignment="1" applyProtection="1">
      <alignment vertical="center"/>
    </xf>
    <xf numFmtId="37" fontId="7" fillId="0" borderId="6" xfId="0" applyFont="1" applyFill="1" applyBorder="1" applyAlignment="1" applyProtection="1">
      <alignment vertical="center"/>
    </xf>
    <xf numFmtId="37" fontId="8" fillId="0" borderId="11" xfId="0" applyFont="1" applyFill="1" applyBorder="1" applyAlignment="1" applyProtection="1">
      <alignment vertical="center"/>
    </xf>
    <xf numFmtId="37" fontId="8" fillId="0" borderId="12" xfId="0" applyFont="1" applyFill="1" applyBorder="1" applyAlignment="1" applyProtection="1">
      <alignment vertical="center"/>
    </xf>
    <xf numFmtId="37" fontId="8" fillId="0" borderId="13" xfId="0" applyFont="1" applyFill="1" applyBorder="1" applyAlignment="1" applyProtection="1">
      <alignment vertical="center"/>
    </xf>
    <xf numFmtId="37" fontId="5" fillId="0" borderId="0" xfId="0" applyNumberFormat="1" applyFont="1" applyFill="1" applyBorder="1" applyAlignment="1" applyProtection="1">
      <alignment horizontal="distributed" vertical="center"/>
    </xf>
    <xf numFmtId="37" fontId="5" fillId="0" borderId="2" xfId="0" applyNumberFormat="1" applyFont="1" applyFill="1" applyBorder="1" applyAlignment="1" applyProtection="1">
      <alignment horizontal="center" vertical="center"/>
    </xf>
    <xf numFmtId="37" fontId="5" fillId="0" borderId="0" xfId="0" applyNumberFormat="1" applyFont="1" applyFill="1" applyBorder="1" applyAlignment="1" applyProtection="1">
      <alignment horizontal="center" vertical="center"/>
    </xf>
    <xf numFmtId="37" fontId="8" fillId="0" borderId="2" xfId="0" applyNumberFormat="1" applyFont="1" applyFill="1" applyBorder="1" applyAlignment="1" applyProtection="1">
      <alignment vertical="center"/>
    </xf>
    <xf numFmtId="37" fontId="7" fillId="0" borderId="0" xfId="0" applyNumberFormat="1" applyFont="1" applyFill="1" applyBorder="1" applyAlignment="1" applyProtection="1">
      <alignment vertical="center"/>
    </xf>
    <xf numFmtId="37" fontId="5" fillId="0" borderId="0" xfId="0" applyNumberFormat="1" applyFont="1" applyFill="1" applyBorder="1" applyAlignment="1" applyProtection="1">
      <alignment vertical="center"/>
    </xf>
    <xf numFmtId="37" fontId="5" fillId="0" borderId="2" xfId="0" applyNumberFormat="1" applyFont="1" applyFill="1" applyBorder="1" applyAlignment="1" applyProtection="1">
      <alignment vertical="center"/>
    </xf>
    <xf numFmtId="37" fontId="3" fillId="0" borderId="0" xfId="0" applyFont="1" applyFill="1" applyAlignment="1">
      <alignment horizontal="left" vertical="center"/>
    </xf>
    <xf numFmtId="37" fontId="6" fillId="0" borderId="0" xfId="0" applyFont="1" applyFill="1" applyBorder="1" applyAlignment="1" applyProtection="1">
      <alignment horizontal="right" vertical="center"/>
    </xf>
    <xf numFmtId="37" fontId="5" fillId="0" borderId="2" xfId="0" applyNumberFormat="1" applyFont="1" applyFill="1" applyBorder="1" applyAlignment="1" applyProtection="1">
      <alignment horizontal="center" vertical="center"/>
    </xf>
    <xf numFmtId="37" fontId="5" fillId="0" borderId="0" xfId="0" applyNumberFormat="1" applyFont="1" applyFill="1" applyBorder="1" applyAlignment="1" applyProtection="1">
      <alignment horizontal="center" vertical="center"/>
    </xf>
    <xf numFmtId="37" fontId="6" fillId="0" borderId="2" xfId="0" applyFont="1" applyFill="1" applyBorder="1" applyAlignment="1">
      <alignment horizontal="right" vertical="center"/>
    </xf>
    <xf numFmtId="37" fontId="6" fillId="0" borderId="0" xfId="0" applyFont="1" applyFill="1" applyBorder="1" applyAlignment="1">
      <alignment horizontal="right" vertical="center"/>
    </xf>
    <xf numFmtId="37" fontId="5" fillId="0" borderId="8" xfId="0" applyFont="1" applyFill="1" applyBorder="1" applyAlignment="1">
      <alignment horizontal="center" vertical="center"/>
    </xf>
    <xf numFmtId="37" fontId="5" fillId="0" borderId="18" xfId="0" applyFont="1" applyFill="1" applyBorder="1" applyAlignment="1">
      <alignment horizontal="center" vertical="center"/>
    </xf>
    <xf numFmtId="37" fontId="6" fillId="0" borderId="0" xfId="0" applyFont="1" applyFill="1" applyBorder="1" applyAlignment="1">
      <alignment vertical="center"/>
    </xf>
    <xf numFmtId="37" fontId="6" fillId="0" borderId="4" xfId="0" applyFont="1" applyFill="1" applyBorder="1" applyAlignment="1">
      <alignment vertical="center"/>
    </xf>
    <xf numFmtId="37" fontId="6" fillId="0" borderId="0" xfId="0" applyFont="1" applyFill="1" applyBorder="1" applyAlignment="1">
      <alignment horizontal="center" vertical="center"/>
    </xf>
    <xf numFmtId="37" fontId="5" fillId="0" borderId="17" xfId="0" applyFont="1" applyFill="1" applyBorder="1" applyAlignment="1">
      <alignment horizontal="center" vertical="center"/>
    </xf>
    <xf numFmtId="37" fontId="5" fillId="0" borderId="15" xfId="0" applyFont="1" applyFill="1" applyBorder="1" applyAlignment="1">
      <alignment horizontal="center" vertical="center"/>
    </xf>
    <xf numFmtId="37" fontId="8" fillId="0" borderId="5" xfId="0" applyFont="1" applyFill="1" applyBorder="1" applyAlignment="1">
      <alignment horizontal="center" vertical="center"/>
    </xf>
    <xf numFmtId="37" fontId="8" fillId="0" borderId="14" xfId="0" applyFont="1" applyFill="1" applyBorder="1" applyAlignment="1">
      <alignment horizontal="center" vertical="center"/>
    </xf>
    <xf numFmtId="37" fontId="8" fillId="0" borderId="16" xfId="0" applyFont="1" applyFill="1" applyBorder="1" applyAlignment="1">
      <alignment horizontal="center" vertical="center"/>
    </xf>
    <xf numFmtId="37" fontId="8" fillId="0" borderId="19" xfId="0" applyFont="1" applyFill="1" applyBorder="1" applyAlignment="1">
      <alignment horizontal="center" vertical="center"/>
    </xf>
    <xf numFmtId="37" fontId="5" fillId="0" borderId="7" xfId="0" applyFont="1" applyFill="1" applyBorder="1" applyAlignment="1">
      <alignment horizontal="center" vertical="center"/>
    </xf>
    <xf numFmtId="37" fontId="8" fillId="0" borderId="20" xfId="0" applyFont="1" applyFill="1" applyBorder="1" applyAlignment="1">
      <alignment horizontal="center" vertical="center"/>
    </xf>
    <xf numFmtId="37" fontId="5" fillId="0" borderId="1" xfId="0" applyFont="1" applyFill="1" applyBorder="1" applyAlignment="1">
      <alignment horizontal="center" vertical="center"/>
    </xf>
    <xf numFmtId="37" fontId="5" fillId="0" borderId="3" xfId="0" applyFont="1" applyFill="1" applyBorder="1" applyAlignment="1">
      <alignment horizontal="center" vertical="center"/>
    </xf>
    <xf numFmtId="37" fontId="6" fillId="0" borderId="3" xfId="0" applyFont="1" applyFill="1" applyBorder="1" applyAlignment="1">
      <alignment vertical="center"/>
    </xf>
    <xf numFmtId="37" fontId="8" fillId="0" borderId="12" xfId="0" applyFont="1" applyFill="1" applyBorder="1" applyAlignment="1">
      <alignment horizontal="center" vertical="center"/>
    </xf>
    <xf numFmtId="37" fontId="8" fillId="0" borderId="6" xfId="0" applyFont="1" applyFill="1" applyBorder="1" applyAlignment="1">
      <alignment horizontal="center" vertical="center"/>
    </xf>
    <xf numFmtId="37" fontId="5" fillId="0" borderId="8" xfId="0" applyFont="1" applyFill="1" applyBorder="1" applyAlignment="1" applyProtection="1">
      <alignment horizontal="center" vertical="center"/>
    </xf>
    <xf numFmtId="37" fontId="5" fillId="0" borderId="18" xfId="0" applyFont="1" applyFill="1" applyBorder="1" applyAlignment="1" applyProtection="1">
      <alignment horizontal="center" vertical="center"/>
    </xf>
    <xf numFmtId="37" fontId="3" fillId="0" borderId="0" xfId="0" applyFont="1" applyFill="1" applyBorder="1" applyAlignment="1" applyProtection="1">
      <alignment horizontal="left" vertical="center"/>
      <protection locked="0"/>
    </xf>
    <xf numFmtId="37" fontId="8" fillId="0" borderId="13" xfId="0" applyFont="1" applyFill="1" applyBorder="1" applyAlignment="1">
      <alignment horizontal="center" vertical="center"/>
    </xf>
    <xf numFmtId="37" fontId="8" fillId="0" borderId="10" xfId="0" applyFont="1" applyFill="1" applyBorder="1" applyAlignment="1">
      <alignment horizontal="center" vertical="center"/>
    </xf>
    <xf numFmtId="37" fontId="8" fillId="0" borderId="11" xfId="0" applyFont="1" applyFill="1" applyBorder="1" applyAlignment="1">
      <alignment horizontal="center" vertical="center"/>
    </xf>
    <xf numFmtId="37" fontId="3" fillId="0" borderId="0" xfId="0" applyFont="1" applyFill="1" applyBorder="1" applyAlignment="1">
      <alignment horizontal="left" vertical="center"/>
    </xf>
    <xf numFmtId="37" fontId="6" fillId="0" borderId="4" xfId="0" applyFont="1" applyFill="1" applyBorder="1" applyAlignment="1">
      <alignment horizontal="right" vertical="center"/>
    </xf>
    <xf numFmtId="37" fontId="6" fillId="0" borderId="3" xfId="0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 applyProtection="1">
      <alignment horizontal="distributed" vertical="center"/>
    </xf>
    <xf numFmtId="0" fontId="5" fillId="0" borderId="3" xfId="0" applyNumberFormat="1" applyFont="1" applyFill="1" applyBorder="1" applyAlignment="1" applyProtection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sk%20data/&#32113;&#35336;/&#24179;&#25104;21&#24180;&#12288;&#32113;&#35336;/&#25968;&#20516;&#20837;&#21147;/H21&#32156;&#21512;&#38598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鳥卵"/>
      <sheetName val="鳥肉"/>
      <sheetName val="乾物"/>
      <sheetName val="つくだ煮"/>
      <sheetName val="使用料"/>
      <sheetName val="月報"/>
      <sheetName val="年報加工品目別"/>
      <sheetName val="年報加工卸別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transitionEntry="1"/>
  <dimension ref="A1:AR50"/>
  <sheetViews>
    <sheetView tabSelected="1" view="pageBreakPreview" zoomScale="55" zoomScaleNormal="55" zoomScaleSheetLayoutView="55" workbookViewId="0">
      <selection activeCell="J12" sqref="J12"/>
    </sheetView>
  </sheetViews>
  <sheetFormatPr defaultColWidth="13.5" defaultRowHeight="17.25"/>
  <cols>
    <col min="1" max="1" width="12.796875" style="1" customWidth="1"/>
    <col min="2" max="2" width="8.69921875" style="1" customWidth="1"/>
    <col min="3" max="3" width="12.59765625" style="1" customWidth="1"/>
    <col min="4" max="4" width="2.296875" style="1" customWidth="1"/>
    <col min="5" max="5" width="12.69921875" style="1" customWidth="1"/>
    <col min="6" max="6" width="2.19921875" style="1" customWidth="1"/>
    <col min="7" max="7" width="8.3984375" style="1" customWidth="1"/>
    <col min="8" max="9" width="5.296875" style="1" customWidth="1"/>
    <col min="10" max="10" width="8.69921875" style="1" customWidth="1"/>
    <col min="11" max="11" width="2.09765625" style="1" customWidth="1"/>
    <col min="12" max="12" width="10.69921875" style="1" customWidth="1"/>
    <col min="13" max="13" width="5.5" style="1" customWidth="1"/>
    <col min="14" max="14" width="7.5" style="1" customWidth="1"/>
    <col min="15" max="15" width="9.5" style="1" customWidth="1"/>
    <col min="16" max="16" width="11" style="1" customWidth="1"/>
    <col min="17" max="16384" width="13.5" style="1"/>
  </cols>
  <sheetData>
    <row r="1" spans="1:44" ht="17.25" customHeight="1">
      <c r="A1" s="55" t="s">
        <v>59</v>
      </c>
      <c r="B1" s="55"/>
      <c r="C1" s="55"/>
      <c r="D1" s="55"/>
      <c r="E1" s="55"/>
      <c r="F1" s="55"/>
      <c r="G1" s="12"/>
      <c r="H1" s="12"/>
      <c r="I1" s="12"/>
      <c r="J1" s="12"/>
      <c r="K1" s="12"/>
      <c r="L1" s="12"/>
      <c r="M1" s="12"/>
      <c r="N1" s="21" t="s">
        <v>40</v>
      </c>
      <c r="O1" s="12" t="s">
        <v>8</v>
      </c>
    </row>
    <row r="2" spans="1:44" ht="17.25" customHeight="1">
      <c r="A2" s="55"/>
      <c r="B2" s="55"/>
      <c r="C2" s="55"/>
      <c r="D2" s="55"/>
      <c r="E2" s="55"/>
      <c r="F2" s="55"/>
      <c r="G2" s="12"/>
      <c r="H2" s="12"/>
      <c r="I2" s="12"/>
      <c r="J2" s="12"/>
      <c r="K2" s="12"/>
      <c r="L2" s="12"/>
      <c r="M2" s="22" t="s">
        <v>41</v>
      </c>
      <c r="N2" s="13" t="s">
        <v>42</v>
      </c>
      <c r="O2" s="12" t="s">
        <v>43</v>
      </c>
    </row>
    <row r="3" spans="1:44" ht="18" thickBo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23"/>
      <c r="N3" s="21" t="s">
        <v>44</v>
      </c>
      <c r="O3" s="24" t="s">
        <v>45</v>
      </c>
    </row>
    <row r="4" spans="1:44" ht="27.75" customHeight="1">
      <c r="A4" s="72" t="s">
        <v>10</v>
      </c>
      <c r="B4" s="62"/>
      <c r="C4" s="61" t="s">
        <v>11</v>
      </c>
      <c r="D4" s="62"/>
      <c r="E4" s="61" t="s">
        <v>12</v>
      </c>
      <c r="F4" s="62"/>
      <c r="G4" s="61" t="s">
        <v>9</v>
      </c>
      <c r="H4" s="62"/>
      <c r="I4" s="61" t="s">
        <v>13</v>
      </c>
      <c r="J4" s="66"/>
      <c r="K4" s="62"/>
      <c r="L4" s="61" t="s">
        <v>14</v>
      </c>
      <c r="M4" s="62"/>
      <c r="N4" s="61" t="s">
        <v>9</v>
      </c>
      <c r="O4" s="67"/>
    </row>
    <row r="5" spans="1:44" ht="27.75" customHeight="1">
      <c r="A5" s="73"/>
      <c r="B5" s="71"/>
      <c r="C5" s="68"/>
      <c r="D5" s="69"/>
      <c r="E5" s="69"/>
      <c r="F5" s="69"/>
      <c r="G5" s="69"/>
      <c r="H5" s="71"/>
      <c r="I5" s="68"/>
      <c r="J5" s="69"/>
      <c r="K5" s="69"/>
      <c r="L5" s="69"/>
      <c r="M5" s="69"/>
      <c r="N5" s="69"/>
      <c r="O5" s="70"/>
    </row>
    <row r="6" spans="1:44" ht="27.75" customHeight="1">
      <c r="A6" s="74" t="s">
        <v>46</v>
      </c>
      <c r="B6" s="75"/>
      <c r="C6" s="59">
        <v>7726</v>
      </c>
      <c r="D6" s="60"/>
      <c r="E6" s="60">
        <v>8839368</v>
      </c>
      <c r="F6" s="60"/>
      <c r="G6" s="63">
        <v>1144.1066528604711</v>
      </c>
      <c r="H6" s="76"/>
      <c r="I6" s="59">
        <v>49440</v>
      </c>
      <c r="J6" s="60"/>
      <c r="K6" s="60"/>
      <c r="L6" s="60">
        <v>54289240</v>
      </c>
      <c r="M6" s="60"/>
      <c r="N6" s="63">
        <f>IF(I6=0,"…",L6/I6)</f>
        <v>1098.0833333333333</v>
      </c>
      <c r="O6" s="64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</row>
    <row r="7" spans="1:44" ht="27.75" customHeight="1">
      <c r="A7" s="74" t="s">
        <v>47</v>
      </c>
      <c r="B7" s="75"/>
      <c r="C7" s="59">
        <v>483</v>
      </c>
      <c r="D7" s="60"/>
      <c r="E7" s="60">
        <v>1709976</v>
      </c>
      <c r="F7" s="60"/>
      <c r="G7" s="63">
        <v>3540.3229813664598</v>
      </c>
      <c r="H7" s="76"/>
      <c r="I7" s="59">
        <v>3175</v>
      </c>
      <c r="J7" s="60"/>
      <c r="K7" s="60"/>
      <c r="L7" s="60">
        <v>11273577</v>
      </c>
      <c r="M7" s="60"/>
      <c r="N7" s="63">
        <f>IF(I7=0,"…",L7/I7)</f>
        <v>3550.7329133858266</v>
      </c>
      <c r="O7" s="64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</row>
    <row r="8" spans="1:44" ht="27.75" customHeight="1">
      <c r="A8" s="74" t="s">
        <v>48</v>
      </c>
      <c r="B8" s="75"/>
      <c r="C8" s="59">
        <v>720</v>
      </c>
      <c r="D8" s="60"/>
      <c r="E8" s="60">
        <v>692849</v>
      </c>
      <c r="F8" s="60"/>
      <c r="G8" s="63">
        <v>962.29027777777776</v>
      </c>
      <c r="H8" s="76"/>
      <c r="I8" s="59">
        <v>5657</v>
      </c>
      <c r="J8" s="60"/>
      <c r="K8" s="60"/>
      <c r="L8" s="60">
        <v>5875765</v>
      </c>
      <c r="M8" s="60"/>
      <c r="N8" s="63">
        <f>IF(I8=0,"…",L8/I8)</f>
        <v>1038.6715573625597</v>
      </c>
      <c r="O8" s="64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</row>
    <row r="9" spans="1:44" ht="27.75" customHeight="1">
      <c r="A9" s="74" t="s">
        <v>49</v>
      </c>
      <c r="B9" s="75"/>
      <c r="C9" s="59">
        <v>8929</v>
      </c>
      <c r="D9" s="60"/>
      <c r="E9" s="60">
        <v>11242193</v>
      </c>
      <c r="F9" s="60"/>
      <c r="G9" s="63">
        <v>1259.0651808713183</v>
      </c>
      <c r="H9" s="76"/>
      <c r="I9" s="59">
        <v>58272</v>
      </c>
      <c r="J9" s="60"/>
      <c r="K9" s="60"/>
      <c r="L9" s="60">
        <v>71438582</v>
      </c>
      <c r="M9" s="60"/>
      <c r="N9" s="63">
        <f>IF(I9=0,"…",L9/I9)</f>
        <v>1225.9504049972543</v>
      </c>
      <c r="O9" s="64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</row>
    <row r="10" spans="1:44" ht="27.75" customHeight="1" thickBot="1">
      <c r="A10" s="83"/>
      <c r="B10" s="84"/>
      <c r="C10" s="77"/>
      <c r="D10" s="78"/>
      <c r="E10" s="78"/>
      <c r="F10" s="78"/>
      <c r="G10" s="78"/>
      <c r="H10" s="84"/>
      <c r="I10" s="77"/>
      <c r="J10" s="78"/>
      <c r="K10" s="78"/>
      <c r="L10" s="78"/>
      <c r="M10" s="78"/>
      <c r="N10" s="78"/>
      <c r="O10" s="82"/>
    </row>
    <row r="11" spans="1:44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1:44" ht="17.25" customHeight="1">
      <c r="A12" s="81" t="s">
        <v>15</v>
      </c>
      <c r="B12" s="81"/>
      <c r="C12" s="81"/>
      <c r="D12" s="81"/>
      <c r="E12" s="81"/>
      <c r="F12" s="12"/>
      <c r="G12" s="12"/>
      <c r="H12" s="12"/>
      <c r="I12" s="12"/>
      <c r="J12" s="12"/>
      <c r="K12" s="12"/>
      <c r="L12" s="12"/>
      <c r="M12" s="12"/>
      <c r="N12" s="21" t="s">
        <v>40</v>
      </c>
      <c r="O12" s="12" t="s">
        <v>8</v>
      </c>
    </row>
    <row r="13" spans="1:44" ht="17.25" customHeight="1">
      <c r="A13" s="81"/>
      <c r="B13" s="81"/>
      <c r="C13" s="81"/>
      <c r="D13" s="81"/>
      <c r="E13" s="81"/>
      <c r="F13" s="12"/>
      <c r="G13" s="12"/>
      <c r="H13" s="12"/>
      <c r="I13" s="12"/>
      <c r="J13" s="12"/>
      <c r="K13" s="12"/>
      <c r="L13" s="23"/>
      <c r="M13" s="22" t="s">
        <v>41</v>
      </c>
      <c r="N13" s="13" t="s">
        <v>42</v>
      </c>
      <c r="O13" s="12" t="s">
        <v>43</v>
      </c>
    </row>
    <row r="14" spans="1:44" ht="18" thickBot="1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6"/>
      <c r="M14" s="26"/>
      <c r="N14" s="27" t="s">
        <v>44</v>
      </c>
      <c r="O14" s="25" t="s">
        <v>45</v>
      </c>
      <c r="Q14" s="2"/>
    </row>
    <row r="15" spans="1:44" ht="27.75" customHeight="1">
      <c r="A15" s="28" t="s">
        <v>16</v>
      </c>
      <c r="B15" s="29" t="s">
        <v>17</v>
      </c>
      <c r="C15" s="29" t="s">
        <v>18</v>
      </c>
      <c r="D15" s="79" t="s">
        <v>19</v>
      </c>
      <c r="E15" s="80"/>
      <c r="F15" s="79" t="s">
        <v>9</v>
      </c>
      <c r="G15" s="80"/>
      <c r="H15" s="79" t="s">
        <v>20</v>
      </c>
      <c r="I15" s="80"/>
      <c r="J15" s="29" t="s">
        <v>17</v>
      </c>
      <c r="K15" s="79" t="s">
        <v>18</v>
      </c>
      <c r="L15" s="80"/>
      <c r="M15" s="79" t="s">
        <v>19</v>
      </c>
      <c r="N15" s="80"/>
      <c r="O15" s="30" t="s">
        <v>9</v>
      </c>
      <c r="P15" s="5"/>
      <c r="Q15" s="2"/>
    </row>
    <row r="16" spans="1:44" ht="27.75" customHeight="1">
      <c r="A16" s="31"/>
      <c r="B16" s="6"/>
      <c r="C16" s="12"/>
      <c r="D16" s="12"/>
      <c r="E16" s="12"/>
      <c r="F16" s="12"/>
      <c r="G16" s="14"/>
      <c r="H16" s="15"/>
      <c r="I16" s="24"/>
      <c r="J16" s="12"/>
      <c r="K16" s="12"/>
      <c r="L16" s="12"/>
      <c r="M16" s="12"/>
      <c r="N16" s="12"/>
      <c r="O16" s="16"/>
      <c r="P16" s="5"/>
      <c r="Q16" s="2"/>
    </row>
    <row r="17" spans="1:17" ht="27.75" customHeight="1">
      <c r="A17" s="32" t="s">
        <v>21</v>
      </c>
      <c r="B17" s="33" t="s">
        <v>22</v>
      </c>
      <c r="C17" s="34">
        <v>0</v>
      </c>
      <c r="D17" s="34"/>
      <c r="E17" s="34">
        <v>0</v>
      </c>
      <c r="F17" s="34"/>
      <c r="G17" s="35" t="s">
        <v>23</v>
      </c>
      <c r="H17" s="57" t="s">
        <v>50</v>
      </c>
      <c r="I17" s="58"/>
      <c r="J17" s="48" t="s">
        <v>0</v>
      </c>
      <c r="K17" s="36"/>
      <c r="L17" s="34">
        <v>137</v>
      </c>
      <c r="M17" s="56">
        <v>147468</v>
      </c>
      <c r="N17" s="56"/>
      <c r="O17" s="37">
        <v>1076.4087591240875</v>
      </c>
      <c r="P17" s="5"/>
      <c r="Q17" s="2"/>
    </row>
    <row r="18" spans="1:17" ht="27.75" customHeight="1">
      <c r="A18" s="32"/>
      <c r="B18" s="33" t="s">
        <v>38</v>
      </c>
      <c r="C18" s="34">
        <v>60177</v>
      </c>
      <c r="D18" s="34"/>
      <c r="E18" s="34">
        <v>24763806</v>
      </c>
      <c r="F18" s="34"/>
      <c r="G18" s="35">
        <v>411.5161274240989</v>
      </c>
      <c r="H18" s="49"/>
      <c r="I18" s="50"/>
      <c r="J18" s="48" t="s">
        <v>1</v>
      </c>
      <c r="K18" s="36"/>
      <c r="L18" s="34">
        <v>0</v>
      </c>
      <c r="M18" s="56">
        <v>0</v>
      </c>
      <c r="N18" s="56"/>
      <c r="O18" s="37" t="s">
        <v>23</v>
      </c>
      <c r="P18" s="5"/>
      <c r="Q18" s="2"/>
    </row>
    <row r="19" spans="1:17" ht="27.75" customHeight="1">
      <c r="A19" s="32" t="s">
        <v>2</v>
      </c>
      <c r="B19" s="33" t="s">
        <v>24</v>
      </c>
      <c r="C19" s="34">
        <v>0</v>
      </c>
      <c r="D19" s="34"/>
      <c r="E19" s="34">
        <v>0</v>
      </c>
      <c r="F19" s="34"/>
      <c r="G19" s="35" t="s">
        <v>23</v>
      </c>
      <c r="H19" s="49"/>
      <c r="I19" s="50"/>
      <c r="J19" s="48" t="s">
        <v>3</v>
      </c>
      <c r="K19" s="36"/>
      <c r="L19" s="34">
        <v>0</v>
      </c>
      <c r="M19" s="56">
        <v>0</v>
      </c>
      <c r="N19" s="56"/>
      <c r="O19" s="37" t="s">
        <v>23</v>
      </c>
      <c r="P19" s="5"/>
      <c r="Q19" s="2"/>
    </row>
    <row r="20" spans="1:17" ht="27.75" customHeight="1">
      <c r="A20" s="32" t="s">
        <v>2</v>
      </c>
      <c r="B20" s="33" t="s">
        <v>25</v>
      </c>
      <c r="C20" s="34">
        <v>0</v>
      </c>
      <c r="D20" s="34"/>
      <c r="E20" s="34">
        <v>0</v>
      </c>
      <c r="F20" s="34"/>
      <c r="G20" s="35" t="s">
        <v>23</v>
      </c>
      <c r="H20" s="49"/>
      <c r="I20" s="50"/>
      <c r="J20" s="48" t="s">
        <v>4</v>
      </c>
      <c r="K20" s="36"/>
      <c r="L20" s="34">
        <v>60177</v>
      </c>
      <c r="M20" s="56">
        <v>24763806</v>
      </c>
      <c r="N20" s="56"/>
      <c r="O20" s="37">
        <v>411.5161274240989</v>
      </c>
      <c r="P20" s="5"/>
      <c r="Q20" s="2"/>
    </row>
    <row r="21" spans="1:17" ht="27.75" customHeight="1">
      <c r="A21" s="32"/>
      <c r="B21" s="33" t="s">
        <v>7</v>
      </c>
      <c r="C21" s="34">
        <v>60177</v>
      </c>
      <c r="D21" s="34"/>
      <c r="E21" s="34">
        <v>24763806</v>
      </c>
      <c r="F21" s="34"/>
      <c r="G21" s="35">
        <v>411.5161274240989</v>
      </c>
      <c r="H21" s="49"/>
      <c r="I21" s="50"/>
      <c r="J21" s="48" t="s">
        <v>5</v>
      </c>
      <c r="K21" s="36"/>
      <c r="L21" s="34">
        <v>0</v>
      </c>
      <c r="M21" s="56">
        <v>0</v>
      </c>
      <c r="N21" s="56"/>
      <c r="O21" s="37" t="s">
        <v>23</v>
      </c>
      <c r="P21" s="5"/>
      <c r="Q21" s="2"/>
    </row>
    <row r="22" spans="1:17" ht="27.75" customHeight="1">
      <c r="A22" s="32" t="s">
        <v>2</v>
      </c>
      <c r="B22" s="33" t="s">
        <v>26</v>
      </c>
      <c r="C22" s="34">
        <v>311888</v>
      </c>
      <c r="D22" s="34"/>
      <c r="E22" s="34">
        <v>127208960</v>
      </c>
      <c r="F22" s="34"/>
      <c r="G22" s="35">
        <v>407.86743959370028</v>
      </c>
      <c r="H22" s="49"/>
      <c r="I22" s="50"/>
      <c r="J22" s="48" t="s">
        <v>6</v>
      </c>
      <c r="K22" s="36"/>
      <c r="L22" s="34">
        <v>0</v>
      </c>
      <c r="M22" s="56">
        <v>0</v>
      </c>
      <c r="N22" s="56"/>
      <c r="O22" s="37" t="s">
        <v>23</v>
      </c>
      <c r="P22" s="5"/>
      <c r="Q22" s="2"/>
    </row>
    <row r="23" spans="1:17" ht="27.75" customHeight="1">
      <c r="A23" s="32"/>
      <c r="B23" s="17"/>
      <c r="C23" s="3"/>
      <c r="D23" s="3"/>
      <c r="E23" s="3"/>
      <c r="F23" s="3"/>
      <c r="G23" s="3"/>
      <c r="H23" s="7"/>
      <c r="I23" s="50"/>
      <c r="J23" s="48" t="s">
        <v>7</v>
      </c>
      <c r="K23" s="36"/>
      <c r="L23" s="34">
        <v>60314</v>
      </c>
      <c r="M23" s="56">
        <v>24911274</v>
      </c>
      <c r="N23" s="56"/>
      <c r="O23" s="37">
        <v>413.02639519846139</v>
      </c>
      <c r="P23" s="5"/>
      <c r="Q23" s="4"/>
    </row>
    <row r="24" spans="1:17" ht="27.75" customHeight="1">
      <c r="A24" s="32" t="s">
        <v>27</v>
      </c>
      <c r="B24" s="33" t="s">
        <v>28</v>
      </c>
      <c r="C24" s="34">
        <v>137</v>
      </c>
      <c r="D24" s="34"/>
      <c r="E24" s="34">
        <v>147468</v>
      </c>
      <c r="F24" s="34"/>
      <c r="G24" s="35">
        <v>1076.4087591240875</v>
      </c>
      <c r="H24" s="51"/>
      <c r="I24" s="52"/>
      <c r="J24" s="6"/>
      <c r="K24" s="6"/>
      <c r="L24" s="3"/>
      <c r="M24" s="65"/>
      <c r="N24" s="65"/>
      <c r="O24" s="38"/>
      <c r="P24" s="5"/>
      <c r="Q24" s="4"/>
    </row>
    <row r="25" spans="1:17" ht="27.75" customHeight="1">
      <c r="A25" s="32"/>
      <c r="B25" s="33" t="s">
        <v>7</v>
      </c>
      <c r="C25" s="34">
        <v>137</v>
      </c>
      <c r="D25" s="34"/>
      <c r="E25" s="34">
        <v>147468</v>
      </c>
      <c r="F25" s="34"/>
      <c r="G25" s="35">
        <v>1076.4087591240875</v>
      </c>
      <c r="H25" s="57" t="s">
        <v>52</v>
      </c>
      <c r="I25" s="58"/>
      <c r="J25" s="48" t="s">
        <v>53</v>
      </c>
      <c r="K25" s="36"/>
      <c r="L25" s="34">
        <v>798</v>
      </c>
      <c r="M25" s="56">
        <v>767594</v>
      </c>
      <c r="N25" s="56"/>
      <c r="O25" s="37">
        <v>961.89724310776944</v>
      </c>
      <c r="P25" s="5"/>
      <c r="Q25" s="4"/>
    </row>
    <row r="26" spans="1:17" ht="27.75" customHeight="1">
      <c r="A26" s="32" t="s">
        <v>2</v>
      </c>
      <c r="B26" s="33" t="s">
        <v>26</v>
      </c>
      <c r="C26" s="34">
        <v>798</v>
      </c>
      <c r="D26" s="34"/>
      <c r="E26" s="34">
        <v>767594</v>
      </c>
      <c r="F26" s="34"/>
      <c r="G26" s="35">
        <v>961.89724310776944</v>
      </c>
      <c r="H26" s="57"/>
      <c r="I26" s="58"/>
      <c r="J26" s="48" t="s">
        <v>54</v>
      </c>
      <c r="K26" s="36"/>
      <c r="L26" s="34">
        <v>0</v>
      </c>
      <c r="M26" s="56">
        <v>0</v>
      </c>
      <c r="N26" s="56"/>
      <c r="O26" s="37" t="s">
        <v>23</v>
      </c>
      <c r="P26" s="5"/>
      <c r="Q26" s="2"/>
    </row>
    <row r="27" spans="1:17" ht="27.75" customHeight="1">
      <c r="A27" s="32"/>
      <c r="B27" s="17"/>
      <c r="C27" s="3"/>
      <c r="D27" s="3"/>
      <c r="E27" s="3"/>
      <c r="F27" s="3"/>
      <c r="G27" s="3"/>
      <c r="H27" s="8"/>
      <c r="I27" s="53"/>
      <c r="J27" s="48" t="s">
        <v>55</v>
      </c>
      <c r="K27" s="36"/>
      <c r="L27" s="34">
        <v>0</v>
      </c>
      <c r="M27" s="56">
        <v>0</v>
      </c>
      <c r="N27" s="56"/>
      <c r="O27" s="37" t="s">
        <v>23</v>
      </c>
      <c r="P27" s="5"/>
      <c r="Q27" s="2"/>
    </row>
    <row r="28" spans="1:17" ht="27.75" customHeight="1">
      <c r="A28" s="32" t="s">
        <v>29</v>
      </c>
      <c r="B28" s="33" t="s">
        <v>28</v>
      </c>
      <c r="C28" s="34">
        <v>0</v>
      </c>
      <c r="D28" s="34"/>
      <c r="E28" s="34">
        <v>0</v>
      </c>
      <c r="F28" s="34"/>
      <c r="G28" s="35" t="s">
        <v>23</v>
      </c>
      <c r="H28" s="54"/>
      <c r="I28" s="53"/>
      <c r="J28" s="48" t="s">
        <v>56</v>
      </c>
      <c r="K28" s="36"/>
      <c r="L28" s="34">
        <v>311888</v>
      </c>
      <c r="M28" s="56">
        <v>127208960</v>
      </c>
      <c r="N28" s="56"/>
      <c r="O28" s="37">
        <v>407.86743959370028</v>
      </c>
      <c r="P28" s="5"/>
      <c r="Q28" s="2"/>
    </row>
    <row r="29" spans="1:17" ht="27.75" customHeight="1">
      <c r="A29" s="40" t="s">
        <v>2</v>
      </c>
      <c r="B29" s="33" t="s">
        <v>30</v>
      </c>
      <c r="C29" s="34">
        <v>0</v>
      </c>
      <c r="D29" s="34"/>
      <c r="E29" s="34">
        <v>0</v>
      </c>
      <c r="F29" s="34"/>
      <c r="G29" s="35" t="s">
        <v>23</v>
      </c>
      <c r="H29" s="54"/>
      <c r="I29" s="53"/>
      <c r="J29" s="48" t="s">
        <v>57</v>
      </c>
      <c r="K29" s="36"/>
      <c r="L29" s="34">
        <v>0</v>
      </c>
      <c r="M29" s="56">
        <v>0</v>
      </c>
      <c r="N29" s="56"/>
      <c r="O29" s="37" t="s">
        <v>23</v>
      </c>
      <c r="P29" s="5"/>
      <c r="Q29" s="2"/>
    </row>
    <row r="30" spans="1:17" ht="27.75" customHeight="1">
      <c r="A30" s="41"/>
      <c r="B30" s="33" t="s">
        <v>7</v>
      </c>
      <c r="C30" s="34">
        <v>0</v>
      </c>
      <c r="D30" s="34"/>
      <c r="E30" s="34">
        <v>0</v>
      </c>
      <c r="F30" s="34"/>
      <c r="G30" s="35" t="s">
        <v>23</v>
      </c>
      <c r="H30" s="54"/>
      <c r="I30" s="53"/>
      <c r="J30" s="48" t="s">
        <v>58</v>
      </c>
      <c r="K30" s="36"/>
      <c r="L30" s="34">
        <v>0</v>
      </c>
      <c r="M30" s="56">
        <v>0</v>
      </c>
      <c r="N30" s="56"/>
      <c r="O30" s="37" t="s">
        <v>23</v>
      </c>
      <c r="P30" s="5"/>
      <c r="Q30" s="2"/>
    </row>
    <row r="31" spans="1:17" ht="27.75" customHeight="1">
      <c r="A31" s="40" t="s">
        <v>2</v>
      </c>
      <c r="B31" s="33" t="s">
        <v>26</v>
      </c>
      <c r="C31" s="34">
        <v>0</v>
      </c>
      <c r="D31" s="34"/>
      <c r="E31" s="34">
        <v>0</v>
      </c>
      <c r="F31" s="34"/>
      <c r="G31" s="35" t="s">
        <v>23</v>
      </c>
      <c r="H31" s="54"/>
      <c r="I31" s="53"/>
      <c r="J31" s="48" t="s">
        <v>51</v>
      </c>
      <c r="K31" s="36"/>
      <c r="L31" s="34">
        <v>312686</v>
      </c>
      <c r="M31" s="56">
        <v>127976554</v>
      </c>
      <c r="N31" s="56"/>
      <c r="O31" s="37">
        <v>409.28136852945124</v>
      </c>
      <c r="P31" s="5"/>
      <c r="Q31" s="2"/>
    </row>
    <row r="32" spans="1:17" ht="27.75" customHeight="1">
      <c r="A32" s="31"/>
      <c r="B32" s="6"/>
      <c r="C32" s="3"/>
      <c r="D32" s="3"/>
      <c r="E32" s="3"/>
      <c r="F32" s="3"/>
      <c r="G32" s="10"/>
      <c r="H32" s="8"/>
      <c r="I32" s="39"/>
      <c r="J32" s="18"/>
      <c r="K32" s="6"/>
      <c r="L32" s="3"/>
      <c r="M32" s="3"/>
      <c r="N32" s="3"/>
      <c r="O32" s="11"/>
      <c r="P32" s="5"/>
      <c r="Q32" s="2"/>
    </row>
    <row r="33" spans="1:17" ht="27.75" customHeight="1">
      <c r="A33" s="31"/>
      <c r="B33" s="6"/>
      <c r="C33" s="3"/>
      <c r="D33" s="3"/>
      <c r="E33" s="3"/>
      <c r="F33" s="3"/>
      <c r="G33" s="10"/>
      <c r="H33" s="19"/>
      <c r="I33" s="42"/>
      <c r="J33" s="6"/>
      <c r="K33" s="6"/>
      <c r="L33" s="12"/>
      <c r="M33" s="12"/>
      <c r="N33" s="12"/>
      <c r="O33" s="16"/>
      <c r="P33" s="5"/>
      <c r="Q33" s="2"/>
    </row>
    <row r="34" spans="1:17" ht="27.75" customHeight="1" thickBot="1">
      <c r="A34" s="43"/>
      <c r="B34" s="44"/>
      <c r="C34" s="25"/>
      <c r="D34" s="25"/>
      <c r="E34" s="25"/>
      <c r="F34" s="25"/>
      <c r="G34" s="45"/>
      <c r="H34" s="46"/>
      <c r="I34" s="44"/>
      <c r="J34" s="44"/>
      <c r="K34" s="44"/>
      <c r="L34" s="25"/>
      <c r="M34" s="25"/>
      <c r="N34" s="25"/>
      <c r="O34" s="47"/>
      <c r="P34" s="5"/>
      <c r="Q34" s="2"/>
    </row>
    <row r="35" spans="1:17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"/>
      <c r="Q35" s="2"/>
    </row>
    <row r="36" spans="1:17" ht="17.25" customHeight="1">
      <c r="A36" s="85" t="s">
        <v>31</v>
      </c>
      <c r="B36" s="85"/>
      <c r="C36" s="85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21" t="s">
        <v>40</v>
      </c>
      <c r="O36" s="12" t="s">
        <v>8</v>
      </c>
    </row>
    <row r="37" spans="1:17" ht="17.25" customHeight="1">
      <c r="A37" s="85"/>
      <c r="B37" s="85"/>
      <c r="C37" s="85"/>
      <c r="D37" s="12"/>
      <c r="E37" s="12"/>
      <c r="F37" s="12"/>
      <c r="G37" s="12"/>
      <c r="H37" s="12"/>
      <c r="I37" s="12"/>
      <c r="J37" s="12"/>
      <c r="K37" s="12"/>
      <c r="L37" s="12"/>
      <c r="M37" s="22" t="s">
        <v>41</v>
      </c>
      <c r="N37" s="13" t="s">
        <v>42</v>
      </c>
      <c r="O37" s="12" t="s">
        <v>43</v>
      </c>
    </row>
    <row r="38" spans="1:17" ht="18" thickBot="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23"/>
      <c r="N38" s="21" t="s">
        <v>44</v>
      </c>
      <c r="O38" s="24" t="s">
        <v>45</v>
      </c>
    </row>
    <row r="39" spans="1:17" ht="27.75" customHeight="1">
      <c r="A39" s="72" t="s">
        <v>10</v>
      </c>
      <c r="B39" s="62"/>
      <c r="C39" s="61" t="s">
        <v>11</v>
      </c>
      <c r="D39" s="62"/>
      <c r="E39" s="61" t="s">
        <v>12</v>
      </c>
      <c r="F39" s="62"/>
      <c r="G39" s="61" t="s">
        <v>9</v>
      </c>
      <c r="H39" s="62"/>
      <c r="I39" s="61" t="s">
        <v>13</v>
      </c>
      <c r="J39" s="66"/>
      <c r="K39" s="62"/>
      <c r="L39" s="61" t="s">
        <v>14</v>
      </c>
      <c r="M39" s="62"/>
      <c r="N39" s="61" t="s">
        <v>9</v>
      </c>
      <c r="O39" s="67"/>
    </row>
    <row r="40" spans="1:17" ht="27.75" customHeight="1">
      <c r="A40" s="73"/>
      <c r="B40" s="71"/>
      <c r="C40" s="68"/>
      <c r="D40" s="69"/>
      <c r="E40" s="69"/>
      <c r="F40" s="69"/>
      <c r="G40" s="69"/>
      <c r="H40" s="71"/>
      <c r="I40" s="68"/>
      <c r="J40" s="69"/>
      <c r="K40" s="69"/>
      <c r="L40" s="69"/>
      <c r="M40" s="69"/>
      <c r="N40" s="69"/>
      <c r="O40" s="70"/>
    </row>
    <row r="41" spans="1:17" ht="27.75" customHeight="1">
      <c r="A41" s="88" t="s">
        <v>39</v>
      </c>
      <c r="B41" s="89"/>
      <c r="C41" s="59">
        <v>1793</v>
      </c>
      <c r="D41" s="60"/>
      <c r="E41" s="60">
        <v>1883000</v>
      </c>
      <c r="F41" s="60"/>
      <c r="G41" s="63">
        <v>1050.1952035694367</v>
      </c>
      <c r="H41" s="76"/>
      <c r="I41" s="59">
        <v>10357</v>
      </c>
      <c r="J41" s="60"/>
      <c r="K41" s="60"/>
      <c r="L41" s="60">
        <v>10807000</v>
      </c>
      <c r="M41" s="60"/>
      <c r="N41" s="60">
        <v>1043.4488751568988</v>
      </c>
      <c r="O41" s="86"/>
    </row>
    <row r="42" spans="1:17" ht="27.75" customHeight="1">
      <c r="A42" s="88" t="s">
        <v>32</v>
      </c>
      <c r="B42" s="89"/>
      <c r="C42" s="59">
        <v>0</v>
      </c>
      <c r="D42" s="60"/>
      <c r="E42" s="60">
        <v>0</v>
      </c>
      <c r="F42" s="60"/>
      <c r="G42" s="60" t="s">
        <v>23</v>
      </c>
      <c r="H42" s="87"/>
      <c r="I42" s="59">
        <v>0</v>
      </c>
      <c r="J42" s="60"/>
      <c r="K42" s="60"/>
      <c r="L42" s="60">
        <v>0</v>
      </c>
      <c r="M42" s="60"/>
      <c r="N42" s="60" t="s">
        <v>23</v>
      </c>
      <c r="O42" s="86"/>
    </row>
    <row r="43" spans="1:17" ht="27.75" customHeight="1">
      <c r="A43" s="88" t="s">
        <v>33</v>
      </c>
      <c r="B43" s="89"/>
      <c r="C43" s="59">
        <v>0</v>
      </c>
      <c r="D43" s="60"/>
      <c r="E43" s="60">
        <v>0</v>
      </c>
      <c r="F43" s="60"/>
      <c r="G43" s="60" t="s">
        <v>23</v>
      </c>
      <c r="H43" s="87"/>
      <c r="I43" s="59">
        <v>0</v>
      </c>
      <c r="J43" s="60"/>
      <c r="K43" s="60"/>
      <c r="L43" s="60">
        <v>0</v>
      </c>
      <c r="M43" s="60"/>
      <c r="N43" s="60" t="s">
        <v>23</v>
      </c>
      <c r="O43" s="86"/>
    </row>
    <row r="44" spans="1:17" ht="27.75" customHeight="1">
      <c r="A44" s="88" t="s">
        <v>34</v>
      </c>
      <c r="B44" s="89"/>
      <c r="C44" s="59">
        <v>19289</v>
      </c>
      <c r="D44" s="60"/>
      <c r="E44" s="60">
        <v>23689000</v>
      </c>
      <c r="F44" s="60"/>
      <c r="G44" s="63">
        <v>1228.1092850847633</v>
      </c>
      <c r="H44" s="76"/>
      <c r="I44" s="59">
        <v>119938</v>
      </c>
      <c r="J44" s="60"/>
      <c r="K44" s="60"/>
      <c r="L44" s="60">
        <v>126828000</v>
      </c>
      <c r="M44" s="60"/>
      <c r="N44" s="60">
        <v>1057.4463472794278</v>
      </c>
      <c r="O44" s="86"/>
    </row>
    <row r="45" spans="1:17" ht="27.75" customHeight="1">
      <c r="A45" s="88" t="s">
        <v>35</v>
      </c>
      <c r="B45" s="89"/>
      <c r="C45" s="59">
        <v>0</v>
      </c>
      <c r="D45" s="60"/>
      <c r="E45" s="60">
        <v>0</v>
      </c>
      <c r="F45" s="60"/>
      <c r="G45" s="60" t="s">
        <v>23</v>
      </c>
      <c r="H45" s="87"/>
      <c r="I45" s="59">
        <v>0</v>
      </c>
      <c r="J45" s="60"/>
      <c r="K45" s="60"/>
      <c r="L45" s="60">
        <v>0</v>
      </c>
      <c r="M45" s="60"/>
      <c r="N45" s="60" t="s">
        <v>23</v>
      </c>
      <c r="O45" s="86"/>
    </row>
    <row r="46" spans="1:17" ht="27.75" customHeight="1">
      <c r="A46" s="88" t="s">
        <v>36</v>
      </c>
      <c r="B46" s="89"/>
      <c r="C46" s="59">
        <v>1514</v>
      </c>
      <c r="D46" s="60"/>
      <c r="E46" s="60">
        <v>1534000</v>
      </c>
      <c r="F46" s="60"/>
      <c r="G46" s="63">
        <v>1013.2100396301189</v>
      </c>
      <c r="H46" s="76"/>
      <c r="I46" s="59">
        <v>8952</v>
      </c>
      <c r="J46" s="60"/>
      <c r="K46" s="60"/>
      <c r="L46" s="60">
        <v>9312000</v>
      </c>
      <c r="M46" s="60"/>
      <c r="N46" s="60">
        <v>1040.2144772117963</v>
      </c>
      <c r="O46" s="86"/>
    </row>
    <row r="47" spans="1:17" ht="27.75" customHeight="1">
      <c r="A47" s="88" t="s">
        <v>37</v>
      </c>
      <c r="B47" s="89"/>
      <c r="C47" s="59">
        <v>24593</v>
      </c>
      <c r="D47" s="60"/>
      <c r="E47" s="60">
        <v>25305686</v>
      </c>
      <c r="F47" s="60"/>
      <c r="G47" s="63">
        <v>1028.9792217297604</v>
      </c>
      <c r="H47" s="76"/>
      <c r="I47" s="59">
        <v>152317</v>
      </c>
      <c r="J47" s="60"/>
      <c r="K47" s="60"/>
      <c r="L47" s="60">
        <v>153024390</v>
      </c>
      <c r="M47" s="60"/>
      <c r="N47" s="60">
        <v>1004.6441959860028</v>
      </c>
      <c r="O47" s="86"/>
    </row>
    <row r="48" spans="1:17" ht="27.75" customHeight="1">
      <c r="A48" s="88" t="s">
        <v>7</v>
      </c>
      <c r="B48" s="89"/>
      <c r="C48" s="59">
        <v>47189</v>
      </c>
      <c r="D48" s="60"/>
      <c r="E48" s="60">
        <v>52411686</v>
      </c>
      <c r="F48" s="60"/>
      <c r="G48" s="63">
        <v>1110.6759202356482</v>
      </c>
      <c r="H48" s="76"/>
      <c r="I48" s="59">
        <v>291564</v>
      </c>
      <c r="J48" s="60"/>
      <c r="K48" s="60"/>
      <c r="L48" s="60">
        <v>299971390</v>
      </c>
      <c r="M48" s="60"/>
      <c r="N48" s="60">
        <v>1028.8354872343637</v>
      </c>
      <c r="O48" s="86"/>
    </row>
    <row r="49" spans="1:17" ht="27.75" customHeight="1" thickBot="1">
      <c r="A49" s="83"/>
      <c r="B49" s="84"/>
      <c r="C49" s="77"/>
      <c r="D49" s="78"/>
      <c r="E49" s="78"/>
      <c r="F49" s="78"/>
      <c r="G49" s="78"/>
      <c r="H49" s="84"/>
      <c r="I49" s="77"/>
      <c r="J49" s="78"/>
      <c r="K49" s="78"/>
      <c r="L49" s="78"/>
      <c r="M49" s="78"/>
      <c r="N49" s="78"/>
      <c r="O49" s="82"/>
    </row>
    <row r="50" spans="1:17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"/>
      <c r="Q50" s="2"/>
    </row>
  </sheetData>
  <mergeCells count="152">
    <mergeCell ref="I44:K44"/>
    <mergeCell ref="L44:M44"/>
    <mergeCell ref="N44:O44"/>
    <mergeCell ref="I49:K49"/>
    <mergeCell ref="L49:M49"/>
    <mergeCell ref="N49:O49"/>
    <mergeCell ref="I47:K47"/>
    <mergeCell ref="L47:M47"/>
    <mergeCell ref="N47:O47"/>
    <mergeCell ref="I48:K48"/>
    <mergeCell ref="L48:M48"/>
    <mergeCell ref="I45:K45"/>
    <mergeCell ref="L45:M45"/>
    <mergeCell ref="N45:O45"/>
    <mergeCell ref="I46:K46"/>
    <mergeCell ref="L46:M46"/>
    <mergeCell ref="N46:O46"/>
    <mergeCell ref="N48:O48"/>
    <mergeCell ref="A49:B49"/>
    <mergeCell ref="C49:D49"/>
    <mergeCell ref="E49:F49"/>
    <mergeCell ref="G49:H49"/>
    <mergeCell ref="A47:B47"/>
    <mergeCell ref="C47:D47"/>
    <mergeCell ref="E47:F47"/>
    <mergeCell ref="G47:H47"/>
    <mergeCell ref="A48:B48"/>
    <mergeCell ref="C48:D48"/>
    <mergeCell ref="E48:F48"/>
    <mergeCell ref="G48:H48"/>
    <mergeCell ref="A46:B46"/>
    <mergeCell ref="C46:D46"/>
    <mergeCell ref="E46:F46"/>
    <mergeCell ref="G46:H46"/>
    <mergeCell ref="G44:H44"/>
    <mergeCell ref="A45:B45"/>
    <mergeCell ref="C45:D45"/>
    <mergeCell ref="E45:F45"/>
    <mergeCell ref="G45:H45"/>
    <mergeCell ref="A44:B44"/>
    <mergeCell ref="C44:D44"/>
    <mergeCell ref="E44:F44"/>
    <mergeCell ref="E43:F43"/>
    <mergeCell ref="L41:M41"/>
    <mergeCell ref="E41:F41"/>
    <mergeCell ref="A41:B41"/>
    <mergeCell ref="C41:D41"/>
    <mergeCell ref="A40:B40"/>
    <mergeCell ref="C40:D40"/>
    <mergeCell ref="E40:F40"/>
    <mergeCell ref="N39:O39"/>
    <mergeCell ref="I40:K40"/>
    <mergeCell ref="L40:M40"/>
    <mergeCell ref="N40:O40"/>
    <mergeCell ref="I39:K39"/>
    <mergeCell ref="G40:H40"/>
    <mergeCell ref="L39:M39"/>
    <mergeCell ref="G39:H39"/>
    <mergeCell ref="A36:C37"/>
    <mergeCell ref="D15:E15"/>
    <mergeCell ref="M31:N31"/>
    <mergeCell ref="A39:B39"/>
    <mergeCell ref="C39:D39"/>
    <mergeCell ref="E39:F39"/>
    <mergeCell ref="C43:D43"/>
    <mergeCell ref="I42:K42"/>
    <mergeCell ref="L42:M42"/>
    <mergeCell ref="N42:O42"/>
    <mergeCell ref="G41:H41"/>
    <mergeCell ref="I41:K41"/>
    <mergeCell ref="M18:N18"/>
    <mergeCell ref="N43:O43"/>
    <mergeCell ref="H17:I17"/>
    <mergeCell ref="G43:H43"/>
    <mergeCell ref="I43:K43"/>
    <mergeCell ref="L43:M43"/>
    <mergeCell ref="N41:O41"/>
    <mergeCell ref="A42:B42"/>
    <mergeCell ref="C42:D42"/>
    <mergeCell ref="E42:F42"/>
    <mergeCell ref="G42:H42"/>
    <mergeCell ref="A43:B43"/>
    <mergeCell ref="I10:K10"/>
    <mergeCell ref="F15:G15"/>
    <mergeCell ref="H15:I15"/>
    <mergeCell ref="A12:E13"/>
    <mergeCell ref="M15:N15"/>
    <mergeCell ref="K15:L15"/>
    <mergeCell ref="M17:N17"/>
    <mergeCell ref="M19:N19"/>
    <mergeCell ref="L10:M10"/>
    <mergeCell ref="N10:O10"/>
    <mergeCell ref="A10:B10"/>
    <mergeCell ref="C10:D10"/>
    <mergeCell ref="E10:F10"/>
    <mergeCell ref="G10:H10"/>
    <mergeCell ref="I8:K8"/>
    <mergeCell ref="L8:M8"/>
    <mergeCell ref="N8:O8"/>
    <mergeCell ref="A9:B9"/>
    <mergeCell ref="C9:D9"/>
    <mergeCell ref="E9:F9"/>
    <mergeCell ref="G9:H9"/>
    <mergeCell ref="I9:K9"/>
    <mergeCell ref="L9:M9"/>
    <mergeCell ref="N9:O9"/>
    <mergeCell ref="A8:B8"/>
    <mergeCell ref="C8:D8"/>
    <mergeCell ref="E8:F8"/>
    <mergeCell ref="G8:H8"/>
    <mergeCell ref="N7:O7"/>
    <mergeCell ref="A6:B6"/>
    <mergeCell ref="A7:B7"/>
    <mergeCell ref="C7:D7"/>
    <mergeCell ref="E7:F7"/>
    <mergeCell ref="G7:H7"/>
    <mergeCell ref="C6:D6"/>
    <mergeCell ref="E6:F6"/>
    <mergeCell ref="G6:H6"/>
    <mergeCell ref="G5:H5"/>
    <mergeCell ref="A4:B4"/>
    <mergeCell ref="C4:D4"/>
    <mergeCell ref="E4:F4"/>
    <mergeCell ref="A5:B5"/>
    <mergeCell ref="C5:D5"/>
    <mergeCell ref="E5:F5"/>
    <mergeCell ref="I7:K7"/>
    <mergeCell ref="L7:M7"/>
    <mergeCell ref="A1:F2"/>
    <mergeCell ref="M29:N29"/>
    <mergeCell ref="M30:N30"/>
    <mergeCell ref="M26:N26"/>
    <mergeCell ref="H25:I25"/>
    <mergeCell ref="M27:N27"/>
    <mergeCell ref="M28:N28"/>
    <mergeCell ref="M25:N25"/>
    <mergeCell ref="H26:I26"/>
    <mergeCell ref="I6:K6"/>
    <mergeCell ref="M20:N20"/>
    <mergeCell ref="M21:N21"/>
    <mergeCell ref="M22:N22"/>
    <mergeCell ref="M23:N23"/>
    <mergeCell ref="G4:H4"/>
    <mergeCell ref="L6:M6"/>
    <mergeCell ref="N6:O6"/>
    <mergeCell ref="M24:N24"/>
    <mergeCell ref="I4:K4"/>
    <mergeCell ref="L4:M4"/>
    <mergeCell ref="N4:O4"/>
    <mergeCell ref="I5:K5"/>
    <mergeCell ref="L5:M5"/>
    <mergeCell ref="N5:O5"/>
  </mergeCells>
  <phoneticPr fontId="2"/>
  <pageMargins left="0.74803149606299213" right="0.59055118110236227" top="0.98425196850393704" bottom="0.98425196850393704" header="0.51181102362204722" footer="0.51181102362204722"/>
  <pageSetup paperSize="9" scale="58" orientation="portrait" r:id="rId1"/>
  <headerFooter differentOddEven="1" alignWithMargins="0">
    <oddFooter>&amp;R0402 品目別（綜合）</oddFooter>
    <evenFooter>&amp;R0402 綜合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月報</vt:lpstr>
      <vt:lpstr>月報!Print_Area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活性化担当１</dc:creator>
  <cp:lastModifiedBy>Kyoto-Fujii</cp:lastModifiedBy>
  <cp:lastPrinted>2023-06-11T23:48:15Z</cp:lastPrinted>
  <dcterms:created xsi:type="dcterms:W3CDTF">2009-05-15T05:17:31Z</dcterms:created>
  <dcterms:modified xsi:type="dcterms:W3CDTF">2023-07-11T02:45:46Z</dcterms:modified>
</cp:coreProperties>
</file>