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7C6095B8-FEDA-42D0-94BC-52E8B3ABAA39}" xr6:coauthVersionLast="47" xr6:coauthVersionMax="47" xr10:uidLastSave="{00000000-0000-0000-0000-000000000000}"/>
  <bookViews>
    <workbookView xWindow="-120" yWindow="-120" windowWidth="20730" windowHeight="11160" xr2:uid="{1FF20009-DF28-4F98-8960-B3E49B0D8350}"/>
  </bookViews>
  <sheets>
    <sheet name="第６号様式" sheetId="1" r:id="rId1"/>
    <sheet name="使用料減免申請書６" sheetId="2" r:id="rId2"/>
    <sheet name="DB" sheetId="4" r:id="rId3"/>
  </sheets>
  <definedNames>
    <definedName name="_xlnm.Print_Area" localSheetId="1">使用料減免申請書６!$A$1:$F$35</definedName>
    <definedName name="_xlnm.Print_Area" localSheetId="0">第６号様式!$B$2:$G$37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4" l="1"/>
  <c r="T3" i="4"/>
  <c r="S3" i="4"/>
  <c r="R3" i="4"/>
  <c r="AB38" i="2" l="1"/>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AB5" i="2"/>
  <c r="AB4" i="2"/>
  <c r="AB3"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Q3" i="2"/>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AC5" i="1"/>
  <c r="AC4" i="1"/>
  <c r="AC3" i="1"/>
  <c r="AC2" i="1"/>
  <c r="AB2" i="1"/>
  <c r="AA2" i="1"/>
  <c r="Z2" i="1"/>
  <c r="Y2" i="1"/>
  <c r="X2" i="1"/>
  <c r="W2" i="1"/>
  <c r="V2" i="1"/>
  <c r="U2" i="1"/>
  <c r="T2" i="1"/>
  <c r="R39"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 i="1"/>
  <c r="R2" i="1"/>
  <c r="Q2" i="1"/>
  <c r="P2" i="1"/>
  <c r="O2" i="1"/>
  <c r="N2" i="1"/>
  <c r="M2" i="1"/>
  <c r="L2" i="1"/>
  <c r="K2" i="1"/>
  <c r="J2" i="1"/>
  <c r="I2" i="1"/>
  <c r="B16" i="1"/>
  <c r="B14" i="1"/>
  <c r="E57" i="4"/>
  <c r="E126" i="4"/>
  <c r="E20" i="1"/>
  <c r="E17" i="1"/>
  <c r="F12" i="1"/>
  <c r="E118" i="4"/>
  <c r="W34" i="2"/>
  <c r="E23" i="1"/>
  <c r="F5" i="1"/>
  <c r="E114" i="4"/>
  <c r="F29" i="1"/>
  <c r="D30" i="2"/>
  <c r="F7" i="1"/>
  <c r="L34" i="2"/>
  <c r="D31" i="2"/>
  <c r="E29" i="1"/>
  <c r="F9" i="1"/>
  <c r="E122" i="4"/>
  <c r="B7" i="1"/>
  <c r="F26" i="1"/>
  <c r="E26" i="1"/>
  <c r="E31" i="4"/>
  <c r="G10" i="1"/>
  <c r="F8" i="1"/>
  <c r="F31" i="4" l="1"/>
  <c r="J2" i="4" s="1"/>
  <c r="J3" i="4" s="1"/>
  <c r="F57" i="4"/>
  <c r="AB2" i="4" s="1"/>
  <c r="F122" i="4"/>
  <c r="G122" i="4" s="1"/>
  <c r="H122" i="4" s="1"/>
  <c r="I122" i="4" s="1"/>
  <c r="F114" i="4"/>
  <c r="F126" i="4"/>
  <c r="F118" i="4"/>
  <c r="E43" i="4"/>
  <c r="E35" i="4"/>
  <c r="E7" i="2"/>
  <c r="E12" i="2"/>
  <c r="E108" i="4"/>
  <c r="D20" i="2"/>
  <c r="E15" i="4"/>
  <c r="F10" i="2"/>
  <c r="D17" i="2"/>
  <c r="E5" i="2"/>
  <c r="D23" i="2"/>
  <c r="E28" i="2"/>
  <c r="E19" i="4"/>
  <c r="E39" i="4"/>
  <c r="E8" i="2"/>
  <c r="E63" i="4"/>
  <c r="E47" i="4"/>
  <c r="E23" i="4"/>
  <c r="E7" i="4"/>
  <c r="E9" i="2"/>
  <c r="E76" i="4"/>
  <c r="E49" i="4"/>
  <c r="E27" i="4"/>
  <c r="B7" i="2"/>
  <c r="E61" i="4"/>
  <c r="E53" i="4"/>
  <c r="E11" i="4"/>
  <c r="E96" i="4"/>
  <c r="D28" i="2"/>
  <c r="F49" i="4" l="1"/>
  <c r="G49" i="4" s="1"/>
  <c r="H49" i="4" s="1"/>
  <c r="I49" i="4" s="1"/>
  <c r="J49" i="4" s="1"/>
  <c r="K49" i="4" s="1"/>
  <c r="L49" i="4" s="1"/>
  <c r="O2" i="4" s="1"/>
  <c r="O3" i="4" s="1"/>
  <c r="F35" i="4"/>
  <c r="K2" i="4" s="1"/>
  <c r="K3" i="4" s="1"/>
  <c r="F15" i="4"/>
  <c r="F2" i="4" s="1"/>
  <c r="F3" i="4" s="1"/>
  <c r="F47" i="4"/>
  <c r="G47" i="4" s="1"/>
  <c r="F63" i="4"/>
  <c r="G63" i="4" s="1"/>
  <c r="H63" i="4" s="1"/>
  <c r="I63" i="4" s="1"/>
  <c r="J63" i="4" s="1"/>
  <c r="K63" i="4" s="1"/>
  <c r="L63" i="4" s="1"/>
  <c r="AD2" i="4" s="1"/>
  <c r="F19" i="4"/>
  <c r="G2" i="4" s="1"/>
  <c r="G3" i="4" s="1"/>
  <c r="F43" i="4"/>
  <c r="M2" i="4" s="1"/>
  <c r="M3" i="4" s="1"/>
  <c r="F23" i="4"/>
  <c r="H2" i="4" s="1"/>
  <c r="H3" i="4" s="1"/>
  <c r="F108" i="4"/>
  <c r="G108" i="4" s="1"/>
  <c r="F11" i="4"/>
  <c r="E2" i="4" s="1"/>
  <c r="E3" i="4" s="1"/>
  <c r="F39" i="4"/>
  <c r="L2" i="4" s="1"/>
  <c r="L3" i="4" s="1"/>
  <c r="F7" i="4"/>
  <c r="G7" i="4" s="1"/>
  <c r="F61" i="4"/>
  <c r="G61" i="4" s="1"/>
  <c r="F27" i="4"/>
  <c r="G27" i="4" s="1"/>
  <c r="H27" i="4" s="1"/>
  <c r="I27" i="4" s="1"/>
  <c r="J27" i="4" s="1"/>
  <c r="K27" i="4" s="1"/>
  <c r="L27" i="4" s="1"/>
  <c r="I2" i="4" s="1"/>
  <c r="I3" i="4" s="1"/>
  <c r="F53" i="4"/>
  <c r="G53" i="4" s="1"/>
  <c r="U2" i="4" s="1"/>
  <c r="F76" i="4"/>
  <c r="F96" i="4"/>
  <c r="J122" i="4"/>
  <c r="K122" i="4" s="1"/>
  <c r="E84" i="4"/>
  <c r="E100" i="4"/>
  <c r="E104" i="4"/>
  <c r="H47" i="4"/>
  <c r="H7" i="4"/>
  <c r="E68" i="4"/>
  <c r="E80" i="4"/>
  <c r="E72" i="4"/>
  <c r="E110" i="4"/>
  <c r="E92" i="4"/>
  <c r="E88" i="4"/>
  <c r="H61" i="4"/>
  <c r="H108" i="4"/>
  <c r="F92" i="4" l="1"/>
  <c r="F68" i="4"/>
  <c r="G68" i="4" s="1"/>
  <c r="F84" i="4"/>
  <c r="F88" i="4"/>
  <c r="G88" i="4" s="1"/>
  <c r="H88" i="4" s="1"/>
  <c r="I88" i="4" s="1"/>
  <c r="J88" i="4" s="1"/>
  <c r="K88" i="4" s="1"/>
  <c r="L88" i="4" s="1"/>
  <c r="F100" i="4"/>
  <c r="F72" i="4"/>
  <c r="F80" i="4"/>
  <c r="F110" i="4"/>
  <c r="G110" i="4" s="1"/>
  <c r="H110" i="4" s="1"/>
  <c r="I110" i="4" s="1"/>
  <c r="J110" i="4" s="1"/>
  <c r="K110" i="4" s="1"/>
  <c r="L110" i="4" s="1"/>
  <c r="F104" i="4"/>
  <c r="I47" i="4"/>
  <c r="J47" i="4" s="1"/>
  <c r="N2" i="4" s="1"/>
  <c r="N3" i="4" s="1"/>
  <c r="I108" i="4"/>
  <c r="J108" i="4" s="1"/>
  <c r="I61" i="4"/>
  <c r="J61" i="4" s="1"/>
  <c r="AC2" i="4" s="1"/>
  <c r="I7" i="4"/>
  <c r="J7" i="4" s="1"/>
  <c r="D2" i="4" s="1"/>
  <c r="D3" i="4" s="1"/>
  <c r="H68" i="4"/>
  <c r="I68" i="4" l="1"/>
  <c r="J68" i="4" s="1"/>
</calcChain>
</file>

<file path=xl/sharedStrings.xml><?xml version="1.0" encoding="utf-8"?>
<sst xmlns="http://schemas.openxmlformats.org/spreadsheetml/2006/main" count="419" uniqueCount="166">
  <si>
    <t>第６号様式（第６条関係）</t>
    <phoneticPr fontId="8"/>
  </si>
  <si>
    <t>申請日</t>
    <phoneticPr fontId="9"/>
  </si>
  <si>
    <t>年</t>
    <rPh sb="0" eb="1">
      <t>ネン</t>
    </rPh>
    <phoneticPr fontId="11"/>
  </si>
  <si>
    <t>月</t>
    <rPh sb="0" eb="1">
      <t>ガツ</t>
    </rPh>
    <phoneticPr fontId="11"/>
  </si>
  <si>
    <t>日　</t>
    <rPh sb="0" eb="1">
      <t>ニチ</t>
    </rPh>
    <phoneticPr fontId="11"/>
  </si>
  <si>
    <t>継続許可申請書</t>
    <rPh sb="0" eb="2">
      <t>ケイゾク</t>
    </rPh>
    <phoneticPr fontId="9"/>
  </si>
  <si>
    <t>↑西暦の場合は空欄</t>
    <phoneticPr fontId="9"/>
  </si>
  <si>
    <t>（宛先）　京　　都　　市　　長</t>
  </si>
  <si>
    <t>申請者</t>
    <rPh sb="0" eb="3">
      <t>シンセイシャ</t>
    </rPh>
    <phoneticPr fontId="9"/>
  </si>
  <si>
    <t>住所</t>
    <rPh sb="0" eb="2">
      <t>ジュウショ</t>
    </rPh>
    <phoneticPr fontId="9"/>
  </si>
  <si>
    <t>申請者の住所（法人にあっては、主たる事務所の所在地）</t>
  </si>
  <si>
    <t>電話</t>
    <rPh sb="0" eb="2">
      <t>デンワ</t>
    </rPh>
    <phoneticPr fontId="9"/>
  </si>
  <si>
    <t>申請者（担当部署、役職名含む）</t>
    <rPh sb="0" eb="2">
      <t>シンセイ</t>
    </rPh>
    <rPh sb="2" eb="3">
      <t>シャ</t>
    </rPh>
    <rPh sb="4" eb="6">
      <t>タントウ</t>
    </rPh>
    <rPh sb="6" eb="8">
      <t>ブショ</t>
    </rPh>
    <rPh sb="9" eb="11">
      <t>ヤクショク</t>
    </rPh>
    <rPh sb="11" eb="12">
      <t>メイ</t>
    </rPh>
    <rPh sb="12" eb="13">
      <t>フク</t>
    </rPh>
    <phoneticPr fontId="9"/>
  </si>
  <si>
    <t>職業（法人にあつては、営業種目）</t>
    <phoneticPr fontId="9"/>
  </si>
  <si>
    <t>第５条第１項</t>
    <phoneticPr fontId="9"/>
  </si>
  <si>
    <t>　都市公園法　　　　　　　　　　　　　の規定により変更の許可を申請します。</t>
    <phoneticPr fontId="9"/>
  </si>
  <si>
    <t>第６条第１項</t>
    <phoneticPr fontId="9"/>
  </si>
  <si>
    <t>都市公園の名称</t>
    <phoneticPr fontId="9"/>
  </si>
  <si>
    <t>↓プルダウンで選択してください。</t>
    <rPh sb="7" eb="9">
      <t>センタク</t>
    </rPh>
    <phoneticPr fontId="9"/>
  </si>
  <si>
    <t>公園施設又は
占用物件の種類、
構造及び数量</t>
    <rPh sb="0" eb="2">
      <t>コウエン</t>
    </rPh>
    <rPh sb="2" eb="4">
      <t>シセツ</t>
    </rPh>
    <rPh sb="4" eb="5">
      <t>マタ</t>
    </rPh>
    <rPh sb="7" eb="9">
      <t>センヨウ</t>
    </rPh>
    <rPh sb="9" eb="11">
      <t>ブッケン</t>
    </rPh>
    <rPh sb="12" eb="14">
      <t>シュルイ</t>
    </rPh>
    <rPh sb="16" eb="18">
      <t>コウゾウ</t>
    </rPh>
    <rPh sb="18" eb="19">
      <t>オヨ</t>
    </rPh>
    <rPh sb="20" eb="22">
      <t>スウリョウ</t>
    </rPh>
    <phoneticPr fontId="9"/>
  </si>
  <si>
    <t>継続の理由</t>
    <rPh sb="0" eb="2">
      <t>ケイゾク</t>
    </rPh>
    <phoneticPr fontId="9"/>
  </si>
  <si>
    <t>公園施設又は占用物件の種類、構造及び数量</t>
    <rPh sb="0" eb="2">
      <t>コウエン</t>
    </rPh>
    <rPh sb="2" eb="4">
      <t>シセツ</t>
    </rPh>
    <rPh sb="4" eb="5">
      <t>マタ</t>
    </rPh>
    <rPh sb="6" eb="8">
      <t>センヨウ</t>
    </rPh>
    <rPh sb="8" eb="10">
      <t>ブッケン</t>
    </rPh>
    <rPh sb="11" eb="13">
      <t>シュルイ</t>
    </rPh>
    <rPh sb="14" eb="16">
      <t>コウゾウ</t>
    </rPh>
    <rPh sb="16" eb="17">
      <t>オヨ</t>
    </rPh>
    <rPh sb="18" eb="20">
      <t>スウリョウ</t>
    </rPh>
    <phoneticPr fontId="9"/>
  </si>
  <si>
    <t>既に許可を受けた
許可の期間</t>
    <rPh sb="0" eb="1">
      <t>スデ</t>
    </rPh>
    <rPh sb="2" eb="4">
      <t>キョカ</t>
    </rPh>
    <rPh sb="5" eb="6">
      <t>ウ</t>
    </rPh>
    <rPh sb="9" eb="11">
      <t>キョカ</t>
    </rPh>
    <rPh sb="12" eb="14">
      <t>キカン</t>
    </rPh>
    <phoneticPr fontId="9"/>
  </si>
  <si>
    <t>継続の理由</t>
    <rPh sb="0" eb="2">
      <t>ケイゾク</t>
    </rPh>
    <rPh sb="3" eb="5">
      <t>リユウ</t>
    </rPh>
    <phoneticPr fontId="9"/>
  </si>
  <si>
    <t>継続する期間</t>
    <rPh sb="0" eb="2">
      <t>ケイゾク</t>
    </rPh>
    <rPh sb="4" eb="6">
      <t>キカン</t>
    </rPh>
    <phoneticPr fontId="9"/>
  </si>
  <si>
    <t>既に許可を受けた許可の期間</t>
    <rPh sb="8" eb="10">
      <t>キョカ</t>
    </rPh>
    <rPh sb="11" eb="13">
      <t>キカン</t>
    </rPh>
    <phoneticPr fontId="9"/>
  </si>
  <si>
    <t>注　該当する□には、✓印を記入してください。</t>
  </si>
  <si>
    <t>令和</t>
  </si>
  <si>
    <t>日から</t>
    <rPh sb="0" eb="1">
      <t>ニチ</t>
    </rPh>
    <phoneticPr fontId="11"/>
  </si>
  <si>
    <t>日まで</t>
    <rPh sb="0" eb="1">
      <t>ニチ</t>
    </rPh>
    <phoneticPr fontId="11"/>
  </si>
  <si>
    <t>継続する許可の期間</t>
    <rPh sb="0" eb="2">
      <t>ケイゾク</t>
    </rPh>
    <rPh sb="4" eb="6">
      <t>キョカ</t>
    </rPh>
    <rPh sb="7" eb="9">
      <t>キカン</t>
    </rPh>
    <phoneticPr fontId="9"/>
  </si>
  <si>
    <t>使用料減免申請書</t>
  </si>
  <si>
    <t>申請者の住所（法人にあっては、主たる事務所の所在地）</t>
    <phoneticPr fontId="9"/>
  </si>
  <si>
    <t>申請者の氏名(法人にあたっては、名称及び代表者名)</t>
    <phoneticPr fontId="9"/>
  </si>
  <si>
    <t>電話</t>
    <phoneticPr fontId="9"/>
  </si>
  <si>
    <t>場所（所在地）</t>
    <rPh sb="3" eb="6">
      <t>ショザイチ</t>
    </rPh>
    <phoneticPr fontId="9"/>
  </si>
  <si>
    <t>場所</t>
    <rPh sb="0" eb="2">
      <t>バショ</t>
    </rPh>
    <phoneticPr fontId="9"/>
  </si>
  <si>
    <t>目的</t>
    <rPh sb="0" eb="2">
      <t>モクテキ</t>
    </rPh>
    <phoneticPr fontId="9"/>
  </si>
  <si>
    <t>減免又は免除
対象となる</t>
    <rPh sb="0" eb="2">
      <t>ゲンメン</t>
    </rPh>
    <rPh sb="2" eb="3">
      <t>マタ</t>
    </rPh>
    <rPh sb="4" eb="6">
      <t>メンジョ</t>
    </rPh>
    <rPh sb="7" eb="9">
      <t>タイショウ</t>
    </rPh>
    <phoneticPr fontId="9"/>
  </si>
  <si>
    <t>減免又は免除の対象になる内容</t>
    <rPh sb="0" eb="2">
      <t>ゲンメン</t>
    </rPh>
    <rPh sb="2" eb="3">
      <t>マタ</t>
    </rPh>
    <rPh sb="4" eb="6">
      <t>メンジョ</t>
    </rPh>
    <rPh sb="7" eb="9">
      <t>タイショウ</t>
    </rPh>
    <rPh sb="12" eb="14">
      <t>ナイヨウ</t>
    </rPh>
    <phoneticPr fontId="9"/>
  </si>
  <si>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9"/>
  </si>
  <si>
    <t>期間</t>
    <phoneticPr fontId="9"/>
  </si>
  <si>
    <t>期間</t>
    <rPh sb="0" eb="2">
      <t>キカン</t>
    </rPh>
    <phoneticPr fontId="9"/>
  </si>
  <si>
    <t>減額又は免除を
申請する理由</t>
    <rPh sb="0" eb="2">
      <t>ゲンガク</t>
    </rPh>
    <rPh sb="2" eb="3">
      <t>マタ</t>
    </rPh>
    <rPh sb="4" eb="6">
      <t>メンジョ</t>
    </rPh>
    <rPh sb="8" eb="10">
      <t>シンセイ</t>
    </rPh>
    <rPh sb="12" eb="14">
      <t>リユウ</t>
    </rPh>
    <phoneticPr fontId="9"/>
  </si>
  <si>
    <t>補足事項（予備日等）</t>
    <rPh sb="0" eb="2">
      <t>ホソク</t>
    </rPh>
    <rPh sb="2" eb="4">
      <t>ジコウ</t>
    </rPh>
    <rPh sb="5" eb="8">
      <t>ヨビビ</t>
    </rPh>
    <rPh sb="8" eb="9">
      <t>ナド</t>
    </rPh>
    <phoneticPr fontId="9"/>
  </si>
  <si>
    <t>減額又は免除を申請する理由</t>
    <rPh sb="0" eb="2">
      <t>ゲンガク</t>
    </rPh>
    <rPh sb="2" eb="3">
      <t>マタ</t>
    </rPh>
    <rPh sb="4" eb="6">
      <t>メンジョ</t>
    </rPh>
    <rPh sb="7" eb="9">
      <t>シンセイ</t>
    </rPh>
    <rPh sb="11" eb="13">
      <t>リユウ</t>
    </rPh>
    <phoneticPr fontId="9"/>
  </si>
  <si>
    <t>京都市中京区寺町通御池上る上本能寺前町488番地</t>
    <rPh sb="0" eb="3">
      <t>キョウトシ</t>
    </rPh>
    <rPh sb="3" eb="6">
      <t>ナカギョウク</t>
    </rPh>
    <rPh sb="6" eb="9">
      <t>テラマチドオリ</t>
    </rPh>
    <rPh sb="9" eb="11">
      <t>オイケ</t>
    </rPh>
    <rPh sb="11" eb="12">
      <t>アガ</t>
    </rPh>
    <rPh sb="13" eb="19">
      <t>カミホンノウジマエチョウ</t>
    </rPh>
    <rPh sb="22" eb="24">
      <t>バンチ</t>
    </rPh>
    <phoneticPr fontId="9"/>
  </si>
  <si>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9"/>
  </si>
  <si>
    <t>京都市</t>
    <rPh sb="0" eb="3">
      <t>キョウトシ</t>
    </rPh>
    <phoneticPr fontId="9"/>
  </si>
  <si>
    <t>建設局みどり政策推進室長</t>
    <rPh sb="0" eb="3">
      <t>ケンセツキョク</t>
    </rPh>
    <rPh sb="6" eb="12">
      <t>セイサクスイシンシツチョウ</t>
    </rPh>
    <phoneticPr fontId="9"/>
  </si>
  <si>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9"/>
  </si>
  <si>
    <t>公園管理係担当：京都　太郎</t>
    <phoneticPr fontId="9"/>
  </si>
  <si>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9"/>
  </si>
  <si>
    <t>075-222-4114</t>
    <phoneticPr fontId="9"/>
  </si>
  <si>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9"/>
  </si>
  <si>
    <t>官公庁</t>
    <rPh sb="0" eb="3">
      <t>カンコウチョウ</t>
    </rPh>
    <phoneticPr fontId="9"/>
  </si>
  <si>
    <t>※塗りつぶし箇所は、1枚目の様式のデータが反映されます。別の内容の場合のみ入力</t>
    <phoneticPr fontId="9"/>
  </si>
  <si>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9"/>
  </si>
  <si>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9"/>
  </si>
  <si>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9"/>
  </si>
  <si>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9"/>
  </si>
  <si>
    <t>↓該当するものをプルダウンで選択してください。</t>
    <rPh sb="1" eb="3">
      <t>ガイトウ</t>
    </rPh>
    <rPh sb="14" eb="16">
      <t>センタク</t>
    </rPh>
    <phoneticPr fontId="9"/>
  </si>
  <si>
    <t>に該当するため。</t>
    <rPh sb="1" eb="3">
      <t>ガイトウ</t>
    </rPh>
    <phoneticPr fontId="9"/>
  </si>
  <si>
    <t>※https://www.city.kyoto.lg.jp/kensetu/cmsfiles/contents/0000101/101135/genmen.pdf</t>
    <phoneticPr fontId="9"/>
  </si>
  <si>
    <t>行為の内容</t>
    <rPh sb="0" eb="2">
      <t>コウイ</t>
    </rPh>
    <rPh sb="3" eb="5">
      <t>ナイヨウ</t>
    </rPh>
    <phoneticPr fontId="9"/>
  </si>
  <si>
    <t>内容</t>
    <rPh sb="0" eb="2">
      <t>ナイヨウ</t>
    </rPh>
    <phoneticPr fontId="9"/>
  </si>
  <si>
    <t>行為の目的</t>
    <rPh sb="0" eb="2">
      <t>コウイ</t>
    </rPh>
    <rPh sb="3" eb="5">
      <t>モクテキ</t>
    </rPh>
    <phoneticPr fontId="9"/>
  </si>
  <si>
    <t>その他</t>
    <rPh sb="2" eb="3">
      <t>タ</t>
    </rPh>
    <phoneticPr fontId="9"/>
  </si>
  <si>
    <t>車両台数</t>
    <rPh sb="0" eb="2">
      <t>シャリョウ</t>
    </rPh>
    <rPh sb="2" eb="4">
      <t>ダイスウ</t>
    </rPh>
    <phoneticPr fontId="9"/>
  </si>
  <si>
    <t>○○公園</t>
    <rPh sb="2" eb="4">
      <t>コウエン</t>
    </rPh>
    <phoneticPr fontId="9"/>
  </si>
  <si>
    <t>様式種別</t>
    <rPh sb="0" eb="2">
      <t>ヨウシキ</t>
    </rPh>
    <rPh sb="2" eb="4">
      <t>シュベツ</t>
    </rPh>
    <phoneticPr fontId="9"/>
  </si>
  <si>
    <t>申請日</t>
    <rPh sb="0" eb="2">
      <t>シンセイ</t>
    </rPh>
    <rPh sb="2" eb="3">
      <t>ビ</t>
    </rPh>
    <phoneticPr fontId="9"/>
  </si>
  <si>
    <t>申請者住所</t>
    <rPh sb="0" eb="3">
      <t>シンセイシャ</t>
    </rPh>
    <rPh sb="3" eb="5">
      <t>ジュウショ</t>
    </rPh>
    <phoneticPr fontId="9"/>
  </si>
  <si>
    <t>団体名・法人名・会社名</t>
    <rPh sb="0" eb="2">
      <t>ダンタイ</t>
    </rPh>
    <rPh sb="2" eb="3">
      <t>メイ</t>
    </rPh>
    <rPh sb="4" eb="6">
      <t>ホウジン</t>
    </rPh>
    <rPh sb="6" eb="7">
      <t>メイ</t>
    </rPh>
    <rPh sb="8" eb="11">
      <t>カイシャメイ</t>
    </rPh>
    <phoneticPr fontId="9"/>
  </si>
  <si>
    <t>担当者氏名</t>
    <rPh sb="0" eb="3">
      <t>タントウシャ</t>
    </rPh>
    <rPh sb="3" eb="5">
      <t>シメイ</t>
    </rPh>
    <phoneticPr fontId="9"/>
  </si>
  <si>
    <t>電話番号</t>
    <rPh sb="0" eb="2">
      <t>デンワ</t>
    </rPh>
    <rPh sb="2" eb="4">
      <t>バンゴウ</t>
    </rPh>
    <phoneticPr fontId="9"/>
  </si>
  <si>
    <t>職業</t>
    <rPh sb="0" eb="2">
      <t>ショクギョウ</t>
    </rPh>
    <phoneticPr fontId="9"/>
  </si>
  <si>
    <t>期間開始日</t>
    <rPh sb="0" eb="2">
      <t>キカン</t>
    </rPh>
    <rPh sb="2" eb="5">
      <t>カイシビ</t>
    </rPh>
    <phoneticPr fontId="9"/>
  </si>
  <si>
    <t>期間終了日</t>
    <rPh sb="0" eb="2">
      <t>キカン</t>
    </rPh>
    <rPh sb="2" eb="5">
      <t>シュウリョウビ</t>
    </rPh>
    <phoneticPr fontId="9"/>
  </si>
  <si>
    <t>期間開始時間</t>
    <rPh sb="0" eb="2">
      <t>キカン</t>
    </rPh>
    <rPh sb="2" eb="4">
      <t>カイシ</t>
    </rPh>
    <rPh sb="4" eb="6">
      <t>ジカン</t>
    </rPh>
    <phoneticPr fontId="9"/>
  </si>
  <si>
    <t>期間終了時間</t>
    <rPh sb="0" eb="2">
      <t>キカン</t>
    </rPh>
    <rPh sb="2" eb="4">
      <t>シュウリョウ</t>
    </rPh>
    <rPh sb="4" eb="6">
      <t>ジカン</t>
    </rPh>
    <phoneticPr fontId="9"/>
  </si>
  <si>
    <t>補足事項（予備日等）</t>
    <phoneticPr fontId="9"/>
  </si>
  <si>
    <t>復旧方法</t>
    <rPh sb="0" eb="4">
      <t>フッキュウホウホウ</t>
    </rPh>
    <phoneticPr fontId="9"/>
  </si>
  <si>
    <t>減免申請</t>
    <rPh sb="0" eb="2">
      <t>ゲンメン</t>
    </rPh>
    <rPh sb="2" eb="4">
      <t>シンセイ</t>
    </rPh>
    <phoneticPr fontId="9"/>
  </si>
  <si>
    <t>工事の実施方法</t>
    <phoneticPr fontId="9"/>
  </si>
  <si>
    <t>工事の着手の時期</t>
    <phoneticPr fontId="9"/>
  </si>
  <si>
    <t>工事の完了の時期</t>
    <rPh sb="3" eb="5">
      <t>カンリョウ</t>
    </rPh>
    <phoneticPr fontId="9"/>
  </si>
  <si>
    <t>管理の方法</t>
    <phoneticPr fontId="9"/>
  </si>
  <si>
    <t>申請規定</t>
    <rPh sb="0" eb="2">
      <t>シンセイ</t>
    </rPh>
    <rPh sb="2" eb="4">
      <t>キテイ</t>
    </rPh>
    <phoneticPr fontId="9"/>
  </si>
  <si>
    <t>↓参照セル</t>
    <rPh sb="1" eb="3">
      <t>サンショウ</t>
    </rPh>
    <phoneticPr fontId="9"/>
  </si>
  <si>
    <t>↓入力データ</t>
    <rPh sb="1" eb="3">
      <t>ニュウリョク</t>
    </rPh>
    <phoneticPr fontId="9"/>
  </si>
  <si>
    <t>↓半角にする</t>
    <rPh sb="1" eb="3">
      <t>ハンカク</t>
    </rPh>
    <phoneticPr fontId="9"/>
  </si>
  <si>
    <t>↓空欄消す</t>
    <rPh sb="1" eb="3">
      <t>クウラン</t>
    </rPh>
    <rPh sb="3" eb="4">
      <t>ケ</t>
    </rPh>
    <phoneticPr fontId="9"/>
  </si>
  <si>
    <t>↓DATEVALUE関数</t>
    <rPh sb="10" eb="12">
      <t>カンスウ</t>
    </rPh>
    <phoneticPr fontId="9"/>
  </si>
  <si>
    <t>↓年月日の場合、空欄</t>
    <rPh sb="1" eb="2">
      <t>ネン</t>
    </rPh>
    <rPh sb="2" eb="3">
      <t>ツキ</t>
    </rPh>
    <rPh sb="3" eb="4">
      <t>ヒ</t>
    </rPh>
    <rPh sb="5" eb="7">
      <t>バアイ</t>
    </rPh>
    <rPh sb="8" eb="10">
      <t>クウラン</t>
    </rPh>
    <phoneticPr fontId="9"/>
  </si>
  <si>
    <t>↓ゼロ値を空欄(半角スペース削除)</t>
    <rPh sb="3" eb="4">
      <t>チ</t>
    </rPh>
    <rPh sb="8" eb="10">
      <t>ハンカク</t>
    </rPh>
    <rPh sb="14" eb="16">
      <t>サクジョ</t>
    </rPh>
    <phoneticPr fontId="9"/>
  </si>
  <si>
    <t>↓（）消す</t>
    <rPh sb="3" eb="4">
      <t>ケ</t>
    </rPh>
    <phoneticPr fontId="9"/>
  </si>
  <si>
    <t>"-"カウント</t>
    <phoneticPr fontId="9"/>
  </si>
  <si>
    <t>局番漏れの判定</t>
    <rPh sb="0" eb="2">
      <t>キョクバン</t>
    </rPh>
    <rPh sb="2" eb="3">
      <t>モ</t>
    </rPh>
    <rPh sb="5" eb="7">
      <t>ハンテイ</t>
    </rPh>
    <phoneticPr fontId="9"/>
  </si>
  <si>
    <t>↓局番追加</t>
    <rPh sb="1" eb="3">
      <t>キョクバン</t>
    </rPh>
    <rPh sb="3" eb="5">
      <t>ツイカ</t>
    </rPh>
    <phoneticPr fontId="9"/>
  </si>
  <si>
    <t>↓例外は処理せずに戻す</t>
    <rPh sb="1" eb="3">
      <t>レイガイ</t>
    </rPh>
    <rPh sb="4" eb="6">
      <t>ショリ</t>
    </rPh>
    <rPh sb="9" eb="10">
      <t>モド</t>
    </rPh>
    <phoneticPr fontId="9"/>
  </si>
  <si>
    <t>開始日</t>
    <rPh sb="0" eb="3">
      <t>カイシビ</t>
    </rPh>
    <phoneticPr fontId="9"/>
  </si>
  <si>
    <t>終了日</t>
    <rPh sb="0" eb="3">
      <t>シュウリョウビ</t>
    </rPh>
    <phoneticPr fontId="9"/>
  </si>
  <si>
    <t>↓"から"消す</t>
    <rPh sb="5" eb="6">
      <t>ケ</t>
    </rPh>
    <phoneticPr fontId="9"/>
  </si>
  <si>
    <t>↓"まで"消す</t>
    <rPh sb="5" eb="6">
      <t>ケ</t>
    </rPh>
    <phoneticPr fontId="9"/>
  </si>
  <si>
    <t>復旧方法</t>
    <rPh sb="0" eb="2">
      <t>フッキュウ</t>
    </rPh>
    <rPh sb="2" eb="4">
      <t>ホウホウ</t>
    </rPh>
    <phoneticPr fontId="9"/>
  </si>
  <si>
    <t>使用料減免申請書 減免理由</t>
    <rPh sb="0" eb="2">
      <t>シヨウ</t>
    </rPh>
    <rPh sb="2" eb="3">
      <t>リョウ</t>
    </rPh>
    <rPh sb="3" eb="5">
      <t>ゲンメン</t>
    </rPh>
    <rPh sb="5" eb="8">
      <t>シンセイショ</t>
    </rPh>
    <rPh sb="9" eb="11">
      <t>ゲンメン</t>
    </rPh>
    <rPh sb="11" eb="13">
      <t>リユウ</t>
    </rPh>
    <phoneticPr fontId="9"/>
  </si>
  <si>
    <t>↓空欄以外、適用</t>
    <rPh sb="1" eb="3">
      <t>クウラン</t>
    </rPh>
    <rPh sb="3" eb="5">
      <t>イガイ</t>
    </rPh>
    <rPh sb="6" eb="8">
      <t>テキヨウ</t>
    </rPh>
    <phoneticPr fontId="9"/>
  </si>
  <si>
    <t>車両通行承認願１</t>
    <phoneticPr fontId="9"/>
  </si>
  <si>
    <t>↓台数を取り出す</t>
    <rPh sb="1" eb="3">
      <t>ダイスウ</t>
    </rPh>
    <rPh sb="4" eb="5">
      <t>ト</t>
    </rPh>
    <rPh sb="6" eb="7">
      <t>ダ</t>
    </rPh>
    <phoneticPr fontId="9"/>
  </si>
  <si>
    <t>↓業者名を取り出す</t>
    <rPh sb="1" eb="3">
      <t>ギョウシャ</t>
    </rPh>
    <rPh sb="3" eb="4">
      <t>メイ</t>
    </rPh>
    <rPh sb="5" eb="6">
      <t>ト</t>
    </rPh>
    <rPh sb="7" eb="8">
      <t>ダ</t>
    </rPh>
    <phoneticPr fontId="9"/>
  </si>
  <si>
    <t>その他事項</t>
    <phoneticPr fontId="9"/>
  </si>
  <si>
    <t>申請規定</t>
    <rPh sb="0" eb="2">
      <t>シンセイ</t>
    </rPh>
    <rPh sb="2" eb="4">
      <t>キテイ</t>
    </rPh>
    <phoneticPr fontId="9"/>
  </si>
  <si>
    <t>第６号様式!B7</t>
  </si>
  <si>
    <t>第６号様式!E12</t>
  </si>
  <si>
    <t>使用料減免申請書６!D31</t>
  </si>
  <si>
    <t>都市公園内車両通行承認願６!E5</t>
  </si>
  <si>
    <t>都市公園内車両通行承認願６!B7</t>
  </si>
  <si>
    <t>都市公園内車両通行承認願６!E7</t>
  </si>
  <si>
    <t>都市公園内車両通行承認願６!E8</t>
  </si>
  <si>
    <t>都市公園内車両通行承認願６!E9</t>
  </si>
  <si>
    <t>都市公園内車両通行承認願６!F10</t>
  </si>
  <si>
    <t>都市公園内車両通行承認願６!E12</t>
  </si>
  <si>
    <t>都市公園内車両通行承認願６!D17</t>
  </si>
  <si>
    <t>都市公園内車両通行承認願６!D20</t>
  </si>
  <si>
    <t>都市公園内車両通行承認願６!D23</t>
  </si>
  <si>
    <t>都市公園内車両通行承認願６!D26</t>
  </si>
  <si>
    <t>都市公園内車両通行承認願６!E26</t>
  </si>
  <si>
    <t>都市公園内車両通行承認願６!D28</t>
  </si>
  <si>
    <t>都市公園内車両通行承認願６!D29</t>
  </si>
  <si>
    <t>都市公園内車両通行承認願６!D33</t>
    <rPh sb="0" eb="2">
      <t>トシ</t>
    </rPh>
    <rPh sb="2" eb="4">
      <t>コウエン</t>
    </rPh>
    <rPh sb="4" eb="5">
      <t>ナイ</t>
    </rPh>
    <rPh sb="5" eb="7">
      <t>シャリョウ</t>
    </rPh>
    <rPh sb="7" eb="9">
      <t>ツウコウ</t>
    </rPh>
    <rPh sb="9" eb="11">
      <t>ショウニン</t>
    </rPh>
    <rPh sb="11" eb="12">
      <t>ネガイ</t>
    </rPh>
    <phoneticPr fontId="9"/>
  </si>
  <si>
    <t>都市公園内車両通行承認願６!D34</t>
    <rPh sb="0" eb="2">
      <t>トシ</t>
    </rPh>
    <rPh sb="2" eb="4">
      <t>コウエン</t>
    </rPh>
    <rPh sb="4" eb="5">
      <t>ナイ</t>
    </rPh>
    <rPh sb="5" eb="7">
      <t>シャリョウ</t>
    </rPh>
    <rPh sb="7" eb="9">
      <t>ツウコウ</t>
    </rPh>
    <rPh sb="9" eb="11">
      <t>ショウニン</t>
    </rPh>
    <rPh sb="11" eb="12">
      <t>ネガイ</t>
    </rPh>
    <phoneticPr fontId="9"/>
  </si>
  <si>
    <t>第６号様式!F5</t>
    <phoneticPr fontId="9"/>
  </si>
  <si>
    <t>第６号様式!F7</t>
  </si>
  <si>
    <t>第６号様式!F8</t>
  </si>
  <si>
    <t>第６号様式!F9</t>
  </si>
  <si>
    <t>第６号様式!G10</t>
    <phoneticPr fontId="9"/>
  </si>
  <si>
    <t>第６号様式!E17</t>
    <phoneticPr fontId="9"/>
  </si>
  <si>
    <t>第６号様式!E20</t>
    <phoneticPr fontId="9"/>
  </si>
  <si>
    <t>第６号様式!E23</t>
    <phoneticPr fontId="9"/>
  </si>
  <si>
    <t>既許可期間開始日</t>
    <rPh sb="0" eb="1">
      <t>キ</t>
    </rPh>
    <rPh sb="1" eb="3">
      <t>キョカ</t>
    </rPh>
    <rPh sb="3" eb="5">
      <t>キカン</t>
    </rPh>
    <rPh sb="5" eb="8">
      <t>カイシビ</t>
    </rPh>
    <phoneticPr fontId="9"/>
  </si>
  <si>
    <t>既許可期間終了日</t>
    <rPh sb="3" eb="5">
      <t>キカン</t>
    </rPh>
    <rPh sb="5" eb="8">
      <t>シュウリョウビ</t>
    </rPh>
    <phoneticPr fontId="9"/>
  </si>
  <si>
    <t>第６号様式!J20</t>
    <phoneticPr fontId="9"/>
  </si>
  <si>
    <t>既許可期間</t>
    <rPh sb="0" eb="1">
      <t>キ</t>
    </rPh>
    <rPh sb="1" eb="3">
      <t>キョカ</t>
    </rPh>
    <rPh sb="3" eb="5">
      <t>キカン</t>
    </rPh>
    <phoneticPr fontId="9"/>
  </si>
  <si>
    <t>第６号様式!E29</t>
    <phoneticPr fontId="9"/>
  </si>
  <si>
    <t>第６号様式!F29</t>
    <phoneticPr fontId="9"/>
  </si>
  <si>
    <t>↓スペースを消す</t>
    <rPh sb="6" eb="7">
      <t>ケ</t>
    </rPh>
    <phoneticPr fontId="9"/>
  </si>
  <si>
    <t>↓スペース消す</t>
    <rPh sb="5" eb="6">
      <t>ケ</t>
    </rPh>
    <phoneticPr fontId="9"/>
  </si>
  <si>
    <t>第６号様式!E26</t>
    <phoneticPr fontId="9"/>
  </si>
  <si>
    <t>第６号様式!F26</t>
    <phoneticPr fontId="9"/>
  </si>
  <si>
    <t>継続</t>
    <rPh sb="0" eb="2">
      <t>ケイゾク</t>
    </rPh>
    <phoneticPr fontId="9"/>
  </si>
  <si>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9"/>
  </si>
  <si>
    <t>廃止_工事業者</t>
    <rPh sb="0" eb="2">
      <t>ハイシ</t>
    </rPh>
    <rPh sb="3" eb="5">
      <t>コウジ</t>
    </rPh>
    <rPh sb="5" eb="7">
      <t>ギョウシャ</t>
    </rPh>
    <phoneticPr fontId="9"/>
  </si>
  <si>
    <t>　京都市都市公園条例施行規則第１２条の規定により、使用料の減免を申請します。</t>
    <phoneticPr fontId="9"/>
  </si>
  <si>
    <t>(規則第１２条関連)</t>
    <rPh sb="1" eb="3">
      <t>キソク</t>
    </rPh>
    <rPh sb="3" eb="4">
      <t>ダイ</t>
    </rPh>
    <rPh sb="6" eb="7">
      <t>ジョウ</t>
    </rPh>
    <rPh sb="7" eb="9">
      <t>カンレン</t>
    </rPh>
    <phoneticPr fontId="9"/>
  </si>
  <si>
    <t>車両</t>
  </si>
  <si>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9"/>
  </si>
  <si>
    <t>（１）本市又は本市行政機関が使用するとき。</t>
  </si>
  <si>
    <t>（４）寄付又は無償貸与に係る土地について、当該寄付者又は無償貸与者が３箇月を超えない範囲で占用するとき。</t>
  </si>
  <si>
    <t>（５）許可を受けて設置しようとし、又は設置されている電柱に市長が街灯を設置するとき（街灯の設置に係る対価を徴されていない場合に限る。）。</t>
  </si>
  <si>
    <t>（６）その他市長が公益上特別の事由があると認めるとき。</t>
  </si>
  <si>
    <t>（２）国又は他の地方公共団体その他公共団体が公用又は公共用のために使用するとき。</t>
    <phoneticPr fontId="9"/>
  </si>
  <si>
    <t>（３）町内会、子供会その他地縁による団体及び本市が認定した公園愛護協力会（許可の申請を行う公園を対象として結成されたものに限る。）が地元の公園を公共用のために使用するとき。</t>
    <phoneticPr fontId="9"/>
  </si>
  <si>
    <r>
      <t>申請者の氏名</t>
    </r>
    <r>
      <rPr>
        <sz val="10.5"/>
        <color theme="1"/>
        <rFont val="ＭＳ 明朝"/>
        <family val="1"/>
        <charset val="128"/>
      </rPr>
      <t>(法人にあっては、名称及び代表者名)</t>
    </r>
    <phoneticPr fontId="9"/>
  </si>
  <si>
    <t>職業（法人にあっては、営業種目）</t>
    <phoneticPr fontId="9"/>
  </si>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</sst>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ＭＳ Ｐゴシック"/>
      <family val="2"/>
      <charset val="128"/>
    </font>
    <font>
      <sz val="10.5"/>
      <color theme="1"/>
      <name val="ＭＳ 明朝"/>
      <family val="1"/>
      <charset val="128"/>
    </font>
    <font>
      <sz val="6"/>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22"/>
      <color theme="1"/>
      <name val="ＭＳ 明朝"/>
      <family val="1"/>
      <charset val="128"/>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u/>
      <sz val="22"/>
      <color theme="10"/>
      <name val="BIZ UDPゴシック"/>
      <family val="3"/>
      <charset val="128"/>
    </font>
    <font>
      <u/>
      <sz val="22"/>
      <color rgb="FFFF0000"/>
      <name val="BIZ UDPゴシック"/>
      <family val="3"/>
      <charset val="128"/>
    </font>
    <font>
      <sz val="12"/>
      <color rgb="FFFF0000"/>
      <name val="BIZ UDPゴシック"/>
      <family val="3"/>
      <charset val="128"/>
    </font>
    <font>
      <sz val="12"/>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rgb="FFFF0000"/>
      <name val="BIZ UDPゴシック"/>
      <family val="3"/>
      <charset val="128"/>
    </font>
    <font>
      <u/>
      <sz val="11"/>
      <color theme="10"/>
      <name val="BIZ UDPゴシック"/>
      <family val="3"/>
      <charset val="128"/>
    </font>
    <font>
      <sz val="11"/>
      <name val="ＭＳ 明朝"/>
      <family val="1"/>
      <charset val="128"/>
    </font>
    <font>
      <sz val="11"/>
      <color rgb="FF0070C0"/>
      <name val="ＭＳ 明朝"/>
      <family val="1"/>
      <charset val="128"/>
    </font>
    <font>
      <sz val="11"/>
      <color theme="1"/>
      <name val="游ゴシック"/>
      <family val="2"/>
      <scheme val="minor"/>
    </font>
    <font>
      <sz val="11"/>
      <name val="游ゴシック"/>
      <family val="2"/>
      <scheme val="minor"/>
    </font>
    <font>
      <sz val="11"/>
      <color theme="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4">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499984740745262"/>
      </left>
      <right/>
      <top/>
      <bottom/>
      <diagonal/>
    </border>
    <border>
      <left/>
      <right style="medium">
        <color theme="0" tint="-0.499984740745262"/>
      </right>
      <top/>
      <bottom/>
      <diagonal/>
    </border>
  </borders>
  <cellStyleXfs count="8">
    <xf numFmtId="0" fontId="0" fillId="0" borderId="0"/>
    <xf numFmtId="0" fontId="4" fillId="0" borderId="0">
      <alignment vertical="center"/>
    </xf>
    <xf numFmtId="0" fontId="10" fillId="0" borderId="0">
      <alignment vertical="center"/>
    </xf>
    <xf numFmtId="0" fontId="16"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27" fillId="0" borderId="0"/>
  </cellStyleXfs>
  <cellXfs count="262">
    <xf numFmtId="0" fontId="0" fillId="0" borderId="0" xfId="0"/>
    <xf numFmtId="176" fontId="14" fillId="0" borderId="1" xfId="2" applyNumberFormat="1"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4" fillId="2" borderId="1" xfId="2" applyFont="1" applyFill="1" applyBorder="1" applyAlignment="1" applyProtection="1">
      <alignment horizontal="center" vertical="center"/>
      <protection locked="0"/>
    </xf>
    <xf numFmtId="0" fontId="5" fillId="0" borderId="0" xfId="1" applyFont="1" applyProtection="1">
      <alignment vertical="center"/>
      <protection locked="0"/>
    </xf>
    <xf numFmtId="0" fontId="0" fillId="0" borderId="0" xfId="0" applyProtection="1">
      <protection locked="0"/>
    </xf>
    <xf numFmtId="0" fontId="5" fillId="0" borderId="0" xfId="0" applyFont="1" applyProtection="1">
      <protection locked="0"/>
    </xf>
    <xf numFmtId="0" fontId="13" fillId="3" borderId="5" xfId="0" applyFont="1" applyFill="1" applyBorder="1" applyProtection="1">
      <protection locked="0"/>
    </xf>
    <xf numFmtId="0" fontId="13" fillId="3" borderId="6" xfId="0" applyFont="1" applyFill="1" applyBorder="1" applyProtection="1">
      <protection locked="0"/>
    </xf>
    <xf numFmtId="0" fontId="13" fillId="3" borderId="7" xfId="0" applyFont="1" applyFill="1" applyBorder="1" applyProtection="1">
      <protection locked="0"/>
    </xf>
    <xf numFmtId="0" fontId="14" fillId="3" borderId="11" xfId="0" applyFont="1" applyFill="1" applyBorder="1" applyAlignment="1" applyProtection="1">
      <alignment vertical="center"/>
      <protection locked="0"/>
    </xf>
    <xf numFmtId="0" fontId="14" fillId="3" borderId="0" xfId="2" applyFont="1" applyFill="1" applyProtection="1">
      <alignment vertical="center"/>
      <protection locked="0"/>
    </xf>
    <xf numFmtId="0" fontId="14" fillId="3" borderId="0" xfId="2" applyFont="1" applyFill="1" applyAlignment="1" applyProtection="1">
      <alignment horizontal="center" vertical="center"/>
      <protection locked="0"/>
    </xf>
    <xf numFmtId="0" fontId="14" fillId="3" borderId="12" xfId="2" applyFont="1" applyFill="1" applyBorder="1" applyAlignment="1" applyProtection="1">
      <alignment horizontal="center" vertical="center"/>
      <protection locked="0"/>
    </xf>
    <xf numFmtId="0" fontId="14" fillId="3" borderId="11" xfId="0" applyFont="1" applyFill="1" applyBorder="1" applyProtection="1">
      <protection locked="0"/>
    </xf>
    <xf numFmtId="0" fontId="15" fillId="3" borderId="0" xfId="0" applyFont="1" applyFill="1" applyAlignment="1" applyProtection="1">
      <alignment vertical="top"/>
      <protection locked="0"/>
    </xf>
    <xf numFmtId="0" fontId="14" fillId="3" borderId="0" xfId="0" applyFont="1" applyFill="1" applyProtection="1">
      <protection locked="0"/>
    </xf>
    <xf numFmtId="0" fontId="5" fillId="0" borderId="11" xfId="0" applyFont="1" applyBorder="1" applyAlignment="1" applyProtection="1">
      <alignment horizontal="right" vertical="center" wrapText="1"/>
      <protection locked="0"/>
    </xf>
    <xf numFmtId="0" fontId="5" fillId="0" borderId="12" xfId="0" applyFont="1" applyBorder="1" applyAlignment="1" applyProtection="1">
      <alignment horizontal="right" vertical="center" wrapText="1"/>
      <protection locked="0"/>
    </xf>
    <xf numFmtId="0" fontId="7" fillId="0" borderId="0" xfId="1" applyFont="1" applyAlignment="1" applyProtection="1">
      <alignment horizontal="justify" vertical="center"/>
      <protection locked="0"/>
    </xf>
    <xf numFmtId="0" fontId="5" fillId="0" borderId="12" xfId="1" applyFont="1" applyBorder="1" applyProtection="1">
      <alignment vertical="center"/>
      <protection locked="0"/>
    </xf>
    <xf numFmtId="0" fontId="13" fillId="3" borderId="11" xfId="0" applyFont="1" applyFill="1" applyBorder="1" applyProtection="1">
      <protection locked="0"/>
    </xf>
    <xf numFmtId="0" fontId="13" fillId="3" borderId="0" xfId="0" applyFont="1" applyFill="1" applyProtection="1">
      <protection locked="0"/>
    </xf>
    <xf numFmtId="0" fontId="13" fillId="3" borderId="11" xfId="0" applyFont="1" applyFill="1" applyBorder="1" applyAlignment="1" applyProtection="1">
      <alignment vertical="center"/>
      <protection locked="0"/>
    </xf>
    <xf numFmtId="0" fontId="13" fillId="3" borderId="0" xfId="1" applyFont="1" applyFill="1" applyProtection="1">
      <alignment vertical="center"/>
      <protection locked="0"/>
    </xf>
    <xf numFmtId="0" fontId="13" fillId="3" borderId="0" xfId="0" applyFont="1" applyFill="1" applyAlignment="1" applyProtection="1">
      <alignment horizontal="right" vertical="center"/>
      <protection locked="0"/>
    </xf>
    <xf numFmtId="0" fontId="13" fillId="3" borderId="19" xfId="0" applyFont="1" applyFill="1" applyBorder="1" applyProtection="1">
      <protection locked="0"/>
    </xf>
    <xf numFmtId="0" fontId="13" fillId="3" borderId="20" xfId="0" applyFont="1" applyFill="1" applyBorder="1" applyProtection="1">
      <protection locked="0"/>
    </xf>
    <xf numFmtId="0" fontId="13" fillId="3" borderId="20" xfId="0" applyFont="1" applyFill="1" applyBorder="1" applyAlignment="1" applyProtection="1">
      <alignment horizontal="right" vertical="center"/>
      <protection locked="0"/>
    </xf>
    <xf numFmtId="0" fontId="13" fillId="3" borderId="21" xfId="0" applyFont="1" applyFill="1" applyBorder="1" applyProtection="1">
      <protection locked="0"/>
    </xf>
    <xf numFmtId="0" fontId="13" fillId="0" borderId="0" xfId="0" applyFont="1" applyProtection="1">
      <protection locked="0"/>
    </xf>
    <xf numFmtId="0" fontId="13" fillId="2" borderId="0" xfId="0" applyFont="1" applyFill="1" applyProtection="1">
      <protection locked="0"/>
    </xf>
    <xf numFmtId="0" fontId="7" fillId="0" borderId="0" xfId="1" applyFont="1" applyAlignment="1" applyProtection="1">
      <alignment horizontal="left" vertical="center"/>
      <protection locked="0"/>
    </xf>
    <xf numFmtId="0" fontId="7" fillId="0" borderId="0" xfId="1" applyFont="1" applyProtection="1">
      <alignment vertical="center"/>
      <protection locked="0"/>
    </xf>
    <xf numFmtId="0" fontId="21" fillId="3" borderId="0" xfId="0" applyFont="1" applyFill="1" applyAlignment="1" applyProtection="1">
      <alignment vertical="top"/>
      <protection locked="0"/>
    </xf>
    <xf numFmtId="0" fontId="21" fillId="3" borderId="0" xfId="0" applyFont="1" applyFill="1" applyProtection="1">
      <protection locked="0"/>
    </xf>
    <xf numFmtId="0" fontId="7" fillId="0" borderId="11" xfId="0" applyFont="1" applyBorder="1" applyAlignment="1" applyProtection="1">
      <alignment horizontal="right" vertical="center" wrapText="1"/>
      <protection locked="0"/>
    </xf>
    <xf numFmtId="0" fontId="7" fillId="0" borderId="12" xfId="0" applyFont="1" applyBorder="1" applyAlignment="1" applyProtection="1">
      <alignment horizontal="left" vertical="center" shrinkToFit="1"/>
      <protection locked="0"/>
    </xf>
    <xf numFmtId="0" fontId="13" fillId="3" borderId="0" xfId="0" applyFont="1" applyFill="1" applyAlignment="1" applyProtection="1">
      <alignment vertical="center"/>
      <protection locked="0"/>
    </xf>
    <xf numFmtId="0" fontId="15" fillId="3" borderId="0" xfId="0" applyFont="1" applyFill="1" applyProtection="1">
      <protection locked="0"/>
    </xf>
    <xf numFmtId="0" fontId="23" fillId="3" borderId="0" xfId="0" applyFont="1" applyFill="1" applyAlignment="1" applyProtection="1">
      <alignment vertical="center"/>
      <protection locked="0"/>
    </xf>
    <xf numFmtId="0" fontId="13" fillId="3" borderId="14" xfId="0" applyFont="1" applyFill="1" applyBorder="1" applyAlignment="1" applyProtection="1">
      <alignment vertical="center"/>
      <protection locked="0"/>
    </xf>
    <xf numFmtId="0" fontId="5" fillId="0" borderId="0" xfId="0" applyFont="1" applyAlignment="1" applyProtection="1">
      <alignment vertical="center"/>
      <protection locked="0"/>
    </xf>
    <xf numFmtId="0" fontId="13" fillId="3" borderId="11" xfId="1" applyFont="1" applyFill="1" applyBorder="1" applyProtection="1">
      <alignment vertical="center"/>
      <protection locked="0"/>
    </xf>
    <xf numFmtId="0" fontId="13" fillId="3" borderId="19" xfId="1" applyFont="1" applyFill="1" applyBorder="1" applyProtection="1">
      <alignment vertical="center"/>
      <protection locked="0"/>
    </xf>
    <xf numFmtId="0" fontId="13" fillId="3" borderId="20" xfId="1" applyFont="1" applyFill="1" applyBorder="1" applyProtection="1">
      <alignment vertical="center"/>
      <protection locked="0"/>
    </xf>
    <xf numFmtId="0" fontId="13" fillId="3" borderId="21" xfId="1" applyFont="1" applyFill="1" applyBorder="1" applyProtection="1">
      <alignment vertical="center"/>
      <protection locked="0"/>
    </xf>
    <xf numFmtId="0" fontId="13" fillId="0" borderId="0" xfId="1" applyFont="1" applyProtection="1">
      <alignment vertical="center"/>
      <protection locked="0"/>
    </xf>
    <xf numFmtId="0" fontId="24" fillId="0" borderId="0" xfId="3" applyFont="1" applyAlignment="1" applyProtection="1">
      <alignment vertical="center"/>
      <protection locked="0"/>
    </xf>
    <xf numFmtId="0" fontId="5" fillId="0" borderId="0" xfId="0" applyFont="1" applyAlignment="1">
      <alignment vertical="center"/>
    </xf>
    <xf numFmtId="0" fontId="25" fillId="4" borderId="22" xfId="2" applyFont="1" applyFill="1" applyBorder="1" applyAlignment="1" applyProtection="1">
      <alignment horizontal="center" vertical="center"/>
      <protection locked="0"/>
    </xf>
    <xf numFmtId="0" fontId="25" fillId="4" borderId="0" xfId="0" applyFont="1" applyFill="1" applyAlignment="1">
      <alignment vertical="center"/>
    </xf>
    <xf numFmtId="0" fontId="25" fillId="5" borderId="0" xfId="0" applyFont="1" applyFill="1" applyAlignment="1">
      <alignment vertical="center"/>
    </xf>
    <xf numFmtId="0" fontId="5" fillId="4" borderId="0" xfId="0" applyFont="1" applyFill="1" applyAlignment="1">
      <alignment vertical="center"/>
    </xf>
    <xf numFmtId="0" fontId="5" fillId="6" borderId="0" xfId="0" applyFont="1" applyFill="1" applyAlignment="1">
      <alignment vertical="center"/>
    </xf>
    <xf numFmtId="0" fontId="5" fillId="7" borderId="0" xfId="0" applyFont="1" applyFill="1"/>
    <xf numFmtId="0" fontId="5" fillId="0" borderId="0" xfId="0" applyFont="1"/>
    <xf numFmtId="14" fontId="5" fillId="0" borderId="0" xfId="0" applyNumberFormat="1" applyFont="1"/>
    <xf numFmtId="0" fontId="25" fillId="0" borderId="0" xfId="0" applyFont="1"/>
    <xf numFmtId="14" fontId="25" fillId="0" borderId="0" xfId="2" applyNumberFormat="1" applyFont="1">
      <alignment vertical="center"/>
    </xf>
    <xf numFmtId="0" fontId="25" fillId="0" borderId="0" xfId="0" applyFont="1" applyAlignment="1">
      <alignment vertical="center"/>
    </xf>
    <xf numFmtId="0" fontId="26" fillId="0" borderId="0" xfId="0" applyFont="1"/>
    <xf numFmtId="14" fontId="26" fillId="0" borderId="0" xfId="2" applyNumberFormat="1" applyFont="1">
      <alignment vertical="center"/>
    </xf>
    <xf numFmtId="0" fontId="5" fillId="8" borderId="0" xfId="0" applyFont="1" applyFill="1"/>
    <xf numFmtId="0" fontId="5" fillId="9" borderId="0" xfId="0" applyFont="1" applyFill="1"/>
    <xf numFmtId="0" fontId="25" fillId="9" borderId="0" xfId="0" applyFont="1" applyFill="1"/>
    <xf numFmtId="0" fontId="25" fillId="8" borderId="0" xfId="0" applyFont="1" applyFill="1"/>
    <xf numFmtId="0" fontId="5" fillId="0" borderId="0" xfId="1" applyFont="1" applyProtection="1">
      <alignment vertical="center"/>
      <protection locked="0"/>
    </xf>
    <xf numFmtId="0" fontId="13" fillId="0" borderId="0" xfId="4" applyFont="1" applyProtection="1">
      <alignment vertical="center"/>
      <protection locked="0"/>
    </xf>
    <xf numFmtId="0" fontId="28" fillId="0" borderId="0" xfId="0" applyFont="1" applyProtection="1">
      <protection locked="0"/>
    </xf>
    <xf numFmtId="0" fontId="27" fillId="0" borderId="0" xfId="0" applyFont="1" applyProtection="1">
      <protection locked="0"/>
    </xf>
    <xf numFmtId="0" fontId="29" fillId="0" borderId="0" xfId="4" applyFont="1" applyProtection="1">
      <alignment vertical="center"/>
      <protection locked="0"/>
    </xf>
    <xf numFmtId="0" fontId="29" fillId="0" borderId="0" xfId="3" applyFont="1" applyAlignment="1" applyProtection="1">
      <alignment vertical="center"/>
      <protection locked="0"/>
    </xf>
    <xf numFmtId="0" fontId="7" fillId="0" borderId="0" xfId="1" applyFont="1" applyAlignment="1" applyProtection="1">
      <alignment horizontal="justify" vertical="center" wrapText="1"/>
      <protection locked="0"/>
    </xf>
    <xf numFmtId="0" fontId="7" fillId="0" borderId="6" xfId="1" applyFont="1" applyBorder="1" applyAlignment="1" applyProtection="1">
      <alignment horizontal="justify" vertical="center" wrapText="1"/>
      <protection locked="0"/>
    </xf>
    <xf numFmtId="0" fontId="7" fillId="0" borderId="5" xfId="1" applyFont="1" applyBorder="1" applyAlignment="1" applyProtection="1">
      <alignment horizontal="distributed" vertical="center" wrapText="1" indent="1"/>
      <protection locked="0"/>
    </xf>
    <xf numFmtId="0" fontId="7" fillId="0" borderId="6" xfId="1" applyFont="1" applyBorder="1" applyAlignment="1" applyProtection="1">
      <alignment horizontal="distributed" vertical="center" wrapText="1" indent="1"/>
      <protection locked="0"/>
    </xf>
    <xf numFmtId="0" fontId="7" fillId="0" borderId="7" xfId="1" applyFont="1" applyBorder="1" applyAlignment="1" applyProtection="1">
      <alignment horizontal="distributed" vertical="center" wrapText="1" indent="1"/>
      <protection locked="0"/>
    </xf>
    <xf numFmtId="0" fontId="7" fillId="0" borderId="11" xfId="1" applyFont="1" applyBorder="1" applyAlignment="1" applyProtection="1">
      <alignment horizontal="distributed" vertical="center" wrapText="1" indent="1"/>
      <protection locked="0"/>
    </xf>
    <xf numFmtId="0" fontId="7" fillId="0" borderId="0" xfId="1" applyFont="1" applyAlignment="1" applyProtection="1">
      <alignment horizontal="distributed" vertical="center" wrapText="1" indent="1"/>
      <protection locked="0"/>
    </xf>
    <xf numFmtId="0" fontId="7" fillId="0" borderId="12" xfId="1" applyFont="1" applyBorder="1" applyAlignment="1" applyProtection="1">
      <alignment horizontal="distributed" vertical="center" wrapText="1" indent="1"/>
      <protection locked="0"/>
    </xf>
    <xf numFmtId="0" fontId="7" fillId="0" borderId="19" xfId="1" applyFont="1" applyBorder="1" applyAlignment="1" applyProtection="1">
      <alignment horizontal="distributed" vertical="center" wrapText="1" indent="1"/>
      <protection locked="0"/>
    </xf>
    <xf numFmtId="0" fontId="7" fillId="0" borderId="20" xfId="1" applyFont="1" applyBorder="1" applyAlignment="1" applyProtection="1">
      <alignment horizontal="distributed" vertical="center" wrapText="1" indent="1"/>
      <protection locked="0"/>
    </xf>
    <xf numFmtId="0" fontId="7" fillId="0" borderId="21" xfId="1" applyFont="1" applyBorder="1" applyAlignment="1" applyProtection="1">
      <alignment horizontal="distributed" vertical="center" wrapText="1" indent="1"/>
      <protection locked="0"/>
    </xf>
    <xf numFmtId="0" fontId="5" fillId="0" borderId="5" xfId="0" applyFont="1" applyBorder="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5" fillId="0" borderId="11" xfId="0" applyFont="1" applyBorder="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5" fillId="0" borderId="12"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0" fontId="5" fillId="0" borderId="20" xfId="0" applyFont="1" applyBorder="1" applyAlignment="1" applyProtection="1">
      <alignment horizontal="justify" vertical="center" wrapText="1"/>
      <protection locked="0"/>
    </xf>
    <xf numFmtId="0" fontId="5" fillId="0" borderId="21" xfId="0" applyFont="1" applyBorder="1" applyAlignment="1" applyProtection="1">
      <alignment horizontal="justify" vertical="center" wrapText="1"/>
      <protection locked="0"/>
    </xf>
    <xf numFmtId="0" fontId="5" fillId="0" borderId="5"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5" fillId="0" borderId="19" xfId="0" applyFont="1" applyBorder="1" applyAlignment="1" applyProtection="1">
      <alignment horizontal="righ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12"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13" fillId="0" borderId="8" xfId="1" applyFont="1" applyBorder="1" applyProtection="1">
      <alignment vertical="center"/>
      <protection locked="0"/>
    </xf>
    <xf numFmtId="0" fontId="13" fillId="0" borderId="9" xfId="0" applyFont="1" applyBorder="1" applyProtection="1">
      <protection locked="0"/>
    </xf>
    <xf numFmtId="0" fontId="13" fillId="0" borderId="10" xfId="0" applyFont="1" applyBorder="1" applyProtection="1">
      <protection locked="0"/>
    </xf>
    <xf numFmtId="0" fontId="13" fillId="0" borderId="22" xfId="0" applyFont="1" applyBorder="1" applyProtection="1">
      <protection locked="0"/>
    </xf>
    <xf numFmtId="0" fontId="13" fillId="0" borderId="0" xfId="0" applyFont="1" applyProtection="1">
      <protection locked="0"/>
    </xf>
    <xf numFmtId="0" fontId="13" fillId="0" borderId="23" xfId="0" applyFont="1" applyBorder="1" applyProtection="1">
      <protection locked="0"/>
    </xf>
    <xf numFmtId="0" fontId="13" fillId="0" borderId="13" xfId="0" applyFont="1" applyBorder="1" applyProtection="1">
      <protection locked="0"/>
    </xf>
    <xf numFmtId="0" fontId="13" fillId="0" borderId="14" xfId="0" applyFont="1" applyBorder="1" applyProtection="1">
      <protection locked="0"/>
    </xf>
    <xf numFmtId="0" fontId="13" fillId="0" borderId="15" xfId="0" applyFont="1" applyBorder="1" applyProtection="1">
      <protection locked="0"/>
    </xf>
    <xf numFmtId="0" fontId="7" fillId="0" borderId="5" xfId="1" applyFont="1" applyBorder="1" applyAlignment="1" applyProtection="1">
      <alignment horizontal="distributed" vertical="center" indent="1"/>
      <protection locked="0"/>
    </xf>
    <xf numFmtId="0" fontId="7" fillId="0" borderId="6" xfId="1" applyFont="1" applyBorder="1" applyAlignment="1" applyProtection="1">
      <alignment horizontal="distributed" vertical="center" indent="1"/>
      <protection locked="0"/>
    </xf>
    <xf numFmtId="0" fontId="7" fillId="0" borderId="7" xfId="1" applyFont="1" applyBorder="1" applyAlignment="1" applyProtection="1">
      <alignment horizontal="distributed" vertical="center" indent="1"/>
      <protection locked="0"/>
    </xf>
    <xf numFmtId="0" fontId="7" fillId="0" borderId="11" xfId="1" applyFont="1" applyBorder="1" applyAlignment="1" applyProtection="1">
      <alignment horizontal="distributed" vertical="center" indent="1"/>
      <protection locked="0"/>
    </xf>
    <xf numFmtId="0" fontId="7" fillId="0" borderId="0" xfId="1" applyFont="1" applyAlignment="1" applyProtection="1">
      <alignment horizontal="distributed" vertical="center" indent="1"/>
      <protection locked="0"/>
    </xf>
    <xf numFmtId="0" fontId="7" fillId="0" borderId="12" xfId="1" applyFont="1" applyBorder="1" applyAlignment="1" applyProtection="1">
      <alignment horizontal="distributed" vertical="center" indent="1"/>
      <protection locked="0"/>
    </xf>
    <xf numFmtId="0" fontId="7" fillId="0" borderId="19" xfId="1" applyFont="1" applyBorder="1" applyAlignment="1" applyProtection="1">
      <alignment horizontal="distributed" vertical="center" indent="1"/>
      <protection locked="0"/>
    </xf>
    <xf numFmtId="0" fontId="7" fillId="0" borderId="20" xfId="1" applyFont="1" applyBorder="1" applyAlignment="1" applyProtection="1">
      <alignment horizontal="distributed" vertical="center" indent="1"/>
      <protection locked="0"/>
    </xf>
    <xf numFmtId="0" fontId="7" fillId="0" borderId="21" xfId="1" applyFont="1" applyBorder="1" applyAlignment="1" applyProtection="1">
      <alignment horizontal="distributed" vertical="center" indent="1"/>
      <protection locked="0"/>
    </xf>
    <xf numFmtId="0" fontId="14" fillId="0" borderId="16" xfId="2" applyFont="1" applyBorder="1" applyProtection="1">
      <alignment vertical="center"/>
      <protection locked="0"/>
    </xf>
    <xf numFmtId="0" fontId="13" fillId="0" borderId="17"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13" fillId="0" borderId="16" xfId="0" applyFont="1" applyBorder="1" applyAlignment="1" applyProtection="1">
      <alignment vertical="top" wrapText="1"/>
      <protection locked="0"/>
    </xf>
    <xf numFmtId="0" fontId="13" fillId="0" borderId="17"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177" fontId="14" fillId="0" borderId="8" xfId="2" applyNumberFormat="1" applyFont="1" applyBorder="1" applyAlignment="1" applyProtection="1">
      <alignment horizontal="left" vertical="center" wrapText="1"/>
      <protection locked="0"/>
    </xf>
    <xf numFmtId="177" fontId="14" fillId="0" borderId="9" xfId="2" applyNumberFormat="1" applyFont="1" applyBorder="1" applyAlignment="1" applyProtection="1">
      <alignment horizontal="left" vertical="center" wrapText="1"/>
      <protection locked="0"/>
    </xf>
    <xf numFmtId="177" fontId="14" fillId="0" borderId="10" xfId="2" applyNumberFormat="1" applyFont="1" applyBorder="1" applyAlignment="1" applyProtection="1">
      <alignment horizontal="left" vertical="center" wrapText="1"/>
      <protection locked="0"/>
    </xf>
    <xf numFmtId="177" fontId="14" fillId="0" borderId="13" xfId="2" applyNumberFormat="1" applyFont="1" applyBorder="1" applyAlignment="1" applyProtection="1">
      <alignment horizontal="left" vertical="center" wrapText="1"/>
      <protection locked="0"/>
    </xf>
    <xf numFmtId="177" fontId="14" fillId="0" borderId="14" xfId="2" applyNumberFormat="1" applyFont="1" applyBorder="1" applyAlignment="1" applyProtection="1">
      <alignment horizontal="left" vertical="center" wrapText="1"/>
      <protection locked="0"/>
    </xf>
    <xf numFmtId="177" fontId="14" fillId="0" borderId="15" xfId="2" applyNumberFormat="1" applyFont="1" applyBorder="1" applyAlignment="1" applyProtection="1">
      <alignment horizontal="left" vertical="center" wrapText="1"/>
      <protection locked="0"/>
    </xf>
    <xf numFmtId="0" fontId="7" fillId="0" borderId="11" xfId="1" applyFont="1" applyBorder="1" applyAlignment="1" applyProtection="1">
      <alignment horizontal="justify" vertical="center" wrapText="1"/>
      <protection locked="0"/>
    </xf>
    <xf numFmtId="0" fontId="5" fillId="0" borderId="1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14" fillId="0" borderId="16" xfId="2" applyFont="1" applyBorder="1" applyAlignment="1" applyProtection="1">
      <alignment horizontal="left" vertical="center"/>
      <protection locked="0"/>
    </xf>
    <xf numFmtId="0" fontId="14" fillId="0" borderId="17" xfId="2" applyFont="1" applyBorder="1" applyAlignment="1" applyProtection="1">
      <alignment horizontal="left" vertical="center"/>
      <protection locked="0"/>
    </xf>
    <xf numFmtId="0" fontId="14" fillId="0" borderId="18" xfId="2" applyFont="1" applyBorder="1" applyAlignment="1" applyProtection="1">
      <alignment horizontal="left" vertical="center"/>
      <protection locked="0"/>
    </xf>
    <xf numFmtId="0" fontId="14" fillId="0" borderId="17" xfId="2" applyFont="1" applyBorder="1" applyProtection="1">
      <alignment vertical="center"/>
      <protection locked="0"/>
    </xf>
    <xf numFmtId="0" fontId="14" fillId="0" borderId="18" xfId="2" applyFont="1" applyBorder="1" applyProtection="1">
      <alignment vertical="center"/>
      <protection locked="0"/>
    </xf>
    <xf numFmtId="0" fontId="7" fillId="0" borderId="6" xfId="1" applyFont="1" applyBorder="1" applyAlignment="1" applyProtection="1">
      <alignment horizontal="justify" vertical="center"/>
      <protection locked="0"/>
    </xf>
    <xf numFmtId="0" fontId="5" fillId="0" borderId="6" xfId="0" applyFont="1" applyBorder="1" applyAlignment="1" applyProtection="1">
      <alignment horizontal="justify" vertical="center"/>
      <protection locked="0"/>
    </xf>
    <xf numFmtId="0" fontId="5" fillId="0" borderId="7" xfId="0" applyFont="1" applyBorder="1" applyAlignment="1" applyProtection="1">
      <alignment horizontal="justify" vertical="center"/>
      <protection locked="0"/>
    </xf>
    <xf numFmtId="0" fontId="7" fillId="0" borderId="12" xfId="1" applyFont="1" applyBorder="1" applyAlignment="1" applyProtection="1">
      <alignment horizontal="justify" vertical="center" wrapText="1"/>
      <protection locked="0"/>
    </xf>
    <xf numFmtId="0" fontId="7" fillId="0" borderId="11" xfId="1"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7" fillId="0" borderId="0" xfId="1" applyFont="1" applyAlignment="1" applyProtection="1">
      <alignment horizontal="justify" vertical="center"/>
      <protection locked="0"/>
    </xf>
    <xf numFmtId="0" fontId="5" fillId="0" borderId="20" xfId="0" applyFont="1" applyBorder="1" applyAlignment="1" applyProtection="1">
      <alignment horizontal="justify" vertical="center"/>
      <protection locked="0"/>
    </xf>
    <xf numFmtId="0" fontId="5" fillId="0" borderId="21" xfId="0" applyFont="1" applyBorder="1" applyAlignment="1" applyProtection="1">
      <alignment horizontal="justify" vertical="center"/>
      <protection locked="0"/>
    </xf>
    <xf numFmtId="0" fontId="5" fillId="0" borderId="0" xfId="1" applyFont="1" applyAlignment="1" applyProtection="1">
      <alignment horizontal="left" vertical="top" wrapText="1"/>
      <protection locked="0"/>
    </xf>
    <xf numFmtId="0" fontId="17" fillId="0" borderId="0" xfId="3" applyFont="1" applyAlignment="1" applyProtection="1">
      <protection locked="0"/>
    </xf>
    <xf numFmtId="0" fontId="17" fillId="0" borderId="0" xfId="3" applyFont="1" applyProtection="1">
      <protection locked="0"/>
    </xf>
    <xf numFmtId="0" fontId="17" fillId="0" borderId="0" xfId="3" applyFont="1" applyAlignment="1" applyProtection="1">
      <alignment shrinkToFit="1"/>
      <protection locked="0"/>
    </xf>
    <xf numFmtId="0" fontId="7" fillId="0" borderId="0" xfId="1" applyFont="1" applyAlignment="1" applyProtection="1">
      <alignment horizontal="left" vertical="center" wrapText="1" indent="1"/>
      <protection locked="0"/>
    </xf>
    <xf numFmtId="0" fontId="12" fillId="0" borderId="0" xfId="1" applyFont="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7" fillId="0" borderId="5" xfId="1" applyFont="1" applyBorder="1" applyAlignment="1" applyProtection="1">
      <alignment horizontal="justify" vertical="center"/>
      <protection locked="0"/>
    </xf>
    <xf numFmtId="0" fontId="5" fillId="0" borderId="5" xfId="0" applyFont="1" applyBorder="1" applyAlignment="1" applyProtection="1">
      <alignment horizontal="justify" vertical="center"/>
      <protection locked="0"/>
    </xf>
    <xf numFmtId="0" fontId="7" fillId="0" borderId="5" xfId="1"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7" fillId="0" borderId="5" xfId="1" applyFont="1" applyBorder="1" applyAlignment="1" applyProtection="1">
      <alignment horizontal="left" vertical="center" wrapText="1" indent="1"/>
      <protection locked="0"/>
    </xf>
    <xf numFmtId="0" fontId="7" fillId="0" borderId="6" xfId="1" applyFont="1" applyBorder="1" applyAlignment="1" applyProtection="1">
      <alignment horizontal="left" vertical="center" wrapText="1" indent="1"/>
      <protection locked="0"/>
    </xf>
    <xf numFmtId="0" fontId="7" fillId="0" borderId="7" xfId="1" applyFont="1" applyBorder="1" applyAlignment="1" applyProtection="1">
      <alignment horizontal="left" vertical="center" wrapText="1" indent="1"/>
      <protection locked="0"/>
    </xf>
    <xf numFmtId="0" fontId="7" fillId="0" borderId="11" xfId="1" applyFont="1" applyBorder="1" applyAlignment="1" applyProtection="1">
      <alignment horizontal="left" vertical="center" wrapText="1" indent="1"/>
      <protection locked="0"/>
    </xf>
    <xf numFmtId="0" fontId="7" fillId="0" borderId="12" xfId="1" applyFont="1" applyBorder="1" applyAlignment="1" applyProtection="1">
      <alignment horizontal="left" vertical="center" wrapText="1" indent="1"/>
      <protection locked="0"/>
    </xf>
    <xf numFmtId="0" fontId="7" fillId="0" borderId="19" xfId="1" applyFont="1" applyBorder="1" applyAlignment="1" applyProtection="1">
      <alignment horizontal="left" vertical="center" wrapText="1" indent="1"/>
      <protection locked="0"/>
    </xf>
    <xf numFmtId="0" fontId="7" fillId="0" borderId="20" xfId="1" applyFont="1" applyBorder="1" applyAlignment="1" applyProtection="1">
      <alignment horizontal="left" vertical="center" wrapText="1" indent="1"/>
      <protection locked="0"/>
    </xf>
    <xf numFmtId="0" fontId="7" fillId="0" borderId="21" xfId="1" applyFont="1" applyBorder="1" applyAlignment="1" applyProtection="1">
      <alignment horizontal="left" vertical="center" wrapText="1" indent="1"/>
      <protection locked="0"/>
    </xf>
    <xf numFmtId="0" fontId="7" fillId="0" borderId="5" xfId="0" applyFont="1" applyBorder="1" applyAlignment="1" applyProtection="1">
      <alignment horizontal="distributed" vertical="center" wrapText="1"/>
      <protection locked="0"/>
    </xf>
    <xf numFmtId="0" fontId="5" fillId="0" borderId="7" xfId="0" applyFont="1" applyBorder="1" applyAlignment="1" applyProtection="1">
      <alignment horizontal="distributed" vertical="center" wrapText="1"/>
      <protection locked="0"/>
    </xf>
    <xf numFmtId="0" fontId="7" fillId="0" borderId="11" xfId="0" applyFont="1" applyBorder="1" applyAlignment="1" applyProtection="1">
      <alignment horizontal="distributed" vertical="center" wrapText="1"/>
      <protection locked="0"/>
    </xf>
    <xf numFmtId="0" fontId="5" fillId="0" borderId="12" xfId="0" applyFont="1" applyBorder="1" applyAlignment="1" applyProtection="1">
      <alignment horizontal="distributed" vertical="center" wrapText="1"/>
      <protection locked="0"/>
    </xf>
    <xf numFmtId="0" fontId="5" fillId="0" borderId="19" xfId="0" applyFont="1" applyBorder="1" applyAlignment="1" applyProtection="1">
      <alignment horizontal="distributed" vertical="center" wrapText="1"/>
      <protection locked="0"/>
    </xf>
    <xf numFmtId="0" fontId="5" fillId="0" borderId="21" xfId="0" applyFont="1" applyBorder="1" applyAlignment="1" applyProtection="1">
      <alignment horizontal="distributed"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3" fillId="0" borderId="16" xfId="0" applyFont="1" applyBorder="1" applyAlignment="1" applyProtection="1">
      <alignment vertical="center"/>
      <protection locked="0"/>
    </xf>
    <xf numFmtId="0" fontId="5"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12" xfId="0" applyFont="1" applyBorder="1" applyAlignment="1" applyProtection="1">
      <alignment horizontal="left" vertical="center" wrapText="1" indent="1"/>
      <protection locked="0"/>
    </xf>
    <xf numFmtId="0" fontId="5" fillId="0" borderId="19" xfId="0" applyFont="1" applyBorder="1" applyAlignment="1" applyProtection="1">
      <alignment horizontal="left" vertical="center" wrapText="1" indent="1"/>
      <protection locked="0"/>
    </xf>
    <xf numFmtId="0" fontId="5" fillId="0" borderId="20" xfId="0" applyFont="1" applyBorder="1" applyAlignment="1" applyProtection="1">
      <alignment horizontal="left" vertical="center" wrapText="1" indent="1"/>
      <protection locked="0"/>
    </xf>
    <xf numFmtId="0" fontId="5" fillId="0" borderId="21" xfId="0" applyFont="1" applyBorder="1" applyAlignment="1" applyProtection="1">
      <alignment horizontal="left" vertical="center" wrapText="1" indent="1"/>
      <protection locked="0"/>
    </xf>
    <xf numFmtId="0" fontId="14" fillId="0" borderId="8" xfId="2"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15" xfId="0" applyFont="1" applyBorder="1" applyAlignment="1" applyProtection="1">
      <alignment vertical="center" wrapText="1"/>
      <protection locked="0"/>
    </xf>
    <xf numFmtId="0" fontId="7" fillId="0" borderId="2" xfId="0" applyFont="1" applyBorder="1" applyAlignment="1" applyProtection="1">
      <alignment horizontal="distributed" vertical="center" wrapText="1"/>
      <protection locked="0"/>
    </xf>
    <xf numFmtId="0" fontId="5" fillId="0" borderId="4" xfId="0" applyFont="1" applyBorder="1" applyAlignment="1" applyProtection="1">
      <alignment horizontal="distributed" vertical="center" wrapText="1"/>
      <protection locked="0"/>
    </xf>
    <xf numFmtId="0" fontId="5" fillId="0" borderId="2" xfId="0" applyFont="1" applyBorder="1" applyAlignment="1" applyProtection="1">
      <alignment horizontal="distributed" vertical="center" wrapText="1"/>
      <protection locked="0"/>
    </xf>
    <xf numFmtId="0" fontId="5" fillId="0" borderId="5" xfId="0" applyFont="1" applyBorder="1" applyAlignment="1" applyProtection="1">
      <alignment horizontal="right"/>
      <protection locked="0"/>
    </xf>
    <xf numFmtId="0" fontId="0" fillId="0" borderId="11" xfId="0" applyBorder="1" applyProtection="1">
      <protection locked="0"/>
    </xf>
    <xf numFmtId="0" fontId="5" fillId="0" borderId="6" xfId="0" applyFont="1" applyBorder="1" applyProtection="1">
      <protection locked="0"/>
    </xf>
    <xf numFmtId="0" fontId="0" fillId="0" borderId="7" xfId="0" applyBorder="1" applyProtection="1">
      <protection locked="0"/>
    </xf>
    <xf numFmtId="0" fontId="0" fillId="0" borderId="0" xfId="0" applyProtection="1">
      <protection locked="0"/>
    </xf>
    <xf numFmtId="0" fontId="0" fillId="0" borderId="12" xfId="0" applyBorder="1" applyProtection="1">
      <protection locked="0"/>
    </xf>
    <xf numFmtId="0" fontId="5" fillId="0" borderId="19"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7" fillId="0" borderId="5" xfId="0" applyFont="1" applyBorder="1" applyAlignment="1" applyProtection="1">
      <alignment horizontal="left" vertical="distributed" wrapText="1"/>
      <protection locked="0"/>
    </xf>
    <xf numFmtId="0" fontId="5" fillId="0" borderId="7" xfId="0" applyFont="1" applyBorder="1" applyAlignment="1" applyProtection="1">
      <alignment horizontal="left" vertical="distributed" wrapText="1"/>
      <protection locked="0"/>
    </xf>
    <xf numFmtId="0" fontId="5" fillId="0" borderId="11"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7" fillId="0" borderId="11" xfId="0" applyFont="1" applyBorder="1" applyAlignment="1" applyProtection="1">
      <alignment horizontal="distributed" vertical="distributed" wrapText="1"/>
      <protection locked="0"/>
    </xf>
    <xf numFmtId="0" fontId="7" fillId="0" borderId="12" xfId="0" applyFont="1" applyBorder="1" applyAlignment="1" applyProtection="1">
      <alignment horizontal="distributed" vertical="distributed" wrapText="1"/>
      <protection locked="0"/>
    </xf>
    <xf numFmtId="0" fontId="7" fillId="0" borderId="19" xfId="0" applyFont="1" applyBorder="1" applyAlignment="1" applyProtection="1">
      <alignment horizontal="distributed" vertical="distributed" wrapText="1"/>
      <protection locked="0"/>
    </xf>
    <xf numFmtId="0" fontId="7" fillId="0" borderId="21" xfId="0" applyFont="1" applyBorder="1" applyAlignment="1" applyProtection="1">
      <alignment horizontal="distributed" vertical="distributed" wrapText="1"/>
      <protection locked="0"/>
    </xf>
    <xf numFmtId="0" fontId="14" fillId="0" borderId="9" xfId="2" applyFont="1" applyBorder="1" applyAlignment="1" applyProtection="1">
      <alignment vertical="center" wrapText="1"/>
      <protection locked="0"/>
    </xf>
    <xf numFmtId="0" fontId="14" fillId="0" borderId="10" xfId="2" applyFont="1" applyBorder="1" applyAlignment="1" applyProtection="1">
      <alignment vertical="center" wrapText="1"/>
      <protection locked="0"/>
    </xf>
    <xf numFmtId="0" fontId="14" fillId="0" borderId="22" xfId="2" applyFont="1" applyBorder="1" applyAlignment="1" applyProtection="1">
      <alignment vertical="center" wrapText="1"/>
      <protection locked="0"/>
    </xf>
    <xf numFmtId="0" fontId="14" fillId="0" borderId="0" xfId="2" applyFont="1" applyAlignment="1" applyProtection="1">
      <alignment vertical="center" wrapText="1"/>
      <protection locked="0"/>
    </xf>
    <xf numFmtId="0" fontId="14" fillId="0" borderId="23" xfId="2" applyFont="1" applyBorder="1" applyAlignment="1" applyProtection="1">
      <alignment vertical="center" wrapText="1"/>
      <protection locked="0"/>
    </xf>
    <xf numFmtId="0" fontId="14" fillId="0" borderId="13" xfId="2" applyFont="1" applyBorder="1" applyAlignment="1" applyProtection="1">
      <alignment vertical="center" wrapText="1"/>
      <protection locked="0"/>
    </xf>
    <xf numFmtId="0" fontId="14" fillId="0" borderId="14" xfId="2" applyFont="1" applyBorder="1" applyAlignment="1" applyProtection="1">
      <alignment vertical="center" wrapText="1"/>
      <protection locked="0"/>
    </xf>
    <xf numFmtId="0" fontId="14" fillId="0" borderId="15" xfId="2" applyFont="1" applyBorder="1" applyAlignment="1" applyProtection="1">
      <alignmen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5" fillId="0" borderId="19" xfId="0" applyFont="1" applyBorder="1" applyAlignment="1" applyProtection="1">
      <alignment vertical="center"/>
      <protection locked="0"/>
    </xf>
    <xf numFmtId="49" fontId="14" fillId="0" borderId="16" xfId="2" applyNumberFormat="1" applyFont="1" applyBorder="1" applyProtection="1">
      <alignment vertical="center"/>
      <protection locked="0"/>
    </xf>
    <xf numFmtId="49" fontId="14" fillId="0" borderId="17" xfId="2" applyNumberFormat="1" applyFont="1" applyBorder="1" applyProtection="1">
      <alignment vertical="center"/>
      <protection locked="0"/>
    </xf>
    <xf numFmtId="49" fontId="14" fillId="0" borderId="18" xfId="2" applyNumberFormat="1" applyFont="1" applyBorder="1" applyProtection="1">
      <alignment vertical="center"/>
      <protection locked="0"/>
    </xf>
    <xf numFmtId="0" fontId="7" fillId="0" borderId="11"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7" fillId="0" borderId="11"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5" fillId="0" borderId="0" xfId="1" applyFont="1" applyProtection="1">
      <alignment vertical="center"/>
      <protection locked="0"/>
    </xf>
    <xf numFmtId="0" fontId="7"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5"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19" fillId="3" borderId="5" xfId="0" applyFont="1" applyFill="1" applyBorder="1" applyProtection="1">
      <protection locked="0"/>
    </xf>
    <xf numFmtId="0" fontId="20" fillId="0" borderId="6" xfId="0" applyFont="1" applyBorder="1" applyProtection="1">
      <protection locked="0"/>
    </xf>
    <xf numFmtId="0" fontId="20" fillId="0" borderId="7" xfId="0" applyFont="1" applyBorder="1" applyProtection="1">
      <protection locked="0"/>
    </xf>
    <xf numFmtId="0" fontId="22" fillId="3" borderId="9" xfId="1" applyFont="1" applyFill="1" applyBorder="1" applyProtection="1">
      <alignment vertical="center"/>
      <protection locked="0"/>
    </xf>
    <xf numFmtId="0" fontId="22" fillId="3" borderId="9" xfId="0" applyFont="1" applyFill="1" applyBorder="1" applyAlignment="1" applyProtection="1">
      <alignment vertical="center"/>
      <protection locked="0"/>
    </xf>
    <xf numFmtId="0" fontId="14" fillId="0" borderId="16" xfId="2" applyFont="1" applyBorder="1" applyAlignment="1" applyProtection="1">
      <alignment vertical="center" shrinkToFit="1"/>
      <protection locked="0"/>
    </xf>
    <xf numFmtId="0" fontId="13" fillId="0" borderId="17" xfId="0" applyFont="1" applyBorder="1" applyAlignment="1" applyProtection="1">
      <alignment vertical="center" shrinkToFit="1"/>
      <protection locked="0"/>
    </xf>
    <xf numFmtId="0" fontId="13" fillId="0" borderId="18" xfId="0" applyFont="1" applyBorder="1" applyAlignment="1" applyProtection="1">
      <alignment vertical="center" shrinkToFit="1"/>
      <protection locked="0"/>
    </xf>
  </cellXfs>
  <cellStyles count="8">
    <cellStyle name="ハイパーリンク" xfId="3" builtinId="8"/>
    <cellStyle name="標準" xfId="0" builtinId="0"/>
    <cellStyle name="標準 2" xfId="2" xr:uid="{CD5C02C6-D6F7-4F8D-9DFE-A05F015B0D76}"/>
    <cellStyle name="標準 3" xfId="1" xr:uid="{51F03461-1562-4F73-988D-BF052459D6EF}"/>
    <cellStyle name="標準 3 2" xfId="4" xr:uid="{B835AD47-4FA4-4802-B1BB-DA0E7CA65C4A}"/>
    <cellStyle name="標準 3 3" xfId="7" xr:uid="{61DC4CD2-EF3D-4CCF-B336-E4D68E4CCFA2}"/>
    <cellStyle name="標準 4" xfId="5" xr:uid="{97E3C9E7-4C26-4C47-AE40-E20BF0200650}"/>
    <cellStyle name="標準 4 2" xfId="6" xr:uid="{A7FCFCE0-8F5B-4A50-A223-408823BA02F4}"/>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65302;&#21495;&#27096;&#24335;!A1"/></Relationships>
</file>

<file path=xl/drawings/drawing1.xml><?xml version="1.0" encoding="utf-8"?>
<xdr:wsDr xmlns:xdr="http://schemas.openxmlformats.org/drawingml/2006/spreadsheetDrawing" xmlns:a="http://schemas.openxmlformats.org/drawingml/2006/main">
  <xdr:twoCellAnchor editAs="absolute">
    <xdr:from>
      <xdr:col>6</xdr:col>
      <xdr:colOff>397884</xdr:colOff>
      <xdr:row>0</xdr:row>
      <xdr:rowOff>0</xdr:rowOff>
    </xdr:from>
    <xdr:to>
      <xdr:col>7</xdr:col>
      <xdr:colOff>11665</xdr:colOff>
      <xdr:row>3</xdr:row>
      <xdr:rowOff>8022</xdr:rowOff>
    </xdr:to>
    <xdr:grpSp>
      <xdr:nvGrpSpPr>
        <xdr:cNvPr id="6" name="グループ化 5">
          <a:extLst>
            <a:ext uri="{FF2B5EF4-FFF2-40B4-BE49-F238E27FC236}">
              <a16:creationId xmlns:a16="http://schemas.microsoft.com/office/drawing/2014/main" id="{CD618FFF-AE52-4337-BCA4-731B5F582C6B}"/>
            </a:ext>
          </a:extLst>
        </xdr:cNvPr>
        <xdr:cNvGrpSpPr/>
      </xdr:nvGrpSpPr>
      <xdr:grpSpPr>
        <a:xfrm>
          <a:off x="3962955" y="0"/>
          <a:ext cx="1668460" cy="824451"/>
          <a:chOff x="4302220" y="190500"/>
          <a:chExt cx="1671295" cy="825686"/>
        </a:xfrm>
      </xdr:grpSpPr>
      <xdr:sp macro="" textlink="">
        <xdr:nvSpPr>
          <xdr:cNvPr id="7" name="楕円 6">
            <a:extLst>
              <a:ext uri="{FF2B5EF4-FFF2-40B4-BE49-F238E27FC236}">
                <a16:creationId xmlns:a16="http://schemas.microsoft.com/office/drawing/2014/main" id="{5AE2E619-0A53-DA1E-5A59-66C3A9A70307}"/>
              </a:ext>
            </a:extLst>
          </xdr:cNvPr>
          <xdr:cNvSpPr/>
        </xdr:nvSpPr>
        <xdr:spPr>
          <a:xfrm>
            <a:off x="4302220" y="190500"/>
            <a:ext cx="1671295" cy="825686"/>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pic>
        <xdr:nvPicPr>
          <xdr:cNvPr id="8" name="グラフィックス 7">
            <a:extLst>
              <a:ext uri="{FF2B5EF4-FFF2-40B4-BE49-F238E27FC236}">
                <a16:creationId xmlns:a16="http://schemas.microsoft.com/office/drawing/2014/main" id="{9E375BA3-3C47-20F0-4A60-21312C61A1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195260" y="225292"/>
            <a:ext cx="617385" cy="782835"/>
          </a:xfrm>
          <a:prstGeom prst="rect">
            <a:avLst/>
          </a:prstGeom>
        </xdr:spPr>
      </xdr:pic>
      <xdr:sp macro="" textlink="">
        <xdr:nvSpPr>
          <xdr:cNvPr id="9" name="正方形/長方形 8">
            <a:extLst>
              <a:ext uri="{FF2B5EF4-FFF2-40B4-BE49-F238E27FC236}">
                <a16:creationId xmlns:a16="http://schemas.microsoft.com/office/drawing/2014/main" id="{1CE61C44-A0C1-4F79-8B94-A3E9389FA6C2}"/>
              </a:ext>
            </a:extLst>
          </xdr:cNvPr>
          <xdr:cNvSpPr/>
        </xdr:nvSpPr>
        <xdr:spPr>
          <a:xfrm>
            <a:off x="4368488" y="496511"/>
            <a:ext cx="1035388" cy="407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2400">
                <a:solidFill>
                  <a:srgbClr val="002060"/>
                </a:solidFill>
                <a:latin typeface="UD デジタル 教科書体 N-B" panose="02020700000000000000" pitchFamily="17" charset="-128"/>
                <a:ea typeface="UD デジタル 教科書体 N-B" panose="02020700000000000000" pitchFamily="17" charset="-128"/>
              </a:rPr>
              <a:t>継続</a:t>
            </a:r>
          </a:p>
        </xdr:txBody>
      </xdr:sp>
    </xdr:grpSp>
    <xdr:clientData fPrintsWithSheet="0"/>
  </xdr:twoCellAnchor>
  <xdr:twoCellAnchor editAs="oneCell">
    <xdr:from>
      <xdr:col>8</xdr:col>
      <xdr:colOff>0</xdr:colOff>
      <xdr:row>0</xdr:row>
      <xdr:rowOff>0</xdr:rowOff>
    </xdr:from>
    <xdr:to>
      <xdr:col>13</xdr:col>
      <xdr:colOff>222217</xdr:colOff>
      <xdr:row>0</xdr:row>
      <xdr:rowOff>277269</xdr:rowOff>
    </xdr:to>
    <xdr:sp macro="" textlink="">
      <xdr:nvSpPr>
        <xdr:cNvPr id="12" name="正方形/長方形 11">
          <a:extLst>
            <a:ext uri="{FF2B5EF4-FFF2-40B4-BE49-F238E27FC236}">
              <a16:creationId xmlns:a16="http://schemas.microsoft.com/office/drawing/2014/main" id="{EC01E08C-7CA5-45F4-8BBE-0077CEE1244B}"/>
            </a:ext>
          </a:extLst>
        </xdr:cNvPr>
        <xdr:cNvSpPr/>
      </xdr:nvSpPr>
      <xdr:spPr>
        <a:xfrm>
          <a:off x="5959929" y="0"/>
          <a:ext cx="397778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0</xdr:col>
      <xdr:colOff>0</xdr:colOff>
      <xdr:row>0</xdr:row>
      <xdr:rowOff>0</xdr:rowOff>
    </xdr:from>
    <xdr:to>
      <xdr:col>6</xdr:col>
      <xdr:colOff>372331</xdr:colOff>
      <xdr:row>0</xdr:row>
      <xdr:rowOff>277269</xdr:rowOff>
    </xdr:to>
    <xdr:sp macro="" textlink="">
      <xdr:nvSpPr>
        <xdr:cNvPr id="13" name="正方形/長方形 12">
          <a:extLst>
            <a:ext uri="{FF2B5EF4-FFF2-40B4-BE49-F238E27FC236}">
              <a16:creationId xmlns:a16="http://schemas.microsoft.com/office/drawing/2014/main" id="{BD2B57B5-D494-4A75-8B8E-222791861F70}"/>
            </a:ext>
          </a:extLst>
        </xdr:cNvPr>
        <xdr:cNvSpPr/>
      </xdr:nvSpPr>
      <xdr:spPr>
        <a:xfrm>
          <a:off x="0" y="0"/>
          <a:ext cx="3937402"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19</xdr:col>
      <xdr:colOff>0</xdr:colOff>
      <xdr:row>0</xdr:row>
      <xdr:rowOff>0</xdr:rowOff>
    </xdr:from>
    <xdr:to>
      <xdr:col>26</xdr:col>
      <xdr:colOff>542245</xdr:colOff>
      <xdr:row>0</xdr:row>
      <xdr:rowOff>277269</xdr:rowOff>
    </xdr:to>
    <xdr:sp macro="" textlink="">
      <xdr:nvSpPr>
        <xdr:cNvPr id="14" name="正方形/長方形 13">
          <a:extLst>
            <a:ext uri="{FF2B5EF4-FFF2-40B4-BE49-F238E27FC236}">
              <a16:creationId xmlns:a16="http://schemas.microsoft.com/office/drawing/2014/main" id="{9AA0DCA1-B85E-4F68-AAB3-432D84095F1D}"/>
            </a:ext>
          </a:extLst>
        </xdr:cNvPr>
        <xdr:cNvSpPr/>
      </xdr:nvSpPr>
      <xdr:spPr>
        <a:xfrm>
          <a:off x="13158107" y="0"/>
          <a:ext cx="5304745"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a:t>
          </a:r>
          <a:r>
            <a:rPr kumimoji="1"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イベント（必要に応じコピーして利用ください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0</xdr:col>
      <xdr:colOff>0</xdr:colOff>
      <xdr:row>31</xdr:row>
      <xdr:rowOff>204101</xdr:rowOff>
    </xdr:from>
    <xdr:to>
      <xdr:col>7</xdr:col>
      <xdr:colOff>231321</xdr:colOff>
      <xdr:row>39</xdr:row>
      <xdr:rowOff>136071</xdr:rowOff>
    </xdr:to>
    <xdr:grpSp>
      <xdr:nvGrpSpPr>
        <xdr:cNvPr id="2" name="グループ化 1">
          <a:extLst>
            <a:ext uri="{FF2B5EF4-FFF2-40B4-BE49-F238E27FC236}">
              <a16:creationId xmlns:a16="http://schemas.microsoft.com/office/drawing/2014/main" id="{DEB231C2-472D-4BDC-8151-99C1BB8A7B88}"/>
            </a:ext>
          </a:extLst>
        </xdr:cNvPr>
        <xdr:cNvGrpSpPr/>
      </xdr:nvGrpSpPr>
      <xdr:grpSpPr>
        <a:xfrm>
          <a:off x="0" y="8381994"/>
          <a:ext cx="5851071" cy="2054684"/>
          <a:chOff x="0" y="8613975"/>
          <a:chExt cx="5919107" cy="1618597"/>
        </a:xfrm>
      </xdr:grpSpPr>
      <xdr:sp macro="" textlink="">
        <xdr:nvSpPr>
          <xdr:cNvPr id="3" name="テキスト ボックス 2">
            <a:extLst>
              <a:ext uri="{FF2B5EF4-FFF2-40B4-BE49-F238E27FC236}">
                <a16:creationId xmlns:a16="http://schemas.microsoft.com/office/drawing/2014/main" id="{41926625-A54E-3E09-2F83-2F842DC78C5C}"/>
              </a:ext>
            </a:extLst>
          </xdr:cNvPr>
          <xdr:cNvSpPr txBox="1"/>
        </xdr:nvSpPr>
        <xdr:spPr>
          <a:xfrm>
            <a:off x="0" y="8681358"/>
            <a:ext cx="5919107" cy="1551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備考　予定公園区域又は予定公園施の場合には、、　　　　　　　　とあるのは「第３３条</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明朝" panose="02020609040205080304" pitchFamily="17" charset="-128"/>
                <a:ea typeface="ＭＳ 明朝" panose="02020609040205080304" pitchFamily="17" charset="-128"/>
              </a:rPr>
              <a:t>　　</a:t>
            </a:r>
            <a:r>
              <a:rPr kumimoji="1"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第４項において準</a:t>
            </a:r>
            <a:r>
              <a:rPr kumimoji="1" lang="ja-JP" altLang="en-US" sz="1050">
                <a:latin typeface="ＭＳ 明朝" panose="02020609040205080304" pitchFamily="17" charset="-128"/>
                <a:ea typeface="ＭＳ 明朝" panose="02020609040205080304" pitchFamily="17" charset="-128"/>
              </a:rPr>
              <a:t>用する同法　　　　　　　　　と、「都市公園の」とあるのは「公園</a:t>
            </a:r>
            <a:endParaRPr kumimoji="1" lang="en-US" altLang="ja-JP" sz="105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明朝" panose="02020609040205080304" pitchFamily="17" charset="-128"/>
                <a:ea typeface="ＭＳ 明朝" panose="02020609040205080304" pitchFamily="17" charset="-128"/>
              </a:rPr>
              <a:t>　　予定区域の」と、「公園施設」とあるのは「予定公園施設」とする。　　　　</a:t>
            </a:r>
          </a:p>
        </xdr:txBody>
      </xdr:sp>
      <xdr:grpSp>
        <xdr:nvGrpSpPr>
          <xdr:cNvPr id="4" name="グループ化 3">
            <a:extLst>
              <a:ext uri="{FF2B5EF4-FFF2-40B4-BE49-F238E27FC236}">
                <a16:creationId xmlns:a16="http://schemas.microsoft.com/office/drawing/2014/main" id="{9E2C8F93-7D7D-3B58-A20A-592CCC27B69F}"/>
              </a:ext>
            </a:extLst>
          </xdr:cNvPr>
          <xdr:cNvGrpSpPr/>
        </xdr:nvGrpSpPr>
        <xdr:grpSpPr>
          <a:xfrm>
            <a:off x="2039173" y="8613975"/>
            <a:ext cx="2421598" cy="749429"/>
            <a:chOff x="2039173" y="8613975"/>
            <a:chExt cx="2421598" cy="749429"/>
          </a:xfrm>
        </xdr:grpSpPr>
        <xdr:sp macro="" textlink="">
          <xdr:nvSpPr>
            <xdr:cNvPr id="5" name="テキスト ボックス 4">
              <a:extLst>
                <a:ext uri="{FF2B5EF4-FFF2-40B4-BE49-F238E27FC236}">
                  <a16:creationId xmlns:a16="http://schemas.microsoft.com/office/drawing/2014/main" id="{47926AD8-38BD-7490-6C72-6DD250913F47}"/>
                </a:ext>
              </a:extLst>
            </xdr:cNvPr>
            <xdr:cNvSpPr txBox="1"/>
          </xdr:nvSpPr>
          <xdr:spPr>
            <a:xfrm>
              <a:off x="3004807" y="8613975"/>
              <a:ext cx="145596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sp macro="" textlink="">
          <xdr:nvSpPr>
            <xdr:cNvPr id="10" name="テキスト ボックス 9">
              <a:extLst>
                <a:ext uri="{FF2B5EF4-FFF2-40B4-BE49-F238E27FC236}">
                  <a16:creationId xmlns:a16="http://schemas.microsoft.com/office/drawing/2014/main" id="{210252B4-BF76-1FAC-5009-69C92E746BC1}"/>
                </a:ext>
              </a:extLst>
            </xdr:cNvPr>
            <xdr:cNvSpPr txBox="1"/>
          </xdr:nvSpPr>
          <xdr:spPr>
            <a:xfrm>
              <a:off x="2039173" y="8851597"/>
              <a:ext cx="1455965" cy="511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173219</xdr:colOff>
      <xdr:row>0</xdr:row>
      <xdr:rowOff>0</xdr:rowOff>
    </xdr:from>
    <xdr:to>
      <xdr:col>15</xdr:col>
      <xdr:colOff>1122</xdr:colOff>
      <xdr:row>0</xdr:row>
      <xdr:rowOff>284400</xdr:rowOff>
    </xdr:to>
    <xdr:sp macro="" textlink="">
      <xdr:nvSpPr>
        <xdr:cNvPr id="5" name="正方形/長方形 4">
          <a:extLst>
            <a:ext uri="{FF2B5EF4-FFF2-40B4-BE49-F238E27FC236}">
              <a16:creationId xmlns:a16="http://schemas.microsoft.com/office/drawing/2014/main" id="{42C8D9F0-4C54-40D6-9DF6-A2AD48583954}"/>
            </a:ext>
          </a:extLst>
        </xdr:cNvPr>
        <xdr:cNvSpPr/>
      </xdr:nvSpPr>
      <xdr:spPr>
        <a:xfrm>
          <a:off x="8241454" y="0"/>
          <a:ext cx="3929256"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19</xdr:col>
      <xdr:colOff>546389</xdr:colOff>
      <xdr:row>0</xdr:row>
      <xdr:rowOff>0</xdr:rowOff>
    </xdr:from>
    <xdr:to>
      <xdr:col>25</xdr:col>
      <xdr:colOff>356480</xdr:colOff>
      <xdr:row>0</xdr:row>
      <xdr:rowOff>284400</xdr:rowOff>
    </xdr:to>
    <xdr:sp macro="" textlink="">
      <xdr:nvSpPr>
        <xdr:cNvPr id="6" name="正方形/長方形 5">
          <a:extLst>
            <a:ext uri="{FF2B5EF4-FFF2-40B4-BE49-F238E27FC236}">
              <a16:creationId xmlns:a16="http://schemas.microsoft.com/office/drawing/2014/main" id="{50661CE2-FFC5-42CD-8A01-7AA77AE10FE9}"/>
            </a:ext>
          </a:extLst>
        </xdr:cNvPr>
        <xdr:cNvSpPr/>
      </xdr:nvSpPr>
      <xdr:spPr>
        <a:xfrm>
          <a:off x="14766654" y="0"/>
          <a:ext cx="3911444"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21377</xdr:colOff>
      <xdr:row>0</xdr:row>
      <xdr:rowOff>0</xdr:rowOff>
    </xdr:from>
    <xdr:to>
      <xdr:col>8</xdr:col>
      <xdr:colOff>335627</xdr:colOff>
      <xdr:row>0</xdr:row>
      <xdr:rowOff>291626</xdr:rowOff>
    </xdr:to>
    <xdr:sp macro="" textlink="">
      <xdr:nvSpPr>
        <xdr:cNvPr id="7" name="四角形: 角を丸くする 6">
          <a:hlinkClick xmlns:r="http://schemas.openxmlformats.org/officeDocument/2006/relationships" r:id="rId1"/>
          <a:extLst>
            <a:ext uri="{FF2B5EF4-FFF2-40B4-BE49-F238E27FC236}">
              <a16:creationId xmlns:a16="http://schemas.microsoft.com/office/drawing/2014/main" id="{5FB45B84-C880-4032-8462-8DD15252DEC5}"/>
            </a:ext>
          </a:extLst>
        </xdr:cNvPr>
        <xdr:cNvSpPr/>
      </xdr:nvSpPr>
      <xdr:spPr>
        <a:xfrm>
          <a:off x="6718185" y="0"/>
          <a:ext cx="1002980"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twoCellAnchor editAs="absolute">
    <xdr:from>
      <xdr:col>3</xdr:col>
      <xdr:colOff>123265</xdr:colOff>
      <xdr:row>0</xdr:row>
      <xdr:rowOff>0</xdr:rowOff>
    </xdr:from>
    <xdr:to>
      <xdr:col>5</xdr:col>
      <xdr:colOff>1148064</xdr:colOff>
      <xdr:row>0</xdr:row>
      <xdr:rowOff>284400</xdr:rowOff>
    </xdr:to>
    <xdr:sp macro="" textlink="">
      <xdr:nvSpPr>
        <xdr:cNvPr id="8" name="正方形/長方形 7">
          <a:extLst>
            <a:ext uri="{FF2B5EF4-FFF2-40B4-BE49-F238E27FC236}">
              <a16:creationId xmlns:a16="http://schemas.microsoft.com/office/drawing/2014/main" id="{165B5987-6CC1-4650-9877-D3FE0347AEC9}"/>
            </a:ext>
          </a:extLst>
        </xdr:cNvPr>
        <xdr:cNvSpPr/>
      </xdr:nvSpPr>
      <xdr:spPr>
        <a:xfrm>
          <a:off x="1714500" y="0"/>
          <a:ext cx="3915917"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oneCellAnchor>
    <xdr:from>
      <xdr:col>3</xdr:col>
      <xdr:colOff>340179</xdr:colOff>
      <xdr:row>33</xdr:row>
      <xdr:rowOff>108857</xdr:rowOff>
    </xdr:from>
    <xdr:ext cx="3900135" cy="287460"/>
    <xdr:sp macro="" textlink="$L$34">
      <xdr:nvSpPr>
        <xdr:cNvPr id="9" name="テキスト ボックス 8">
          <a:extLst>
            <a:ext uri="{FF2B5EF4-FFF2-40B4-BE49-F238E27FC236}">
              <a16:creationId xmlns:a16="http://schemas.microsoft.com/office/drawing/2014/main" id="{43011107-4ECA-4C96-A3C8-97CC9CC4AD40}"/>
            </a:ext>
          </a:extLst>
        </xdr:cNvPr>
        <xdr:cNvSpPr txBox="1"/>
      </xdr:nvSpPr>
      <xdr:spPr>
        <a:xfrm>
          <a:off x="1932215" y="8586107"/>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8AEB2-84FE-45B3-ADD5-D88334B4EC84}">
  <sheetPr>
    <outlinePr showOutlineSymbols="0"/>
  </sheetPr>
  <dimension ref="A1:BF118"/>
  <sheetViews>
    <sheetView showGridLines="0" showZeros="0" tabSelected="1" showOutlineSymbols="0" topLeftCell="B19" zoomScale="70" zoomScaleNormal="70" zoomScaleSheetLayoutView="70" workbookViewId="0">
      <selection activeCell="F29" sqref="F29:G31"/>
    </sheetView>
  </sheetViews>
  <sheetFormatPr defaultRowHeight="18.75"/>
  <cols>
    <col min="1" max="1" width="3.375" style="4" hidden="1" customWidth="1"/>
    <col min="2" max="2" width="7.125" style="4" customWidth="1"/>
    <col min="3" max="3" width="9.875" style="4" customWidth="1"/>
    <col min="4" max="4" width="2.625" style="4" customWidth="1"/>
    <col min="5" max="5" width="17.625" style="4" customWidth="1"/>
    <col min="6" max="6" width="9.375" style="4" customWidth="1"/>
    <col min="7" max="7" width="26.875" style="4" customWidth="1"/>
    <col min="8" max="8" width="4.5" style="4" customWidth="1"/>
    <col min="9" max="9" width="13.625" style="4" customWidth="1"/>
    <col min="10" max="17" width="9" style="4"/>
    <col min="18" max="18" width="3.375" style="5" customWidth="1"/>
    <col min="19" max="19" width="6" style="5" customWidth="1"/>
    <col min="20" max="28" width="9" style="5"/>
    <col min="29" max="29" width="9" style="6"/>
    <col min="30" max="30" width="15.5" style="6" customWidth="1"/>
    <col min="31" max="44" width="9" style="6"/>
    <col min="45" max="16384" width="9" style="4"/>
  </cols>
  <sheetData>
    <row r="1" spans="2:58" ht="25.5" customHeight="1" thickBot="1">
      <c r="H1" s="5"/>
      <c r="I1" s="5"/>
      <c r="J1" s="5"/>
      <c r="K1" s="5"/>
      <c r="L1" s="5"/>
      <c r="M1" s="5"/>
      <c r="N1" s="5"/>
      <c r="O1" s="5"/>
      <c r="P1" s="5"/>
      <c r="Q1" s="5"/>
      <c r="AC1" s="5"/>
      <c r="AD1" s="5"/>
      <c r="AE1" s="5"/>
      <c r="AF1" s="5"/>
      <c r="AS1" s="6"/>
    </row>
    <row r="2" spans="2:58" ht="19.5" customHeight="1" thickBot="1">
      <c r="I2" s="7" t="str">
        <f>""</f>
        <v/>
      </c>
      <c r="J2" s="8" t="str">
        <f>""</f>
        <v/>
      </c>
      <c r="K2" s="8" t="str">
        <f>""</f>
        <v/>
      </c>
      <c r="L2" s="8" t="str">
        <f>""</f>
        <v/>
      </c>
      <c r="M2" s="8" t="str">
        <f>""</f>
        <v/>
      </c>
      <c r="N2" s="8" t="str">
        <f>""</f>
        <v/>
      </c>
      <c r="O2" s="8" t="str">
        <f>""</f>
        <v/>
      </c>
      <c r="P2" s="8" t="str">
        <f>""</f>
        <v/>
      </c>
      <c r="Q2" s="8" t="str">
        <f>""</f>
        <v/>
      </c>
      <c r="R2" s="9" t="str">
        <f>""</f>
        <v/>
      </c>
      <c r="T2" s="7" t="str">
        <f>""</f>
        <v/>
      </c>
      <c r="U2" s="8" t="str">
        <f>""</f>
        <v/>
      </c>
      <c r="V2" s="8" t="str">
        <f>""</f>
        <v/>
      </c>
      <c r="W2" s="8" t="str">
        <f>""</f>
        <v/>
      </c>
      <c r="X2" s="8" t="str">
        <f>""</f>
        <v/>
      </c>
      <c r="Y2" s="8" t="str">
        <f>""</f>
        <v/>
      </c>
      <c r="Z2" s="8" t="str">
        <f>""</f>
        <v/>
      </c>
      <c r="AA2" s="8" t="str">
        <f>""</f>
        <v/>
      </c>
      <c r="AB2" s="8" t="str">
        <f>""</f>
        <v/>
      </c>
      <c r="AC2" s="9" t="str">
        <f>""</f>
        <v/>
      </c>
      <c r="AS2" s="6"/>
    </row>
    <row r="3" spans="2:58" ht="19.5" customHeight="1" thickBot="1">
      <c r="B3" s="153" t="s">
        <v>0</v>
      </c>
      <c r="C3" s="153"/>
      <c r="D3" s="153"/>
      <c r="E3" s="153"/>
      <c r="F3" s="153"/>
      <c r="G3" s="153"/>
      <c r="I3" s="10" t="s">
        <v>1</v>
      </c>
      <c r="J3" s="1"/>
      <c r="K3" s="11"/>
      <c r="L3" s="2"/>
      <c r="M3" s="12" t="s">
        <v>2</v>
      </c>
      <c r="N3" s="2"/>
      <c r="O3" s="12" t="s">
        <v>3</v>
      </c>
      <c r="P3" s="2"/>
      <c r="Q3" s="12" t="s">
        <v>4</v>
      </c>
      <c r="R3" s="13" t="str">
        <f>""</f>
        <v/>
      </c>
      <c r="T3" s="10" t="s">
        <v>1</v>
      </c>
      <c r="U3" s="1" t="s">
        <v>27</v>
      </c>
      <c r="V3" s="11"/>
      <c r="W3" s="2">
        <v>5</v>
      </c>
      <c r="X3" s="12" t="s">
        <v>2</v>
      </c>
      <c r="Y3" s="2">
        <v>4</v>
      </c>
      <c r="Z3" s="12" t="s">
        <v>3</v>
      </c>
      <c r="AA3" s="2">
        <v>1</v>
      </c>
      <c r="AB3" s="12" t="s">
        <v>4</v>
      </c>
      <c r="AC3" s="13" t="str">
        <f>""</f>
        <v/>
      </c>
      <c r="AS3" s="6"/>
    </row>
    <row r="4" spans="2:58" ht="41.25" customHeight="1" thickBot="1">
      <c r="B4" s="154" t="s">
        <v>5</v>
      </c>
      <c r="C4" s="154"/>
      <c r="D4" s="154"/>
      <c r="E4" s="154"/>
      <c r="F4" s="154"/>
      <c r="G4" s="154"/>
      <c r="I4" s="14"/>
      <c r="J4" s="15" t="s">
        <v>6</v>
      </c>
      <c r="K4" s="16"/>
      <c r="L4" s="16"/>
      <c r="M4" s="16"/>
      <c r="N4" s="16"/>
      <c r="O4" s="16"/>
      <c r="P4" s="16"/>
      <c r="Q4" s="16"/>
      <c r="R4" s="13" t="str">
        <f>""</f>
        <v/>
      </c>
      <c r="T4" s="14"/>
      <c r="U4" s="15" t="s">
        <v>6</v>
      </c>
      <c r="V4" s="16"/>
      <c r="W4" s="16"/>
      <c r="X4" s="16"/>
      <c r="Y4" s="16"/>
      <c r="Z4" s="16"/>
      <c r="AA4" s="16"/>
      <c r="AB4" s="16"/>
      <c r="AC4" s="13" t="str">
        <f>""</f>
        <v/>
      </c>
      <c r="AS4" s="6"/>
      <c r="AT4" s="6"/>
    </row>
    <row r="5" spans="2:58" ht="19.5" thickBot="1">
      <c r="B5" s="155" t="s">
        <v>7</v>
      </c>
      <c r="C5" s="156"/>
      <c r="D5" s="156"/>
      <c r="E5" s="157"/>
      <c r="F5" s="158" t="str">
        <f ca="1">INDIRECT("J3")&amp;INDIRECT("L3")&amp;"年　　"&amp;INDIRECT("N3")&amp;"月　　"&amp;INDIRECT("P3")&amp;"日"</f>
        <v>年　　月　　日</v>
      </c>
      <c r="G5" s="159"/>
      <c r="I5" s="10" t="s">
        <v>8</v>
      </c>
      <c r="J5" s="16" t="s">
        <v>9</v>
      </c>
      <c r="K5" s="16"/>
      <c r="L5" s="16"/>
      <c r="M5" s="16"/>
      <c r="N5" s="16"/>
      <c r="O5" s="16"/>
      <c r="P5" s="16"/>
      <c r="Q5" s="16"/>
      <c r="R5" s="13" t="str">
        <f>""</f>
        <v/>
      </c>
      <c r="T5" s="10" t="s">
        <v>8</v>
      </c>
      <c r="U5" s="16" t="s">
        <v>9</v>
      </c>
      <c r="V5" s="16"/>
      <c r="W5" s="16"/>
      <c r="X5" s="16"/>
      <c r="Y5" s="16"/>
      <c r="Z5" s="16"/>
      <c r="AA5" s="16"/>
      <c r="AB5" s="16"/>
      <c r="AC5" s="13" t="str">
        <f>""</f>
        <v/>
      </c>
      <c r="AS5" s="6"/>
      <c r="AT5" s="6"/>
    </row>
    <row r="6" spans="2:58" ht="36.75" customHeight="1">
      <c r="B6" s="160" t="s">
        <v>10</v>
      </c>
      <c r="C6" s="140"/>
      <c r="D6" s="140"/>
      <c r="E6" s="142"/>
      <c r="F6" s="161" t="s">
        <v>163</v>
      </c>
      <c r="G6" s="142"/>
      <c r="I6" s="14"/>
      <c r="J6" s="126"/>
      <c r="K6" s="127"/>
      <c r="L6" s="127"/>
      <c r="M6" s="127"/>
      <c r="N6" s="127"/>
      <c r="O6" s="127"/>
      <c r="P6" s="127"/>
      <c r="Q6" s="128"/>
      <c r="R6" s="13" t="str">
        <f>""</f>
        <v/>
      </c>
      <c r="T6" s="14"/>
      <c r="U6" s="126" t="s">
        <v>46</v>
      </c>
      <c r="V6" s="127"/>
      <c r="W6" s="127"/>
      <c r="X6" s="127"/>
      <c r="Y6" s="127"/>
      <c r="Z6" s="127"/>
      <c r="AA6" s="127"/>
      <c r="AB6" s="128"/>
      <c r="AC6" s="13" t="str">
        <f>""</f>
        <v/>
      </c>
      <c r="AS6" s="6"/>
      <c r="AT6" s="6"/>
      <c r="AU6" s="6"/>
      <c r="AV6" s="6"/>
      <c r="AW6" s="6"/>
      <c r="AX6" s="6"/>
      <c r="AY6" s="6"/>
      <c r="AZ6" s="6"/>
      <c r="BA6" s="6"/>
      <c r="BB6" s="6"/>
      <c r="BC6" s="6"/>
      <c r="BD6" s="6"/>
      <c r="BE6" s="6"/>
      <c r="BF6" s="6"/>
    </row>
    <row r="7" spans="2:58" ht="19.5" customHeight="1" thickBot="1">
      <c r="B7" s="132">
        <f ca="1">INDIRECT("J6")</f>
        <v>0</v>
      </c>
      <c r="C7" s="73"/>
      <c r="D7" s="73"/>
      <c r="E7" s="89"/>
      <c r="F7" s="87">
        <f ca="1">INDIRECT("J9")</f>
        <v>0</v>
      </c>
      <c r="G7" s="89"/>
      <c r="I7" s="14"/>
      <c r="J7" s="129"/>
      <c r="K7" s="130"/>
      <c r="L7" s="130"/>
      <c r="M7" s="130"/>
      <c r="N7" s="130"/>
      <c r="O7" s="130"/>
      <c r="P7" s="130"/>
      <c r="Q7" s="131"/>
      <c r="R7" s="13" t="str">
        <f>""</f>
        <v/>
      </c>
      <c r="T7" s="14"/>
      <c r="U7" s="129"/>
      <c r="V7" s="130"/>
      <c r="W7" s="130"/>
      <c r="X7" s="130"/>
      <c r="Y7" s="130"/>
      <c r="Z7" s="130"/>
      <c r="AA7" s="130"/>
      <c r="AB7" s="131"/>
      <c r="AC7" s="13" t="str">
        <f>""</f>
        <v/>
      </c>
      <c r="AS7" s="6"/>
      <c r="AT7" s="6"/>
      <c r="AU7" s="6"/>
      <c r="AV7" s="6"/>
      <c r="AW7" s="6"/>
      <c r="AX7" s="6"/>
      <c r="AY7" s="6"/>
      <c r="AZ7" s="6"/>
      <c r="BA7" s="6"/>
      <c r="BB7" s="6"/>
      <c r="BC7" s="6"/>
      <c r="BD7" s="6"/>
      <c r="BE7" s="6"/>
      <c r="BF7" s="6"/>
    </row>
    <row r="8" spans="2:58" ht="19.5" customHeight="1" thickBot="1">
      <c r="B8" s="132"/>
      <c r="C8" s="73"/>
      <c r="D8" s="73"/>
      <c r="E8" s="89"/>
      <c r="F8" s="87">
        <f ca="1">INDIRECT("J11")</f>
        <v>0</v>
      </c>
      <c r="G8" s="89"/>
      <c r="I8" s="14"/>
      <c r="J8" s="16" t="s">
        <v>47</v>
      </c>
      <c r="K8" s="16"/>
      <c r="L8" s="16"/>
      <c r="M8" s="16"/>
      <c r="N8" s="16"/>
      <c r="O8" s="16"/>
      <c r="P8" s="16"/>
      <c r="Q8" s="16"/>
      <c r="R8" s="13" t="str">
        <f>""</f>
        <v/>
      </c>
      <c r="T8" s="14"/>
      <c r="U8" s="16" t="s">
        <v>47</v>
      </c>
      <c r="V8" s="16"/>
      <c r="W8" s="16"/>
      <c r="X8" s="16"/>
      <c r="Y8" s="16"/>
      <c r="Z8" s="16"/>
      <c r="AA8" s="16"/>
      <c r="AB8" s="16"/>
      <c r="AC8" s="13" t="str">
        <f>""</f>
        <v/>
      </c>
      <c r="AS8" s="6"/>
      <c r="AT8" s="6"/>
      <c r="AU8" s="6"/>
      <c r="AV8" s="6"/>
      <c r="AW8" s="6"/>
      <c r="AX8" s="6"/>
      <c r="AY8" s="6"/>
      <c r="AZ8" s="6"/>
      <c r="BA8" s="6"/>
      <c r="BB8" s="6"/>
      <c r="BC8" s="6"/>
      <c r="BD8" s="6"/>
      <c r="BE8" s="6"/>
      <c r="BF8" s="6"/>
    </row>
    <row r="9" spans="2:58" ht="19.5" customHeight="1" thickBot="1">
      <c r="B9" s="87"/>
      <c r="C9" s="88"/>
      <c r="D9" s="88"/>
      <c r="E9" s="89"/>
      <c r="F9" s="133">
        <f ca="1">INDIRECT("J13")</f>
        <v>0</v>
      </c>
      <c r="G9" s="134"/>
      <c r="I9" s="14"/>
      <c r="J9" s="135"/>
      <c r="K9" s="136"/>
      <c r="L9" s="136"/>
      <c r="M9" s="136"/>
      <c r="N9" s="136"/>
      <c r="O9" s="136"/>
      <c r="P9" s="136"/>
      <c r="Q9" s="137"/>
      <c r="R9" s="13" t="str">
        <f>""</f>
        <v/>
      </c>
      <c r="T9" s="14"/>
      <c r="U9" s="135" t="s">
        <v>48</v>
      </c>
      <c r="V9" s="136"/>
      <c r="W9" s="136"/>
      <c r="X9" s="136"/>
      <c r="Y9" s="136"/>
      <c r="Z9" s="136"/>
      <c r="AA9" s="136"/>
      <c r="AB9" s="137"/>
      <c r="AC9" s="13" t="str">
        <f>""</f>
        <v/>
      </c>
      <c r="AS9" s="6"/>
      <c r="AT9" s="6"/>
      <c r="AU9" s="6"/>
      <c r="AV9" s="6"/>
      <c r="AW9" s="6"/>
      <c r="AX9" s="6"/>
      <c r="AY9" s="6"/>
      <c r="AZ9" s="6"/>
      <c r="BA9" s="6"/>
      <c r="BB9" s="6"/>
      <c r="BC9" s="6"/>
      <c r="BD9" s="6"/>
      <c r="BE9" s="6"/>
      <c r="BF9" s="6"/>
    </row>
    <row r="10" spans="2:58" ht="19.5" customHeight="1" thickBot="1">
      <c r="B10" s="87"/>
      <c r="C10" s="88"/>
      <c r="D10" s="88"/>
      <c r="E10" s="89"/>
      <c r="F10" s="17" t="s">
        <v>11</v>
      </c>
      <c r="G10" s="18">
        <f ca="1">INDIRECT("J15")</f>
        <v>0</v>
      </c>
      <c r="I10" s="14"/>
      <c r="J10" s="16" t="s">
        <v>12</v>
      </c>
      <c r="K10" s="16"/>
      <c r="L10" s="16"/>
      <c r="M10" s="16"/>
      <c r="N10" s="16"/>
      <c r="O10" s="16"/>
      <c r="P10" s="16"/>
      <c r="Q10" s="16"/>
      <c r="R10" s="13" t="str">
        <f>""</f>
        <v/>
      </c>
      <c r="T10" s="14"/>
      <c r="U10" s="16" t="s">
        <v>12</v>
      </c>
      <c r="V10" s="16"/>
      <c r="W10" s="16"/>
      <c r="X10" s="16"/>
      <c r="Y10" s="16"/>
      <c r="Z10" s="16"/>
      <c r="AA10" s="16"/>
      <c r="AB10" s="16"/>
      <c r="AC10" s="13" t="str">
        <f>""</f>
        <v/>
      </c>
      <c r="AS10" s="6"/>
      <c r="AT10" s="6"/>
      <c r="AU10" s="6"/>
      <c r="AV10" s="6"/>
      <c r="AW10" s="6"/>
      <c r="AX10" s="6"/>
      <c r="AY10" s="6"/>
      <c r="AZ10" s="6"/>
      <c r="BA10" s="6"/>
      <c r="BB10" s="6"/>
      <c r="BC10" s="6"/>
      <c r="BD10" s="6"/>
      <c r="BE10" s="6"/>
      <c r="BF10" s="6"/>
    </row>
    <row r="11" spans="2:58" ht="19.5" customHeight="1" thickBot="1">
      <c r="B11" s="87"/>
      <c r="C11" s="88"/>
      <c r="D11" s="88"/>
      <c r="E11" s="89"/>
      <c r="F11" s="87" t="s">
        <v>164</v>
      </c>
      <c r="G11" s="89"/>
      <c r="I11" s="14"/>
      <c r="J11" s="135"/>
      <c r="K11" s="136"/>
      <c r="L11" s="136"/>
      <c r="M11" s="136"/>
      <c r="N11" s="136"/>
      <c r="O11" s="136"/>
      <c r="P11" s="136"/>
      <c r="Q11" s="137"/>
      <c r="R11" s="13" t="str">
        <f>""</f>
        <v/>
      </c>
      <c r="T11" s="14"/>
      <c r="U11" s="135" t="s">
        <v>49</v>
      </c>
      <c r="V11" s="136"/>
      <c r="W11" s="136"/>
      <c r="X11" s="136"/>
      <c r="Y11" s="136"/>
      <c r="Z11" s="136"/>
      <c r="AA11" s="136"/>
      <c r="AB11" s="137"/>
      <c r="AC11" s="13" t="str">
        <f>""</f>
        <v/>
      </c>
      <c r="AS11" s="6"/>
      <c r="AT11" s="6"/>
      <c r="AU11" s="6"/>
      <c r="AV11" s="6"/>
      <c r="AW11" s="6"/>
      <c r="AX11" s="6"/>
      <c r="AY11" s="6"/>
      <c r="AZ11" s="6"/>
      <c r="BA11" s="6"/>
      <c r="BB11" s="6"/>
      <c r="BC11" s="6"/>
      <c r="BD11" s="6"/>
      <c r="BE11" s="6"/>
      <c r="BF11" s="6"/>
    </row>
    <row r="12" spans="2:58" ht="19.5" customHeight="1" thickBot="1">
      <c r="B12" s="90"/>
      <c r="C12" s="91"/>
      <c r="D12" s="91"/>
      <c r="E12" s="92"/>
      <c r="F12" s="90">
        <f ca="1">INDIRECT("J17")</f>
        <v>0</v>
      </c>
      <c r="G12" s="92"/>
      <c r="I12" s="14"/>
      <c r="J12" s="16" t="s">
        <v>50</v>
      </c>
      <c r="K12" s="16"/>
      <c r="L12" s="16"/>
      <c r="M12" s="16"/>
      <c r="N12" s="16"/>
      <c r="O12" s="16"/>
      <c r="P12" s="16"/>
      <c r="Q12" s="16"/>
      <c r="R12" s="13" t="str">
        <f>""</f>
        <v/>
      </c>
      <c r="T12" s="14"/>
      <c r="U12" s="16" t="s">
        <v>50</v>
      </c>
      <c r="V12" s="16"/>
      <c r="W12" s="16"/>
      <c r="X12" s="16"/>
      <c r="Y12" s="16"/>
      <c r="Z12" s="16"/>
      <c r="AA12" s="16"/>
      <c r="AB12" s="16"/>
      <c r="AC12" s="13" t="str">
        <f>""</f>
        <v/>
      </c>
      <c r="AS12" s="6"/>
      <c r="AT12" s="6"/>
      <c r="AU12" s="6"/>
      <c r="AV12" s="6"/>
      <c r="AW12" s="6"/>
      <c r="AX12" s="6"/>
      <c r="AY12" s="6"/>
      <c r="AZ12" s="6"/>
      <c r="BA12" s="6"/>
      <c r="BB12" s="6"/>
      <c r="BC12" s="6"/>
      <c r="BD12" s="6"/>
      <c r="BE12" s="6"/>
      <c r="BF12" s="6"/>
    </row>
    <row r="13" spans="2:58" ht="19.5" customHeight="1" thickBot="1">
      <c r="B13" s="19"/>
      <c r="C13" s="19"/>
      <c r="D13" s="19"/>
      <c r="E13" s="19"/>
      <c r="F13" s="19"/>
      <c r="G13" s="19"/>
      <c r="I13" s="14"/>
      <c r="J13" s="135"/>
      <c r="K13" s="136"/>
      <c r="L13" s="136"/>
      <c r="M13" s="136"/>
      <c r="N13" s="136"/>
      <c r="O13" s="136"/>
      <c r="P13" s="136"/>
      <c r="Q13" s="137"/>
      <c r="R13" s="13" t="str">
        <f>""</f>
        <v/>
      </c>
      <c r="T13" s="14"/>
      <c r="U13" s="135" t="s">
        <v>51</v>
      </c>
      <c r="V13" s="136"/>
      <c r="W13" s="136"/>
      <c r="X13" s="136"/>
      <c r="Y13" s="136"/>
      <c r="Z13" s="136"/>
      <c r="AA13" s="136"/>
      <c r="AB13" s="137"/>
      <c r="AC13" s="13" t="str">
        <f>""</f>
        <v/>
      </c>
      <c r="AS13" s="6"/>
      <c r="AT13" s="6"/>
      <c r="AU13" s="6"/>
      <c r="AV13" s="6"/>
      <c r="AW13" s="6"/>
      <c r="AX13" s="6"/>
      <c r="AY13" s="6"/>
      <c r="AZ13" s="6"/>
      <c r="BA13" s="6"/>
      <c r="BB13" s="6"/>
      <c r="BC13" s="6"/>
      <c r="BD13" s="6"/>
      <c r="BE13" s="6"/>
      <c r="BF13" s="6"/>
    </row>
    <row r="14" spans="2:58" ht="19.5" customHeight="1" thickBot="1">
      <c r="B14" s="162" t="str">
        <f>IF(J20="都市公園法第５条第１項","■","□")</f>
        <v>□</v>
      </c>
      <c r="C14" s="163"/>
      <c r="D14" s="140" t="s">
        <v>14</v>
      </c>
      <c r="E14" s="141"/>
      <c r="F14" s="141"/>
      <c r="G14" s="142"/>
      <c r="I14" s="14"/>
      <c r="J14" s="16" t="s">
        <v>52</v>
      </c>
      <c r="K14" s="16"/>
      <c r="L14" s="16"/>
      <c r="M14" s="16"/>
      <c r="N14" s="16"/>
      <c r="O14" s="16"/>
      <c r="P14" s="16"/>
      <c r="Q14" s="16"/>
      <c r="R14" s="13" t="str">
        <f>""</f>
        <v/>
      </c>
      <c r="T14" s="14"/>
      <c r="U14" s="16" t="s">
        <v>52</v>
      </c>
      <c r="V14" s="16"/>
      <c r="W14" s="16"/>
      <c r="X14" s="16"/>
      <c r="Y14" s="16"/>
      <c r="Z14" s="16"/>
      <c r="AA14" s="16"/>
      <c r="AB14" s="16"/>
      <c r="AC14" s="13" t="str">
        <f>""</f>
        <v/>
      </c>
      <c r="AS14" s="6"/>
      <c r="AT14" s="6"/>
      <c r="AU14" s="6"/>
      <c r="AV14" s="6"/>
      <c r="AW14" s="6"/>
      <c r="AX14" s="6"/>
      <c r="AY14" s="6"/>
      <c r="AZ14" s="6"/>
      <c r="BA14" s="6"/>
      <c r="BB14" s="6"/>
      <c r="BC14" s="6"/>
      <c r="BD14" s="6"/>
      <c r="BE14" s="6"/>
      <c r="BF14" s="6"/>
    </row>
    <row r="15" spans="2:58" ht="19.5" customHeight="1" thickBot="1">
      <c r="B15" s="132" t="s">
        <v>15</v>
      </c>
      <c r="C15" s="73"/>
      <c r="D15" s="73"/>
      <c r="E15" s="73"/>
      <c r="F15" s="73"/>
      <c r="G15" s="143"/>
      <c r="I15" s="14"/>
      <c r="J15" s="120"/>
      <c r="K15" s="138"/>
      <c r="L15" s="138"/>
      <c r="M15" s="138"/>
      <c r="N15" s="138"/>
      <c r="O15" s="139"/>
      <c r="P15" s="16"/>
      <c r="Q15" s="16"/>
      <c r="R15" s="13" t="str">
        <f>""</f>
        <v/>
      </c>
      <c r="T15" s="14"/>
      <c r="U15" s="120" t="s">
        <v>53</v>
      </c>
      <c r="V15" s="138"/>
      <c r="W15" s="138"/>
      <c r="X15" s="138"/>
      <c r="Y15" s="138"/>
      <c r="Z15" s="139"/>
      <c r="AA15" s="16"/>
      <c r="AB15" s="16"/>
      <c r="AC15" s="13" t="str">
        <f>""</f>
        <v/>
      </c>
      <c r="AS15" s="6"/>
      <c r="AT15" s="6"/>
      <c r="AU15" s="6"/>
      <c r="AV15" s="6"/>
      <c r="AW15" s="6"/>
      <c r="AX15" s="6"/>
      <c r="AY15" s="6"/>
      <c r="AZ15" s="6"/>
      <c r="BA15" s="6"/>
      <c r="BB15" s="6"/>
      <c r="BC15" s="6"/>
      <c r="BD15" s="6"/>
      <c r="BE15" s="6"/>
      <c r="BF15" s="6"/>
    </row>
    <row r="16" spans="2:58" ht="19.5" customHeight="1" thickBot="1">
      <c r="B16" s="144" t="str">
        <f>IF(J20="都市公園法第６条第１項","■","□")</f>
        <v>□</v>
      </c>
      <c r="C16" s="145"/>
      <c r="D16" s="146" t="s">
        <v>16</v>
      </c>
      <c r="E16" s="147"/>
      <c r="F16" s="147"/>
      <c r="G16" s="148"/>
      <c r="I16" s="14"/>
      <c r="J16" s="16" t="s">
        <v>54</v>
      </c>
      <c r="K16" s="16"/>
      <c r="L16" s="16"/>
      <c r="M16" s="16"/>
      <c r="N16" s="16"/>
      <c r="O16" s="16"/>
      <c r="P16" s="16"/>
      <c r="Q16" s="16"/>
      <c r="R16" s="13" t="str">
        <f>""</f>
        <v/>
      </c>
      <c r="T16" s="14"/>
      <c r="U16" s="16" t="s">
        <v>54</v>
      </c>
      <c r="V16" s="16"/>
      <c r="W16" s="16"/>
      <c r="X16" s="16"/>
      <c r="Y16" s="16"/>
      <c r="Z16" s="16"/>
      <c r="AA16" s="16"/>
      <c r="AB16" s="16"/>
      <c r="AC16" s="13" t="str">
        <f>""</f>
        <v/>
      </c>
      <c r="AS16" s="6"/>
      <c r="AT16" s="6"/>
      <c r="AU16" s="6"/>
      <c r="AV16" s="6"/>
      <c r="AW16" s="6"/>
      <c r="AX16" s="6"/>
      <c r="AY16" s="6"/>
      <c r="AZ16" s="6"/>
      <c r="BA16" s="6"/>
      <c r="BB16" s="6"/>
      <c r="BC16" s="6"/>
      <c r="BD16" s="6"/>
      <c r="BE16" s="6"/>
      <c r="BF16" s="6"/>
    </row>
    <row r="17" spans="1:58" ht="19.5" customHeight="1" thickBot="1">
      <c r="A17" s="20"/>
      <c r="B17" s="75" t="s">
        <v>17</v>
      </c>
      <c r="C17" s="76"/>
      <c r="D17" s="77"/>
      <c r="E17" s="84">
        <f ca="1">INDIRECT("J22")</f>
        <v>0</v>
      </c>
      <c r="F17" s="85"/>
      <c r="G17" s="86"/>
      <c r="I17" s="14"/>
      <c r="J17" s="120"/>
      <c r="K17" s="138"/>
      <c r="L17" s="138"/>
      <c r="M17" s="138"/>
      <c r="N17" s="138"/>
      <c r="O17" s="139"/>
      <c r="P17" s="16"/>
      <c r="Q17" s="16"/>
      <c r="R17" s="13" t="str">
        <f>""</f>
        <v/>
      </c>
      <c r="T17" s="14"/>
      <c r="U17" s="120" t="s">
        <v>55</v>
      </c>
      <c r="V17" s="138"/>
      <c r="W17" s="138"/>
      <c r="X17" s="138"/>
      <c r="Y17" s="138"/>
      <c r="Z17" s="139"/>
      <c r="AA17" s="16"/>
      <c r="AB17" s="16"/>
      <c r="AC17" s="13" t="str">
        <f>""</f>
        <v/>
      </c>
      <c r="AS17" s="6"/>
      <c r="AT17" s="6"/>
      <c r="AU17" s="6"/>
      <c r="AV17" s="6"/>
      <c r="AW17" s="6"/>
      <c r="AX17" s="6"/>
      <c r="AY17" s="6"/>
      <c r="AZ17" s="6"/>
      <c r="BA17" s="6"/>
      <c r="BB17" s="6"/>
      <c r="BC17" s="6"/>
      <c r="BD17" s="6"/>
      <c r="BE17" s="6"/>
      <c r="BF17" s="6"/>
    </row>
    <row r="18" spans="1:58" ht="19.5" customHeight="1">
      <c r="A18" s="20"/>
      <c r="B18" s="78"/>
      <c r="C18" s="79"/>
      <c r="D18" s="80"/>
      <c r="E18" s="87"/>
      <c r="F18" s="88"/>
      <c r="G18" s="89"/>
      <c r="I18" s="21"/>
      <c r="J18" s="22"/>
      <c r="K18" s="22"/>
      <c r="L18" s="22"/>
      <c r="M18" s="22"/>
      <c r="N18" s="22"/>
      <c r="O18" s="22"/>
      <c r="P18" s="22"/>
      <c r="Q18" s="22"/>
      <c r="R18" s="13" t="str">
        <f>""</f>
        <v/>
      </c>
      <c r="T18" s="21"/>
      <c r="U18" s="22"/>
      <c r="V18" s="22"/>
      <c r="W18" s="22"/>
      <c r="X18" s="22"/>
      <c r="Y18" s="22"/>
      <c r="Z18" s="22"/>
      <c r="AA18" s="22"/>
      <c r="AB18" s="22"/>
      <c r="AC18" s="13" t="str">
        <f>""</f>
        <v/>
      </c>
      <c r="AS18" s="6"/>
      <c r="AT18" s="6"/>
      <c r="AU18" s="6"/>
      <c r="AV18" s="6"/>
      <c r="AW18" s="6"/>
      <c r="AX18" s="6"/>
      <c r="AY18" s="6"/>
      <c r="AZ18" s="6"/>
      <c r="BA18" s="6"/>
      <c r="BB18" s="6"/>
      <c r="BC18" s="6"/>
      <c r="BD18" s="6"/>
      <c r="BE18" s="6"/>
      <c r="BF18" s="6"/>
    </row>
    <row r="19" spans="1:58" ht="19.5" customHeight="1" thickBot="1">
      <c r="A19" s="20"/>
      <c r="B19" s="81"/>
      <c r="C19" s="82"/>
      <c r="D19" s="83"/>
      <c r="E19" s="90"/>
      <c r="F19" s="91"/>
      <c r="G19" s="92"/>
      <c r="I19" s="21" t="s">
        <v>112</v>
      </c>
      <c r="J19" s="22" t="s">
        <v>18</v>
      </c>
      <c r="K19" s="22"/>
      <c r="L19" s="22"/>
      <c r="M19" s="22"/>
      <c r="N19" s="22"/>
      <c r="O19" s="22"/>
      <c r="P19" s="22"/>
      <c r="Q19" s="22"/>
      <c r="R19" s="13" t="str">
        <f>""</f>
        <v/>
      </c>
      <c r="T19" s="21" t="s">
        <v>112</v>
      </c>
      <c r="U19" s="22" t="s">
        <v>18</v>
      </c>
      <c r="V19" s="22"/>
      <c r="W19" s="22"/>
      <c r="X19" s="22"/>
      <c r="Y19" s="22"/>
      <c r="Z19" s="22"/>
      <c r="AA19" s="22"/>
      <c r="AB19" s="22"/>
      <c r="AC19" s="13" t="str">
        <f>""</f>
        <v/>
      </c>
      <c r="AS19" s="6"/>
      <c r="AT19" s="6"/>
      <c r="AU19" s="6"/>
      <c r="AV19" s="6"/>
      <c r="AW19" s="6"/>
      <c r="AX19" s="6"/>
      <c r="AY19" s="6"/>
      <c r="AZ19" s="6"/>
      <c r="BA19" s="6"/>
      <c r="BB19" s="6"/>
      <c r="BC19" s="6"/>
      <c r="BD19" s="6"/>
      <c r="BE19" s="6"/>
      <c r="BF19" s="6"/>
    </row>
    <row r="20" spans="1:58" ht="19.5" customHeight="1" thickBot="1">
      <c r="A20" s="20"/>
      <c r="B20" s="164" t="s">
        <v>19</v>
      </c>
      <c r="C20" s="165"/>
      <c r="D20" s="166"/>
      <c r="E20" s="84">
        <f ca="1">INDIRECT("J24")</f>
        <v>0</v>
      </c>
      <c r="F20" s="85"/>
      <c r="G20" s="86"/>
      <c r="I20" s="21"/>
      <c r="J20" s="120"/>
      <c r="K20" s="121"/>
      <c r="L20" s="122"/>
      <c r="M20" s="22"/>
      <c r="N20" s="22"/>
      <c r="O20" s="22"/>
      <c r="P20" s="22"/>
      <c r="Q20" s="22"/>
      <c r="R20" s="13" t="str">
        <f>""</f>
        <v/>
      </c>
      <c r="T20" s="21"/>
      <c r="U20" s="120"/>
      <c r="V20" s="121"/>
      <c r="W20" s="122"/>
      <c r="X20" s="22"/>
      <c r="Y20" s="22"/>
      <c r="Z20" s="22"/>
      <c r="AA20" s="22"/>
      <c r="AB20" s="22"/>
      <c r="AC20" s="13" t="str">
        <f>""</f>
        <v/>
      </c>
      <c r="AS20" s="6"/>
      <c r="AT20" s="6"/>
      <c r="AU20" s="6"/>
      <c r="AV20" s="6"/>
      <c r="AW20" s="6"/>
      <c r="AX20" s="6"/>
      <c r="AY20" s="6"/>
      <c r="AZ20" s="6"/>
      <c r="BA20" s="6"/>
      <c r="BB20" s="6"/>
      <c r="BC20" s="6"/>
      <c r="BD20" s="6"/>
      <c r="BE20" s="6"/>
      <c r="BF20" s="6"/>
    </row>
    <row r="21" spans="1:58" ht="19.5" customHeight="1" thickBot="1">
      <c r="A21" s="20"/>
      <c r="B21" s="167"/>
      <c r="C21" s="153"/>
      <c r="D21" s="168"/>
      <c r="E21" s="87"/>
      <c r="F21" s="88"/>
      <c r="G21" s="89"/>
      <c r="I21" s="23" t="s">
        <v>17</v>
      </c>
      <c r="J21" s="22"/>
      <c r="K21" s="22"/>
      <c r="L21" s="22"/>
      <c r="M21" s="22"/>
      <c r="N21" s="22"/>
      <c r="O21" s="22"/>
      <c r="P21" s="22"/>
      <c r="Q21" s="22"/>
      <c r="R21" s="13" t="str">
        <f>""</f>
        <v/>
      </c>
      <c r="T21" s="23" t="s">
        <v>17</v>
      </c>
      <c r="U21" s="22"/>
      <c r="V21" s="22"/>
      <c r="W21" s="22"/>
      <c r="X21" s="22"/>
      <c r="Y21" s="22"/>
      <c r="Z21" s="22"/>
      <c r="AA21" s="22"/>
      <c r="AB21" s="22"/>
      <c r="AC21" s="13" t="str">
        <f>""</f>
        <v/>
      </c>
      <c r="AS21" s="6"/>
      <c r="AT21" s="6"/>
      <c r="AU21" s="6"/>
      <c r="AV21" s="6"/>
      <c r="AW21" s="6"/>
      <c r="AX21" s="6"/>
      <c r="AY21" s="6"/>
      <c r="AZ21" s="6"/>
      <c r="BA21" s="6"/>
      <c r="BB21" s="6"/>
      <c r="BC21" s="6"/>
      <c r="BD21" s="6"/>
      <c r="BE21" s="6"/>
      <c r="BF21" s="6"/>
    </row>
    <row r="22" spans="1:58" ht="19.5" customHeight="1" thickBot="1">
      <c r="A22" s="20"/>
      <c r="B22" s="169"/>
      <c r="C22" s="170"/>
      <c r="D22" s="171"/>
      <c r="E22" s="90"/>
      <c r="F22" s="91"/>
      <c r="G22" s="92"/>
      <c r="I22" s="21"/>
      <c r="J22" s="123"/>
      <c r="K22" s="124"/>
      <c r="L22" s="124"/>
      <c r="M22" s="124"/>
      <c r="N22" s="124"/>
      <c r="O22" s="124"/>
      <c r="P22" s="124"/>
      <c r="Q22" s="125"/>
      <c r="R22" s="13" t="str">
        <f>""</f>
        <v/>
      </c>
      <c r="T22" s="21"/>
      <c r="U22" s="123" t="s">
        <v>69</v>
      </c>
      <c r="V22" s="124"/>
      <c r="W22" s="124"/>
      <c r="X22" s="124"/>
      <c r="Y22" s="124"/>
      <c r="Z22" s="124"/>
      <c r="AA22" s="124"/>
      <c r="AB22" s="125"/>
      <c r="AC22" s="13" t="str">
        <f>""</f>
        <v/>
      </c>
      <c r="AS22" s="6"/>
      <c r="AT22" s="6"/>
      <c r="AU22" s="6"/>
      <c r="AV22" s="6"/>
      <c r="AW22" s="6"/>
      <c r="AX22" s="6"/>
      <c r="AY22" s="6"/>
      <c r="AZ22" s="6"/>
      <c r="BA22" s="6"/>
      <c r="BB22" s="6"/>
      <c r="BC22" s="6"/>
      <c r="BD22" s="6"/>
      <c r="BE22" s="6"/>
      <c r="BF22" s="6"/>
    </row>
    <row r="23" spans="1:58" ht="19.5" customHeight="1" thickBot="1">
      <c r="A23" s="20"/>
      <c r="B23" s="75" t="s">
        <v>20</v>
      </c>
      <c r="C23" s="76"/>
      <c r="D23" s="77"/>
      <c r="E23" s="84">
        <f ca="1">INDIRECT("J28")</f>
        <v>0</v>
      </c>
      <c r="F23" s="85"/>
      <c r="G23" s="86"/>
      <c r="I23" s="23" t="s">
        <v>21</v>
      </c>
      <c r="J23" s="22"/>
      <c r="K23" s="22"/>
      <c r="L23" s="22"/>
      <c r="M23" s="22"/>
      <c r="N23" s="22"/>
      <c r="O23" s="22"/>
      <c r="P23" s="22"/>
      <c r="Q23" s="22"/>
      <c r="R23" s="13" t="str">
        <f>""</f>
        <v/>
      </c>
      <c r="T23" s="23" t="s">
        <v>21</v>
      </c>
      <c r="U23" s="22"/>
      <c r="V23" s="22"/>
      <c r="W23" s="22"/>
      <c r="X23" s="22"/>
      <c r="Y23" s="22"/>
      <c r="Z23" s="22"/>
      <c r="AA23" s="22"/>
      <c r="AB23" s="22"/>
      <c r="AC23" s="13" t="str">
        <f>""</f>
        <v/>
      </c>
      <c r="AS23" s="6"/>
      <c r="AT23" s="6"/>
      <c r="AU23" s="6"/>
      <c r="AV23" s="6"/>
      <c r="AW23" s="6"/>
      <c r="AX23" s="6"/>
      <c r="AY23" s="6"/>
      <c r="AZ23" s="6"/>
      <c r="BA23" s="6"/>
      <c r="BB23" s="6"/>
      <c r="BC23" s="6"/>
      <c r="BD23" s="6"/>
      <c r="BE23" s="6"/>
      <c r="BF23" s="6"/>
    </row>
    <row r="24" spans="1:58" ht="19.5" customHeight="1">
      <c r="A24" s="20"/>
      <c r="B24" s="78"/>
      <c r="C24" s="79"/>
      <c r="D24" s="80"/>
      <c r="E24" s="87"/>
      <c r="F24" s="88"/>
      <c r="G24" s="89"/>
      <c r="I24" s="21"/>
      <c r="J24" s="102"/>
      <c r="K24" s="103"/>
      <c r="L24" s="103"/>
      <c r="M24" s="103"/>
      <c r="N24" s="103"/>
      <c r="O24" s="103"/>
      <c r="P24" s="103"/>
      <c r="Q24" s="104"/>
      <c r="R24" s="13" t="str">
        <f>""</f>
        <v/>
      </c>
      <c r="T24" s="21"/>
      <c r="U24" s="102"/>
      <c r="V24" s="103"/>
      <c r="W24" s="103"/>
      <c r="X24" s="103"/>
      <c r="Y24" s="103"/>
      <c r="Z24" s="103"/>
      <c r="AA24" s="103"/>
      <c r="AB24" s="104"/>
      <c r="AC24" s="13" t="str">
        <f>""</f>
        <v/>
      </c>
      <c r="AS24" s="6"/>
      <c r="AT24" s="6"/>
      <c r="AU24" s="6"/>
      <c r="AV24" s="6"/>
      <c r="AW24" s="6"/>
      <c r="AX24" s="6"/>
      <c r="AY24" s="6"/>
      <c r="AZ24" s="6"/>
      <c r="BA24" s="6"/>
      <c r="BB24" s="6"/>
      <c r="BC24" s="6"/>
      <c r="BD24" s="6"/>
      <c r="BE24" s="6"/>
      <c r="BF24" s="6"/>
    </row>
    <row r="25" spans="1:58" ht="19.5" customHeight="1" thickBot="1">
      <c r="A25" s="20"/>
      <c r="B25" s="81"/>
      <c r="C25" s="82"/>
      <c r="D25" s="83"/>
      <c r="E25" s="90"/>
      <c r="F25" s="91"/>
      <c r="G25" s="92"/>
      <c r="I25" s="21"/>
      <c r="J25" s="105"/>
      <c r="K25" s="106"/>
      <c r="L25" s="106"/>
      <c r="M25" s="106"/>
      <c r="N25" s="106"/>
      <c r="O25" s="106"/>
      <c r="P25" s="106"/>
      <c r="Q25" s="107"/>
      <c r="R25" s="13" t="str">
        <f>""</f>
        <v/>
      </c>
      <c r="T25" s="21"/>
      <c r="U25" s="105"/>
      <c r="V25" s="106"/>
      <c r="W25" s="106"/>
      <c r="X25" s="106"/>
      <c r="Y25" s="106"/>
      <c r="Z25" s="106"/>
      <c r="AA25" s="106"/>
      <c r="AB25" s="107"/>
      <c r="AC25" s="13" t="str">
        <f>""</f>
        <v/>
      </c>
      <c r="AS25" s="6"/>
      <c r="AT25" s="6"/>
      <c r="AU25" s="6"/>
      <c r="AV25" s="6"/>
      <c r="AW25" s="6"/>
      <c r="AX25" s="6"/>
      <c r="AY25" s="6"/>
      <c r="AZ25" s="6"/>
      <c r="BA25" s="6"/>
      <c r="BB25" s="6"/>
      <c r="BC25" s="6"/>
      <c r="BD25" s="6"/>
      <c r="BE25" s="6"/>
      <c r="BF25" s="6"/>
    </row>
    <row r="26" spans="1:58" ht="19.5" customHeight="1" thickBot="1">
      <c r="A26" s="20"/>
      <c r="B26" s="75" t="s">
        <v>22</v>
      </c>
      <c r="C26" s="76"/>
      <c r="D26" s="77"/>
      <c r="E26" s="93" t="str">
        <f ca="1">INDIRECT("J32")&amp;"　"&amp;INDIRECT("L32")&amp;"年 "&amp;INDIRECT("N32")&amp;"月 "&amp;INDIRECT("P32")&amp;"日"</f>
        <v>　　年 月 日</v>
      </c>
      <c r="F26" s="96" t="str">
        <f ca="1">"から"&amp;INDIRECT("J34")&amp;"　"&amp;INDIRECT("L34")&amp;"年 "&amp;INDIRECT("N34")&amp;"月 "&amp;INDIRECT("P34")&amp;"日まで"</f>
        <v>から　　年 月 日まで</v>
      </c>
      <c r="G26" s="97"/>
      <c r="I26" s="21"/>
      <c r="J26" s="108"/>
      <c r="K26" s="109"/>
      <c r="L26" s="109"/>
      <c r="M26" s="109"/>
      <c r="N26" s="109"/>
      <c r="O26" s="109"/>
      <c r="P26" s="109"/>
      <c r="Q26" s="110"/>
      <c r="R26" s="13" t="str">
        <f>""</f>
        <v/>
      </c>
      <c r="T26" s="21"/>
      <c r="U26" s="108"/>
      <c r="V26" s="109"/>
      <c r="W26" s="109"/>
      <c r="X26" s="109"/>
      <c r="Y26" s="109"/>
      <c r="Z26" s="109"/>
      <c r="AA26" s="109"/>
      <c r="AB26" s="110"/>
      <c r="AC26" s="13" t="str">
        <f>""</f>
        <v/>
      </c>
      <c r="AS26" s="6"/>
      <c r="AT26" s="6"/>
      <c r="AU26" s="6"/>
      <c r="AV26" s="6"/>
      <c r="AW26" s="6"/>
      <c r="AX26" s="6"/>
      <c r="AY26" s="6"/>
      <c r="AZ26" s="6"/>
      <c r="BA26" s="6"/>
      <c r="BB26" s="6"/>
      <c r="BC26" s="6"/>
      <c r="BD26" s="6"/>
      <c r="BE26" s="6"/>
      <c r="BF26" s="6"/>
    </row>
    <row r="27" spans="1:58" ht="19.5" customHeight="1" thickBot="1">
      <c r="A27" s="20"/>
      <c r="B27" s="78"/>
      <c r="C27" s="79"/>
      <c r="D27" s="80"/>
      <c r="E27" s="94"/>
      <c r="F27" s="98"/>
      <c r="G27" s="99"/>
      <c r="I27" s="23" t="s">
        <v>23</v>
      </c>
      <c r="J27" s="22"/>
      <c r="K27" s="22"/>
      <c r="L27" s="22"/>
      <c r="M27" s="22"/>
      <c r="N27" s="22"/>
      <c r="O27" s="22"/>
      <c r="P27" s="22"/>
      <c r="Q27" s="22"/>
      <c r="R27" s="13" t="str">
        <f>""</f>
        <v/>
      </c>
      <c r="T27" s="23" t="s">
        <v>23</v>
      </c>
      <c r="U27" s="22"/>
      <c r="V27" s="22"/>
      <c r="W27" s="22"/>
      <c r="X27" s="22"/>
      <c r="Y27" s="22"/>
      <c r="Z27" s="22"/>
      <c r="AA27" s="22"/>
      <c r="AB27" s="22"/>
      <c r="AC27" s="13" t="str">
        <f>""</f>
        <v/>
      </c>
      <c r="AS27" s="6"/>
      <c r="AT27" s="6"/>
      <c r="AU27" s="6"/>
      <c r="AV27" s="6"/>
      <c r="AW27" s="6"/>
      <c r="AX27" s="6"/>
      <c r="AY27" s="6"/>
      <c r="AZ27" s="6"/>
      <c r="BA27" s="6"/>
      <c r="BB27" s="6"/>
      <c r="BC27" s="6"/>
      <c r="BD27" s="6"/>
      <c r="BE27" s="6"/>
      <c r="BF27" s="6"/>
    </row>
    <row r="28" spans="1:58" ht="19.5" customHeight="1" thickBot="1">
      <c r="A28" s="20"/>
      <c r="B28" s="81"/>
      <c r="C28" s="82"/>
      <c r="D28" s="83"/>
      <c r="E28" s="95"/>
      <c r="F28" s="100"/>
      <c r="G28" s="101"/>
      <c r="I28" s="21"/>
      <c r="J28" s="102"/>
      <c r="K28" s="103"/>
      <c r="L28" s="103"/>
      <c r="M28" s="103"/>
      <c r="N28" s="103"/>
      <c r="O28" s="103"/>
      <c r="P28" s="103"/>
      <c r="Q28" s="104"/>
      <c r="R28" s="13" t="str">
        <f>""</f>
        <v/>
      </c>
      <c r="T28" s="21"/>
      <c r="U28" s="102"/>
      <c r="V28" s="103"/>
      <c r="W28" s="103"/>
      <c r="X28" s="103"/>
      <c r="Y28" s="103"/>
      <c r="Z28" s="103"/>
      <c r="AA28" s="103"/>
      <c r="AB28" s="104"/>
      <c r="AC28" s="13" t="str">
        <f>""</f>
        <v/>
      </c>
      <c r="AS28" s="6"/>
      <c r="AT28" s="6"/>
      <c r="AU28" s="6"/>
      <c r="AV28" s="6"/>
      <c r="AW28" s="6"/>
      <c r="AX28" s="6"/>
      <c r="AY28" s="6"/>
      <c r="AZ28" s="6"/>
      <c r="BA28" s="6"/>
      <c r="BB28" s="6"/>
      <c r="BC28" s="6"/>
      <c r="BD28" s="6"/>
      <c r="BE28" s="6"/>
      <c r="BF28" s="6"/>
    </row>
    <row r="29" spans="1:58" ht="19.5" customHeight="1">
      <c r="A29" s="20"/>
      <c r="B29" s="111" t="s">
        <v>24</v>
      </c>
      <c r="C29" s="112"/>
      <c r="D29" s="113"/>
      <c r="E29" s="93" t="str">
        <f ca="1">INDIRECT("J36")&amp;"　"&amp;INDIRECT("L36")&amp;"年 "&amp;INDIRECT("N36")&amp;"月 "&amp;INDIRECT("P36")&amp;"日"</f>
        <v>　年 月 日</v>
      </c>
      <c r="F29" s="96" t="str">
        <f ca="1">"から"&amp;INDIRECT("J38")&amp;"　"&amp;INDIRECT("L38")&amp;"年 "&amp;INDIRECT("N38")&amp;"月 "&amp;INDIRECT("P38")&amp;"日まで"</f>
        <v>から　年 月 日まで</v>
      </c>
      <c r="G29" s="97"/>
      <c r="I29" s="21"/>
      <c r="J29" s="105"/>
      <c r="K29" s="106"/>
      <c r="L29" s="106"/>
      <c r="M29" s="106"/>
      <c r="N29" s="106"/>
      <c r="O29" s="106"/>
      <c r="P29" s="106"/>
      <c r="Q29" s="107"/>
      <c r="R29" s="13" t="str">
        <f>""</f>
        <v/>
      </c>
      <c r="T29" s="21"/>
      <c r="U29" s="105"/>
      <c r="V29" s="106"/>
      <c r="W29" s="106"/>
      <c r="X29" s="106"/>
      <c r="Y29" s="106"/>
      <c r="Z29" s="106"/>
      <c r="AA29" s="106"/>
      <c r="AB29" s="107"/>
      <c r="AC29" s="13" t="str">
        <f>""</f>
        <v/>
      </c>
      <c r="AS29" s="6"/>
      <c r="AT29" s="6"/>
      <c r="AU29" s="6"/>
      <c r="AV29" s="6"/>
      <c r="AW29" s="6"/>
      <c r="AX29" s="6"/>
      <c r="AY29" s="6"/>
      <c r="AZ29" s="6"/>
      <c r="BA29" s="6"/>
      <c r="BB29" s="6"/>
      <c r="BC29" s="6"/>
      <c r="BD29" s="6"/>
      <c r="BE29" s="6"/>
      <c r="BF29" s="6"/>
    </row>
    <row r="30" spans="1:58" ht="19.5" customHeight="1" thickBot="1">
      <c r="A30" s="20"/>
      <c r="B30" s="114"/>
      <c r="C30" s="115"/>
      <c r="D30" s="116"/>
      <c r="E30" s="94"/>
      <c r="F30" s="98"/>
      <c r="G30" s="99"/>
      <c r="I30" s="21"/>
      <c r="J30" s="108"/>
      <c r="K30" s="109"/>
      <c r="L30" s="109"/>
      <c r="M30" s="109"/>
      <c r="N30" s="109"/>
      <c r="O30" s="109"/>
      <c r="P30" s="109"/>
      <c r="Q30" s="110"/>
      <c r="R30" s="13" t="str">
        <f>""</f>
        <v/>
      </c>
      <c r="T30" s="21"/>
      <c r="U30" s="108"/>
      <c r="V30" s="109"/>
      <c r="W30" s="109"/>
      <c r="X30" s="109"/>
      <c r="Y30" s="109"/>
      <c r="Z30" s="109"/>
      <c r="AA30" s="109"/>
      <c r="AB30" s="110"/>
      <c r="AC30" s="13" t="str">
        <f>""</f>
        <v/>
      </c>
      <c r="AS30" s="6"/>
      <c r="AT30" s="6"/>
      <c r="AU30" s="6"/>
      <c r="AV30" s="6"/>
      <c r="AW30" s="6"/>
      <c r="AX30" s="6"/>
      <c r="AY30" s="6"/>
      <c r="AZ30" s="6"/>
      <c r="BA30" s="6"/>
      <c r="BB30" s="6"/>
      <c r="BC30" s="6"/>
      <c r="BD30" s="6"/>
      <c r="BE30" s="6"/>
      <c r="BF30" s="6"/>
    </row>
    <row r="31" spans="1:58" ht="19.5" customHeight="1" thickBot="1">
      <c r="A31" s="20"/>
      <c r="B31" s="117"/>
      <c r="C31" s="118"/>
      <c r="D31" s="119"/>
      <c r="E31" s="95"/>
      <c r="F31" s="100"/>
      <c r="G31" s="101"/>
      <c r="I31" s="23" t="s">
        <v>25</v>
      </c>
      <c r="J31" s="24"/>
      <c r="K31" s="24"/>
      <c r="L31" s="24"/>
      <c r="M31" s="24"/>
      <c r="N31" s="24"/>
      <c r="O31" s="24"/>
      <c r="P31" s="24"/>
      <c r="Q31" s="24"/>
      <c r="R31" s="13" t="str">
        <f>""</f>
        <v/>
      </c>
      <c r="T31" s="23" t="s">
        <v>25</v>
      </c>
      <c r="U31" s="24"/>
      <c r="V31" s="24"/>
      <c r="W31" s="24"/>
      <c r="X31" s="24"/>
      <c r="Y31" s="24"/>
      <c r="Z31" s="24"/>
      <c r="AA31" s="24"/>
      <c r="AB31" s="24"/>
      <c r="AC31" s="13" t="str">
        <f>""</f>
        <v/>
      </c>
      <c r="AS31" s="6"/>
      <c r="AT31" s="6"/>
      <c r="AU31" s="6"/>
      <c r="AV31" s="6"/>
      <c r="AW31" s="6"/>
      <c r="AX31" s="6"/>
      <c r="AY31" s="6"/>
      <c r="AZ31" s="6"/>
      <c r="BA31" s="6"/>
      <c r="BB31" s="6"/>
      <c r="BC31" s="6"/>
      <c r="BD31" s="6"/>
      <c r="BE31" s="6"/>
      <c r="BF31" s="6"/>
    </row>
    <row r="32" spans="1:58" ht="23.45" customHeight="1" thickBot="1">
      <c r="B32" s="73" t="s">
        <v>26</v>
      </c>
      <c r="C32" s="73"/>
      <c r="D32" s="73"/>
      <c r="E32" s="74"/>
      <c r="F32" s="74"/>
      <c r="G32" s="74"/>
      <c r="I32" s="21"/>
      <c r="J32" s="2" t="s">
        <v>165</v>
      </c>
      <c r="K32" s="11"/>
      <c r="L32" s="2"/>
      <c r="M32" s="12" t="s">
        <v>2</v>
      </c>
      <c r="N32" s="2"/>
      <c r="O32" s="12" t="s">
        <v>3</v>
      </c>
      <c r="P32" s="2"/>
      <c r="Q32" s="12" t="s">
        <v>28</v>
      </c>
      <c r="R32" s="13" t="str">
        <f>""</f>
        <v/>
      </c>
      <c r="T32" s="21"/>
      <c r="U32" s="2" t="s">
        <v>27</v>
      </c>
      <c r="V32" s="11"/>
      <c r="W32" s="2">
        <v>4</v>
      </c>
      <c r="X32" s="12" t="s">
        <v>2</v>
      </c>
      <c r="Y32" s="2">
        <v>4</v>
      </c>
      <c r="Z32" s="12" t="s">
        <v>3</v>
      </c>
      <c r="AA32" s="2">
        <v>30</v>
      </c>
      <c r="AB32" s="12" t="s">
        <v>28</v>
      </c>
      <c r="AC32" s="13" t="str">
        <f>""</f>
        <v/>
      </c>
      <c r="AS32" s="6"/>
      <c r="AT32" s="6"/>
      <c r="AU32" s="6"/>
      <c r="AV32" s="6"/>
      <c r="AW32" s="6"/>
      <c r="AX32" s="6"/>
      <c r="AY32" s="6"/>
      <c r="AZ32" s="6"/>
      <c r="BA32" s="6"/>
      <c r="BB32" s="6"/>
      <c r="BC32" s="6"/>
      <c r="BD32" s="6"/>
      <c r="BE32" s="6"/>
      <c r="BF32" s="6"/>
    </row>
    <row r="33" spans="2:58" ht="23.45" customHeight="1" thickBot="1">
      <c r="B33" s="149"/>
      <c r="C33" s="149"/>
      <c r="D33" s="149"/>
      <c r="E33" s="149"/>
      <c r="F33" s="149"/>
      <c r="G33" s="149"/>
      <c r="I33" s="21"/>
      <c r="J33" s="22"/>
      <c r="K33" s="22"/>
      <c r="L33" s="22"/>
      <c r="M33" s="22"/>
      <c r="N33" s="22"/>
      <c r="O33" s="22"/>
      <c r="P33" s="22"/>
      <c r="Q33" s="22"/>
      <c r="R33" s="13" t="str">
        <f>""</f>
        <v/>
      </c>
      <c r="T33" s="21"/>
      <c r="U33" s="22"/>
      <c r="V33" s="22"/>
      <c r="W33" s="22"/>
      <c r="X33" s="22"/>
      <c r="Y33" s="22"/>
      <c r="Z33" s="22"/>
      <c r="AA33" s="22"/>
      <c r="AB33" s="22"/>
      <c r="AC33" s="13" t="str">
        <f>""</f>
        <v/>
      </c>
      <c r="AS33" s="6"/>
      <c r="AT33" s="6"/>
      <c r="AU33" s="6"/>
      <c r="AV33" s="6"/>
      <c r="AW33" s="6"/>
      <c r="AX33" s="6"/>
      <c r="AY33" s="6"/>
      <c r="AZ33" s="6"/>
      <c r="BA33" s="6"/>
      <c r="BB33" s="6"/>
      <c r="BC33" s="6"/>
      <c r="BD33" s="6"/>
      <c r="BE33" s="6"/>
      <c r="BF33" s="6"/>
    </row>
    <row r="34" spans="2:58" ht="23.45" customHeight="1" thickBot="1">
      <c r="B34" s="149"/>
      <c r="C34" s="149"/>
      <c r="D34" s="149"/>
      <c r="E34" s="149"/>
      <c r="F34" s="149"/>
      <c r="G34" s="149"/>
      <c r="I34" s="21"/>
      <c r="J34" s="2" t="s">
        <v>165</v>
      </c>
      <c r="K34" s="11"/>
      <c r="L34" s="2"/>
      <c r="M34" s="12" t="s">
        <v>2</v>
      </c>
      <c r="N34" s="2"/>
      <c r="O34" s="12" t="s">
        <v>3</v>
      </c>
      <c r="P34" s="2"/>
      <c r="Q34" s="12" t="s">
        <v>29</v>
      </c>
      <c r="R34" s="13" t="str">
        <f>""</f>
        <v/>
      </c>
      <c r="T34" s="21"/>
      <c r="U34" s="2" t="s">
        <v>27</v>
      </c>
      <c r="V34" s="11"/>
      <c r="W34" s="2">
        <v>5</v>
      </c>
      <c r="X34" s="12" t="s">
        <v>2</v>
      </c>
      <c r="Y34" s="2">
        <v>4</v>
      </c>
      <c r="Z34" s="12" t="s">
        <v>3</v>
      </c>
      <c r="AA34" s="2">
        <v>30</v>
      </c>
      <c r="AB34" s="12" t="s">
        <v>29</v>
      </c>
      <c r="AC34" s="13" t="str">
        <f>""</f>
        <v/>
      </c>
      <c r="AS34" s="6"/>
      <c r="AT34" s="6"/>
      <c r="AU34" s="6"/>
      <c r="AV34" s="6"/>
      <c r="AW34" s="6"/>
      <c r="AX34" s="6"/>
      <c r="AY34" s="6"/>
      <c r="AZ34" s="6"/>
      <c r="BA34" s="6"/>
      <c r="BB34" s="6"/>
      <c r="BC34" s="6"/>
      <c r="BD34" s="6"/>
      <c r="BE34" s="6"/>
      <c r="BF34" s="6"/>
    </row>
    <row r="35" spans="2:58" ht="19.5" customHeight="1" thickBot="1">
      <c r="B35" s="149"/>
      <c r="C35" s="149"/>
      <c r="D35" s="149"/>
      <c r="E35" s="149"/>
      <c r="F35" s="149"/>
      <c r="G35" s="149"/>
      <c r="I35" s="23" t="s">
        <v>30</v>
      </c>
      <c r="J35" s="22"/>
      <c r="K35" s="22"/>
      <c r="L35" s="22"/>
      <c r="M35" s="22"/>
      <c r="N35" s="22"/>
      <c r="O35" s="22"/>
      <c r="P35" s="22"/>
      <c r="Q35" s="25"/>
      <c r="R35" s="13" t="str">
        <f>""</f>
        <v/>
      </c>
      <c r="T35" s="23" t="s">
        <v>30</v>
      </c>
      <c r="U35" s="22"/>
      <c r="V35" s="22"/>
      <c r="W35" s="22"/>
      <c r="X35" s="22"/>
      <c r="Y35" s="22"/>
      <c r="Z35" s="22"/>
      <c r="AA35" s="22"/>
      <c r="AB35" s="25"/>
      <c r="AC35" s="13" t="str">
        <f>""</f>
        <v/>
      </c>
      <c r="AS35" s="6"/>
      <c r="AT35" s="6"/>
      <c r="AU35" s="6"/>
      <c r="AV35" s="6"/>
      <c r="AW35" s="6"/>
      <c r="AX35" s="6"/>
      <c r="AY35" s="6"/>
      <c r="AZ35" s="6"/>
      <c r="BA35" s="6"/>
      <c r="BB35" s="6"/>
      <c r="BC35" s="6"/>
      <c r="BD35" s="6"/>
      <c r="BE35" s="6"/>
      <c r="BF35" s="6"/>
    </row>
    <row r="36" spans="2:58" ht="19.5" customHeight="1" thickBot="1">
      <c r="B36" s="149"/>
      <c r="C36" s="149"/>
      <c r="D36" s="149"/>
      <c r="E36" s="149"/>
      <c r="F36" s="149"/>
      <c r="G36" s="149"/>
      <c r="I36" s="21"/>
      <c r="J36" s="2"/>
      <c r="K36" s="11"/>
      <c r="L36" s="2"/>
      <c r="M36" s="12" t="s">
        <v>2</v>
      </c>
      <c r="N36" s="2"/>
      <c r="O36" s="12" t="s">
        <v>3</v>
      </c>
      <c r="P36" s="2"/>
      <c r="Q36" s="12" t="s">
        <v>28</v>
      </c>
      <c r="R36" s="13" t="str">
        <f>""</f>
        <v/>
      </c>
      <c r="T36" s="21"/>
      <c r="U36" s="2" t="s">
        <v>27</v>
      </c>
      <c r="V36" s="11"/>
      <c r="W36" s="2">
        <v>5</v>
      </c>
      <c r="X36" s="12" t="s">
        <v>2</v>
      </c>
      <c r="Y36" s="2">
        <v>4</v>
      </c>
      <c r="Z36" s="12" t="s">
        <v>3</v>
      </c>
      <c r="AA36" s="2">
        <v>30</v>
      </c>
      <c r="AB36" s="12" t="s">
        <v>28</v>
      </c>
      <c r="AC36" s="13" t="str">
        <f>""</f>
        <v/>
      </c>
      <c r="AS36" s="6"/>
      <c r="AT36" s="6"/>
      <c r="AU36" s="6"/>
      <c r="AV36" s="6"/>
      <c r="AW36" s="6"/>
      <c r="AX36" s="6"/>
      <c r="AY36" s="6"/>
      <c r="AZ36" s="6"/>
      <c r="BA36" s="6"/>
      <c r="BB36" s="6"/>
      <c r="BC36" s="6"/>
      <c r="BD36" s="6"/>
      <c r="BE36" s="6"/>
      <c r="BF36" s="6"/>
    </row>
    <row r="37" spans="2:58" ht="19.5" customHeight="1" thickBot="1">
      <c r="B37" s="149"/>
      <c r="C37" s="149"/>
      <c r="D37" s="149"/>
      <c r="E37" s="149"/>
      <c r="F37" s="149"/>
      <c r="G37" s="149"/>
      <c r="I37" s="21"/>
      <c r="J37" s="22"/>
      <c r="K37" s="22"/>
      <c r="L37" s="22"/>
      <c r="M37" s="22"/>
      <c r="N37" s="22"/>
      <c r="O37" s="22"/>
      <c r="P37" s="22"/>
      <c r="Q37" s="22"/>
      <c r="R37" s="13" t="str">
        <f>""</f>
        <v/>
      </c>
      <c r="T37" s="21"/>
      <c r="U37" s="22"/>
      <c r="V37" s="22"/>
      <c r="W37" s="22"/>
      <c r="X37" s="22"/>
      <c r="Y37" s="22"/>
      <c r="Z37" s="22"/>
      <c r="AA37" s="22"/>
      <c r="AB37" s="22"/>
      <c r="AC37" s="13" t="str">
        <f>""</f>
        <v/>
      </c>
      <c r="AS37" s="6"/>
      <c r="AT37" s="6"/>
      <c r="AU37" s="6"/>
      <c r="AV37" s="6"/>
      <c r="AW37" s="6"/>
      <c r="AX37" s="6"/>
      <c r="AY37" s="6"/>
      <c r="AZ37" s="6"/>
      <c r="BA37" s="6"/>
      <c r="BB37" s="6"/>
      <c r="BC37" s="6"/>
      <c r="BD37" s="6"/>
      <c r="BE37" s="6"/>
      <c r="BF37" s="6"/>
    </row>
    <row r="38" spans="2:58" ht="19.5" customHeight="1" thickBot="1">
      <c r="B38" s="149"/>
      <c r="C38" s="149"/>
      <c r="D38" s="149"/>
      <c r="E38" s="149"/>
      <c r="F38" s="149"/>
      <c r="G38" s="149"/>
      <c r="H38" s="6"/>
      <c r="I38" s="21"/>
      <c r="J38" s="2"/>
      <c r="K38" s="11"/>
      <c r="L38" s="2"/>
      <c r="M38" s="12" t="s">
        <v>2</v>
      </c>
      <c r="N38" s="2"/>
      <c r="O38" s="12" t="s">
        <v>3</v>
      </c>
      <c r="P38" s="2"/>
      <c r="Q38" s="12" t="s">
        <v>29</v>
      </c>
      <c r="R38" s="13" t="str">
        <f>""</f>
        <v/>
      </c>
      <c r="T38" s="21"/>
      <c r="U38" s="2" t="s">
        <v>27</v>
      </c>
      <c r="V38" s="11"/>
      <c r="W38" s="2">
        <v>6</v>
      </c>
      <c r="X38" s="12" t="s">
        <v>2</v>
      </c>
      <c r="Y38" s="2">
        <v>4</v>
      </c>
      <c r="Z38" s="12" t="s">
        <v>3</v>
      </c>
      <c r="AA38" s="2">
        <v>30</v>
      </c>
      <c r="AB38" s="12" t="s">
        <v>29</v>
      </c>
      <c r="AC38" s="13" t="str">
        <f>""</f>
        <v/>
      </c>
      <c r="AS38" s="6"/>
      <c r="AT38" s="6"/>
      <c r="AU38" s="6"/>
      <c r="AV38" s="6"/>
      <c r="AW38" s="6"/>
      <c r="AX38" s="6"/>
      <c r="AY38" s="6"/>
      <c r="AZ38" s="6"/>
      <c r="BA38" s="6"/>
      <c r="BB38" s="6"/>
      <c r="BC38" s="6"/>
      <c r="BD38" s="6"/>
      <c r="BE38" s="6"/>
      <c r="BF38" s="6"/>
    </row>
    <row r="39" spans="2:58" ht="19.5" customHeight="1" thickBot="1">
      <c r="B39" s="149"/>
      <c r="C39" s="149"/>
      <c r="D39" s="149"/>
      <c r="E39" s="149"/>
      <c r="F39" s="149"/>
      <c r="G39" s="149"/>
      <c r="H39" s="6"/>
      <c r="I39" s="26"/>
      <c r="J39" s="27"/>
      <c r="K39" s="27"/>
      <c r="L39" s="27"/>
      <c r="M39" s="27"/>
      <c r="N39" s="27"/>
      <c r="O39" s="27"/>
      <c r="P39" s="27"/>
      <c r="Q39" s="28"/>
      <c r="R39" s="29" t="str">
        <f>""</f>
        <v/>
      </c>
      <c r="T39" s="26"/>
      <c r="U39" s="27"/>
      <c r="V39" s="27"/>
      <c r="W39" s="27"/>
      <c r="X39" s="27"/>
      <c r="Y39" s="27"/>
      <c r="Z39" s="27"/>
      <c r="AA39" s="27"/>
      <c r="AB39" s="28"/>
      <c r="AC39" s="29" t="str">
        <f>""</f>
        <v/>
      </c>
      <c r="AS39" s="6"/>
      <c r="AT39" s="6"/>
      <c r="AU39" s="6"/>
      <c r="AV39" s="6"/>
      <c r="AW39" s="6"/>
      <c r="AX39" s="6"/>
      <c r="AY39" s="6"/>
      <c r="AZ39" s="6"/>
      <c r="BA39" s="6"/>
      <c r="BB39" s="6"/>
      <c r="BC39" s="6"/>
      <c r="BD39" s="6"/>
      <c r="BE39" s="6"/>
      <c r="BF39" s="6"/>
    </row>
    <row r="40" spans="2:58" ht="19.5" customHeight="1">
      <c r="B40" s="6"/>
      <c r="C40" s="6"/>
      <c r="D40" s="6"/>
      <c r="E40" s="6"/>
      <c r="F40" s="6"/>
      <c r="G40" s="6"/>
      <c r="H40" s="6"/>
      <c r="AS40" s="6"/>
      <c r="AT40" s="6"/>
      <c r="AU40" s="6"/>
      <c r="AV40" s="6"/>
      <c r="AW40" s="6"/>
      <c r="AX40" s="6"/>
      <c r="AY40" s="6"/>
      <c r="AZ40" s="6"/>
      <c r="BA40" s="6"/>
      <c r="BB40" s="6"/>
      <c r="BC40" s="6"/>
      <c r="BD40" s="6"/>
      <c r="BE40" s="6"/>
      <c r="BF40" s="6"/>
    </row>
    <row r="41" spans="2:58" ht="27.75">
      <c r="B41" s="6"/>
      <c r="C41" s="6"/>
      <c r="D41" s="6"/>
      <c r="E41" s="6"/>
      <c r="F41" s="6"/>
      <c r="G41" s="6"/>
      <c r="H41" s="6"/>
      <c r="I41" s="150" t="s">
        <v>151</v>
      </c>
      <c r="J41" s="151"/>
      <c r="K41" s="151"/>
      <c r="L41" s="151"/>
      <c r="M41" s="151"/>
      <c r="N41" s="151"/>
      <c r="O41" s="151"/>
      <c r="P41" s="151"/>
      <c r="Q41" s="151"/>
      <c r="R41" s="151"/>
      <c r="AS41" s="6"/>
      <c r="AT41" s="6"/>
      <c r="AU41" s="6"/>
      <c r="AV41" s="6"/>
      <c r="AW41" s="6"/>
      <c r="AX41" s="6"/>
      <c r="AY41" s="6"/>
      <c r="AZ41" s="6"/>
      <c r="BA41" s="6"/>
      <c r="BB41" s="6"/>
      <c r="BC41" s="6"/>
      <c r="BD41" s="6"/>
      <c r="BE41" s="6"/>
      <c r="BF41" s="6"/>
    </row>
    <row r="42" spans="2:58" ht="19.5" customHeight="1">
      <c r="B42" s="6"/>
      <c r="C42" s="6"/>
      <c r="D42" s="6"/>
      <c r="E42" s="6"/>
      <c r="F42" s="6"/>
      <c r="G42" s="6"/>
      <c r="H42" s="6"/>
      <c r="I42" s="30"/>
      <c r="J42" s="30"/>
      <c r="K42" s="30"/>
      <c r="L42" s="30"/>
      <c r="M42" s="30"/>
      <c r="N42" s="30"/>
      <c r="O42" s="30"/>
      <c r="P42" s="30"/>
      <c r="Q42" s="30"/>
      <c r="R42" s="31"/>
      <c r="AS42" s="6"/>
      <c r="AT42" s="6"/>
      <c r="AU42" s="6"/>
      <c r="AV42" s="6"/>
      <c r="AW42" s="6"/>
      <c r="AX42" s="6"/>
      <c r="AY42" s="6"/>
      <c r="AZ42" s="6"/>
      <c r="BA42" s="6"/>
      <c r="BB42" s="6"/>
      <c r="BC42" s="6"/>
      <c r="BD42" s="6"/>
      <c r="BE42" s="6"/>
      <c r="BF42" s="6"/>
    </row>
    <row r="43" spans="2:58" ht="27.75">
      <c r="B43" s="6"/>
      <c r="C43" s="6"/>
      <c r="D43" s="6"/>
      <c r="E43" s="6"/>
      <c r="F43" s="6"/>
      <c r="G43" s="6"/>
      <c r="H43" s="6"/>
      <c r="I43" s="152"/>
      <c r="J43" s="152"/>
      <c r="K43" s="152"/>
      <c r="L43" s="152"/>
      <c r="M43" s="152"/>
      <c r="N43" s="152"/>
      <c r="O43" s="152"/>
      <c r="P43" s="152"/>
      <c r="Q43" s="152"/>
      <c r="R43" s="152"/>
      <c r="AS43" s="6"/>
      <c r="AT43" s="6"/>
      <c r="AU43" s="6"/>
      <c r="AV43" s="6"/>
      <c r="AW43" s="6"/>
      <c r="AX43" s="6"/>
      <c r="AY43" s="6"/>
      <c r="AZ43" s="6"/>
      <c r="BA43" s="6"/>
      <c r="BB43" s="6"/>
      <c r="BC43" s="6"/>
      <c r="BD43" s="6"/>
      <c r="BE43" s="6"/>
      <c r="BF43" s="6"/>
    </row>
    <row r="44" spans="2:58" ht="19.5" customHeight="1">
      <c r="B44" s="6"/>
      <c r="C44" s="6"/>
      <c r="D44" s="6"/>
      <c r="E44" s="6"/>
      <c r="F44" s="6"/>
      <c r="G44" s="6"/>
      <c r="H44" s="6"/>
      <c r="AS44" s="6"/>
      <c r="AT44" s="6"/>
      <c r="AU44" s="6"/>
      <c r="AV44" s="6"/>
      <c r="AW44" s="6"/>
      <c r="AX44" s="6"/>
      <c r="AY44" s="6"/>
      <c r="AZ44" s="6"/>
      <c r="BA44" s="6"/>
      <c r="BB44" s="6"/>
      <c r="BC44" s="6"/>
      <c r="BD44" s="6"/>
      <c r="BE44" s="6"/>
      <c r="BF44" s="6"/>
    </row>
    <row r="45" spans="2:58" ht="19.5" customHeight="1">
      <c r="B45" s="6"/>
      <c r="C45" s="6"/>
      <c r="D45" s="6"/>
      <c r="E45" s="6"/>
      <c r="F45" s="6"/>
      <c r="G45" s="6"/>
      <c r="H45" s="6"/>
      <c r="AS45" s="6"/>
      <c r="AT45" s="6"/>
      <c r="AU45" s="6"/>
      <c r="AV45" s="6"/>
      <c r="AW45" s="6"/>
      <c r="AX45" s="6"/>
      <c r="AY45" s="6"/>
      <c r="AZ45" s="6"/>
      <c r="BA45" s="6"/>
      <c r="BB45" s="6"/>
      <c r="BC45" s="6"/>
      <c r="BD45" s="6"/>
      <c r="BE45" s="6"/>
      <c r="BF45" s="6"/>
    </row>
    <row r="46" spans="2:58" ht="19.5" customHeight="1">
      <c r="B46" s="6"/>
      <c r="C46" s="6"/>
      <c r="D46" s="6"/>
      <c r="E46" s="6"/>
      <c r="F46" s="6"/>
      <c r="G46" s="6"/>
      <c r="H46" s="6"/>
      <c r="AS46" s="6"/>
      <c r="AT46" s="6"/>
      <c r="AU46" s="6"/>
      <c r="AV46" s="6"/>
      <c r="AW46" s="6"/>
      <c r="AX46" s="6"/>
      <c r="AY46" s="6"/>
      <c r="AZ46" s="6"/>
      <c r="BA46" s="6"/>
      <c r="BB46" s="6"/>
      <c r="BC46" s="6"/>
      <c r="BD46" s="6"/>
      <c r="BE46" s="6"/>
      <c r="BF46" s="6"/>
    </row>
    <row r="47" spans="2:58" ht="19.5" customHeight="1">
      <c r="B47" s="6"/>
      <c r="C47" s="6"/>
      <c r="D47" s="6"/>
      <c r="E47" s="6"/>
      <c r="F47" s="6"/>
      <c r="G47" s="6"/>
      <c r="H47" s="6"/>
      <c r="AS47" s="6"/>
      <c r="AT47" s="6"/>
      <c r="AU47" s="6"/>
      <c r="AV47" s="6"/>
      <c r="AW47" s="6"/>
      <c r="AX47" s="6"/>
      <c r="AY47" s="6"/>
      <c r="AZ47" s="6"/>
      <c r="BA47" s="6"/>
      <c r="BB47" s="6"/>
      <c r="BC47" s="6"/>
      <c r="BD47" s="6"/>
      <c r="BE47" s="6"/>
      <c r="BF47" s="6"/>
    </row>
    <row r="48" spans="2:58">
      <c r="B48" s="6"/>
      <c r="C48" s="6"/>
      <c r="D48" s="6"/>
      <c r="E48" s="6"/>
      <c r="F48" s="6"/>
      <c r="G48" s="6"/>
      <c r="H48" s="6"/>
      <c r="I48" s="6"/>
      <c r="J48" s="6"/>
      <c r="K48" s="6"/>
      <c r="L48" s="6"/>
      <c r="M48" s="6"/>
      <c r="N48" s="6"/>
      <c r="O48" s="6"/>
      <c r="P48" s="6"/>
      <c r="Q48" s="6"/>
      <c r="AS48" s="6"/>
      <c r="AT48" s="6"/>
      <c r="AU48" s="6"/>
      <c r="AV48" s="6"/>
      <c r="AW48" s="6"/>
      <c r="AX48" s="6"/>
      <c r="AY48" s="6"/>
      <c r="AZ48" s="6"/>
      <c r="BA48" s="6"/>
      <c r="BB48" s="6"/>
      <c r="BC48" s="6"/>
      <c r="BD48" s="6"/>
      <c r="BE48" s="6"/>
      <c r="BF48" s="6"/>
    </row>
    <row r="49" spans="2:58">
      <c r="B49" s="6"/>
      <c r="C49" s="6"/>
      <c r="D49" s="6"/>
      <c r="E49" s="6"/>
      <c r="F49" s="6"/>
      <c r="G49" s="6"/>
      <c r="H49" s="6"/>
      <c r="I49" s="6"/>
      <c r="J49" s="6"/>
      <c r="K49" s="6"/>
      <c r="L49" s="6"/>
      <c r="M49" s="6"/>
      <c r="N49" s="6"/>
      <c r="O49" s="6"/>
      <c r="P49" s="6"/>
      <c r="Q49" s="6"/>
      <c r="AS49" s="6"/>
      <c r="AT49" s="6"/>
      <c r="AU49" s="6"/>
      <c r="AV49" s="6"/>
      <c r="AW49" s="6"/>
      <c r="AX49" s="6"/>
      <c r="AY49" s="6"/>
      <c r="AZ49" s="6"/>
      <c r="BA49" s="6"/>
      <c r="BB49" s="6"/>
      <c r="BC49" s="6"/>
      <c r="BD49" s="6"/>
      <c r="BE49" s="6"/>
      <c r="BF49" s="6"/>
    </row>
    <row r="50" spans="2:58">
      <c r="B50" s="6"/>
      <c r="C50" s="6"/>
      <c r="D50" s="6"/>
      <c r="E50" s="6"/>
      <c r="F50" s="6"/>
      <c r="G50" s="6"/>
      <c r="H50" s="6"/>
      <c r="I50" s="6"/>
      <c r="J50" s="6"/>
      <c r="K50" s="6"/>
      <c r="L50" s="6"/>
      <c r="M50" s="6"/>
      <c r="N50" s="6"/>
      <c r="O50" s="6"/>
      <c r="P50" s="6"/>
      <c r="Q50" s="6"/>
      <c r="AS50" s="6"/>
      <c r="AT50" s="6"/>
      <c r="AU50" s="6"/>
      <c r="AV50" s="6"/>
      <c r="AW50" s="6"/>
      <c r="AX50" s="6"/>
      <c r="AY50" s="6"/>
      <c r="AZ50" s="6"/>
      <c r="BA50" s="6"/>
      <c r="BB50" s="6"/>
      <c r="BC50" s="6"/>
      <c r="BD50" s="6"/>
      <c r="BE50" s="6"/>
      <c r="BF50" s="6"/>
    </row>
    <row r="51" spans="2:58">
      <c r="B51" s="6"/>
      <c r="C51" s="6"/>
      <c r="D51" s="6"/>
      <c r="E51" s="6"/>
      <c r="F51" s="6"/>
      <c r="G51" s="6"/>
      <c r="H51" s="6"/>
      <c r="I51" s="6"/>
      <c r="J51" s="6"/>
      <c r="K51" s="6"/>
      <c r="L51" s="6"/>
      <c r="M51" s="6"/>
      <c r="N51" s="6"/>
      <c r="O51" s="6"/>
      <c r="P51" s="6"/>
      <c r="Q51" s="6"/>
      <c r="AS51" s="6"/>
      <c r="AT51" s="6"/>
      <c r="AU51" s="6"/>
      <c r="AV51" s="6"/>
      <c r="AW51" s="6"/>
      <c r="AX51" s="6"/>
      <c r="AY51" s="6"/>
      <c r="AZ51" s="6"/>
      <c r="BA51" s="6"/>
      <c r="BB51" s="6"/>
      <c r="BC51" s="6"/>
      <c r="BD51" s="6"/>
      <c r="BE51" s="6"/>
      <c r="BF51" s="6"/>
    </row>
    <row r="52" spans="2:58">
      <c r="B52" s="6"/>
      <c r="C52" s="6"/>
      <c r="D52" s="6"/>
      <c r="E52" s="6"/>
      <c r="F52" s="6"/>
      <c r="G52" s="6"/>
      <c r="H52" s="6"/>
      <c r="I52" s="6"/>
      <c r="J52" s="6"/>
      <c r="K52" s="6"/>
      <c r="L52" s="6"/>
      <c r="M52" s="6"/>
      <c r="N52" s="6"/>
      <c r="O52" s="6"/>
      <c r="P52" s="6"/>
      <c r="Q52" s="6"/>
      <c r="AS52" s="6"/>
      <c r="AT52" s="6"/>
      <c r="AU52" s="6"/>
      <c r="AV52" s="6"/>
      <c r="AW52" s="6"/>
      <c r="AX52" s="6"/>
      <c r="AY52" s="6"/>
      <c r="AZ52" s="6"/>
      <c r="BA52" s="6"/>
      <c r="BB52" s="6"/>
      <c r="BC52" s="6"/>
      <c r="BD52" s="6"/>
      <c r="BE52" s="6"/>
      <c r="BF52" s="6"/>
    </row>
    <row r="53" spans="2:58">
      <c r="B53" s="6"/>
      <c r="C53" s="6"/>
      <c r="D53" s="6"/>
      <c r="E53" s="6"/>
      <c r="F53" s="6"/>
      <c r="G53" s="6"/>
      <c r="H53" s="6"/>
      <c r="I53" s="6"/>
      <c r="J53" s="6"/>
      <c r="K53" s="6"/>
      <c r="L53" s="6"/>
      <c r="M53" s="6"/>
      <c r="N53" s="6"/>
      <c r="O53" s="6"/>
      <c r="P53" s="6"/>
      <c r="Q53" s="6"/>
      <c r="AS53" s="6"/>
      <c r="AT53" s="6"/>
      <c r="AU53" s="6"/>
      <c r="AV53" s="6"/>
      <c r="AW53" s="6"/>
      <c r="AX53" s="6"/>
      <c r="AY53" s="6"/>
      <c r="AZ53" s="6"/>
      <c r="BA53" s="6"/>
      <c r="BB53" s="6"/>
      <c r="BC53" s="6"/>
      <c r="BD53" s="6"/>
      <c r="BE53" s="6"/>
      <c r="BF53" s="6"/>
    </row>
    <row r="54" spans="2:58">
      <c r="B54" s="6"/>
      <c r="C54" s="6"/>
      <c r="D54" s="6"/>
      <c r="E54" s="6"/>
      <c r="F54" s="6"/>
      <c r="G54" s="6"/>
      <c r="H54" s="6"/>
      <c r="I54" s="6"/>
      <c r="J54" s="6"/>
      <c r="K54" s="6"/>
      <c r="L54" s="6"/>
      <c r="M54" s="6"/>
      <c r="N54" s="6"/>
      <c r="O54" s="6"/>
      <c r="P54" s="6"/>
      <c r="Q54" s="6"/>
      <c r="AS54" s="6"/>
      <c r="AT54" s="6"/>
      <c r="AU54" s="6"/>
      <c r="AV54" s="6"/>
      <c r="AW54" s="6"/>
      <c r="AX54" s="6"/>
      <c r="AY54" s="6"/>
      <c r="AZ54" s="6"/>
      <c r="BA54" s="6"/>
      <c r="BB54" s="6"/>
      <c r="BC54" s="6"/>
      <c r="BD54" s="6"/>
      <c r="BE54" s="6"/>
      <c r="BF54" s="6"/>
    </row>
    <row r="55" spans="2:58">
      <c r="B55" s="6"/>
      <c r="C55" s="6"/>
      <c r="D55" s="6"/>
      <c r="E55" s="6"/>
      <c r="F55" s="6"/>
      <c r="G55" s="6"/>
      <c r="H55" s="6"/>
      <c r="I55" s="6"/>
      <c r="J55" s="6"/>
      <c r="K55" s="6"/>
      <c r="L55" s="6"/>
      <c r="M55" s="6"/>
      <c r="N55" s="6"/>
      <c r="O55" s="6"/>
      <c r="P55" s="6"/>
      <c r="Q55" s="6"/>
      <c r="AS55" s="6"/>
      <c r="AT55" s="6"/>
      <c r="AU55" s="6"/>
      <c r="AV55" s="6"/>
      <c r="AW55" s="6"/>
      <c r="AX55" s="6"/>
      <c r="AY55" s="6"/>
      <c r="AZ55" s="6"/>
      <c r="BA55" s="6"/>
      <c r="BB55" s="6"/>
      <c r="BC55" s="6"/>
      <c r="BD55" s="6"/>
      <c r="BE55" s="6"/>
      <c r="BF55" s="6"/>
    </row>
    <row r="56" spans="2:58">
      <c r="B56" s="6"/>
      <c r="C56" s="6"/>
      <c r="D56" s="6"/>
      <c r="E56" s="6"/>
      <c r="F56" s="6"/>
      <c r="G56" s="6"/>
      <c r="H56" s="6"/>
      <c r="I56" s="6"/>
      <c r="J56" s="6"/>
      <c r="K56" s="6"/>
      <c r="L56" s="6"/>
      <c r="M56" s="6"/>
      <c r="N56" s="6"/>
      <c r="O56" s="6"/>
      <c r="P56" s="6"/>
      <c r="Q56" s="6"/>
      <c r="AS56" s="6"/>
      <c r="AT56" s="6"/>
      <c r="AU56" s="6"/>
      <c r="AV56" s="6"/>
      <c r="AW56" s="6"/>
      <c r="AX56" s="6"/>
      <c r="AY56" s="6"/>
      <c r="AZ56" s="6"/>
      <c r="BA56" s="6"/>
      <c r="BB56" s="6"/>
      <c r="BC56" s="6"/>
      <c r="BD56" s="6"/>
      <c r="BE56" s="6"/>
      <c r="BF56" s="6"/>
    </row>
    <row r="57" spans="2:58">
      <c r="B57" s="6"/>
      <c r="C57" s="6"/>
      <c r="D57" s="6"/>
      <c r="E57" s="6"/>
      <c r="F57" s="6"/>
      <c r="G57" s="6"/>
      <c r="H57" s="6"/>
      <c r="I57" s="6"/>
      <c r="J57" s="6"/>
      <c r="K57" s="6"/>
      <c r="L57" s="6"/>
      <c r="M57" s="6"/>
      <c r="N57" s="6"/>
      <c r="O57" s="6"/>
      <c r="P57" s="6"/>
      <c r="Q57" s="6"/>
      <c r="AS57" s="6"/>
      <c r="AT57" s="6"/>
      <c r="AU57" s="6"/>
      <c r="AV57" s="6"/>
      <c r="AW57" s="6"/>
      <c r="AX57" s="6"/>
      <c r="AY57" s="6"/>
      <c r="AZ57" s="6"/>
      <c r="BA57" s="6"/>
      <c r="BB57" s="6"/>
      <c r="BC57" s="6"/>
      <c r="BD57" s="6"/>
      <c r="BE57" s="6"/>
      <c r="BF57" s="6"/>
    </row>
    <row r="58" spans="2:58">
      <c r="B58" s="6"/>
      <c r="C58" s="6"/>
      <c r="D58" s="6"/>
      <c r="E58" s="6"/>
      <c r="F58" s="6"/>
      <c r="G58" s="6"/>
      <c r="H58" s="6"/>
      <c r="I58" s="6"/>
      <c r="J58" s="6"/>
      <c r="K58" s="6"/>
      <c r="L58" s="6"/>
      <c r="M58" s="6"/>
      <c r="N58" s="6"/>
      <c r="O58" s="6"/>
      <c r="P58" s="6"/>
      <c r="Q58" s="6"/>
      <c r="AS58" s="6"/>
      <c r="AT58" s="6"/>
      <c r="AU58" s="6"/>
      <c r="AV58" s="6"/>
      <c r="AW58" s="6"/>
      <c r="AX58" s="6"/>
      <c r="AY58" s="6"/>
      <c r="AZ58" s="6"/>
      <c r="BA58" s="6"/>
      <c r="BB58" s="6"/>
      <c r="BC58" s="6"/>
      <c r="BD58" s="6"/>
      <c r="BE58" s="6"/>
      <c r="BF58" s="6"/>
    </row>
    <row r="59" spans="2:58">
      <c r="B59" s="6"/>
      <c r="C59" s="6"/>
      <c r="D59" s="6"/>
      <c r="E59" s="6"/>
      <c r="F59" s="6"/>
      <c r="G59" s="6"/>
      <c r="H59" s="6"/>
      <c r="I59" s="6"/>
      <c r="J59" s="6"/>
      <c r="K59" s="6"/>
      <c r="L59" s="6"/>
      <c r="M59" s="6"/>
      <c r="N59" s="6"/>
      <c r="O59" s="6"/>
      <c r="P59" s="6"/>
      <c r="Q59" s="6"/>
      <c r="AS59" s="6"/>
      <c r="AT59" s="6"/>
      <c r="AU59" s="6"/>
      <c r="AV59" s="6"/>
      <c r="AW59" s="6"/>
      <c r="AX59" s="6"/>
      <c r="AY59" s="6"/>
      <c r="AZ59" s="6"/>
      <c r="BA59" s="6"/>
      <c r="BB59" s="6"/>
      <c r="BC59" s="6"/>
      <c r="BD59" s="6"/>
      <c r="BE59" s="6"/>
      <c r="BF59" s="6"/>
    </row>
    <row r="60" spans="2:58">
      <c r="B60" s="6"/>
      <c r="C60" s="6"/>
      <c r="D60" s="6"/>
      <c r="E60" s="6"/>
      <c r="F60" s="6"/>
      <c r="G60" s="6"/>
      <c r="H60" s="6"/>
      <c r="I60" s="6"/>
      <c r="J60" s="6"/>
      <c r="K60" s="6"/>
      <c r="L60" s="6"/>
      <c r="M60" s="6"/>
      <c r="N60" s="6"/>
      <c r="O60" s="6"/>
      <c r="P60" s="6"/>
      <c r="Q60" s="6"/>
      <c r="AS60" s="6"/>
      <c r="AT60" s="6"/>
      <c r="AU60" s="6"/>
      <c r="AV60" s="6"/>
      <c r="AW60" s="6"/>
      <c r="AX60" s="6"/>
      <c r="AY60" s="6"/>
      <c r="AZ60" s="6"/>
      <c r="BA60" s="6"/>
      <c r="BB60" s="6"/>
      <c r="BC60" s="6"/>
      <c r="BD60" s="6"/>
      <c r="BE60" s="6"/>
      <c r="BF60" s="6"/>
    </row>
    <row r="61" spans="2:58">
      <c r="B61" s="6"/>
      <c r="C61" s="6"/>
      <c r="D61" s="6"/>
      <c r="E61" s="6"/>
      <c r="F61" s="6"/>
      <c r="G61" s="6"/>
      <c r="H61" s="6"/>
      <c r="I61" s="6"/>
      <c r="J61" s="6"/>
      <c r="K61" s="6"/>
      <c r="L61" s="6"/>
      <c r="M61" s="6"/>
      <c r="N61" s="6"/>
      <c r="O61" s="6"/>
      <c r="P61" s="6"/>
      <c r="Q61" s="6"/>
      <c r="AS61" s="6"/>
      <c r="AT61" s="6"/>
      <c r="AU61" s="6"/>
      <c r="AV61" s="6"/>
      <c r="AW61" s="6"/>
      <c r="AX61" s="6"/>
      <c r="AY61" s="6"/>
      <c r="AZ61" s="6"/>
      <c r="BA61" s="6"/>
      <c r="BB61" s="6"/>
      <c r="BC61" s="6"/>
      <c r="BD61" s="6"/>
      <c r="BE61" s="6"/>
      <c r="BF61" s="6"/>
    </row>
    <row r="62" spans="2:58">
      <c r="B62" s="6"/>
      <c r="C62" s="6"/>
      <c r="D62" s="6"/>
      <c r="E62" s="6"/>
      <c r="F62" s="6"/>
      <c r="G62" s="6"/>
      <c r="H62" s="6"/>
      <c r="I62" s="6"/>
      <c r="J62" s="6"/>
      <c r="K62" s="6"/>
      <c r="L62" s="6"/>
      <c r="M62" s="6"/>
      <c r="N62" s="6"/>
      <c r="O62" s="6"/>
      <c r="P62" s="6"/>
      <c r="Q62" s="6"/>
      <c r="AS62" s="6"/>
      <c r="AT62" s="6"/>
      <c r="AU62" s="6"/>
      <c r="AV62" s="6"/>
      <c r="AW62" s="6"/>
      <c r="AX62" s="6"/>
      <c r="AY62" s="6"/>
      <c r="AZ62" s="6"/>
      <c r="BA62" s="6"/>
      <c r="BB62" s="6"/>
      <c r="BC62" s="6"/>
      <c r="BD62" s="6"/>
      <c r="BE62" s="6"/>
      <c r="BF62" s="6"/>
    </row>
    <row r="63" spans="2:58">
      <c r="B63" s="6"/>
      <c r="C63" s="6"/>
      <c r="D63" s="6"/>
      <c r="E63" s="6"/>
      <c r="F63" s="6"/>
      <c r="G63" s="6"/>
      <c r="H63" s="6"/>
      <c r="I63" s="6"/>
      <c r="J63" s="6"/>
      <c r="K63" s="6"/>
      <c r="L63" s="6"/>
      <c r="M63" s="6"/>
      <c r="N63" s="6"/>
      <c r="O63" s="6"/>
      <c r="P63" s="6"/>
      <c r="Q63" s="6"/>
      <c r="AS63" s="6"/>
      <c r="AT63" s="6"/>
      <c r="AU63" s="6"/>
      <c r="AV63" s="6"/>
      <c r="AW63" s="6"/>
      <c r="AX63" s="6"/>
      <c r="AY63" s="6"/>
      <c r="AZ63" s="6"/>
      <c r="BA63" s="6"/>
      <c r="BB63" s="6"/>
      <c r="BC63" s="6"/>
      <c r="BD63" s="6"/>
      <c r="BE63" s="6"/>
      <c r="BF63" s="6"/>
    </row>
    <row r="64" spans="2:58">
      <c r="B64" s="6"/>
      <c r="C64" s="6"/>
      <c r="D64" s="6"/>
      <c r="E64" s="6"/>
      <c r="F64" s="6"/>
      <c r="G64" s="6"/>
      <c r="H64" s="6"/>
      <c r="I64" s="6"/>
      <c r="J64" s="6"/>
      <c r="K64" s="6"/>
      <c r="L64" s="6"/>
      <c r="M64" s="6"/>
      <c r="N64" s="6"/>
      <c r="O64" s="6"/>
      <c r="P64" s="6"/>
      <c r="Q64" s="6"/>
      <c r="AS64" s="6"/>
      <c r="AT64" s="6"/>
      <c r="AU64" s="6"/>
      <c r="AV64" s="6"/>
      <c r="AW64" s="6"/>
      <c r="AX64" s="6"/>
      <c r="AY64" s="6"/>
      <c r="AZ64" s="6"/>
      <c r="BA64" s="6"/>
      <c r="BB64" s="6"/>
      <c r="BC64" s="6"/>
      <c r="BD64" s="6"/>
      <c r="BE64" s="6"/>
      <c r="BF64" s="6"/>
    </row>
    <row r="65" spans="2:58">
      <c r="B65" s="6"/>
      <c r="C65" s="6"/>
      <c r="D65" s="6"/>
      <c r="E65" s="6"/>
      <c r="F65" s="6"/>
      <c r="G65" s="6"/>
      <c r="H65" s="6"/>
      <c r="I65" s="6"/>
      <c r="J65" s="6"/>
      <c r="K65" s="6"/>
      <c r="L65" s="6"/>
      <c r="M65" s="6"/>
      <c r="N65" s="6"/>
      <c r="O65" s="6"/>
      <c r="P65" s="6"/>
      <c r="Q65" s="6"/>
      <c r="AS65" s="6"/>
      <c r="AT65" s="6"/>
      <c r="AU65" s="6"/>
      <c r="AV65" s="6"/>
      <c r="AW65" s="6"/>
      <c r="AX65" s="6"/>
      <c r="AY65" s="6"/>
      <c r="AZ65" s="6"/>
      <c r="BA65" s="6"/>
      <c r="BB65" s="6"/>
      <c r="BC65" s="6"/>
      <c r="BD65" s="6"/>
      <c r="BE65" s="6"/>
      <c r="BF65" s="6"/>
    </row>
    <row r="66" spans="2:58">
      <c r="B66" s="6"/>
      <c r="C66" s="6"/>
      <c r="D66" s="6"/>
      <c r="E66" s="6"/>
      <c r="F66" s="6"/>
      <c r="G66" s="6"/>
      <c r="H66" s="6"/>
      <c r="I66" s="6"/>
      <c r="J66" s="6"/>
      <c r="K66" s="6"/>
      <c r="L66" s="6"/>
      <c r="M66" s="6"/>
      <c r="N66" s="6"/>
      <c r="O66" s="6"/>
      <c r="P66" s="6"/>
      <c r="Q66" s="6"/>
      <c r="AS66" s="6"/>
      <c r="AT66" s="6"/>
      <c r="AU66" s="6"/>
      <c r="AV66" s="6"/>
      <c r="AW66" s="6"/>
      <c r="AX66" s="6"/>
      <c r="AY66" s="6"/>
      <c r="AZ66" s="6"/>
      <c r="BA66" s="6"/>
      <c r="BB66" s="6"/>
      <c r="BC66" s="6"/>
      <c r="BD66" s="6"/>
      <c r="BE66" s="6"/>
      <c r="BF66" s="6"/>
    </row>
    <row r="67" spans="2:58">
      <c r="B67" s="6"/>
      <c r="C67" s="6"/>
      <c r="D67" s="6"/>
      <c r="E67" s="6"/>
      <c r="F67" s="6"/>
      <c r="G67" s="6"/>
      <c r="H67" s="6"/>
      <c r="I67" s="6"/>
      <c r="J67" s="6"/>
      <c r="K67" s="6"/>
      <c r="L67" s="6"/>
      <c r="M67" s="6"/>
      <c r="N67" s="6"/>
      <c r="O67" s="6"/>
      <c r="P67" s="6"/>
      <c r="Q67" s="6"/>
      <c r="AS67" s="6"/>
      <c r="AT67" s="6"/>
      <c r="AU67" s="6"/>
      <c r="AV67" s="6"/>
      <c r="AW67" s="6"/>
      <c r="AX67" s="6"/>
      <c r="AY67" s="6"/>
      <c r="AZ67" s="6"/>
      <c r="BA67" s="6"/>
      <c r="BB67" s="6"/>
      <c r="BC67" s="6"/>
      <c r="BD67" s="6"/>
      <c r="BE67" s="6"/>
      <c r="BF67" s="6"/>
    </row>
    <row r="68" spans="2:58">
      <c r="B68" s="6"/>
      <c r="C68" s="6"/>
      <c r="D68" s="6"/>
      <c r="E68" s="6"/>
      <c r="F68" s="6"/>
      <c r="G68" s="6"/>
      <c r="H68" s="6"/>
      <c r="I68" s="6"/>
      <c r="J68" s="6"/>
      <c r="K68" s="6"/>
      <c r="L68" s="6"/>
      <c r="M68" s="6"/>
      <c r="N68" s="6"/>
      <c r="O68" s="6"/>
      <c r="P68" s="6"/>
      <c r="Q68" s="6"/>
      <c r="AS68" s="6"/>
      <c r="AT68" s="6"/>
      <c r="AU68" s="6"/>
      <c r="AV68" s="6"/>
      <c r="AW68" s="6"/>
      <c r="AX68" s="6"/>
      <c r="AY68" s="6"/>
      <c r="AZ68" s="6"/>
      <c r="BA68" s="6"/>
      <c r="BB68" s="6"/>
      <c r="BC68" s="6"/>
      <c r="BD68" s="6"/>
      <c r="BE68" s="6"/>
      <c r="BF68" s="6"/>
    </row>
    <row r="69" spans="2:58">
      <c r="B69" s="6"/>
      <c r="C69" s="6"/>
      <c r="D69" s="6"/>
      <c r="E69" s="6"/>
      <c r="F69" s="6"/>
      <c r="G69" s="6"/>
      <c r="H69" s="6"/>
      <c r="I69" s="6"/>
      <c r="J69" s="6"/>
      <c r="K69" s="6"/>
      <c r="L69" s="6"/>
      <c r="M69" s="6"/>
      <c r="N69" s="6"/>
      <c r="O69" s="6"/>
      <c r="P69" s="6"/>
      <c r="Q69" s="6"/>
      <c r="AS69" s="6"/>
      <c r="AT69" s="6"/>
      <c r="AU69" s="6"/>
      <c r="AV69" s="6"/>
      <c r="AW69" s="6"/>
      <c r="AX69" s="6"/>
      <c r="AY69" s="6"/>
      <c r="AZ69" s="6"/>
      <c r="BA69" s="6"/>
      <c r="BB69" s="6"/>
      <c r="BC69" s="6"/>
      <c r="BD69" s="6"/>
      <c r="BE69" s="6"/>
      <c r="BF69" s="6"/>
    </row>
    <row r="70" spans="2:58">
      <c r="B70" s="6"/>
      <c r="C70" s="6"/>
      <c r="D70" s="6"/>
      <c r="E70" s="6"/>
      <c r="F70" s="6"/>
      <c r="G70" s="6"/>
      <c r="H70" s="6"/>
      <c r="I70" s="6"/>
      <c r="J70" s="6"/>
      <c r="K70" s="6"/>
      <c r="L70" s="6"/>
      <c r="M70" s="6"/>
      <c r="N70" s="6"/>
      <c r="O70" s="6"/>
      <c r="P70" s="6"/>
      <c r="Q70" s="6"/>
      <c r="AS70" s="6"/>
      <c r="AT70" s="6"/>
      <c r="AU70" s="6"/>
      <c r="AV70" s="6"/>
      <c r="AW70" s="6"/>
      <c r="AX70" s="6"/>
      <c r="AY70" s="6"/>
      <c r="AZ70" s="6"/>
      <c r="BA70" s="6"/>
      <c r="BB70" s="6"/>
      <c r="BC70" s="6"/>
      <c r="BD70" s="6"/>
      <c r="BE70" s="6"/>
      <c r="BF70" s="6"/>
    </row>
    <row r="71" spans="2:58">
      <c r="B71" s="6"/>
      <c r="C71" s="6"/>
      <c r="D71" s="6"/>
      <c r="E71" s="6"/>
      <c r="F71" s="6"/>
      <c r="G71" s="6"/>
      <c r="H71" s="6"/>
      <c r="I71" s="6"/>
      <c r="J71" s="6"/>
      <c r="K71" s="6"/>
      <c r="L71" s="6"/>
      <c r="M71" s="6"/>
      <c r="N71" s="6"/>
      <c r="O71" s="6"/>
      <c r="P71" s="6"/>
      <c r="Q71" s="6"/>
      <c r="AS71" s="6"/>
      <c r="AT71" s="6"/>
      <c r="AU71" s="6"/>
      <c r="AV71" s="6"/>
      <c r="AW71" s="6"/>
      <c r="AX71" s="6"/>
      <c r="AY71" s="6"/>
      <c r="AZ71" s="6"/>
      <c r="BA71" s="6"/>
      <c r="BB71" s="6"/>
      <c r="BC71" s="6"/>
      <c r="BD71" s="6"/>
      <c r="BE71" s="6"/>
      <c r="BF71" s="6"/>
    </row>
    <row r="72" spans="2:58">
      <c r="B72" s="6"/>
      <c r="C72" s="6"/>
      <c r="D72" s="6"/>
      <c r="E72" s="6"/>
      <c r="F72" s="6"/>
      <c r="G72" s="6"/>
      <c r="H72" s="6"/>
      <c r="I72" s="6"/>
      <c r="J72" s="6"/>
      <c r="K72" s="6"/>
      <c r="L72" s="6"/>
      <c r="M72" s="6"/>
      <c r="N72" s="6"/>
      <c r="O72" s="6"/>
      <c r="P72" s="6"/>
      <c r="Q72" s="6"/>
      <c r="AS72" s="6"/>
      <c r="AT72" s="6"/>
      <c r="AU72" s="6"/>
      <c r="AV72" s="6"/>
      <c r="AW72" s="6"/>
      <c r="AX72" s="6"/>
      <c r="AY72" s="6"/>
      <c r="AZ72" s="6"/>
      <c r="BA72" s="6"/>
      <c r="BB72" s="6"/>
      <c r="BC72" s="6"/>
      <c r="BD72" s="6"/>
      <c r="BE72" s="6"/>
      <c r="BF72" s="6"/>
    </row>
    <row r="73" spans="2:58">
      <c r="B73" s="6"/>
      <c r="C73" s="6"/>
      <c r="D73" s="6"/>
      <c r="E73" s="6"/>
      <c r="F73" s="6"/>
      <c r="G73" s="6"/>
      <c r="H73" s="6"/>
      <c r="I73" s="6"/>
      <c r="J73" s="6"/>
      <c r="K73" s="6"/>
      <c r="L73" s="6"/>
      <c r="M73" s="6"/>
      <c r="N73" s="6"/>
      <c r="O73" s="6"/>
      <c r="P73" s="6"/>
      <c r="Q73" s="6"/>
      <c r="AS73" s="6"/>
      <c r="AT73" s="6"/>
      <c r="AU73" s="6"/>
      <c r="AV73" s="6"/>
      <c r="AW73" s="6"/>
      <c r="AX73" s="6"/>
      <c r="AY73" s="6"/>
      <c r="AZ73" s="6"/>
      <c r="BA73" s="6"/>
      <c r="BB73" s="6"/>
      <c r="BC73" s="6"/>
      <c r="BD73" s="6"/>
      <c r="BE73" s="6"/>
      <c r="BF73" s="6"/>
    </row>
    <row r="74" spans="2:58">
      <c r="B74" s="6"/>
      <c r="C74" s="6"/>
      <c r="D74" s="6"/>
      <c r="E74" s="6"/>
      <c r="F74" s="6"/>
      <c r="G74" s="6"/>
      <c r="H74" s="6"/>
      <c r="I74" s="6"/>
      <c r="J74" s="6"/>
      <c r="K74" s="6"/>
      <c r="L74" s="6"/>
      <c r="M74" s="6"/>
      <c r="N74" s="6"/>
      <c r="O74" s="6"/>
      <c r="P74" s="6"/>
      <c r="Q74" s="6"/>
      <c r="AS74" s="6"/>
      <c r="AT74" s="6"/>
      <c r="AU74" s="6"/>
      <c r="AV74" s="6"/>
      <c r="AW74" s="6"/>
      <c r="AX74" s="6"/>
      <c r="AY74" s="6"/>
      <c r="AZ74" s="6"/>
      <c r="BA74" s="6"/>
      <c r="BB74" s="6"/>
      <c r="BC74" s="6"/>
      <c r="BD74" s="6"/>
      <c r="BE74" s="6"/>
      <c r="BF74" s="6"/>
    </row>
    <row r="75" spans="2:58">
      <c r="B75" s="6"/>
      <c r="C75" s="6"/>
      <c r="D75" s="6"/>
      <c r="E75" s="6"/>
      <c r="F75" s="6"/>
      <c r="G75" s="6"/>
      <c r="H75" s="6"/>
      <c r="I75" s="6"/>
      <c r="J75" s="6"/>
      <c r="K75" s="6"/>
      <c r="L75" s="6"/>
      <c r="M75" s="6"/>
      <c r="N75" s="6"/>
      <c r="O75" s="6"/>
      <c r="P75" s="6"/>
      <c r="Q75" s="6"/>
      <c r="AS75" s="6"/>
      <c r="AT75" s="6"/>
      <c r="AU75" s="6"/>
      <c r="AV75" s="6"/>
      <c r="AW75" s="6"/>
      <c r="AX75" s="6"/>
      <c r="AY75" s="6"/>
      <c r="AZ75" s="6"/>
      <c r="BA75" s="6"/>
      <c r="BB75" s="6"/>
      <c r="BC75" s="6"/>
      <c r="BD75" s="6"/>
      <c r="BE75" s="6"/>
      <c r="BF75" s="6"/>
    </row>
    <row r="76" spans="2:58">
      <c r="B76" s="6"/>
      <c r="C76" s="6"/>
      <c r="D76" s="6"/>
      <c r="E76" s="6"/>
      <c r="F76" s="6"/>
      <c r="G76" s="6"/>
      <c r="H76" s="6"/>
      <c r="I76" s="6"/>
      <c r="J76" s="6"/>
      <c r="K76" s="6"/>
      <c r="L76" s="6"/>
      <c r="M76" s="6"/>
      <c r="N76" s="6"/>
      <c r="O76" s="6"/>
      <c r="P76" s="6"/>
      <c r="Q76" s="6"/>
      <c r="AS76" s="6"/>
      <c r="AT76" s="6"/>
      <c r="AU76" s="6"/>
      <c r="AV76" s="6"/>
      <c r="AW76" s="6"/>
      <c r="AX76" s="6"/>
      <c r="AY76" s="6"/>
      <c r="AZ76" s="6"/>
      <c r="BA76" s="6"/>
      <c r="BB76" s="6"/>
      <c r="BC76" s="6"/>
      <c r="BD76" s="6"/>
      <c r="BE76" s="6"/>
      <c r="BF76" s="6"/>
    </row>
    <row r="77" spans="2:58">
      <c r="B77" s="6"/>
      <c r="C77" s="6"/>
      <c r="D77" s="6"/>
      <c r="E77" s="6"/>
      <c r="F77" s="6"/>
      <c r="G77" s="6"/>
      <c r="H77" s="6"/>
      <c r="I77" s="6"/>
      <c r="J77" s="6"/>
      <c r="K77" s="6"/>
      <c r="L77" s="6"/>
      <c r="M77" s="6"/>
      <c r="N77" s="6"/>
      <c r="O77" s="6"/>
      <c r="P77" s="6"/>
      <c r="Q77" s="6"/>
      <c r="AS77" s="6"/>
      <c r="AT77" s="6"/>
      <c r="AU77" s="6"/>
      <c r="AV77" s="6"/>
      <c r="AW77" s="6"/>
      <c r="AX77" s="6"/>
      <c r="AY77" s="6"/>
      <c r="AZ77" s="6"/>
      <c r="BA77" s="6"/>
      <c r="BB77" s="6"/>
      <c r="BC77" s="6"/>
      <c r="BD77" s="6"/>
      <c r="BE77" s="6"/>
      <c r="BF77" s="6"/>
    </row>
    <row r="78" spans="2:58">
      <c r="B78" s="6"/>
      <c r="C78" s="6"/>
      <c r="D78" s="6"/>
      <c r="E78" s="6"/>
      <c r="F78" s="6"/>
      <c r="G78" s="6"/>
      <c r="H78" s="6"/>
      <c r="I78" s="6"/>
      <c r="J78" s="6"/>
      <c r="K78" s="6"/>
      <c r="L78" s="6"/>
      <c r="M78" s="6"/>
      <c r="N78" s="6"/>
      <c r="O78" s="6"/>
      <c r="P78" s="6"/>
      <c r="Q78" s="6"/>
      <c r="AS78" s="6"/>
      <c r="AT78" s="6"/>
      <c r="AU78" s="6"/>
      <c r="AV78" s="6"/>
      <c r="AW78" s="6"/>
      <c r="AX78" s="6"/>
      <c r="AY78" s="6"/>
      <c r="AZ78" s="6"/>
      <c r="BA78" s="6"/>
      <c r="BB78" s="6"/>
      <c r="BC78" s="6"/>
      <c r="BD78" s="6"/>
      <c r="BE78" s="6"/>
      <c r="BF78" s="6"/>
    </row>
    <row r="79" spans="2:58">
      <c r="B79" s="6"/>
      <c r="C79" s="6"/>
      <c r="D79" s="6"/>
      <c r="E79" s="6"/>
      <c r="F79" s="6"/>
      <c r="G79" s="6"/>
      <c r="H79" s="6"/>
      <c r="I79" s="6"/>
      <c r="J79" s="6"/>
      <c r="K79" s="6"/>
      <c r="L79" s="6"/>
      <c r="M79" s="6"/>
      <c r="N79" s="6"/>
      <c r="O79" s="6"/>
      <c r="P79" s="6"/>
      <c r="Q79" s="6"/>
      <c r="AS79" s="6"/>
      <c r="AT79" s="6"/>
      <c r="AU79" s="6"/>
      <c r="AV79" s="6"/>
      <c r="AW79" s="6"/>
      <c r="AX79" s="6"/>
      <c r="AY79" s="6"/>
      <c r="AZ79" s="6"/>
      <c r="BA79" s="6"/>
      <c r="BB79" s="6"/>
      <c r="BC79" s="6"/>
      <c r="BD79" s="6"/>
      <c r="BE79" s="6"/>
      <c r="BF79" s="6"/>
    </row>
    <row r="80" spans="2:58">
      <c r="B80" s="6"/>
      <c r="C80" s="6"/>
      <c r="D80" s="6"/>
      <c r="E80" s="6"/>
      <c r="F80" s="6"/>
      <c r="G80" s="6"/>
      <c r="H80" s="6"/>
      <c r="I80" s="6"/>
      <c r="J80" s="6"/>
      <c r="K80" s="6"/>
      <c r="L80" s="6"/>
      <c r="M80" s="6"/>
      <c r="N80" s="6"/>
      <c r="O80" s="6"/>
      <c r="P80" s="6"/>
      <c r="Q80" s="6"/>
      <c r="AS80" s="6"/>
      <c r="AT80" s="6"/>
      <c r="AU80" s="6"/>
      <c r="AV80" s="6"/>
      <c r="AW80" s="6"/>
      <c r="AX80" s="6"/>
      <c r="AY80" s="6"/>
      <c r="AZ80" s="6"/>
      <c r="BA80" s="6"/>
      <c r="BB80" s="6"/>
      <c r="BC80" s="6"/>
      <c r="BD80" s="6"/>
      <c r="BE80" s="6"/>
      <c r="BF80" s="6"/>
    </row>
    <row r="81" spans="2:58">
      <c r="B81" s="6"/>
      <c r="C81" s="6"/>
      <c r="D81" s="6"/>
      <c r="E81" s="6"/>
      <c r="F81" s="6"/>
      <c r="G81" s="6"/>
      <c r="H81" s="6"/>
      <c r="I81" s="6"/>
      <c r="J81" s="6"/>
      <c r="K81" s="6"/>
      <c r="L81" s="6"/>
      <c r="M81" s="6"/>
      <c r="N81" s="6"/>
      <c r="O81" s="6"/>
      <c r="P81" s="6"/>
      <c r="Q81" s="6"/>
      <c r="AS81" s="6"/>
      <c r="AT81" s="6"/>
      <c r="AU81" s="6"/>
      <c r="AV81" s="6"/>
      <c r="AW81" s="6"/>
      <c r="AX81" s="6"/>
      <c r="AY81" s="6"/>
      <c r="AZ81" s="6"/>
      <c r="BA81" s="6"/>
      <c r="BB81" s="6"/>
      <c r="BC81" s="6"/>
      <c r="BD81" s="6"/>
      <c r="BE81" s="6"/>
      <c r="BF81" s="6"/>
    </row>
    <row r="82" spans="2:58">
      <c r="B82" s="6"/>
      <c r="C82" s="6"/>
      <c r="D82" s="6"/>
      <c r="E82" s="6"/>
      <c r="F82" s="6"/>
      <c r="G82" s="6"/>
      <c r="H82" s="6"/>
      <c r="I82" s="6"/>
      <c r="J82" s="6"/>
      <c r="K82" s="6"/>
      <c r="L82" s="6"/>
      <c r="M82" s="6"/>
      <c r="N82" s="6"/>
      <c r="O82" s="6"/>
      <c r="P82" s="6"/>
      <c r="Q82" s="6"/>
      <c r="AS82" s="6"/>
      <c r="AT82" s="6"/>
      <c r="AU82" s="6"/>
      <c r="AV82" s="6"/>
      <c r="AW82" s="6"/>
      <c r="AX82" s="6"/>
      <c r="AY82" s="6"/>
      <c r="AZ82" s="6"/>
      <c r="BA82" s="6"/>
      <c r="BB82" s="6"/>
      <c r="BC82" s="6"/>
      <c r="BD82" s="6"/>
      <c r="BE82" s="6"/>
      <c r="BF82" s="6"/>
    </row>
    <row r="83" spans="2:58">
      <c r="B83" s="6"/>
      <c r="C83" s="6"/>
      <c r="D83" s="6"/>
      <c r="E83" s="6"/>
      <c r="F83" s="6"/>
      <c r="G83" s="6"/>
      <c r="H83" s="6"/>
      <c r="I83" s="6"/>
      <c r="J83" s="6"/>
      <c r="K83" s="6"/>
      <c r="L83" s="6"/>
      <c r="M83" s="6"/>
      <c r="N83" s="6"/>
      <c r="O83" s="6"/>
      <c r="P83" s="6"/>
      <c r="Q83" s="6"/>
      <c r="AS83" s="6"/>
      <c r="AT83" s="6"/>
      <c r="AU83" s="6"/>
      <c r="AV83" s="6"/>
      <c r="AW83" s="6"/>
      <c r="AX83" s="6"/>
      <c r="AY83" s="6"/>
      <c r="AZ83" s="6"/>
      <c r="BA83" s="6"/>
      <c r="BB83" s="6"/>
      <c r="BC83" s="6"/>
      <c r="BD83" s="6"/>
      <c r="BE83" s="6"/>
      <c r="BF83" s="6"/>
    </row>
    <row r="84" spans="2:58">
      <c r="B84" s="6"/>
      <c r="C84" s="6"/>
      <c r="D84" s="6"/>
      <c r="E84" s="6"/>
      <c r="F84" s="6"/>
      <c r="G84" s="6"/>
      <c r="H84" s="6"/>
      <c r="I84" s="6"/>
      <c r="J84" s="6"/>
      <c r="K84" s="6"/>
      <c r="L84" s="6"/>
      <c r="M84" s="6"/>
      <c r="N84" s="6"/>
      <c r="O84" s="6"/>
      <c r="P84" s="6"/>
      <c r="Q84" s="6"/>
      <c r="AS84" s="6"/>
      <c r="AT84" s="6"/>
      <c r="AU84" s="6"/>
      <c r="AV84" s="6"/>
      <c r="AW84" s="6"/>
      <c r="AX84" s="6"/>
      <c r="AY84" s="6"/>
      <c r="AZ84" s="6"/>
      <c r="BA84" s="6"/>
      <c r="BB84" s="6"/>
      <c r="BC84" s="6"/>
      <c r="BD84" s="6"/>
      <c r="BE84" s="6"/>
      <c r="BF84" s="6"/>
    </row>
    <row r="85" spans="2:58">
      <c r="B85" s="6"/>
      <c r="C85" s="6"/>
      <c r="D85" s="6"/>
      <c r="E85" s="6"/>
      <c r="F85" s="6"/>
      <c r="G85" s="6"/>
      <c r="H85" s="6"/>
      <c r="I85" s="6"/>
      <c r="J85" s="6"/>
      <c r="K85" s="6"/>
      <c r="L85" s="6"/>
      <c r="M85" s="6"/>
      <c r="N85" s="6"/>
      <c r="O85" s="6"/>
      <c r="P85" s="6"/>
      <c r="Q85" s="6"/>
      <c r="AS85" s="6"/>
      <c r="AT85" s="6"/>
      <c r="AU85" s="6"/>
      <c r="AV85" s="6"/>
      <c r="AW85" s="6"/>
      <c r="AX85" s="6"/>
      <c r="AY85" s="6"/>
      <c r="AZ85" s="6"/>
      <c r="BA85" s="6"/>
      <c r="BB85" s="6"/>
      <c r="BC85" s="6"/>
      <c r="BD85" s="6"/>
      <c r="BE85" s="6"/>
      <c r="BF85" s="6"/>
    </row>
    <row r="86" spans="2:58">
      <c r="B86" s="6"/>
      <c r="C86" s="6"/>
      <c r="D86" s="6"/>
      <c r="E86" s="6"/>
      <c r="F86" s="6"/>
      <c r="G86" s="6"/>
      <c r="H86" s="6"/>
      <c r="I86" s="6"/>
      <c r="J86" s="6"/>
      <c r="K86" s="6"/>
      <c r="L86" s="6"/>
      <c r="M86" s="6"/>
      <c r="N86" s="6"/>
      <c r="O86" s="6"/>
      <c r="P86" s="6"/>
      <c r="Q86" s="6"/>
      <c r="AS86" s="6"/>
      <c r="AT86" s="6"/>
      <c r="AU86" s="6"/>
      <c r="AV86" s="6"/>
      <c r="AW86" s="6"/>
      <c r="AX86" s="6"/>
      <c r="AY86" s="6"/>
      <c r="AZ86" s="6"/>
      <c r="BA86" s="6"/>
      <c r="BB86" s="6"/>
      <c r="BC86" s="6"/>
      <c r="BD86" s="6"/>
      <c r="BE86" s="6"/>
      <c r="BF86" s="6"/>
    </row>
    <row r="87" spans="2:58">
      <c r="B87" s="6"/>
      <c r="C87" s="6"/>
      <c r="D87" s="6"/>
      <c r="E87" s="6"/>
      <c r="F87" s="6"/>
      <c r="G87" s="6"/>
      <c r="H87" s="6"/>
      <c r="I87" s="6"/>
      <c r="J87" s="6"/>
      <c r="K87" s="6"/>
      <c r="L87" s="6"/>
      <c r="M87" s="6"/>
      <c r="N87" s="6"/>
      <c r="O87" s="6"/>
      <c r="P87" s="6"/>
      <c r="Q87" s="6"/>
      <c r="AS87" s="6"/>
      <c r="AT87" s="6"/>
      <c r="AU87" s="6"/>
      <c r="AV87" s="6"/>
      <c r="AW87" s="6"/>
      <c r="AX87" s="6"/>
      <c r="AY87" s="6"/>
      <c r="AZ87" s="6"/>
      <c r="BA87" s="6"/>
      <c r="BB87" s="6"/>
      <c r="BC87" s="6"/>
      <c r="BD87" s="6"/>
      <c r="BE87" s="6"/>
      <c r="BF87" s="6"/>
    </row>
    <row r="88" spans="2:58">
      <c r="B88" s="6"/>
      <c r="C88" s="6"/>
      <c r="D88" s="6"/>
      <c r="E88" s="6"/>
      <c r="F88" s="6"/>
      <c r="G88" s="6"/>
      <c r="H88" s="6"/>
      <c r="I88" s="6"/>
      <c r="J88" s="6"/>
      <c r="K88" s="6"/>
      <c r="L88" s="6"/>
      <c r="M88" s="6"/>
      <c r="N88" s="6"/>
      <c r="O88" s="6"/>
      <c r="P88" s="6"/>
      <c r="Q88" s="6"/>
      <c r="AS88" s="6"/>
      <c r="AT88" s="6"/>
      <c r="AU88" s="6"/>
      <c r="AV88" s="6"/>
      <c r="AW88" s="6"/>
      <c r="AX88" s="6"/>
      <c r="AY88" s="6"/>
      <c r="AZ88" s="6"/>
      <c r="BA88" s="6"/>
      <c r="BB88" s="6"/>
      <c r="BC88" s="6"/>
      <c r="BD88" s="6"/>
      <c r="BE88" s="6"/>
      <c r="BF88" s="6"/>
    </row>
    <row r="89" spans="2:58">
      <c r="B89" s="6"/>
      <c r="C89" s="6"/>
      <c r="D89" s="6"/>
      <c r="E89" s="6"/>
      <c r="F89" s="6"/>
      <c r="G89" s="6"/>
      <c r="H89" s="6"/>
      <c r="I89" s="6"/>
      <c r="J89" s="6"/>
      <c r="K89" s="6"/>
      <c r="L89" s="6"/>
      <c r="M89" s="6"/>
      <c r="N89" s="6"/>
      <c r="O89" s="6"/>
      <c r="P89" s="6"/>
      <c r="Q89" s="6"/>
      <c r="AS89" s="6"/>
      <c r="AT89" s="6"/>
      <c r="AU89" s="6"/>
      <c r="AV89" s="6"/>
      <c r="AW89" s="6"/>
      <c r="AX89" s="6"/>
      <c r="AY89" s="6"/>
      <c r="AZ89" s="6"/>
      <c r="BA89" s="6"/>
      <c r="BB89" s="6"/>
      <c r="BC89" s="6"/>
      <c r="BD89" s="6"/>
      <c r="BE89" s="6"/>
      <c r="BF89" s="6"/>
    </row>
    <row r="90" spans="2:58">
      <c r="B90" s="6"/>
      <c r="C90" s="6"/>
      <c r="D90" s="6"/>
      <c r="E90" s="6"/>
      <c r="F90" s="6"/>
      <c r="G90" s="6"/>
      <c r="H90" s="6"/>
      <c r="I90" s="6"/>
      <c r="J90" s="6"/>
      <c r="K90" s="6"/>
      <c r="L90" s="6"/>
      <c r="M90" s="6"/>
      <c r="N90" s="6"/>
      <c r="O90" s="6"/>
      <c r="P90" s="6"/>
      <c r="Q90" s="6"/>
      <c r="AS90" s="6"/>
      <c r="AT90" s="6"/>
      <c r="AU90" s="6"/>
      <c r="AV90" s="6"/>
      <c r="AW90" s="6"/>
      <c r="AX90" s="6"/>
      <c r="AY90" s="6"/>
      <c r="AZ90" s="6"/>
      <c r="BA90" s="6"/>
      <c r="BB90" s="6"/>
      <c r="BC90" s="6"/>
      <c r="BD90" s="6"/>
      <c r="BE90" s="6"/>
      <c r="BF90" s="6"/>
    </row>
    <row r="91" spans="2:58">
      <c r="B91" s="6"/>
      <c r="C91" s="6"/>
      <c r="D91" s="6"/>
      <c r="E91" s="6"/>
      <c r="F91" s="6"/>
      <c r="G91" s="6"/>
      <c r="H91" s="6"/>
      <c r="I91" s="6"/>
      <c r="J91" s="6"/>
      <c r="K91" s="6"/>
      <c r="L91" s="6"/>
      <c r="M91" s="6"/>
      <c r="N91" s="6"/>
      <c r="O91" s="6"/>
      <c r="P91" s="6"/>
      <c r="Q91" s="6"/>
      <c r="AS91" s="6"/>
      <c r="AT91" s="6"/>
      <c r="AU91" s="6"/>
      <c r="AV91" s="6"/>
      <c r="AW91" s="6"/>
      <c r="AX91" s="6"/>
      <c r="AY91" s="6"/>
      <c r="AZ91" s="6"/>
      <c r="BA91" s="6"/>
      <c r="BB91" s="6"/>
      <c r="BC91" s="6"/>
      <c r="BD91" s="6"/>
      <c r="BE91" s="6"/>
      <c r="BF91" s="6"/>
    </row>
    <row r="92" spans="2:58">
      <c r="B92" s="6"/>
      <c r="C92" s="6"/>
      <c r="D92" s="6"/>
      <c r="E92" s="6"/>
      <c r="F92" s="6"/>
      <c r="G92" s="6"/>
      <c r="H92" s="6"/>
      <c r="I92" s="6"/>
      <c r="J92" s="6"/>
      <c r="K92" s="6"/>
      <c r="L92" s="6"/>
      <c r="M92" s="6"/>
      <c r="N92" s="6"/>
      <c r="O92" s="6"/>
      <c r="P92" s="6"/>
      <c r="Q92" s="6"/>
      <c r="AS92" s="6"/>
      <c r="AT92" s="6"/>
      <c r="AU92" s="6"/>
      <c r="AV92" s="6"/>
      <c r="AW92" s="6"/>
      <c r="AX92" s="6"/>
      <c r="AY92" s="6"/>
      <c r="AZ92" s="6"/>
      <c r="BA92" s="6"/>
      <c r="BB92" s="6"/>
      <c r="BC92" s="6"/>
      <c r="BD92" s="6"/>
      <c r="BE92" s="6"/>
      <c r="BF92" s="6"/>
    </row>
    <row r="93" spans="2:58">
      <c r="B93" s="6"/>
      <c r="C93" s="6"/>
      <c r="D93" s="6"/>
      <c r="E93" s="6"/>
      <c r="F93" s="6"/>
      <c r="G93" s="6"/>
      <c r="H93" s="6"/>
      <c r="I93" s="6"/>
      <c r="J93" s="6"/>
      <c r="K93" s="6"/>
      <c r="L93" s="6"/>
      <c r="M93" s="6"/>
      <c r="N93" s="6"/>
      <c r="O93" s="6"/>
      <c r="P93" s="6"/>
      <c r="Q93" s="6"/>
      <c r="AS93" s="6"/>
      <c r="AT93" s="6"/>
      <c r="AU93" s="6"/>
      <c r="AV93" s="6"/>
      <c r="AW93" s="6"/>
      <c r="AX93" s="6"/>
      <c r="AY93" s="6"/>
      <c r="AZ93" s="6"/>
      <c r="BA93" s="6"/>
      <c r="BB93" s="6"/>
      <c r="BC93" s="6"/>
      <c r="BD93" s="6"/>
      <c r="BE93" s="6"/>
      <c r="BF93" s="6"/>
    </row>
    <row r="94" spans="2:58">
      <c r="B94" s="6"/>
      <c r="C94" s="6"/>
      <c r="D94" s="6"/>
      <c r="E94" s="6"/>
      <c r="F94" s="6"/>
      <c r="G94" s="6"/>
      <c r="H94" s="6"/>
      <c r="I94" s="6"/>
      <c r="J94" s="6"/>
      <c r="K94" s="6"/>
      <c r="L94" s="6"/>
      <c r="M94" s="6"/>
      <c r="N94" s="6"/>
      <c r="O94" s="6"/>
      <c r="P94" s="6"/>
      <c r="Q94" s="6"/>
      <c r="AS94" s="6"/>
      <c r="AT94" s="6"/>
      <c r="AU94" s="6"/>
      <c r="AV94" s="6"/>
      <c r="AW94" s="6"/>
      <c r="AX94" s="6"/>
      <c r="AY94" s="6"/>
      <c r="AZ94" s="6"/>
      <c r="BA94" s="6"/>
      <c r="BB94" s="6"/>
      <c r="BC94" s="6"/>
      <c r="BD94" s="6"/>
      <c r="BE94" s="6"/>
      <c r="BF94" s="6"/>
    </row>
    <row r="95" spans="2:58">
      <c r="B95" s="6"/>
      <c r="C95" s="6"/>
      <c r="D95" s="6"/>
      <c r="E95" s="6"/>
      <c r="F95" s="6"/>
      <c r="G95" s="6"/>
      <c r="H95" s="6"/>
      <c r="I95" s="6"/>
      <c r="J95" s="6"/>
      <c r="K95" s="6"/>
      <c r="L95" s="6"/>
      <c r="M95" s="6"/>
      <c r="N95" s="6"/>
      <c r="O95" s="6"/>
      <c r="P95" s="6"/>
      <c r="Q95" s="6"/>
      <c r="AS95" s="6"/>
      <c r="AT95" s="6"/>
      <c r="AU95" s="6"/>
      <c r="AV95" s="6"/>
      <c r="AW95" s="6"/>
      <c r="AX95" s="6"/>
      <c r="AY95" s="6"/>
      <c r="AZ95" s="6"/>
      <c r="BA95" s="6"/>
      <c r="BB95" s="6"/>
      <c r="BC95" s="6"/>
      <c r="BD95" s="6"/>
      <c r="BE95" s="6"/>
      <c r="BF95" s="6"/>
    </row>
    <row r="96" spans="2:58">
      <c r="B96" s="6"/>
      <c r="C96" s="6"/>
      <c r="D96" s="6"/>
      <c r="E96" s="6"/>
      <c r="F96" s="6"/>
      <c r="G96" s="6"/>
      <c r="H96" s="6"/>
      <c r="I96" s="6"/>
      <c r="J96" s="6"/>
      <c r="K96" s="6"/>
      <c r="L96" s="6"/>
      <c r="M96" s="6"/>
      <c r="N96" s="6"/>
      <c r="O96" s="6"/>
      <c r="P96" s="6"/>
      <c r="Q96" s="6"/>
      <c r="AS96" s="6"/>
      <c r="AT96" s="6"/>
      <c r="AU96" s="6"/>
      <c r="AV96" s="6"/>
      <c r="AW96" s="6"/>
      <c r="AX96" s="6"/>
      <c r="AY96" s="6"/>
      <c r="AZ96" s="6"/>
      <c r="BA96" s="6"/>
      <c r="BB96" s="6"/>
      <c r="BC96" s="6"/>
      <c r="BD96" s="6"/>
      <c r="BE96" s="6"/>
      <c r="BF96" s="6"/>
    </row>
    <row r="97" spans="2:58">
      <c r="B97" s="6"/>
      <c r="C97" s="6"/>
      <c r="D97" s="6"/>
      <c r="E97" s="6"/>
      <c r="F97" s="6"/>
      <c r="G97" s="6"/>
      <c r="H97" s="6"/>
      <c r="I97" s="6"/>
      <c r="J97" s="6"/>
      <c r="K97" s="6"/>
      <c r="L97" s="6"/>
      <c r="M97" s="6"/>
      <c r="N97" s="6"/>
      <c r="O97" s="6"/>
      <c r="P97" s="6"/>
      <c r="Q97" s="6"/>
      <c r="AS97" s="6"/>
      <c r="AT97" s="6"/>
      <c r="AU97" s="6"/>
      <c r="AV97" s="6"/>
      <c r="AW97" s="6"/>
      <c r="AX97" s="6"/>
      <c r="AY97" s="6"/>
      <c r="AZ97" s="6"/>
      <c r="BA97" s="6"/>
      <c r="BB97" s="6"/>
      <c r="BC97" s="6"/>
      <c r="BD97" s="6"/>
      <c r="BE97" s="6"/>
      <c r="BF97" s="6"/>
    </row>
    <row r="98" spans="2:58">
      <c r="B98" s="6"/>
      <c r="C98" s="6"/>
      <c r="D98" s="6"/>
      <c r="E98" s="6"/>
      <c r="F98" s="6"/>
      <c r="G98" s="6"/>
      <c r="H98" s="6"/>
      <c r="I98" s="6"/>
      <c r="J98" s="6"/>
      <c r="K98" s="6"/>
      <c r="L98" s="6"/>
      <c r="M98" s="6"/>
      <c r="N98" s="6"/>
      <c r="O98" s="6"/>
      <c r="P98" s="6"/>
      <c r="Q98" s="6"/>
      <c r="AS98" s="6"/>
      <c r="AT98" s="6"/>
      <c r="AU98" s="6"/>
      <c r="AV98" s="6"/>
      <c r="AW98" s="6"/>
      <c r="AX98" s="6"/>
      <c r="AY98" s="6"/>
      <c r="AZ98" s="6"/>
      <c r="BA98" s="6"/>
      <c r="BB98" s="6"/>
      <c r="BC98" s="6"/>
      <c r="BD98" s="6"/>
      <c r="BE98" s="6"/>
      <c r="BF98" s="6"/>
    </row>
    <row r="99" spans="2:58">
      <c r="B99" s="6"/>
      <c r="C99" s="6"/>
      <c r="D99" s="6"/>
      <c r="E99" s="6"/>
      <c r="F99" s="6"/>
      <c r="G99" s="6"/>
      <c r="H99" s="6"/>
      <c r="I99" s="6"/>
      <c r="J99" s="6"/>
      <c r="K99" s="6"/>
      <c r="L99" s="6"/>
      <c r="M99" s="6"/>
      <c r="N99" s="6"/>
      <c r="O99" s="6"/>
      <c r="P99" s="6"/>
      <c r="Q99" s="6"/>
      <c r="AS99" s="6"/>
      <c r="AT99" s="6"/>
      <c r="AU99" s="6"/>
      <c r="AV99" s="6"/>
      <c r="AW99" s="6"/>
      <c r="AX99" s="6"/>
      <c r="AY99" s="6"/>
      <c r="AZ99" s="6"/>
      <c r="BA99" s="6"/>
      <c r="BB99" s="6"/>
      <c r="BC99" s="6"/>
      <c r="BD99" s="6"/>
      <c r="BE99" s="6"/>
      <c r="BF99" s="6"/>
    </row>
    <row r="100" spans="2:58">
      <c r="B100" s="6"/>
      <c r="C100" s="6"/>
      <c r="D100" s="6"/>
      <c r="E100" s="6"/>
      <c r="F100" s="6"/>
      <c r="G100" s="6"/>
      <c r="H100" s="6"/>
      <c r="I100" s="6"/>
      <c r="J100" s="6"/>
      <c r="K100" s="6"/>
      <c r="L100" s="6"/>
      <c r="M100" s="6"/>
      <c r="N100" s="6"/>
      <c r="O100" s="6"/>
      <c r="P100" s="6"/>
      <c r="Q100" s="6"/>
      <c r="AS100" s="6"/>
      <c r="AT100" s="6"/>
      <c r="AU100" s="6"/>
      <c r="AV100" s="6"/>
      <c r="AW100" s="6"/>
      <c r="AX100" s="6"/>
      <c r="AY100" s="6"/>
      <c r="AZ100" s="6"/>
      <c r="BA100" s="6"/>
      <c r="BB100" s="6"/>
      <c r="BC100" s="6"/>
      <c r="BD100" s="6"/>
      <c r="BE100" s="6"/>
      <c r="BF100" s="6"/>
    </row>
    <row r="101" spans="2:58">
      <c r="B101" s="6"/>
      <c r="C101" s="6"/>
      <c r="D101" s="6"/>
      <c r="E101" s="6"/>
      <c r="F101" s="6"/>
      <c r="G101" s="6"/>
      <c r="H101" s="6"/>
      <c r="I101" s="6"/>
      <c r="J101" s="6"/>
      <c r="K101" s="6"/>
      <c r="L101" s="6"/>
      <c r="M101" s="6"/>
      <c r="N101" s="6"/>
      <c r="O101" s="6"/>
      <c r="P101" s="6"/>
      <c r="Q101" s="6"/>
      <c r="AS101" s="6"/>
      <c r="AT101" s="6"/>
      <c r="AU101" s="6"/>
      <c r="AV101" s="6"/>
      <c r="AW101" s="6"/>
      <c r="AX101" s="6"/>
      <c r="AY101" s="6"/>
      <c r="AZ101" s="6"/>
      <c r="BA101" s="6"/>
      <c r="BB101" s="6"/>
      <c r="BC101" s="6"/>
      <c r="BD101" s="6"/>
      <c r="BE101" s="6"/>
      <c r="BF101" s="6"/>
    </row>
    <row r="102" spans="2:58">
      <c r="B102" s="6"/>
      <c r="C102" s="6"/>
      <c r="D102" s="6"/>
      <c r="E102" s="6"/>
      <c r="F102" s="6"/>
      <c r="G102" s="6"/>
      <c r="H102" s="6"/>
      <c r="I102" s="6"/>
      <c r="J102" s="6"/>
      <c r="K102" s="6"/>
      <c r="L102" s="6"/>
      <c r="M102" s="6"/>
      <c r="N102" s="6"/>
      <c r="O102" s="6"/>
      <c r="P102" s="6"/>
      <c r="Q102" s="6"/>
      <c r="AS102" s="6"/>
      <c r="AT102" s="6"/>
      <c r="AU102" s="6"/>
      <c r="AV102" s="6"/>
      <c r="AW102" s="6"/>
      <c r="AX102" s="6"/>
      <c r="AY102" s="6"/>
      <c r="AZ102" s="6"/>
      <c r="BA102" s="6"/>
      <c r="BB102" s="6"/>
      <c r="BC102" s="6"/>
      <c r="BD102" s="6"/>
      <c r="BE102" s="6"/>
      <c r="BF102" s="6"/>
    </row>
    <row r="103" spans="2:58">
      <c r="B103" s="6"/>
      <c r="C103" s="6"/>
      <c r="D103" s="6"/>
      <c r="E103" s="6"/>
      <c r="F103" s="6"/>
      <c r="G103" s="6"/>
      <c r="H103" s="6"/>
      <c r="I103" s="6"/>
      <c r="J103" s="6"/>
      <c r="K103" s="6"/>
      <c r="L103" s="6"/>
      <c r="M103" s="6"/>
      <c r="N103" s="6"/>
      <c r="O103" s="6"/>
      <c r="P103" s="6"/>
      <c r="Q103" s="6"/>
      <c r="AS103" s="6"/>
      <c r="AT103" s="6"/>
      <c r="AU103" s="6"/>
      <c r="AV103" s="6"/>
      <c r="AW103" s="6"/>
      <c r="AX103" s="6"/>
      <c r="AY103" s="6"/>
      <c r="AZ103" s="6"/>
      <c r="BA103" s="6"/>
      <c r="BB103" s="6"/>
      <c r="BC103" s="6"/>
      <c r="BD103" s="6"/>
      <c r="BE103" s="6"/>
      <c r="BF103" s="6"/>
    </row>
    <row r="104" spans="2:58">
      <c r="B104" s="6"/>
      <c r="C104" s="6"/>
      <c r="D104" s="6"/>
      <c r="E104" s="6"/>
      <c r="F104" s="6"/>
      <c r="G104" s="6"/>
      <c r="H104" s="6"/>
      <c r="I104" s="6"/>
      <c r="J104" s="6"/>
      <c r="K104" s="6"/>
      <c r="L104" s="6"/>
      <c r="M104" s="6"/>
      <c r="N104" s="6"/>
      <c r="O104" s="6"/>
      <c r="P104" s="6"/>
      <c r="Q104" s="6"/>
      <c r="AS104" s="6"/>
      <c r="AT104" s="6"/>
      <c r="AU104" s="6"/>
      <c r="AV104" s="6"/>
      <c r="AW104" s="6"/>
      <c r="AX104" s="6"/>
      <c r="AY104" s="6"/>
      <c r="AZ104" s="6"/>
      <c r="BA104" s="6"/>
      <c r="BB104" s="6"/>
      <c r="BC104" s="6"/>
      <c r="BD104" s="6"/>
      <c r="BE104" s="6"/>
      <c r="BF104" s="6"/>
    </row>
    <row r="105" spans="2:58">
      <c r="B105" s="6"/>
      <c r="C105" s="6"/>
      <c r="D105" s="6"/>
      <c r="E105" s="6"/>
      <c r="F105" s="6"/>
      <c r="G105" s="6"/>
      <c r="H105" s="6"/>
      <c r="I105" s="6"/>
      <c r="J105" s="6"/>
      <c r="K105" s="6"/>
      <c r="L105" s="6"/>
      <c r="M105" s="6"/>
      <c r="N105" s="6"/>
      <c r="O105" s="6"/>
      <c r="P105" s="6"/>
      <c r="Q105" s="6"/>
      <c r="AS105" s="6"/>
      <c r="AT105" s="6"/>
      <c r="AU105" s="6"/>
      <c r="AV105" s="6"/>
      <c r="AW105" s="6"/>
      <c r="AX105" s="6"/>
      <c r="AY105" s="6"/>
      <c r="AZ105" s="6"/>
      <c r="BA105" s="6"/>
      <c r="BB105" s="6"/>
      <c r="BC105" s="6"/>
      <c r="BD105" s="6"/>
      <c r="BE105" s="6"/>
      <c r="BF105" s="6"/>
    </row>
    <row r="106" spans="2:58">
      <c r="B106" s="6"/>
      <c r="C106" s="6"/>
      <c r="D106" s="6"/>
      <c r="E106" s="6"/>
      <c r="F106" s="6"/>
      <c r="G106" s="6"/>
      <c r="H106" s="6"/>
      <c r="I106" s="6"/>
      <c r="J106" s="6"/>
      <c r="K106" s="6"/>
      <c r="L106" s="6"/>
      <c r="M106" s="6"/>
      <c r="N106" s="6"/>
      <c r="O106" s="6"/>
      <c r="P106" s="6"/>
      <c r="Q106" s="6"/>
      <c r="AS106" s="6"/>
      <c r="AT106" s="6"/>
      <c r="AU106" s="6"/>
      <c r="AV106" s="6"/>
      <c r="AW106" s="6"/>
      <c r="AX106" s="6"/>
      <c r="AY106" s="6"/>
      <c r="AZ106" s="6"/>
      <c r="BA106" s="6"/>
      <c r="BB106" s="6"/>
      <c r="BC106" s="6"/>
      <c r="BD106" s="6"/>
      <c r="BE106" s="6"/>
      <c r="BF106" s="6"/>
    </row>
    <row r="107" spans="2:58">
      <c r="B107" s="6"/>
      <c r="C107" s="6"/>
      <c r="D107" s="6"/>
      <c r="E107" s="6"/>
      <c r="F107" s="6"/>
      <c r="G107" s="6"/>
      <c r="H107" s="6"/>
      <c r="I107" s="6"/>
      <c r="J107" s="6"/>
      <c r="K107" s="6"/>
      <c r="L107" s="6"/>
      <c r="M107" s="6"/>
      <c r="N107" s="6"/>
      <c r="O107" s="6"/>
      <c r="P107" s="6"/>
      <c r="Q107" s="6"/>
      <c r="AS107" s="6"/>
      <c r="AT107" s="6"/>
      <c r="AU107" s="6"/>
      <c r="AV107" s="6"/>
      <c r="AW107" s="6"/>
      <c r="AX107" s="6"/>
      <c r="AY107" s="6"/>
      <c r="AZ107" s="6"/>
      <c r="BA107" s="6"/>
      <c r="BB107" s="6"/>
      <c r="BC107" s="6"/>
      <c r="BD107" s="6"/>
      <c r="BE107" s="6"/>
      <c r="BF107" s="6"/>
    </row>
    <row r="108" spans="2:58">
      <c r="B108" s="6"/>
      <c r="C108" s="6"/>
      <c r="D108" s="6"/>
      <c r="E108" s="6"/>
      <c r="F108" s="6"/>
      <c r="G108" s="6"/>
      <c r="H108" s="6"/>
      <c r="I108" s="6"/>
      <c r="J108" s="6"/>
      <c r="K108" s="6"/>
      <c r="L108" s="6"/>
      <c r="M108" s="6"/>
      <c r="N108" s="6"/>
      <c r="O108" s="6"/>
      <c r="P108" s="6"/>
      <c r="Q108" s="6"/>
      <c r="AS108" s="6"/>
      <c r="AT108" s="6"/>
      <c r="AU108" s="6"/>
      <c r="AV108" s="6"/>
      <c r="AW108" s="6"/>
      <c r="AX108" s="6"/>
      <c r="AY108" s="6"/>
      <c r="AZ108" s="6"/>
      <c r="BA108" s="6"/>
      <c r="BB108" s="6"/>
      <c r="BC108" s="6"/>
      <c r="BD108" s="6"/>
      <c r="BE108" s="6"/>
      <c r="BF108" s="6"/>
    </row>
    <row r="109" spans="2:58">
      <c r="E109" s="6"/>
      <c r="F109" s="6"/>
      <c r="G109" s="6"/>
      <c r="H109" s="6"/>
      <c r="I109" s="6"/>
      <c r="J109" s="6"/>
      <c r="K109" s="6"/>
      <c r="L109" s="6"/>
      <c r="M109" s="6"/>
      <c r="N109" s="6"/>
      <c r="O109" s="6"/>
      <c r="P109" s="6"/>
      <c r="Q109" s="6"/>
      <c r="AS109" s="6"/>
      <c r="AT109" s="6"/>
      <c r="AU109" s="6"/>
      <c r="AV109" s="6"/>
      <c r="AW109" s="6"/>
      <c r="AX109" s="6"/>
      <c r="AY109" s="6"/>
      <c r="AZ109" s="6"/>
      <c r="BA109" s="6"/>
      <c r="BB109" s="6"/>
      <c r="BC109" s="6"/>
      <c r="BD109" s="6"/>
      <c r="BE109" s="6"/>
      <c r="BF109" s="6"/>
    </row>
    <row r="110" spans="2:58">
      <c r="E110" s="6"/>
      <c r="F110" s="6"/>
      <c r="G110" s="6"/>
      <c r="H110" s="6"/>
      <c r="I110" s="6"/>
      <c r="J110" s="6"/>
      <c r="K110" s="6"/>
      <c r="L110" s="6"/>
      <c r="M110" s="6"/>
      <c r="N110" s="6"/>
      <c r="O110" s="6"/>
      <c r="P110" s="6"/>
      <c r="Q110" s="6"/>
      <c r="AS110" s="6"/>
      <c r="AT110" s="6"/>
      <c r="AU110" s="6"/>
      <c r="AV110" s="6"/>
      <c r="AW110" s="6"/>
      <c r="AX110" s="6"/>
      <c r="AY110" s="6"/>
      <c r="AZ110" s="6"/>
      <c r="BA110" s="6"/>
      <c r="BB110" s="6"/>
      <c r="BC110" s="6"/>
      <c r="BD110" s="6"/>
      <c r="BE110" s="6"/>
      <c r="BF110" s="6"/>
    </row>
    <row r="111" spans="2:58">
      <c r="E111" s="6"/>
      <c r="F111" s="6"/>
      <c r="G111" s="6"/>
      <c r="H111" s="6"/>
      <c r="I111" s="6"/>
      <c r="J111" s="6"/>
      <c r="K111" s="6"/>
      <c r="L111" s="6"/>
      <c r="M111" s="6"/>
      <c r="N111" s="6"/>
      <c r="O111" s="6"/>
      <c r="P111" s="6"/>
      <c r="Q111" s="6"/>
      <c r="AS111" s="6"/>
      <c r="AT111" s="6"/>
      <c r="AU111" s="6"/>
      <c r="AV111" s="6"/>
      <c r="AW111" s="6"/>
      <c r="AX111" s="6"/>
      <c r="AY111" s="6"/>
      <c r="AZ111" s="6"/>
      <c r="BA111" s="6"/>
      <c r="BB111" s="6"/>
      <c r="BC111" s="6"/>
      <c r="BD111" s="6"/>
      <c r="BE111" s="6"/>
      <c r="BF111" s="6"/>
    </row>
    <row r="112" spans="2:58">
      <c r="E112" s="6"/>
      <c r="F112" s="6"/>
      <c r="G112" s="6"/>
      <c r="H112" s="6"/>
      <c r="I112" s="6"/>
      <c r="J112" s="6"/>
      <c r="K112" s="6"/>
      <c r="L112" s="6"/>
      <c r="M112" s="6"/>
      <c r="N112" s="6"/>
      <c r="O112" s="6"/>
      <c r="P112" s="6"/>
      <c r="Q112" s="6"/>
      <c r="AS112" s="6"/>
      <c r="AT112" s="6"/>
      <c r="AU112" s="6"/>
      <c r="AV112" s="6"/>
      <c r="AW112" s="6"/>
      <c r="AX112" s="6"/>
      <c r="AY112" s="6"/>
      <c r="AZ112" s="6"/>
      <c r="BA112" s="6"/>
      <c r="BB112" s="6"/>
      <c r="BC112" s="6"/>
      <c r="BD112" s="6"/>
      <c r="BE112" s="6"/>
      <c r="BF112" s="6"/>
    </row>
    <row r="113" spans="5:58">
      <c r="E113" s="6"/>
      <c r="F113" s="6"/>
      <c r="G113" s="6"/>
      <c r="H113" s="6"/>
      <c r="I113" s="6"/>
      <c r="J113" s="6"/>
      <c r="K113" s="6"/>
      <c r="L113" s="6"/>
      <c r="M113" s="6"/>
      <c r="N113" s="6"/>
      <c r="O113" s="6"/>
      <c r="P113" s="6"/>
      <c r="Q113" s="6"/>
      <c r="AS113" s="6"/>
      <c r="AT113" s="6"/>
      <c r="AU113" s="6"/>
      <c r="AV113" s="6"/>
      <c r="AW113" s="6"/>
      <c r="AX113" s="6"/>
      <c r="AY113" s="6"/>
      <c r="AZ113" s="6"/>
      <c r="BA113" s="6"/>
      <c r="BB113" s="6"/>
      <c r="BC113" s="6"/>
      <c r="BD113" s="6"/>
      <c r="BE113" s="6"/>
      <c r="BF113" s="6"/>
    </row>
    <row r="114" spans="5:58">
      <c r="E114" s="6"/>
      <c r="F114" s="6"/>
      <c r="G114" s="6"/>
      <c r="H114" s="6"/>
      <c r="I114" s="6"/>
      <c r="J114" s="6"/>
      <c r="K114" s="6"/>
      <c r="L114" s="6"/>
      <c r="M114" s="6"/>
      <c r="N114" s="6"/>
      <c r="O114" s="6"/>
      <c r="P114" s="6"/>
      <c r="Q114" s="6"/>
      <c r="AS114" s="6"/>
      <c r="AT114" s="6"/>
      <c r="AU114" s="6"/>
      <c r="AV114" s="6"/>
      <c r="AW114" s="6"/>
      <c r="AX114" s="6"/>
      <c r="AY114" s="6"/>
      <c r="AZ114" s="6"/>
      <c r="BA114" s="6"/>
      <c r="BB114" s="6"/>
      <c r="BC114" s="6"/>
      <c r="BD114" s="6"/>
      <c r="BE114" s="6"/>
      <c r="BF114" s="6"/>
    </row>
    <row r="115" spans="5:58">
      <c r="E115" s="6"/>
      <c r="F115" s="6"/>
      <c r="G115" s="6"/>
      <c r="H115" s="6"/>
      <c r="I115" s="6"/>
      <c r="J115" s="6"/>
      <c r="K115" s="6"/>
      <c r="L115" s="6"/>
      <c r="M115" s="6"/>
      <c r="N115" s="6"/>
      <c r="O115" s="6"/>
      <c r="P115" s="6"/>
      <c r="Q115" s="6"/>
      <c r="AS115" s="6"/>
      <c r="AT115" s="6"/>
      <c r="AU115" s="6"/>
      <c r="AV115" s="6"/>
      <c r="AW115" s="6"/>
      <c r="AX115" s="6"/>
      <c r="AY115" s="6"/>
      <c r="AZ115" s="6"/>
      <c r="BA115" s="6"/>
      <c r="BB115" s="6"/>
      <c r="BC115" s="6"/>
      <c r="BD115" s="6"/>
      <c r="BE115" s="6"/>
      <c r="BF115" s="6"/>
    </row>
    <row r="116" spans="5:58">
      <c r="E116" s="6"/>
      <c r="F116" s="6"/>
      <c r="G116" s="6"/>
      <c r="H116" s="6"/>
      <c r="I116" s="6"/>
      <c r="J116" s="6"/>
      <c r="K116" s="6"/>
      <c r="L116" s="6"/>
      <c r="M116" s="6"/>
      <c r="N116" s="6"/>
      <c r="O116" s="6"/>
      <c r="P116" s="6"/>
      <c r="Q116" s="6"/>
      <c r="AU116" s="6"/>
      <c r="AV116" s="6"/>
      <c r="AW116" s="6"/>
      <c r="AX116" s="6"/>
      <c r="AY116" s="6"/>
      <c r="AZ116" s="6"/>
      <c r="BA116" s="6"/>
      <c r="BB116" s="6"/>
      <c r="BC116" s="6"/>
      <c r="BD116" s="6"/>
      <c r="BE116" s="6"/>
      <c r="BF116" s="6"/>
    </row>
    <row r="117" spans="5:58">
      <c r="E117" s="6"/>
      <c r="F117" s="6"/>
      <c r="G117" s="6"/>
      <c r="H117" s="6"/>
      <c r="I117" s="6"/>
      <c r="J117" s="6"/>
      <c r="K117" s="6"/>
      <c r="L117" s="6"/>
      <c r="M117" s="6"/>
      <c r="N117" s="6"/>
      <c r="O117" s="6"/>
      <c r="P117" s="6"/>
      <c r="Q117" s="6"/>
      <c r="AU117" s="6"/>
      <c r="AV117" s="6"/>
      <c r="AW117" s="6"/>
      <c r="AX117" s="6"/>
      <c r="AY117" s="6"/>
      <c r="AZ117" s="6"/>
      <c r="BA117" s="6"/>
      <c r="BB117" s="6"/>
      <c r="BC117" s="6"/>
      <c r="BD117" s="6"/>
      <c r="BE117" s="6"/>
      <c r="BF117" s="6"/>
    </row>
    <row r="118" spans="5:58">
      <c r="M118" s="6"/>
      <c r="N118" s="6"/>
      <c r="O118" s="6"/>
      <c r="P118" s="6"/>
      <c r="Q118" s="6"/>
      <c r="AS118" s="6"/>
      <c r="AT118" s="6"/>
      <c r="AU118" s="6"/>
      <c r="AV118" s="6"/>
      <c r="AW118" s="6"/>
      <c r="AX118" s="6"/>
      <c r="AY118" s="6"/>
      <c r="AZ118" s="6"/>
      <c r="BA118" s="6"/>
      <c r="BB118" s="6"/>
      <c r="BC118" s="6"/>
      <c r="BD118" s="6"/>
      <c r="BE118" s="6"/>
      <c r="BF118" s="6"/>
    </row>
  </sheetData>
  <sheetProtection sheet="1" formatCells="0"/>
  <mergeCells count="53">
    <mergeCell ref="B33:G39"/>
    <mergeCell ref="I41:R41"/>
    <mergeCell ref="I43:R43"/>
    <mergeCell ref="B3:G3"/>
    <mergeCell ref="B4:G4"/>
    <mergeCell ref="B5:E5"/>
    <mergeCell ref="F5:G5"/>
    <mergeCell ref="B6:E6"/>
    <mergeCell ref="F6:G6"/>
    <mergeCell ref="J6:Q7"/>
    <mergeCell ref="B17:D19"/>
    <mergeCell ref="E17:G19"/>
    <mergeCell ref="J17:O17"/>
    <mergeCell ref="B14:C14"/>
    <mergeCell ref="B20:D22"/>
    <mergeCell ref="E20:G22"/>
    <mergeCell ref="U17:Z17"/>
    <mergeCell ref="U11:AB11"/>
    <mergeCell ref="F12:G12"/>
    <mergeCell ref="J13:Q13"/>
    <mergeCell ref="U13:AB13"/>
    <mergeCell ref="D14:G14"/>
    <mergeCell ref="B15:G15"/>
    <mergeCell ref="J15:O15"/>
    <mergeCell ref="U15:Z15"/>
    <mergeCell ref="B16:C16"/>
    <mergeCell ref="D16:G16"/>
    <mergeCell ref="U6:AB7"/>
    <mergeCell ref="B7:E12"/>
    <mergeCell ref="F7:G7"/>
    <mergeCell ref="F8:G8"/>
    <mergeCell ref="F9:G9"/>
    <mergeCell ref="J9:Q9"/>
    <mergeCell ref="U9:AB9"/>
    <mergeCell ref="F11:G11"/>
    <mergeCell ref="J11:Q11"/>
    <mergeCell ref="U20:W20"/>
    <mergeCell ref="J22:Q22"/>
    <mergeCell ref="U22:AB22"/>
    <mergeCell ref="J24:Q26"/>
    <mergeCell ref="U24:AB26"/>
    <mergeCell ref="J20:L20"/>
    <mergeCell ref="J28:Q30"/>
    <mergeCell ref="U28:AB30"/>
    <mergeCell ref="B29:D31"/>
    <mergeCell ref="E29:E31"/>
    <mergeCell ref="F29:G31"/>
    <mergeCell ref="B32:G32"/>
    <mergeCell ref="B23:D25"/>
    <mergeCell ref="E23:G25"/>
    <mergeCell ref="B26:D28"/>
    <mergeCell ref="E26:E28"/>
    <mergeCell ref="F26:G28"/>
  </mergeCells>
  <phoneticPr fontId="6"/>
  <conditionalFormatting sqref="B2:G32 B33">
    <cfRule type="cellIs" dxfId="3" priority="1" operator="equal">
      <formula>0</formula>
    </cfRule>
  </conditionalFormatting>
  <dataValidations count="8">
    <dataValidation type="list" errorStyle="information" showInputMessage="1" showErrorMessage="1" errorTitle=" " error="西暦を入力する際は、和暦（令和など）の欄を空欄にしてください。" sqref="L32 L34 L36 L38 W32 W34 W36 W38" xr:uid="{5228F6CD-A4F0-4FCC-A428-C8EDBEA3AFD3}">
      <formula1>",元,2,3,4,5,6,7,8,9,10,11,12,13,14,15,16,17,18,19,20,21,22,23,24,25,26,27,28,29,30,31,32,33,34,35,36,37,38,39,40,41,42,43,44,45,46,47,48,49,50,51,52,53,54,55,56,57,58,59,60,61,62,63,64,65,66,67,68,69,70"</formula1>
    </dataValidation>
    <dataValidation type="list" allowBlank="1" showInputMessage="1" showErrorMessage="1" sqref="J20:L20 U20:W20" xr:uid="{65B83596-B324-4FC8-8489-26733E77BB7B}">
      <formula1>"　,都市公園法第５条第１項,都市公園法第６条第１項"</formula1>
    </dataValidation>
    <dataValidation imeMode="halfAlpha" allowBlank="1" showErrorMessage="1" errorTitle="入力文字数オーバー" error="全角25文字以内でご記入ください。" promptTitle="申請者名入力欄" prompt="改行する場合は、Alt+" sqref="J15:O15 U15:Z15" xr:uid="{741809FD-E658-4131-ABEB-452DF130C5AB}"/>
    <dataValidation imeMode="hiragana" allowBlank="1" showErrorMessage="1" errorTitle="入力文字数オーバー" error="全角25文字以内でご記入ください。" promptTitle="申請者名入力欄" prompt="改行する場合は、Alt+" sqref="P4:Q17 J16:O17 I4:I17 J4:O14 AA4:AB17 U16:Z17 T4:T17 U4:Z14" xr:uid="{16B8361C-DDCD-4AD6-8FD8-17DC00E35A91}"/>
    <dataValidation type="list" allowBlank="1" showInputMessage="1" showErrorMessage="1" sqref="N38 N32 N34 N36 N3 Y38 Y32 Y34 Y36 Y3" xr:uid="{D327A4BF-14BE-44D8-8F9A-97C067729754}">
      <formula1>"　,1,2,3,4,5,6,7,8,9,10,11,12"</formula1>
    </dataValidation>
    <dataValidation type="list" allowBlank="1" showInputMessage="1" showErrorMessage="1" sqref="P38 P32 P34 P36 P3 AA38 AA32 AA34 AA36 AA3" xr:uid="{05FF2074-988C-423B-85B3-47796C00670C}">
      <formula1>"　,1,2,3,4,5,6,7,8,9,10,11,12,13,14,15,16,17,18,19,20,21,22,23,24,25,26,27,28,29,30,31"</formula1>
    </dataValidation>
    <dataValidation type="list" allowBlank="1" showInputMessage="1" showErrorMessage="1" sqref="J36 J34 J32 J38 J3 U36 U34 U32 U38 U3" xr:uid="{B872F156-4C7A-47F7-9282-6A2C4E770CEA}">
      <formula1>"　,令和,平成"</formula1>
    </dataValidation>
    <dataValidation type="list" errorStyle="information" showInputMessage="1" showErrorMessage="1" errorTitle="西暦入力可能です。" error="西暦を入力する際は、和暦（令和など）の欄を空欄にしてください。" sqref="L3 W3" xr:uid="{A3124C54-FC41-4AF2-963D-AD07A7419E65}">
      <formula1>"　,元,2,3,4,5,6,7,8,9,10,11,12,13,14,15,16,17,18,19,20,21,22,23,24,25,26,27,28,29,30,31"</formula1>
    </dataValidation>
  </dataValidations>
  <hyperlinks>
    <hyperlink ref="I41" location="使用料減免申請書１!A1" display="減免" xr:uid="{4A3B05B0-E3FB-4D4B-965A-F4A2C0816187}"/>
    <hyperlink ref="I41:R41" location="使用料減免申請書６!A1" display="○使用料減免の申請される方はこちらをクリック" xr:uid="{3EB5C36C-4921-498D-9B95-72CD9CFC6DF2}"/>
  </hyperlinks>
  <printOptions horizontalCentered="1"/>
  <pageMargins left="0.55118110236220474" right="0.55118110236220474"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5CF0-EE41-40ED-86CC-6A6CCA001433}">
  <sheetPr>
    <outlinePr showOutlineSymbols="0"/>
  </sheetPr>
  <dimension ref="B1:AB65"/>
  <sheetViews>
    <sheetView showGridLines="0" showZeros="0" showOutlineSymbols="0" topLeftCell="B1" zoomScale="70" zoomScaleNormal="70" zoomScaleSheetLayoutView="85" workbookViewId="0">
      <selection activeCell="I45" sqref="I45"/>
    </sheetView>
  </sheetViews>
  <sheetFormatPr defaultRowHeight="18.75"/>
  <cols>
    <col min="1" max="1" width="0" style="4" hidden="1" customWidth="1"/>
    <col min="2" max="2" width="7.125" style="4" customWidth="1"/>
    <col min="3" max="3" width="13.75" style="4" customWidth="1"/>
    <col min="4" max="4" width="20.875" style="4" customWidth="1"/>
    <col min="5" max="5" width="17" style="4" customWidth="1"/>
    <col min="6" max="6" width="20.125" style="4" customWidth="1"/>
    <col min="7" max="7" width="9" style="4" customWidth="1"/>
    <col min="8" max="17" width="9" style="4"/>
    <col min="18" max="18" width="9" style="5"/>
    <col min="19" max="16384" width="9" style="4"/>
  </cols>
  <sheetData>
    <row r="1" spans="2:28" ht="25.5" customHeight="1" thickBot="1">
      <c r="B1" s="32" t="s">
        <v>154</v>
      </c>
      <c r="C1" s="33"/>
      <c r="D1" s="33"/>
      <c r="E1" s="33"/>
      <c r="G1" s="5"/>
      <c r="H1" s="5"/>
      <c r="I1" s="5"/>
      <c r="J1" s="5"/>
      <c r="K1" s="5"/>
      <c r="L1" s="5"/>
      <c r="M1" s="5"/>
      <c r="N1" s="5"/>
      <c r="O1" s="5"/>
      <c r="P1" s="5"/>
      <c r="Q1" s="5"/>
      <c r="S1" s="5"/>
      <c r="T1" s="5"/>
      <c r="U1" s="5"/>
      <c r="V1" s="5"/>
      <c r="W1" s="5"/>
      <c r="X1" s="5"/>
      <c r="Y1" s="5"/>
      <c r="Z1" s="5"/>
      <c r="AA1" s="5"/>
      <c r="AB1" s="5"/>
    </row>
    <row r="2" spans="2:28" ht="19.5" customHeight="1" thickBot="1">
      <c r="H2" s="254" t="s">
        <v>56</v>
      </c>
      <c r="I2" s="255"/>
      <c r="J2" s="255"/>
      <c r="K2" s="255"/>
      <c r="L2" s="255"/>
      <c r="M2" s="255"/>
      <c r="N2" s="255"/>
      <c r="O2" s="255"/>
      <c r="P2" s="255"/>
      <c r="Q2" s="256"/>
      <c r="S2" s="254" t="s">
        <v>56</v>
      </c>
      <c r="T2" s="255"/>
      <c r="U2" s="255"/>
      <c r="V2" s="255"/>
      <c r="W2" s="255"/>
      <c r="X2" s="255"/>
      <c r="Y2" s="255"/>
      <c r="Z2" s="255"/>
      <c r="AA2" s="255"/>
      <c r="AB2" s="256"/>
    </row>
    <row r="3" spans="2:28" ht="19.5" customHeight="1" thickBot="1">
      <c r="H3" s="10" t="s">
        <v>1</v>
      </c>
      <c r="I3" s="1"/>
      <c r="J3" s="11"/>
      <c r="K3" s="2"/>
      <c r="L3" s="12" t="s">
        <v>2</v>
      </c>
      <c r="M3" s="2"/>
      <c r="N3" s="12" t="s">
        <v>3</v>
      </c>
      <c r="O3" s="2"/>
      <c r="P3" s="12" t="s">
        <v>4</v>
      </c>
      <c r="Q3" s="13" t="str">
        <f>""</f>
        <v/>
      </c>
      <c r="S3" s="10" t="s">
        <v>1</v>
      </c>
      <c r="T3" s="1"/>
      <c r="U3" s="11"/>
      <c r="V3" s="2"/>
      <c r="W3" s="12" t="s">
        <v>2</v>
      </c>
      <c r="X3" s="2"/>
      <c r="Y3" s="12" t="s">
        <v>3</v>
      </c>
      <c r="Z3" s="2"/>
      <c r="AA3" s="12" t="s">
        <v>4</v>
      </c>
      <c r="AB3" s="13" t="str">
        <f>""</f>
        <v/>
      </c>
    </row>
    <row r="4" spans="2:28" ht="42" customHeight="1" thickBot="1">
      <c r="B4" s="154" t="s">
        <v>31</v>
      </c>
      <c r="C4" s="154"/>
      <c r="D4" s="154"/>
      <c r="E4" s="154"/>
      <c r="F4" s="249"/>
      <c r="H4" s="21"/>
      <c r="I4" s="34" t="s">
        <v>6</v>
      </c>
      <c r="J4" s="22"/>
      <c r="K4" s="22"/>
      <c r="L4" s="22"/>
      <c r="M4" s="22"/>
      <c r="N4" s="22"/>
      <c r="O4" s="22"/>
      <c r="P4" s="22"/>
      <c r="Q4" s="13" t="str">
        <f>""</f>
        <v/>
      </c>
      <c r="S4" s="21"/>
      <c r="T4" s="34" t="s">
        <v>6</v>
      </c>
      <c r="U4" s="22"/>
      <c r="V4" s="22"/>
      <c r="W4" s="22"/>
      <c r="X4" s="22"/>
      <c r="Y4" s="22"/>
      <c r="Z4" s="22"/>
      <c r="AA4" s="22"/>
      <c r="AB4" s="13" t="str">
        <f>""</f>
        <v/>
      </c>
    </row>
    <row r="5" spans="2:28" ht="19.5" customHeight="1" thickBot="1">
      <c r="B5" s="250" t="s">
        <v>7</v>
      </c>
      <c r="C5" s="251"/>
      <c r="D5" s="157"/>
      <c r="E5" s="158" t="str">
        <f ca="1">IF(INDIRECT("K3")&lt;&gt;"",
INDIRECT("I3")&amp;INDIRECT("K3")&amp;"年　　"&amp;INDIRECT("M3")&amp;"月　　"&amp;INDIRECT("O3")&amp;"日",
INDIRECT("第６号様式!F5"))</f>
        <v>年　　月　　日</v>
      </c>
      <c r="F5" s="159"/>
      <c r="H5" s="23" t="s">
        <v>8</v>
      </c>
      <c r="I5" s="22" t="s">
        <v>9</v>
      </c>
      <c r="J5" s="22"/>
      <c r="K5" s="22"/>
      <c r="L5" s="22"/>
      <c r="M5" s="22"/>
      <c r="N5" s="22"/>
      <c r="O5" s="22"/>
      <c r="P5" s="22"/>
      <c r="Q5" s="13" t="str">
        <f>""</f>
        <v/>
      </c>
      <c r="S5" s="23" t="s">
        <v>8</v>
      </c>
      <c r="T5" s="22" t="s">
        <v>9</v>
      </c>
      <c r="U5" s="22"/>
      <c r="V5" s="22"/>
      <c r="W5" s="22"/>
      <c r="X5" s="22"/>
      <c r="Y5" s="22"/>
      <c r="Z5" s="22"/>
      <c r="AA5" s="22"/>
      <c r="AB5" s="13" t="str">
        <f>""</f>
        <v/>
      </c>
    </row>
    <row r="6" spans="2:28" ht="36.75" customHeight="1">
      <c r="B6" s="252" t="s">
        <v>32</v>
      </c>
      <c r="C6" s="85"/>
      <c r="D6" s="86"/>
      <c r="E6" s="252" t="s">
        <v>33</v>
      </c>
      <c r="F6" s="253"/>
      <c r="H6" s="21"/>
      <c r="I6" s="126"/>
      <c r="J6" s="127"/>
      <c r="K6" s="127"/>
      <c r="L6" s="127"/>
      <c r="M6" s="127"/>
      <c r="N6" s="127"/>
      <c r="O6" s="127"/>
      <c r="P6" s="128"/>
      <c r="Q6" s="13" t="str">
        <f>""</f>
        <v/>
      </c>
      <c r="S6" s="21"/>
      <c r="T6" s="126"/>
      <c r="U6" s="127"/>
      <c r="V6" s="127"/>
      <c r="W6" s="127"/>
      <c r="X6" s="127"/>
      <c r="Y6" s="127"/>
      <c r="Z6" s="127"/>
      <c r="AA6" s="128"/>
      <c r="AB6" s="13" t="str">
        <f>""</f>
        <v/>
      </c>
    </row>
    <row r="7" spans="2:28" ht="19.5" customHeight="1" thickBot="1">
      <c r="B7" s="238">
        <f ca="1">IF(INDIRECT("I6")&lt;&gt;"",INDIRECT("I6"),
INDIRECT("第６号様式!B7"))</f>
        <v>0</v>
      </c>
      <c r="C7" s="239"/>
      <c r="D7" s="240"/>
      <c r="E7" s="245">
        <f ca="1">IF(INDIRECT("I9")&lt;&gt;"",INDIRECT("I9"),
INDIRECT("第６号様式!F7"))</f>
        <v>0</v>
      </c>
      <c r="F7" s="246"/>
      <c r="H7" s="21"/>
      <c r="I7" s="129"/>
      <c r="J7" s="130"/>
      <c r="K7" s="130"/>
      <c r="L7" s="130"/>
      <c r="M7" s="130"/>
      <c r="N7" s="130"/>
      <c r="O7" s="130"/>
      <c r="P7" s="131"/>
      <c r="Q7" s="13" t="str">
        <f>""</f>
        <v/>
      </c>
      <c r="S7" s="21"/>
      <c r="T7" s="129"/>
      <c r="U7" s="130"/>
      <c r="V7" s="130"/>
      <c r="W7" s="130"/>
      <c r="X7" s="130"/>
      <c r="Y7" s="130"/>
      <c r="Z7" s="130"/>
      <c r="AA7" s="131"/>
      <c r="AB7" s="13" t="str">
        <f>""</f>
        <v/>
      </c>
    </row>
    <row r="8" spans="2:28" ht="19.5" customHeight="1" thickBot="1">
      <c r="B8" s="241"/>
      <c r="C8" s="239"/>
      <c r="D8" s="240"/>
      <c r="E8" s="247">
        <f ca="1">IF(INDIRECT("I11")&lt;&gt;"",INDIRECT("I11"),
INDIRECT("第６号様式!F8"))</f>
        <v>0</v>
      </c>
      <c r="F8" s="183"/>
      <c r="H8" s="21"/>
      <c r="I8" s="35" t="s">
        <v>57</v>
      </c>
      <c r="J8" s="22"/>
      <c r="K8" s="35"/>
      <c r="L8" s="22"/>
      <c r="M8" s="22"/>
      <c r="N8" s="22"/>
      <c r="O8" s="22"/>
      <c r="P8" s="22"/>
      <c r="Q8" s="13" t="str">
        <f>""</f>
        <v/>
      </c>
      <c r="S8" s="21"/>
      <c r="T8" s="35" t="s">
        <v>57</v>
      </c>
      <c r="U8" s="22"/>
      <c r="V8" s="35"/>
      <c r="W8" s="22"/>
      <c r="X8" s="22"/>
      <c r="Y8" s="22"/>
      <c r="Z8" s="22"/>
      <c r="AA8" s="22"/>
      <c r="AB8" s="13" t="str">
        <f>""</f>
        <v/>
      </c>
    </row>
    <row r="9" spans="2:28" ht="19.5" customHeight="1" thickBot="1">
      <c r="B9" s="241"/>
      <c r="C9" s="239"/>
      <c r="D9" s="240"/>
      <c r="E9" s="245">
        <f ca="1">IF(INDIRECT("I13")&lt;&gt;"",INDIRECT("I13"),
INDIRECT("第６号様式!F9"))</f>
        <v>0</v>
      </c>
      <c r="F9" s="246"/>
      <c r="H9" s="21"/>
      <c r="I9" s="135"/>
      <c r="J9" s="136"/>
      <c r="K9" s="136"/>
      <c r="L9" s="136"/>
      <c r="M9" s="136"/>
      <c r="N9" s="136"/>
      <c r="O9" s="136"/>
      <c r="P9" s="137"/>
      <c r="Q9" s="13" t="str">
        <f>""</f>
        <v/>
      </c>
      <c r="S9" s="21"/>
      <c r="T9" s="135"/>
      <c r="U9" s="136"/>
      <c r="V9" s="136"/>
      <c r="W9" s="136"/>
      <c r="X9" s="136"/>
      <c r="Y9" s="136"/>
      <c r="Z9" s="136"/>
      <c r="AA9" s="137"/>
      <c r="AB9" s="13" t="str">
        <f>""</f>
        <v/>
      </c>
    </row>
    <row r="10" spans="2:28" ht="19.5" customHeight="1" thickBot="1">
      <c r="B10" s="241"/>
      <c r="C10" s="239"/>
      <c r="D10" s="240"/>
      <c r="E10" s="36" t="s">
        <v>34</v>
      </c>
      <c r="F10" s="37">
        <f ca="1">IF(INDIRECT("I15")&lt;&gt;"",INDIRECT("I15"),
INDIRECT("第６号様式!G10"))</f>
        <v>0</v>
      </c>
      <c r="H10" s="21"/>
      <c r="I10" s="22" t="s">
        <v>12</v>
      </c>
      <c r="J10" s="22"/>
      <c r="K10" s="22"/>
      <c r="L10" s="22"/>
      <c r="M10" s="22"/>
      <c r="N10" s="22"/>
      <c r="O10" s="22"/>
      <c r="P10" s="22"/>
      <c r="Q10" s="13" t="str">
        <f>""</f>
        <v/>
      </c>
      <c r="S10" s="21"/>
      <c r="T10" s="22" t="s">
        <v>12</v>
      </c>
      <c r="U10" s="22"/>
      <c r="V10" s="22"/>
      <c r="W10" s="22"/>
      <c r="X10" s="22"/>
      <c r="Y10" s="22"/>
      <c r="Z10" s="22"/>
      <c r="AA10" s="22"/>
      <c r="AB10" s="13" t="str">
        <f>""</f>
        <v/>
      </c>
    </row>
    <row r="11" spans="2:28" ht="19.5" customHeight="1" thickBot="1">
      <c r="B11" s="241"/>
      <c r="C11" s="239"/>
      <c r="D11" s="240"/>
      <c r="E11" s="247" t="s">
        <v>13</v>
      </c>
      <c r="F11" s="248"/>
      <c r="H11" s="21"/>
      <c r="I11" s="135"/>
      <c r="J11" s="136"/>
      <c r="K11" s="136"/>
      <c r="L11" s="136"/>
      <c r="M11" s="136"/>
      <c r="N11" s="136"/>
      <c r="O11" s="136"/>
      <c r="P11" s="137"/>
      <c r="Q11" s="13" t="str">
        <f>""</f>
        <v/>
      </c>
      <c r="S11" s="21"/>
      <c r="T11" s="135"/>
      <c r="U11" s="136"/>
      <c r="V11" s="136"/>
      <c r="W11" s="136"/>
      <c r="X11" s="136"/>
      <c r="Y11" s="136"/>
      <c r="Z11" s="136"/>
      <c r="AA11" s="137"/>
      <c r="AB11" s="13" t="str">
        <f>""</f>
        <v/>
      </c>
    </row>
    <row r="12" spans="2:28" ht="19.5" customHeight="1" thickBot="1">
      <c r="B12" s="241"/>
      <c r="C12" s="239"/>
      <c r="D12" s="240"/>
      <c r="E12" s="247">
        <f ca="1">IF(INDIRECT("I17")&lt;&gt;"",INDIRECT("I17"),
INDIRECT("第６号様式!F12"))</f>
        <v>0</v>
      </c>
      <c r="F12" s="248"/>
      <c r="H12" s="21"/>
      <c r="I12" s="22" t="s">
        <v>58</v>
      </c>
      <c r="J12" s="22"/>
      <c r="K12" s="22"/>
      <c r="L12" s="22"/>
      <c r="M12" s="22"/>
      <c r="N12" s="22"/>
      <c r="O12" s="22"/>
      <c r="P12" s="22"/>
      <c r="Q12" s="13" t="str">
        <f>""</f>
        <v/>
      </c>
      <c r="S12" s="21"/>
      <c r="T12" s="22" t="s">
        <v>58</v>
      </c>
      <c r="U12" s="22"/>
      <c r="V12" s="22"/>
      <c r="W12" s="22"/>
      <c r="X12" s="22"/>
      <c r="Y12" s="22"/>
      <c r="Z12" s="22"/>
      <c r="AA12" s="22"/>
      <c r="AB12" s="13" t="str">
        <f>""</f>
        <v/>
      </c>
    </row>
    <row r="13" spans="2:28" ht="19.5" customHeight="1" thickBot="1">
      <c r="B13" s="242"/>
      <c r="C13" s="243"/>
      <c r="D13" s="244"/>
      <c r="E13" s="184"/>
      <c r="F13" s="186"/>
      <c r="H13" s="21"/>
      <c r="I13" s="135"/>
      <c r="J13" s="136"/>
      <c r="K13" s="136"/>
      <c r="L13" s="136"/>
      <c r="M13" s="136"/>
      <c r="N13" s="136"/>
      <c r="O13" s="136"/>
      <c r="P13" s="137"/>
      <c r="Q13" s="13" t="str">
        <f>""</f>
        <v/>
      </c>
      <c r="S13" s="21"/>
      <c r="T13" s="135"/>
      <c r="U13" s="136"/>
      <c r="V13" s="136"/>
      <c r="W13" s="136"/>
      <c r="X13" s="136"/>
      <c r="Y13" s="136"/>
      <c r="Z13" s="136"/>
      <c r="AA13" s="137"/>
      <c r="AB13" s="13" t="str">
        <f>""</f>
        <v/>
      </c>
    </row>
    <row r="14" spans="2:28" ht="19.5" customHeight="1" thickBot="1">
      <c r="H14" s="21"/>
      <c r="I14" s="22" t="s">
        <v>59</v>
      </c>
      <c r="J14" s="22"/>
      <c r="K14" s="22"/>
      <c r="L14" s="22"/>
      <c r="M14" s="22"/>
      <c r="N14" s="22"/>
      <c r="O14" s="22"/>
      <c r="P14" s="22"/>
      <c r="Q14" s="13" t="str">
        <f>""</f>
        <v/>
      </c>
      <c r="S14" s="21"/>
      <c r="T14" s="22" t="s">
        <v>59</v>
      </c>
      <c r="U14" s="22"/>
      <c r="V14" s="22"/>
      <c r="W14" s="22"/>
      <c r="X14" s="22"/>
      <c r="Y14" s="22"/>
      <c r="Z14" s="22"/>
      <c r="AA14" s="22"/>
      <c r="AB14" s="13" t="str">
        <f>""</f>
        <v/>
      </c>
    </row>
    <row r="15" spans="2:28" ht="15.95" customHeight="1" thickBot="1">
      <c r="B15" s="231" t="s">
        <v>153</v>
      </c>
      <c r="C15" s="232"/>
      <c r="D15" s="232"/>
      <c r="E15" s="232"/>
      <c r="F15" s="233"/>
      <c r="H15" s="21"/>
      <c r="I15" s="235"/>
      <c r="J15" s="236"/>
      <c r="K15" s="236"/>
      <c r="L15" s="236"/>
      <c r="M15" s="236"/>
      <c r="N15" s="237"/>
      <c r="O15" s="22"/>
      <c r="P15" s="22"/>
      <c r="Q15" s="13" t="str">
        <f>""</f>
        <v/>
      </c>
      <c r="S15" s="21"/>
      <c r="T15" s="235"/>
      <c r="U15" s="236"/>
      <c r="V15" s="236"/>
      <c r="W15" s="236"/>
      <c r="X15" s="236"/>
      <c r="Y15" s="237"/>
      <c r="Z15" s="22"/>
      <c r="AA15" s="22"/>
      <c r="AB15" s="13" t="str">
        <f>""</f>
        <v/>
      </c>
    </row>
    <row r="16" spans="2:28" ht="15.95" customHeight="1" thickBot="1">
      <c r="B16" s="234"/>
      <c r="C16" s="100"/>
      <c r="D16" s="100"/>
      <c r="E16" s="100"/>
      <c r="F16" s="101"/>
      <c r="H16" s="21"/>
      <c r="I16" s="22" t="s">
        <v>60</v>
      </c>
      <c r="J16" s="22"/>
      <c r="K16" s="22"/>
      <c r="L16" s="22"/>
      <c r="M16" s="22"/>
      <c r="N16" s="22"/>
      <c r="O16" s="22"/>
      <c r="P16" s="22"/>
      <c r="Q16" s="13" t="str">
        <f>""</f>
        <v/>
      </c>
      <c r="S16" s="21"/>
      <c r="T16" s="22" t="s">
        <v>60</v>
      </c>
      <c r="U16" s="22"/>
      <c r="V16" s="22"/>
      <c r="W16" s="22"/>
      <c r="X16" s="22"/>
      <c r="Y16" s="22"/>
      <c r="Z16" s="22"/>
      <c r="AA16" s="22"/>
      <c r="AB16" s="13" t="str">
        <f>""</f>
        <v/>
      </c>
    </row>
    <row r="17" spans="2:28" ht="19.5" customHeight="1" thickBot="1">
      <c r="B17" s="172" t="s">
        <v>35</v>
      </c>
      <c r="C17" s="173"/>
      <c r="D17" s="188">
        <f ca="1">IF(INDIRECT("I19")&lt;&gt;"",INDIRECT("I19"),
INDIRECT("第６号様式!E17"))</f>
        <v>0</v>
      </c>
      <c r="E17" s="189"/>
      <c r="F17" s="190"/>
      <c r="H17" s="21"/>
      <c r="I17" s="120"/>
      <c r="J17" s="138"/>
      <c r="K17" s="138"/>
      <c r="L17" s="138"/>
      <c r="M17" s="138"/>
      <c r="N17" s="139"/>
      <c r="O17" s="22"/>
      <c r="P17" s="22"/>
      <c r="Q17" s="13" t="str">
        <f>""</f>
        <v/>
      </c>
      <c r="S17" s="21"/>
      <c r="T17" s="120"/>
      <c r="U17" s="138"/>
      <c r="V17" s="138"/>
      <c r="W17" s="138"/>
      <c r="X17" s="138"/>
      <c r="Y17" s="139"/>
      <c r="Z17" s="22"/>
      <c r="AA17" s="22"/>
      <c r="AB17" s="13" t="str">
        <f>""</f>
        <v/>
      </c>
    </row>
    <row r="18" spans="2:28" ht="19.5" customHeight="1" thickBot="1">
      <c r="B18" s="174"/>
      <c r="C18" s="175"/>
      <c r="D18" s="191"/>
      <c r="E18" s="192"/>
      <c r="F18" s="193"/>
      <c r="H18" s="23" t="s">
        <v>36</v>
      </c>
      <c r="I18" s="38"/>
      <c r="J18" s="38"/>
      <c r="K18" s="38"/>
      <c r="L18" s="38"/>
      <c r="M18" s="38"/>
      <c r="N18" s="38"/>
      <c r="O18" s="38"/>
      <c r="P18" s="38"/>
      <c r="Q18" s="13" t="str">
        <f>""</f>
        <v/>
      </c>
      <c r="S18" s="23" t="s">
        <v>36</v>
      </c>
      <c r="T18" s="38"/>
      <c r="U18" s="38"/>
      <c r="V18" s="38"/>
      <c r="W18" s="38"/>
      <c r="X18" s="38"/>
      <c r="Y18" s="38"/>
      <c r="Z18" s="38"/>
      <c r="AA18" s="38"/>
      <c r="AB18" s="13" t="str">
        <f>""</f>
        <v/>
      </c>
    </row>
    <row r="19" spans="2:28" ht="19.5" customHeight="1" thickBot="1">
      <c r="B19" s="176"/>
      <c r="C19" s="177"/>
      <c r="D19" s="194"/>
      <c r="E19" s="195"/>
      <c r="F19" s="196"/>
      <c r="H19" s="23"/>
      <c r="I19" s="197"/>
      <c r="J19" s="198"/>
      <c r="K19" s="198"/>
      <c r="L19" s="198"/>
      <c r="M19" s="198"/>
      <c r="N19" s="198"/>
      <c r="O19" s="198"/>
      <c r="P19" s="199"/>
      <c r="Q19" s="13" t="str">
        <f>""</f>
        <v/>
      </c>
      <c r="S19" s="23"/>
      <c r="T19" s="197"/>
      <c r="U19" s="198"/>
      <c r="V19" s="198"/>
      <c r="W19" s="198"/>
      <c r="X19" s="198"/>
      <c r="Y19" s="198"/>
      <c r="Z19" s="198"/>
      <c r="AA19" s="199"/>
      <c r="AB19" s="13" t="str">
        <f>""</f>
        <v/>
      </c>
    </row>
    <row r="20" spans="2:28" ht="19.5" customHeight="1" thickBot="1">
      <c r="B20" s="172" t="s">
        <v>37</v>
      </c>
      <c r="C20" s="173"/>
      <c r="D20" s="188">
        <f ca="1">IF(INDIRECT("I22")&lt;&gt;"",INDIRECT("I22"),
INDIRECT("第６号様式!E23"))</f>
        <v>0</v>
      </c>
      <c r="E20" s="189"/>
      <c r="F20" s="190"/>
      <c r="H20" s="23"/>
      <c r="I20" s="200"/>
      <c r="J20" s="201"/>
      <c r="K20" s="201"/>
      <c r="L20" s="201"/>
      <c r="M20" s="201"/>
      <c r="N20" s="201"/>
      <c r="O20" s="201"/>
      <c r="P20" s="202"/>
      <c r="Q20" s="13" t="str">
        <f>""</f>
        <v/>
      </c>
      <c r="S20" s="23"/>
      <c r="T20" s="200"/>
      <c r="U20" s="201"/>
      <c r="V20" s="201"/>
      <c r="W20" s="201"/>
      <c r="X20" s="201"/>
      <c r="Y20" s="201"/>
      <c r="Z20" s="201"/>
      <c r="AA20" s="202"/>
      <c r="AB20" s="13" t="str">
        <f>""</f>
        <v/>
      </c>
    </row>
    <row r="21" spans="2:28" ht="19.5" customHeight="1" thickBot="1">
      <c r="B21" s="174"/>
      <c r="C21" s="175"/>
      <c r="D21" s="191"/>
      <c r="E21" s="192"/>
      <c r="F21" s="193"/>
      <c r="H21" s="23" t="s">
        <v>37</v>
      </c>
      <c r="I21" s="38"/>
      <c r="J21" s="38"/>
      <c r="K21" s="38"/>
      <c r="L21" s="38"/>
      <c r="M21" s="38"/>
      <c r="N21" s="38"/>
      <c r="O21" s="38"/>
      <c r="P21" s="38"/>
      <c r="Q21" s="13" t="str">
        <f>""</f>
        <v/>
      </c>
      <c r="S21" s="23" t="s">
        <v>37</v>
      </c>
      <c r="T21" s="38"/>
      <c r="U21" s="38"/>
      <c r="V21" s="38"/>
      <c r="W21" s="38"/>
      <c r="X21" s="38"/>
      <c r="Y21" s="38"/>
      <c r="Z21" s="38"/>
      <c r="AA21" s="38"/>
      <c r="AB21" s="13" t="str">
        <f>""</f>
        <v/>
      </c>
    </row>
    <row r="22" spans="2:28" ht="19.5" customHeight="1" thickBot="1">
      <c r="B22" s="176"/>
      <c r="C22" s="177"/>
      <c r="D22" s="194"/>
      <c r="E22" s="195"/>
      <c r="F22" s="196"/>
      <c r="H22" s="23"/>
      <c r="I22" s="197"/>
      <c r="J22" s="198"/>
      <c r="K22" s="198"/>
      <c r="L22" s="198"/>
      <c r="M22" s="198"/>
      <c r="N22" s="198"/>
      <c r="O22" s="198"/>
      <c r="P22" s="199"/>
      <c r="Q22" s="13" t="str">
        <f>""</f>
        <v/>
      </c>
      <c r="S22" s="23"/>
      <c r="T22" s="197"/>
      <c r="U22" s="198"/>
      <c r="V22" s="198"/>
      <c r="W22" s="198"/>
      <c r="X22" s="198"/>
      <c r="Y22" s="198"/>
      <c r="Z22" s="198"/>
      <c r="AA22" s="199"/>
      <c r="AB22" s="13" t="str">
        <f>""</f>
        <v/>
      </c>
    </row>
    <row r="23" spans="2:28" ht="15" customHeight="1" thickBot="1">
      <c r="B23" s="215" t="s">
        <v>38</v>
      </c>
      <c r="C23" s="216"/>
      <c r="D23" s="188">
        <f ca="1">IF(INDIRECT("I25")&lt;&gt;"",INDIRECT("I25"),
INDIRECT("第６号様式!E20"))</f>
        <v>0</v>
      </c>
      <c r="E23" s="189"/>
      <c r="F23" s="190"/>
      <c r="H23" s="23"/>
      <c r="I23" s="200"/>
      <c r="J23" s="201"/>
      <c r="K23" s="201"/>
      <c r="L23" s="201"/>
      <c r="M23" s="201"/>
      <c r="N23" s="201"/>
      <c r="O23" s="201"/>
      <c r="P23" s="202"/>
      <c r="Q23" s="13" t="str">
        <f>""</f>
        <v/>
      </c>
      <c r="S23" s="23"/>
      <c r="T23" s="200"/>
      <c r="U23" s="201"/>
      <c r="V23" s="201"/>
      <c r="W23" s="201"/>
      <c r="X23" s="201"/>
      <c r="Y23" s="201"/>
      <c r="Z23" s="201"/>
      <c r="AA23" s="202"/>
      <c r="AB23" s="13" t="str">
        <f>""</f>
        <v/>
      </c>
    </row>
    <row r="24" spans="2:28" ht="15" customHeight="1" thickBot="1">
      <c r="B24" s="217"/>
      <c r="C24" s="218"/>
      <c r="D24" s="191"/>
      <c r="E24" s="192"/>
      <c r="F24" s="193"/>
      <c r="H24" s="23" t="s">
        <v>39</v>
      </c>
      <c r="I24" s="38"/>
      <c r="J24" s="38"/>
      <c r="K24" s="38"/>
      <c r="L24" s="38"/>
      <c r="M24" s="38"/>
      <c r="N24" s="38"/>
      <c r="O24" s="38"/>
      <c r="P24" s="38"/>
      <c r="Q24" s="13" t="str">
        <f>""</f>
        <v/>
      </c>
      <c r="S24" s="23" t="s">
        <v>39</v>
      </c>
      <c r="T24" s="38"/>
      <c r="U24" s="38"/>
      <c r="V24" s="38"/>
      <c r="W24" s="38"/>
      <c r="X24" s="38"/>
      <c r="Y24" s="38"/>
      <c r="Z24" s="38"/>
      <c r="AA24" s="38"/>
      <c r="AB24" s="13" t="str">
        <f>""</f>
        <v/>
      </c>
    </row>
    <row r="25" spans="2:28" ht="19.5" customHeight="1">
      <c r="B25" s="219" t="s">
        <v>40</v>
      </c>
      <c r="C25" s="220"/>
      <c r="D25" s="191"/>
      <c r="E25" s="192"/>
      <c r="F25" s="193"/>
      <c r="H25" s="23"/>
      <c r="I25" s="197"/>
      <c r="J25" s="223"/>
      <c r="K25" s="223"/>
      <c r="L25" s="223"/>
      <c r="M25" s="223"/>
      <c r="N25" s="223"/>
      <c r="O25" s="223"/>
      <c r="P25" s="224"/>
      <c r="Q25" s="13" t="str">
        <f>""</f>
        <v/>
      </c>
      <c r="S25" s="23"/>
      <c r="T25" s="197"/>
      <c r="U25" s="223"/>
      <c r="V25" s="223"/>
      <c r="W25" s="223"/>
      <c r="X25" s="223"/>
      <c r="Y25" s="223"/>
      <c r="Z25" s="223"/>
      <c r="AA25" s="224"/>
      <c r="AB25" s="13" t="str">
        <f>""</f>
        <v/>
      </c>
    </row>
    <row r="26" spans="2:28" ht="19.5" customHeight="1">
      <c r="B26" s="219"/>
      <c r="C26" s="220"/>
      <c r="D26" s="191"/>
      <c r="E26" s="192"/>
      <c r="F26" s="193"/>
      <c r="H26" s="23"/>
      <c r="I26" s="225"/>
      <c r="J26" s="226"/>
      <c r="K26" s="226"/>
      <c r="L26" s="226"/>
      <c r="M26" s="226"/>
      <c r="N26" s="226"/>
      <c r="O26" s="226"/>
      <c r="P26" s="227"/>
      <c r="Q26" s="13" t="str">
        <f>""</f>
        <v/>
      </c>
      <c r="S26" s="23"/>
      <c r="T26" s="225"/>
      <c r="U26" s="226"/>
      <c r="V26" s="226"/>
      <c r="W26" s="226"/>
      <c r="X26" s="226"/>
      <c r="Y26" s="226"/>
      <c r="Z26" s="226"/>
      <c r="AA26" s="227"/>
      <c r="AB26" s="13" t="str">
        <f>""</f>
        <v/>
      </c>
    </row>
    <row r="27" spans="2:28" ht="19.5" customHeight="1" thickBot="1">
      <c r="B27" s="221"/>
      <c r="C27" s="222"/>
      <c r="D27" s="194"/>
      <c r="E27" s="195"/>
      <c r="F27" s="196"/>
      <c r="H27" s="23"/>
      <c r="I27" s="228"/>
      <c r="J27" s="229"/>
      <c r="K27" s="229"/>
      <c r="L27" s="229"/>
      <c r="M27" s="229"/>
      <c r="N27" s="229"/>
      <c r="O27" s="229"/>
      <c r="P27" s="230"/>
      <c r="Q27" s="13" t="str">
        <f>""</f>
        <v/>
      </c>
      <c r="S27" s="23"/>
      <c r="T27" s="228"/>
      <c r="U27" s="229"/>
      <c r="V27" s="229"/>
      <c r="W27" s="229"/>
      <c r="X27" s="229"/>
      <c r="Y27" s="229"/>
      <c r="Z27" s="229"/>
      <c r="AA27" s="230"/>
      <c r="AB27" s="13" t="str">
        <f>""</f>
        <v/>
      </c>
    </row>
    <row r="28" spans="2:28" ht="19.5" customHeight="1" thickBot="1">
      <c r="B28" s="203" t="s">
        <v>41</v>
      </c>
      <c r="C28" s="204"/>
      <c r="D28" s="206" t="str">
        <f ca="1">IF(INDIRECT("K29")&lt;&gt;"",
INDIRECT("I29")&amp;"  "&amp;INDIRECT("K29")&amp;"年  "&amp;INDIRECT("M29")&amp;"月  "&amp;INDIRECT("O29")&amp;"日",
INDIRECT("第６号様式!E29"))</f>
        <v>　年 月 日</v>
      </c>
      <c r="E28" s="208" t="str">
        <f ca="1">IF(INDIRECT("K31")&lt;&gt;"",
"から"&amp;INDIRECT("I31")&amp;INDIRECT("K31")&amp;"年 "&amp;INDIRECT("M31")&amp;"月 "&amp;INDIRECT("O31")&amp;"日まで",
INDIRECT("第６号様式!F29"))</f>
        <v>から　年 月 日まで</v>
      </c>
      <c r="F28" s="209"/>
      <c r="H28" s="23" t="s">
        <v>42</v>
      </c>
      <c r="I28" s="38"/>
      <c r="J28" s="38"/>
      <c r="K28" s="38"/>
      <c r="L28" s="38"/>
      <c r="M28" s="38"/>
      <c r="N28" s="38"/>
      <c r="O28" s="38"/>
      <c r="P28" s="38"/>
      <c r="Q28" s="13" t="str">
        <f>""</f>
        <v/>
      </c>
      <c r="S28" s="23" t="s">
        <v>42</v>
      </c>
      <c r="T28" s="38"/>
      <c r="U28" s="38"/>
      <c r="V28" s="38"/>
      <c r="W28" s="38"/>
      <c r="X28" s="38"/>
      <c r="Y28" s="38"/>
      <c r="Z28" s="38"/>
      <c r="AA28" s="38"/>
      <c r="AB28" s="13" t="str">
        <f>""</f>
        <v/>
      </c>
    </row>
    <row r="29" spans="2:28" ht="19.5" customHeight="1" thickBot="1">
      <c r="B29" s="203"/>
      <c r="C29" s="204"/>
      <c r="D29" s="207"/>
      <c r="E29" s="210"/>
      <c r="F29" s="211"/>
      <c r="H29" s="23"/>
      <c r="I29" s="3"/>
      <c r="J29" s="11"/>
      <c r="K29" s="3"/>
      <c r="L29" s="12" t="s">
        <v>2</v>
      </c>
      <c r="M29" s="3"/>
      <c r="N29" s="12" t="s">
        <v>3</v>
      </c>
      <c r="O29" s="3"/>
      <c r="P29" s="12" t="s">
        <v>28</v>
      </c>
      <c r="Q29" s="13" t="str">
        <f>""</f>
        <v/>
      </c>
      <c r="S29" s="23"/>
      <c r="T29" s="3"/>
      <c r="U29" s="11"/>
      <c r="V29" s="3"/>
      <c r="W29" s="12" t="s">
        <v>2</v>
      </c>
      <c r="X29" s="3"/>
      <c r="Y29" s="12" t="s">
        <v>3</v>
      </c>
      <c r="Z29" s="3"/>
      <c r="AA29" s="12" t="s">
        <v>28</v>
      </c>
      <c r="AB29" s="13" t="str">
        <f>""</f>
        <v/>
      </c>
    </row>
    <row r="30" spans="2:28" ht="19.5" customHeight="1" thickBot="1">
      <c r="B30" s="205"/>
      <c r="C30" s="204"/>
      <c r="D30" s="212">
        <f ca="1">INDIRECT("I33")</f>
        <v>0</v>
      </c>
      <c r="E30" s="213"/>
      <c r="F30" s="214"/>
      <c r="H30" s="23"/>
      <c r="I30" s="39"/>
      <c r="J30" s="22"/>
      <c r="K30" s="22"/>
      <c r="L30" s="22"/>
      <c r="M30" s="22"/>
      <c r="N30" s="22"/>
      <c r="O30" s="22"/>
      <c r="P30" s="25"/>
      <c r="Q30" s="13" t="str">
        <f>""</f>
        <v/>
      </c>
      <c r="S30" s="23"/>
      <c r="T30" s="39"/>
      <c r="U30" s="22"/>
      <c r="V30" s="22"/>
      <c r="W30" s="22"/>
      <c r="X30" s="22"/>
      <c r="Y30" s="22"/>
      <c r="Z30" s="22"/>
      <c r="AA30" s="25"/>
      <c r="AB30" s="13" t="str">
        <f>""</f>
        <v/>
      </c>
    </row>
    <row r="31" spans="2:28" ht="19.5" customHeight="1" thickBot="1">
      <c r="B31" s="172" t="s">
        <v>43</v>
      </c>
      <c r="C31" s="173"/>
      <c r="D31" s="178">
        <f ca="1">INDIRECT("I36")</f>
        <v>0</v>
      </c>
      <c r="E31" s="179"/>
      <c r="F31" s="180"/>
      <c r="H31" s="23"/>
      <c r="I31" s="3"/>
      <c r="J31" s="11"/>
      <c r="K31" s="3"/>
      <c r="L31" s="12" t="s">
        <v>2</v>
      </c>
      <c r="M31" s="3"/>
      <c r="N31" s="12" t="s">
        <v>3</v>
      </c>
      <c r="O31" s="3"/>
      <c r="P31" s="12" t="s">
        <v>29</v>
      </c>
      <c r="Q31" s="13" t="str">
        <f>""</f>
        <v/>
      </c>
      <c r="S31" s="23"/>
      <c r="T31" s="3"/>
      <c r="U31" s="11"/>
      <c r="V31" s="3"/>
      <c r="W31" s="12" t="s">
        <v>2</v>
      </c>
      <c r="X31" s="3"/>
      <c r="Y31" s="12" t="s">
        <v>3</v>
      </c>
      <c r="Z31" s="3"/>
      <c r="AA31" s="12" t="s">
        <v>29</v>
      </c>
      <c r="AB31" s="13" t="str">
        <f>""</f>
        <v/>
      </c>
    </row>
    <row r="32" spans="2:28" ht="19.5" customHeight="1" thickBot="1">
      <c r="B32" s="174"/>
      <c r="C32" s="175"/>
      <c r="D32" s="181"/>
      <c r="E32" s="182"/>
      <c r="F32" s="183"/>
      <c r="H32" s="23" t="s">
        <v>44</v>
      </c>
      <c r="I32" s="38"/>
      <c r="J32" s="38"/>
      <c r="K32" s="38"/>
      <c r="L32" s="38"/>
      <c r="M32" s="38"/>
      <c r="N32" s="38"/>
      <c r="O32" s="38"/>
      <c r="P32" s="38"/>
      <c r="Q32" s="13" t="str">
        <f>""</f>
        <v/>
      </c>
      <c r="S32" s="23" t="s">
        <v>44</v>
      </c>
      <c r="T32" s="38"/>
      <c r="U32" s="38"/>
      <c r="V32" s="38"/>
      <c r="W32" s="38"/>
      <c r="X32" s="38"/>
      <c r="Y32" s="38"/>
      <c r="Z32" s="38"/>
      <c r="AA32" s="38"/>
      <c r="AB32" s="13" t="str">
        <f>""</f>
        <v/>
      </c>
    </row>
    <row r="33" spans="2:28" ht="19.5" customHeight="1" thickBot="1">
      <c r="B33" s="174"/>
      <c r="C33" s="175"/>
      <c r="D33" s="181"/>
      <c r="E33" s="182"/>
      <c r="F33" s="183"/>
      <c r="H33" s="23"/>
      <c r="I33" s="187"/>
      <c r="J33" s="121"/>
      <c r="K33" s="121"/>
      <c r="L33" s="121"/>
      <c r="M33" s="121"/>
      <c r="N33" s="121"/>
      <c r="O33" s="121"/>
      <c r="P33" s="122"/>
      <c r="Q33" s="13" t="str">
        <f>""</f>
        <v/>
      </c>
      <c r="S33" s="23"/>
      <c r="T33" s="187"/>
      <c r="U33" s="121"/>
      <c r="V33" s="121"/>
      <c r="W33" s="121"/>
      <c r="X33" s="121"/>
      <c r="Y33" s="121"/>
      <c r="Z33" s="121"/>
      <c r="AA33" s="122"/>
      <c r="AB33" s="13" t="str">
        <f>""</f>
        <v/>
      </c>
    </row>
    <row r="34" spans="2:28" ht="19.5" customHeight="1">
      <c r="B34" s="174"/>
      <c r="C34" s="175"/>
      <c r="D34" s="181"/>
      <c r="E34" s="182"/>
      <c r="F34" s="183"/>
      <c r="H34" s="23" t="s">
        <v>45</v>
      </c>
      <c r="I34" s="38"/>
      <c r="J34" s="38"/>
      <c r="K34" s="38"/>
      <c r="L34" s="257" t="str">
        <f ca="1">IF(INDIRECT("I36")="","！！減免/免除の理由の項目を右のフォームから選択！！⇒⇒","")</f>
        <v>！！減免/免除の理由の項目を右のフォームから選択！！⇒⇒</v>
      </c>
      <c r="M34" s="258"/>
      <c r="N34" s="258"/>
      <c r="O34" s="258"/>
      <c r="P34" s="258"/>
      <c r="Q34" s="13" t="str">
        <f>""</f>
        <v/>
      </c>
      <c r="S34" s="23" t="s">
        <v>45</v>
      </c>
      <c r="T34" s="38"/>
      <c r="U34" s="38"/>
      <c r="V34" s="38"/>
      <c r="W34" s="257" t="str">
        <f ca="1">IF(INDIRECT("I36")="","！！減免/免除の理由の項目を右のフォームから選択！！⇒⇒","")</f>
        <v>！！減免/免除の理由の項目を右のフォームから選択！！⇒⇒</v>
      </c>
      <c r="X34" s="258"/>
      <c r="Y34" s="258"/>
      <c r="Z34" s="258"/>
      <c r="AA34" s="258"/>
      <c r="AB34" s="13" t="str">
        <f>""</f>
        <v/>
      </c>
    </row>
    <row r="35" spans="2:28" ht="19.5" customHeight="1" thickBot="1">
      <c r="B35" s="176"/>
      <c r="C35" s="177"/>
      <c r="D35" s="184"/>
      <c r="E35" s="185"/>
      <c r="F35" s="186"/>
      <c r="H35" s="23"/>
      <c r="I35" s="40" t="s">
        <v>61</v>
      </c>
      <c r="J35" s="38"/>
      <c r="K35" s="38"/>
      <c r="L35" s="41"/>
      <c r="M35" s="41"/>
      <c r="N35" s="41"/>
      <c r="O35" s="41"/>
      <c r="P35" s="41"/>
      <c r="Q35" s="13" t="str">
        <f>""</f>
        <v/>
      </c>
      <c r="S35" s="23"/>
      <c r="T35" s="40" t="s">
        <v>61</v>
      </c>
      <c r="U35" s="38"/>
      <c r="V35" s="38"/>
      <c r="W35" s="41"/>
      <c r="X35" s="41"/>
      <c r="Y35" s="41"/>
      <c r="Z35" s="41"/>
      <c r="AA35" s="41"/>
      <c r="AB35" s="13" t="str">
        <f>""</f>
        <v/>
      </c>
    </row>
    <row r="36" spans="2:28" ht="24" customHeight="1" thickBot="1">
      <c r="B36" s="42"/>
      <c r="C36" s="42"/>
      <c r="D36" s="42"/>
      <c r="E36" s="42"/>
      <c r="F36" s="42"/>
      <c r="H36" s="23"/>
      <c r="I36" s="259"/>
      <c r="J36" s="260"/>
      <c r="K36" s="260"/>
      <c r="L36" s="260"/>
      <c r="M36" s="260"/>
      <c r="N36" s="260"/>
      <c r="O36" s="260"/>
      <c r="P36" s="261"/>
      <c r="Q36" s="13" t="str">
        <f>""</f>
        <v/>
      </c>
      <c r="S36" s="23"/>
      <c r="T36" s="259"/>
      <c r="U36" s="260"/>
      <c r="V36" s="260"/>
      <c r="W36" s="260"/>
      <c r="X36" s="260"/>
      <c r="Y36" s="260"/>
      <c r="Z36" s="260"/>
      <c r="AA36" s="261"/>
      <c r="AB36" s="13" t="str">
        <f>""</f>
        <v/>
      </c>
    </row>
    <row r="37" spans="2:28">
      <c r="H37" s="43"/>
      <c r="I37" s="24"/>
      <c r="J37" s="24"/>
      <c r="K37" s="24"/>
      <c r="L37" s="24"/>
      <c r="M37" s="24"/>
      <c r="N37" s="24"/>
      <c r="O37" s="24" t="s">
        <v>62</v>
      </c>
      <c r="P37" s="24"/>
      <c r="Q37" s="13" t="str">
        <f>""</f>
        <v/>
      </c>
      <c r="S37" s="43"/>
      <c r="T37" s="24"/>
      <c r="U37" s="24"/>
      <c r="V37" s="24"/>
      <c r="W37" s="24"/>
      <c r="X37" s="24"/>
      <c r="Y37" s="24"/>
      <c r="Z37" s="24" t="s">
        <v>62</v>
      </c>
      <c r="AA37" s="24"/>
      <c r="AB37" s="13" t="str">
        <f>""</f>
        <v/>
      </c>
    </row>
    <row r="38" spans="2:28" ht="19.5" thickBot="1">
      <c r="H38" s="44"/>
      <c r="I38" s="45"/>
      <c r="J38" s="45"/>
      <c r="K38" s="45"/>
      <c r="L38" s="45"/>
      <c r="M38" s="45"/>
      <c r="N38" s="45"/>
      <c r="O38" s="45"/>
      <c r="P38" s="45"/>
      <c r="Q38" s="46" t="str">
        <f>""</f>
        <v/>
      </c>
      <c r="S38" s="44"/>
      <c r="T38" s="45"/>
      <c r="U38" s="45"/>
      <c r="V38" s="45"/>
      <c r="W38" s="45"/>
      <c r="X38" s="45"/>
      <c r="Y38" s="45"/>
      <c r="Z38" s="45"/>
      <c r="AA38" s="45"/>
      <c r="AB38" s="46" t="str">
        <f>""</f>
        <v/>
      </c>
    </row>
    <row r="40" spans="2:28">
      <c r="H40" s="68" t="s">
        <v>156</v>
      </c>
      <c r="I40" s="47"/>
      <c r="J40" s="5"/>
    </row>
    <row r="41" spans="2:28">
      <c r="H41" s="48" t="s">
        <v>63</v>
      </c>
      <c r="I41" s="47"/>
      <c r="J41" s="5"/>
    </row>
    <row r="42" spans="2:28">
      <c r="H42" s="71" t="s">
        <v>157</v>
      </c>
      <c r="I42" s="47"/>
      <c r="J42" s="5"/>
    </row>
    <row r="43" spans="2:28">
      <c r="H43" s="71" t="s">
        <v>161</v>
      </c>
      <c r="I43" s="47"/>
      <c r="J43" s="5"/>
    </row>
    <row r="44" spans="2:28">
      <c r="H44" s="71" t="s">
        <v>162</v>
      </c>
      <c r="I44" s="47"/>
      <c r="J44" s="5"/>
    </row>
    <row r="45" spans="2:28">
      <c r="H45" s="71" t="s">
        <v>158</v>
      </c>
      <c r="I45" s="47"/>
      <c r="J45" s="5"/>
    </row>
    <row r="46" spans="2:28">
      <c r="H46" s="71" t="s">
        <v>159</v>
      </c>
      <c r="I46" s="47"/>
      <c r="J46" s="5"/>
    </row>
    <row r="47" spans="2:28">
      <c r="H47" s="72" t="s">
        <v>160</v>
      </c>
      <c r="I47" s="47"/>
      <c r="J47" s="70"/>
      <c r="K47" s="67"/>
      <c r="L47" s="67"/>
      <c r="M47" s="67"/>
    </row>
    <row r="48" spans="2:28">
      <c r="H48" s="69"/>
      <c r="I48" s="5"/>
      <c r="J48" s="5"/>
    </row>
    <row r="49" spans="8:10">
      <c r="H49" s="69"/>
      <c r="I49" s="5"/>
      <c r="J49" s="5"/>
    </row>
    <row r="50" spans="8:10">
      <c r="H50" s="69"/>
      <c r="I50" s="5"/>
      <c r="J50" s="5"/>
    </row>
    <row r="51" spans="8:10">
      <c r="H51" s="69"/>
      <c r="I51" s="5"/>
      <c r="J51" s="5"/>
    </row>
    <row r="52" spans="8:10">
      <c r="H52" s="69"/>
      <c r="I52" s="5"/>
      <c r="J52" s="5"/>
    </row>
    <row r="53" spans="8:10">
      <c r="H53" s="5"/>
      <c r="I53" s="5"/>
      <c r="J53" s="5"/>
    </row>
    <row r="54" spans="8:10">
      <c r="H54" s="5"/>
      <c r="I54" s="5"/>
      <c r="J54" s="5"/>
    </row>
    <row r="55" spans="8:10">
      <c r="H55" s="5"/>
      <c r="I55" s="5"/>
      <c r="J55" s="5"/>
    </row>
    <row r="56" spans="8:10">
      <c r="H56" s="5"/>
      <c r="I56" s="5"/>
      <c r="J56" s="5"/>
    </row>
    <row r="57" spans="8:10">
      <c r="H57" s="5"/>
      <c r="I57" s="5"/>
      <c r="J57" s="5"/>
    </row>
    <row r="58" spans="8:10">
      <c r="H58" s="5"/>
      <c r="I58" s="5"/>
      <c r="J58" s="5"/>
    </row>
    <row r="59" spans="8:10">
      <c r="H59" s="5"/>
      <c r="I59" s="5"/>
      <c r="J59" s="5"/>
    </row>
    <row r="60" spans="8:10">
      <c r="H60" s="5"/>
      <c r="I60" s="5"/>
      <c r="J60" s="5"/>
    </row>
    <row r="61" spans="8:10">
      <c r="H61" s="5"/>
      <c r="I61" s="5"/>
      <c r="J61" s="5"/>
    </row>
    <row r="62" spans="8:10">
      <c r="H62" s="5"/>
      <c r="I62" s="5"/>
      <c r="J62" s="5"/>
    </row>
    <row r="63" spans="8:10">
      <c r="H63" s="5"/>
      <c r="I63" s="5"/>
      <c r="J63" s="5"/>
    </row>
    <row r="64" spans="8:10">
      <c r="H64" s="5"/>
      <c r="I64" s="5"/>
      <c r="J64" s="5"/>
    </row>
    <row r="65" spans="8:10">
      <c r="H65" s="5"/>
      <c r="I65" s="5"/>
      <c r="J65" s="5"/>
    </row>
  </sheetData>
  <sheetProtection sheet="1" objects="1" scenarios="1" formatCells="0"/>
  <mergeCells count="51">
    <mergeCell ref="H2:Q2"/>
    <mergeCell ref="L34:P34"/>
    <mergeCell ref="I36:P36"/>
    <mergeCell ref="S2:AB2"/>
    <mergeCell ref="W34:AA34"/>
    <mergeCell ref="T36:AA36"/>
    <mergeCell ref="T6:AA7"/>
    <mergeCell ref="T9:AA9"/>
    <mergeCell ref="T11:AA11"/>
    <mergeCell ref="T13:AA13"/>
    <mergeCell ref="I19:P20"/>
    <mergeCell ref="T19:AA20"/>
    <mergeCell ref="T25:AA27"/>
    <mergeCell ref="B4:F4"/>
    <mergeCell ref="B5:D5"/>
    <mergeCell ref="E5:F5"/>
    <mergeCell ref="B6:D6"/>
    <mergeCell ref="E6:F6"/>
    <mergeCell ref="B7:D13"/>
    <mergeCell ref="E7:F7"/>
    <mergeCell ref="E8:F8"/>
    <mergeCell ref="E9:F9"/>
    <mergeCell ref="I9:P9"/>
    <mergeCell ref="E11:F11"/>
    <mergeCell ref="I11:P11"/>
    <mergeCell ref="I6:P7"/>
    <mergeCell ref="E12:F13"/>
    <mergeCell ref="I13:P13"/>
    <mergeCell ref="B15:F16"/>
    <mergeCell ref="I15:N15"/>
    <mergeCell ref="T15:Y15"/>
    <mergeCell ref="I17:N17"/>
    <mergeCell ref="T17:Y17"/>
    <mergeCell ref="B17:C19"/>
    <mergeCell ref="D17:F19"/>
    <mergeCell ref="B31:C35"/>
    <mergeCell ref="D31:F35"/>
    <mergeCell ref="I33:P33"/>
    <mergeCell ref="T33:AA33"/>
    <mergeCell ref="B20:C22"/>
    <mergeCell ref="D20:F22"/>
    <mergeCell ref="I22:P23"/>
    <mergeCell ref="T22:AA23"/>
    <mergeCell ref="B28:C30"/>
    <mergeCell ref="D28:D29"/>
    <mergeCell ref="E28:F29"/>
    <mergeCell ref="D30:F30"/>
    <mergeCell ref="B23:C24"/>
    <mergeCell ref="D23:F27"/>
    <mergeCell ref="B25:C27"/>
    <mergeCell ref="I25:P27"/>
  </mergeCells>
  <phoneticPr fontId="9"/>
  <conditionalFormatting sqref="B2:F38">
    <cfRule type="cellIs" dxfId="2" priority="1" operator="equal">
      <formula>0</formula>
    </cfRule>
  </conditionalFormatting>
  <conditionalFormatting sqref="I3 K3 M3 O3 I6 I9 I11 I13 I15 I17 I19 I22 I25 I29 K29 M29 O29 I31 K31 M31 O31 I33">
    <cfRule type="containsBlanks" dxfId="1" priority="3">
      <formula>LEN(TRIM(I3))=0</formula>
    </cfRule>
  </conditionalFormatting>
  <conditionalFormatting sqref="T3 V3 X3 Z3 T6 T9 T11 T13 T15 T17 T19 T22 T25 T29 V29 X29 Z29 T31 V31 X31 Z31 T33">
    <cfRule type="containsBlanks" dxfId="0" priority="2">
      <formula>LEN(TRIM(T3))=0</formula>
    </cfRule>
  </conditionalFormatting>
  <dataValidations count="9">
    <dataValidation type="list" errorStyle="information" showInputMessage="1" showErrorMessage="1" errorTitle="西暦入力可能です。" error="西暦を入力する際は、和暦（令和など）の欄を空欄にしてください。" sqref="K29 K31 V29 V31" xr:uid="{09AA1605-AC80-429E-931A-0CC352176D25}">
      <formula1>"　,元,2,3,4,5,6,7,8,9,10,11,12,13,14,15,16,17,18,19,20,21,22,23,24,25,26,27,28,29,30,31,32,33,34,35,36,37,38,39,40,41,42,43,44,45,46,47,48,49,50,51,52,53,54,55,56,57,58,59,60,61,62,63,64,65,66,67,68,69,70"</formula1>
    </dataValidation>
    <dataValidation type="list" errorStyle="information" showInputMessage="1" showErrorMessage="1" errorTitle="西暦入力可能です。" error="西暦を入力する際は、和暦（令和など）の欄を空欄にしてください。" sqref="K3 V3" xr:uid="{34ABD2E2-210C-4B58-96F3-FB7F4548D976}">
      <formula1>"　,元,2,3,4,5,6,7,8,9,10,11,12,13,14,15,16,17,18,19,20,21,22,23,24,25,26,27,28,29,30,31"</formula1>
    </dataValidation>
    <dataValidation type="list" allowBlank="1" showInputMessage="1" showErrorMessage="1" sqref="I29 I31 I3 T29 T31 T3" xr:uid="{3927ED46-F252-45EA-B43F-02EB2DCEB947}">
      <formula1>"　,令和,平成"</formula1>
    </dataValidation>
    <dataValidation type="list" allowBlank="1" showInputMessage="1" showErrorMessage="1" sqref="O29 O31 O3 Z29 Z31 Z3" xr:uid="{543D1B70-F1ED-46BE-BB26-5AC046B01270}">
      <formula1>"　,1,2,3,4,5,6,7,8,9,10,11,12,13,14,15,16,17,18,19,20,21,22,23,24,25,26,27,28,29,30,31"</formula1>
    </dataValidation>
    <dataValidation type="list" allowBlank="1" showInputMessage="1" showErrorMessage="1" sqref="M29 M31 M3 X29 X31 X3" xr:uid="{31CDEA5F-AEB3-44B8-BB67-2A61C063F7DB}">
      <formula1>"　,1,2,3,4,5,6,7,8,9,10,11,12"</formula1>
    </dataValidation>
    <dataValidation imeMode="hiragana" allowBlank="1" showErrorMessage="1" errorTitle="入力文字数オーバー" error="全角25文字以内でご記入ください。" promptTitle="申請者名入力欄" prompt="改行する場合は、Alt+" sqref="H4:H26 O4:P26 H34:L34 H35:H36 I35:P35 I4:N14 H28:P28 I16:N26 S4:S26 Z4:AA26 S34:W34 S35:S36 T35:AA35 T4:Y14 S28:AA28 T16:Y26" xr:uid="{057E824C-4C02-458A-9C63-87F8BDD2A954}"/>
    <dataValidation imeMode="halfAlpha" allowBlank="1" showErrorMessage="1" errorTitle="入力文字数オーバー" error="全角25文字以内でご記入ください。" promptTitle="申請者名入力欄" prompt="改行する場合は、Alt+" sqref="I15:N15 T15:Y15" xr:uid="{7E8EFF0A-8879-4430-8E09-AC5E15F66620}"/>
    <dataValidation type="list" imeMode="hiragana" allowBlank="1" showErrorMessage="1" errorTitle="入力文字数オーバー" error="全角25文字以内でご記入ください。" promptTitle="申請者名入力欄" prompt="改行する場合は、Alt+" sqref="T36:AA36" xr:uid="{EB9A470C-1142-42BE-A2CA-644BB537B4C4}">
      <formula1>$H$42:$H$46</formula1>
    </dataValidation>
    <dataValidation type="list" imeMode="hiragana" allowBlank="1" showErrorMessage="1" errorTitle="入力文字数オーバー" error="全角25文字以内でご記入ください。" promptTitle="申請者名入力欄" prompt="改行する場合は、Alt+" sqref="I36:P36" xr:uid="{B85A84F7-D66E-4C82-8AA5-93524C0283FF}">
      <formula1>$H$42:$H$47</formula1>
    </dataValidation>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FC85-3256-4666-ABAE-A3138DDB38B1}">
  <dimension ref="C1:AD127"/>
  <sheetViews>
    <sheetView zoomScaleNormal="100" workbookViewId="0">
      <selection activeCell="A3" sqref="A3:XFD3"/>
    </sheetView>
  </sheetViews>
  <sheetFormatPr defaultRowHeight="13.5"/>
  <cols>
    <col min="1" max="1" width="4.625" style="56" customWidth="1"/>
    <col min="2" max="2" width="5.5" style="56" customWidth="1"/>
    <col min="3" max="3" width="9" style="56"/>
    <col min="4" max="4" width="27.25" style="56" bestFit="1" customWidth="1"/>
    <col min="5" max="5" width="23.75" style="56" customWidth="1"/>
    <col min="6" max="6" width="35.625" style="56" customWidth="1"/>
    <col min="7" max="7" width="30.25" style="56" customWidth="1"/>
    <col min="8" max="8" width="14.75" style="56" customWidth="1"/>
    <col min="9" max="9" width="28.875" style="56" customWidth="1"/>
    <col min="10" max="10" width="18.75" style="56" customWidth="1"/>
    <col min="11" max="11" width="16.625" style="56" customWidth="1"/>
    <col min="12" max="12" width="19.25" style="56" customWidth="1"/>
    <col min="13" max="13" width="18" style="56" customWidth="1"/>
    <col min="14" max="15" width="11.625" style="56" bestFit="1" customWidth="1"/>
    <col min="16" max="17" width="13.875" style="56" bestFit="1" customWidth="1"/>
    <col min="18" max="18" width="22.75" style="56" bestFit="1" customWidth="1"/>
    <col min="19" max="19" width="9" style="56"/>
    <col min="20" max="20" width="13.125" style="56" customWidth="1"/>
    <col min="21" max="21" width="14.125" style="56" customWidth="1"/>
    <col min="22" max="22" width="9" style="56"/>
    <col min="23" max="23" width="3.125" style="56" customWidth="1"/>
    <col min="24" max="24" width="14.625" style="56" customWidth="1"/>
    <col min="25" max="26" width="18.375" style="56" bestFit="1" customWidth="1"/>
    <col min="27" max="27" width="11.625" style="56" bestFit="1" customWidth="1"/>
    <col min="28" max="16384" width="9" style="56"/>
  </cols>
  <sheetData>
    <row r="1" spans="3:30">
      <c r="C1" s="49" t="s">
        <v>70</v>
      </c>
      <c r="D1" s="50" t="s">
        <v>71</v>
      </c>
      <c r="E1" s="51" t="s">
        <v>72</v>
      </c>
      <c r="F1" s="51" t="s">
        <v>73</v>
      </c>
      <c r="G1" s="51" t="s">
        <v>8</v>
      </c>
      <c r="H1" s="51" t="s">
        <v>74</v>
      </c>
      <c r="I1" s="51" t="s">
        <v>75</v>
      </c>
      <c r="J1" s="51" t="s">
        <v>76</v>
      </c>
      <c r="K1" s="51" t="s">
        <v>36</v>
      </c>
      <c r="L1" s="51" t="s">
        <v>64</v>
      </c>
      <c r="M1" s="51" t="s">
        <v>66</v>
      </c>
      <c r="N1" s="51" t="s">
        <v>77</v>
      </c>
      <c r="O1" s="51" t="s">
        <v>78</v>
      </c>
      <c r="P1" s="52" t="s">
        <v>79</v>
      </c>
      <c r="Q1" s="52" t="s">
        <v>80</v>
      </c>
      <c r="R1" s="53" t="s">
        <v>81</v>
      </c>
      <c r="S1" s="51" t="s">
        <v>82</v>
      </c>
      <c r="T1" s="51" t="s">
        <v>67</v>
      </c>
      <c r="U1" s="53" t="s">
        <v>83</v>
      </c>
      <c r="V1" s="53" t="s">
        <v>68</v>
      </c>
      <c r="W1" s="53" t="s">
        <v>152</v>
      </c>
      <c r="X1" s="54" t="s">
        <v>84</v>
      </c>
      <c r="Y1" s="54" t="s">
        <v>85</v>
      </c>
      <c r="Z1" s="54" t="s">
        <v>86</v>
      </c>
      <c r="AA1" s="54" t="s">
        <v>87</v>
      </c>
      <c r="AB1" s="55" t="s">
        <v>88</v>
      </c>
      <c r="AC1" s="63" t="s">
        <v>140</v>
      </c>
      <c r="AD1" s="63" t="s">
        <v>141</v>
      </c>
    </row>
    <row r="2" spans="3:30">
      <c r="C2" s="56" t="s">
        <v>150</v>
      </c>
      <c r="D2" s="57" t="str">
        <f ca="1">J7</f>
        <v/>
      </c>
      <c r="E2" s="56" t="str">
        <f ca="1">F11</f>
        <v/>
      </c>
      <c r="F2" s="56" t="str">
        <f ca="1">F15</f>
        <v/>
      </c>
      <c r="G2" s="56" t="str">
        <f ca="1">F19</f>
        <v/>
      </c>
      <c r="H2" s="56" t="str">
        <f ca="1">F23</f>
        <v/>
      </c>
      <c r="I2" s="56" t="str">
        <f ca="1">L27</f>
        <v/>
      </c>
      <c r="J2" s="56" t="str">
        <f ca="1">F31</f>
        <v/>
      </c>
      <c r="K2" s="56" t="str">
        <f ca="1">F35</f>
        <v/>
      </c>
      <c r="L2" s="56" t="str">
        <f ca="1">F39</f>
        <v/>
      </c>
      <c r="M2" s="56" t="str">
        <f ca="1">F43</f>
        <v/>
      </c>
      <c r="N2" s="56" t="str">
        <f ca="1">J47</f>
        <v/>
      </c>
      <c r="O2" s="56" t="str">
        <f ca="1">L49</f>
        <v/>
      </c>
      <c r="U2" s="56" t="str">
        <f ca="1">G53</f>
        <v/>
      </c>
      <c r="AB2" s="56" t="str">
        <f ca="1">F57</f>
        <v/>
      </c>
      <c r="AC2" s="56" t="str">
        <f ca="1">J61</f>
        <v/>
      </c>
      <c r="AD2" s="56" t="str">
        <f ca="1">L63</f>
        <v/>
      </c>
    </row>
    <row r="3" spans="3:30">
      <c r="C3" s="56" t="s">
        <v>155</v>
      </c>
      <c r="D3" s="56" t="str">
        <f ca="1">D2</f>
        <v/>
      </c>
      <c r="E3" s="56" t="str">
        <f t="shared" ref="E3:O3" ca="1" si="0">E2</f>
        <v/>
      </c>
      <c r="F3" s="56" t="str">
        <f t="shared" ca="1" si="0"/>
        <v/>
      </c>
      <c r="G3" s="56" t="str">
        <f t="shared" ca="1" si="0"/>
        <v/>
      </c>
      <c r="H3" s="56" t="str">
        <f t="shared" ca="1" si="0"/>
        <v/>
      </c>
      <c r="I3" s="56" t="str">
        <f t="shared" ca="1" si="0"/>
        <v/>
      </c>
      <c r="J3" s="56" t="str">
        <f t="shared" ca="1" si="0"/>
        <v/>
      </c>
      <c r="K3" s="56" t="str">
        <f t="shared" ca="1" si="0"/>
        <v/>
      </c>
      <c r="L3" s="56" t="str">
        <f t="shared" ca="1" si="0"/>
        <v/>
      </c>
      <c r="M3" s="56" t="str">
        <f t="shared" ca="1" si="0"/>
        <v/>
      </c>
      <c r="N3" s="56" t="str">
        <f t="shared" ca="1" si="0"/>
        <v/>
      </c>
      <c r="O3" s="56" t="str">
        <f t="shared" ca="1" si="0"/>
        <v/>
      </c>
      <c r="R3" s="56">
        <f t="shared" ref="R3:T3" si="1">R2</f>
        <v>0</v>
      </c>
      <c r="S3" s="56">
        <f t="shared" si="1"/>
        <v>0</v>
      </c>
      <c r="T3" s="56">
        <f t="shared" si="1"/>
        <v>0</v>
      </c>
      <c r="V3" s="56">
        <f>V2</f>
        <v>0</v>
      </c>
    </row>
    <row r="5" spans="3:30">
      <c r="C5" s="64" t="s">
        <v>71</v>
      </c>
    </row>
    <row r="6" spans="3:30">
      <c r="D6" s="56" t="s">
        <v>89</v>
      </c>
      <c r="E6" s="58" t="s">
        <v>90</v>
      </c>
      <c r="F6" s="58" t="s">
        <v>91</v>
      </c>
      <c r="G6" s="58" t="s">
        <v>146</v>
      </c>
      <c r="H6" s="58" t="s">
        <v>93</v>
      </c>
      <c r="I6" s="58" t="s">
        <v>94</v>
      </c>
      <c r="J6" s="58" t="s">
        <v>95</v>
      </c>
    </row>
    <row r="7" spans="3:30">
      <c r="D7" s="59" t="s">
        <v>132</v>
      </c>
      <c r="E7" s="58" t="str">
        <f ca="1">INDIRECT(D7)</f>
        <v>年　　月　　日</v>
      </c>
      <c r="F7" s="58" t="str">
        <f ca="1">ASC(E7)</f>
        <v>年  月  日</v>
      </c>
      <c r="G7" s="58" t="str">
        <f ca="1">SUBSTITUTE(F7," ","")</f>
        <v>年月日</v>
      </c>
      <c r="H7" s="59" t="str">
        <f ca="1">IFERROR(DATEVALUE(INDIRECT(G7)),G7)</f>
        <v>年月日</v>
      </c>
      <c r="I7" s="56" t="str">
        <f ca="1">IF(H7="年月日","",H7)</f>
        <v/>
      </c>
      <c r="J7" s="56" t="str">
        <f ca="1">IF(SUBSTITUTE(I7," ","")="0","",I7)</f>
        <v/>
      </c>
    </row>
    <row r="9" spans="3:30">
      <c r="C9" s="64" t="s">
        <v>9</v>
      </c>
    </row>
    <row r="10" spans="3:30">
      <c r="D10" s="56" t="s">
        <v>89</v>
      </c>
      <c r="E10" s="58" t="s">
        <v>90</v>
      </c>
      <c r="F10" s="58" t="s">
        <v>95</v>
      </c>
      <c r="G10" s="58"/>
      <c r="H10" s="58"/>
    </row>
    <row r="11" spans="3:30">
      <c r="D11" s="59" t="s">
        <v>113</v>
      </c>
      <c r="E11" s="58">
        <f ca="1">INDIRECT(D11)</f>
        <v>0</v>
      </c>
      <c r="F11" s="56" t="str">
        <f ca="1">IF(SUBSTITUTE(E11," ","")="0","",E11)</f>
        <v/>
      </c>
      <c r="G11" s="58"/>
      <c r="H11" s="59"/>
    </row>
    <row r="13" spans="3:30">
      <c r="C13" s="65" t="s">
        <v>73</v>
      </c>
    </row>
    <row r="14" spans="3:30">
      <c r="D14" s="56" t="s">
        <v>89</v>
      </c>
      <c r="E14" s="58" t="s">
        <v>90</v>
      </c>
      <c r="F14" s="58" t="s">
        <v>95</v>
      </c>
      <c r="G14" s="58"/>
    </row>
    <row r="15" spans="3:30">
      <c r="D15" s="59" t="s">
        <v>133</v>
      </c>
      <c r="E15" s="58">
        <f ca="1">INDIRECT(D15)</f>
        <v>0</v>
      </c>
      <c r="F15" s="56" t="str">
        <f ca="1">IF(SUBSTITUTE(E15," ","")="0","",E15)</f>
        <v/>
      </c>
      <c r="G15" s="58"/>
    </row>
    <row r="17" spans="3:15">
      <c r="C17" s="65" t="s">
        <v>8</v>
      </c>
    </row>
    <row r="18" spans="3:15">
      <c r="D18" s="56" t="s">
        <v>89</v>
      </c>
      <c r="E18" s="58" t="s">
        <v>90</v>
      </c>
      <c r="F18" s="58" t="s">
        <v>95</v>
      </c>
    </row>
    <row r="19" spans="3:15">
      <c r="D19" s="59" t="s">
        <v>134</v>
      </c>
      <c r="E19" s="58">
        <f ca="1">INDIRECT(D19)</f>
        <v>0</v>
      </c>
      <c r="F19" s="56" t="str">
        <f ca="1">IF(SUBSTITUTE(E19," ","")="0","",E19)</f>
        <v/>
      </c>
    </row>
    <row r="21" spans="3:15">
      <c r="C21" s="65" t="s">
        <v>74</v>
      </c>
    </row>
    <row r="22" spans="3:15">
      <c r="D22" s="56" t="s">
        <v>89</v>
      </c>
      <c r="E22" s="58" t="s">
        <v>90</v>
      </c>
      <c r="F22" s="58" t="s">
        <v>95</v>
      </c>
    </row>
    <row r="23" spans="3:15">
      <c r="D23" s="59" t="s">
        <v>135</v>
      </c>
      <c r="E23" s="58">
        <f ca="1">INDIRECT(D23)</f>
        <v>0</v>
      </c>
      <c r="F23" s="56" t="str">
        <f ca="1">IF(SUBSTITUTE(E23," ","")="0","",E23)</f>
        <v/>
      </c>
    </row>
    <row r="25" spans="3:15">
      <c r="C25" s="65" t="s">
        <v>75</v>
      </c>
    </row>
    <row r="26" spans="3:15">
      <c r="D26" s="56" t="s">
        <v>89</v>
      </c>
      <c r="E26" s="58" t="s">
        <v>90</v>
      </c>
      <c r="F26" s="58" t="s">
        <v>91</v>
      </c>
      <c r="G26" s="58" t="s">
        <v>96</v>
      </c>
      <c r="H26" s="58" t="s">
        <v>97</v>
      </c>
      <c r="I26" s="58" t="s">
        <v>98</v>
      </c>
      <c r="J26" s="56" t="s">
        <v>99</v>
      </c>
      <c r="K26" s="56" t="s">
        <v>100</v>
      </c>
      <c r="L26" s="58" t="s">
        <v>95</v>
      </c>
      <c r="M26" s="58"/>
      <c r="N26" s="58"/>
      <c r="O26" s="58"/>
    </row>
    <row r="27" spans="3:15">
      <c r="D27" s="59" t="s">
        <v>136</v>
      </c>
      <c r="E27" s="58">
        <f ca="1">INDIRECT(D27)</f>
        <v>0</v>
      </c>
      <c r="F27" s="58" t="str">
        <f ca="1">ASC(E27)</f>
        <v>0</v>
      </c>
      <c r="G27" s="58" t="str">
        <f ca="1">SUBSTITUTE(SUBSTITUTE(F27,")","-"),"(","")</f>
        <v>0</v>
      </c>
      <c r="H27" s="58">
        <f ca="1">SUM(LEN(G27)-LEN(SUBSTITUTE(G27,"-","")))</f>
        <v>0</v>
      </c>
      <c r="I27" s="58" t="b">
        <f ca="1">AND(H27=1,LEN(G27)=8)</f>
        <v>0</v>
      </c>
      <c r="J27" s="58" t="str">
        <f ca="1">IF(I27,"075-"&amp;TEXT(G27,"###-####"),G27)</f>
        <v>0</v>
      </c>
      <c r="K27" s="56" t="str">
        <f ca="1">IF(H27&gt;2,F27,J27)</f>
        <v>0</v>
      </c>
      <c r="L27" s="56" t="str">
        <f ca="1">IF(SUBSTITUTE(K27," ","")="0","",K27)</f>
        <v/>
      </c>
      <c r="M27" s="58"/>
      <c r="N27" s="58"/>
      <c r="O27" s="58"/>
    </row>
    <row r="29" spans="3:15">
      <c r="C29" s="65" t="s">
        <v>76</v>
      </c>
    </row>
    <row r="30" spans="3:15">
      <c r="D30" s="56" t="s">
        <v>89</v>
      </c>
      <c r="E30" s="58" t="s">
        <v>90</v>
      </c>
      <c r="F30" s="58" t="s">
        <v>95</v>
      </c>
    </row>
    <row r="31" spans="3:15">
      <c r="D31" s="59" t="s">
        <v>114</v>
      </c>
      <c r="E31" s="58">
        <f ca="1">INDIRECT(D31)</f>
        <v>0</v>
      </c>
      <c r="F31" s="56" t="str">
        <f ca="1">IF(SUBSTITUTE(E31," ","")="0","",E31)</f>
        <v/>
      </c>
    </row>
    <row r="33" spans="3:12">
      <c r="C33" s="65" t="s">
        <v>36</v>
      </c>
    </row>
    <row r="34" spans="3:12">
      <c r="D34" s="56" t="s">
        <v>89</v>
      </c>
      <c r="E34" s="58" t="s">
        <v>90</v>
      </c>
      <c r="F34" s="58" t="s">
        <v>95</v>
      </c>
    </row>
    <row r="35" spans="3:12">
      <c r="D35" s="59" t="s">
        <v>137</v>
      </c>
      <c r="E35" s="58">
        <f ca="1">INDIRECT(D35)</f>
        <v>0</v>
      </c>
      <c r="F35" s="56" t="str">
        <f ca="1">IF(SUBSTITUTE(E35," ","")="0","",E35)</f>
        <v/>
      </c>
    </row>
    <row r="37" spans="3:12">
      <c r="C37" s="65" t="s">
        <v>65</v>
      </c>
    </row>
    <row r="38" spans="3:12">
      <c r="D38" s="56" t="s">
        <v>89</v>
      </c>
      <c r="E38" s="58" t="s">
        <v>90</v>
      </c>
      <c r="F38" s="58" t="s">
        <v>95</v>
      </c>
    </row>
    <row r="39" spans="3:12">
      <c r="D39" s="59" t="s">
        <v>138</v>
      </c>
      <c r="E39" s="58">
        <f ca="1">INDIRECT(D39)</f>
        <v>0</v>
      </c>
      <c r="F39" s="56" t="str">
        <f ca="1">IF(SUBSTITUTE(E39," ","")="0","",E39)</f>
        <v/>
      </c>
    </row>
    <row r="41" spans="3:12">
      <c r="C41" s="65" t="s">
        <v>37</v>
      </c>
    </row>
    <row r="42" spans="3:12">
      <c r="D42" s="56" t="s">
        <v>89</v>
      </c>
      <c r="E42" s="58" t="s">
        <v>90</v>
      </c>
      <c r="F42" s="58" t="s">
        <v>95</v>
      </c>
    </row>
    <row r="43" spans="3:12">
      <c r="D43" s="59" t="s">
        <v>139</v>
      </c>
      <c r="E43" s="58">
        <f ca="1">INDIRECT(D43)</f>
        <v>0</v>
      </c>
      <c r="F43" s="56" t="str">
        <f ca="1">IF(SUBSTITUTE(E43," ","")="0","",E43)</f>
        <v/>
      </c>
    </row>
    <row r="45" spans="3:12">
      <c r="C45" s="65" t="s">
        <v>42</v>
      </c>
    </row>
    <row r="46" spans="3:12">
      <c r="C46" s="64" t="s">
        <v>101</v>
      </c>
      <c r="D46" s="56" t="s">
        <v>89</v>
      </c>
      <c r="E46" s="58" t="s">
        <v>90</v>
      </c>
      <c r="F46" s="58" t="s">
        <v>91</v>
      </c>
      <c r="G46" s="58" t="s">
        <v>146</v>
      </c>
      <c r="H46" s="58" t="s">
        <v>93</v>
      </c>
      <c r="I46" s="58" t="s">
        <v>94</v>
      </c>
      <c r="J46" s="58" t="s">
        <v>95</v>
      </c>
    </row>
    <row r="47" spans="3:12">
      <c r="D47" s="59" t="s">
        <v>144</v>
      </c>
      <c r="E47" s="58" t="str">
        <f ca="1">INDIRECT(D47)</f>
        <v>　年 月 日</v>
      </c>
      <c r="F47" s="58" t="str">
        <f ca="1">ASC(E47)</f>
        <v xml:space="preserve"> 年 月 日</v>
      </c>
      <c r="G47" s="58" t="str">
        <f ca="1">SUBSTITUTE(F47," ","")</f>
        <v>年月日</v>
      </c>
      <c r="H47" s="59" t="str">
        <f ca="1">IFERROR(DATEVALUE(INDIRECT(G47)),G47)</f>
        <v>年月日</v>
      </c>
      <c r="I47" s="56" t="str">
        <f ca="1">IF(H47="年月日","",H47)</f>
        <v/>
      </c>
      <c r="J47" s="56" t="str">
        <f ca="1">IF(SUBSTITUTE(I47," ","")="0","",I47)</f>
        <v/>
      </c>
    </row>
    <row r="48" spans="3:12">
      <c r="C48" s="64" t="s">
        <v>102</v>
      </c>
      <c r="D48" s="56" t="s">
        <v>89</v>
      </c>
      <c r="E48" s="58" t="s">
        <v>90</v>
      </c>
      <c r="F48" s="58" t="s">
        <v>91</v>
      </c>
      <c r="G48" s="58" t="s">
        <v>92</v>
      </c>
      <c r="H48" s="58" t="s">
        <v>103</v>
      </c>
      <c r="I48" s="58" t="s">
        <v>104</v>
      </c>
      <c r="J48" s="58" t="s">
        <v>93</v>
      </c>
      <c r="K48" s="58" t="s">
        <v>94</v>
      </c>
      <c r="L48" s="58" t="s">
        <v>95</v>
      </c>
    </row>
    <row r="49" spans="3:12">
      <c r="D49" s="59" t="s">
        <v>145</v>
      </c>
      <c r="E49" s="58" t="str">
        <f ca="1">INDIRECT(D49)</f>
        <v>から　年 月 日まで</v>
      </c>
      <c r="F49" s="58" t="str">
        <f ca="1">ASC(E49)</f>
        <v>から 年 月 日まで</v>
      </c>
      <c r="G49" s="58" t="str">
        <f ca="1">SUBSTITUTE(F49," ","")</f>
        <v>から年月日まで</v>
      </c>
      <c r="H49" s="58" t="str">
        <f ca="1">SUBSTITUTE(G49,"から","")</f>
        <v>年月日まで</v>
      </c>
      <c r="I49" s="58" t="str">
        <f ca="1">SUBSTITUTE(H49,"から","")</f>
        <v>年月日まで</v>
      </c>
      <c r="J49" s="58" t="str">
        <f ca="1">SUBSTITUTE(I49,"まで","")</f>
        <v>年月日</v>
      </c>
      <c r="K49" s="56" t="str">
        <f ca="1">IF(J49="年月日","",J49)</f>
        <v/>
      </c>
      <c r="L49" s="56" t="str">
        <f ca="1">IF(SUBSTITUTE(K49," ","")="0","",K49)</f>
        <v/>
      </c>
    </row>
    <row r="50" spans="3:12">
      <c r="D50" s="59"/>
      <c r="E50" s="58"/>
      <c r="F50" s="58"/>
      <c r="G50" s="58"/>
      <c r="H50" s="58"/>
      <c r="I50" s="58"/>
      <c r="J50" s="58"/>
    </row>
    <row r="51" spans="3:12">
      <c r="C51" s="64" t="s">
        <v>106</v>
      </c>
    </row>
    <row r="52" spans="3:12">
      <c r="D52" s="56" t="s">
        <v>89</v>
      </c>
      <c r="E52" s="58" t="s">
        <v>90</v>
      </c>
      <c r="F52" s="58" t="s">
        <v>95</v>
      </c>
      <c r="G52" s="60" t="s">
        <v>107</v>
      </c>
    </row>
    <row r="53" spans="3:12">
      <c r="D53" s="59" t="s">
        <v>115</v>
      </c>
      <c r="E53" s="58">
        <f ca="1">INDIRECT(D53)</f>
        <v>0</v>
      </c>
      <c r="F53" s="56" t="str">
        <f ca="1">IF(SUBSTITUTE(E53," ","")="0","",E53)</f>
        <v/>
      </c>
      <c r="G53" s="49" t="str">
        <f ca="1">IF(F53="","","申請あり")</f>
        <v/>
      </c>
    </row>
    <row r="54" spans="3:12">
      <c r="D54" s="59"/>
      <c r="E54" s="58"/>
      <c r="G54" s="49"/>
    </row>
    <row r="55" spans="3:12">
      <c r="C55" s="55" t="s">
        <v>88</v>
      </c>
      <c r="G55" s="49"/>
    </row>
    <row r="56" spans="3:12">
      <c r="D56" s="56" t="s">
        <v>89</v>
      </c>
      <c r="E56" s="58" t="s">
        <v>90</v>
      </c>
      <c r="F56" s="58" t="s">
        <v>95</v>
      </c>
      <c r="G56" s="49"/>
    </row>
    <row r="57" spans="3:12">
      <c r="D57" s="59" t="s">
        <v>142</v>
      </c>
      <c r="E57" s="58">
        <f ca="1">INDIRECT(D57)</f>
        <v>0</v>
      </c>
      <c r="F57" s="56" t="str">
        <f ca="1">IF(SUBSTITUTE(E57," ","")="0","",E57)</f>
        <v/>
      </c>
      <c r="G57" s="49"/>
    </row>
    <row r="58" spans="3:12">
      <c r="D58" s="59"/>
      <c r="E58" s="58"/>
      <c r="G58" s="49"/>
    </row>
    <row r="59" spans="3:12">
      <c r="C59" s="66" t="s">
        <v>143</v>
      </c>
    </row>
    <row r="60" spans="3:12">
      <c r="C60" s="63" t="s">
        <v>101</v>
      </c>
      <c r="D60" s="56" t="s">
        <v>89</v>
      </c>
      <c r="E60" s="58" t="s">
        <v>90</v>
      </c>
      <c r="F60" s="58" t="s">
        <v>91</v>
      </c>
      <c r="G60" s="58" t="s">
        <v>146</v>
      </c>
      <c r="H60" s="58" t="s">
        <v>93</v>
      </c>
      <c r="I60" s="58" t="s">
        <v>94</v>
      </c>
      <c r="J60" s="58" t="s">
        <v>95</v>
      </c>
    </row>
    <row r="61" spans="3:12">
      <c r="D61" s="59" t="s">
        <v>148</v>
      </c>
      <c r="E61" s="58" t="str">
        <f ca="1">INDIRECT(D61)</f>
        <v>　　年 月 日</v>
      </c>
      <c r="F61" s="58" t="str">
        <f ca="1">ASC(E61)</f>
        <v xml:space="preserve">  年 月 日</v>
      </c>
      <c r="G61" s="58" t="str">
        <f ca="1">SUBSTITUTE(F61," ","")</f>
        <v>年月日</v>
      </c>
      <c r="H61" s="59" t="str">
        <f ca="1">IFERROR(DATEVALUE(INDIRECT(G61)),G61)</f>
        <v>年月日</v>
      </c>
      <c r="I61" s="56" t="str">
        <f ca="1">IF(H61="年月日","",H61)</f>
        <v/>
      </c>
      <c r="J61" s="56" t="str">
        <f ca="1">IF(SUBSTITUTE(I61," ","")="0","",I61)</f>
        <v/>
      </c>
    </row>
    <row r="62" spans="3:12">
      <c r="C62" s="63" t="s">
        <v>102</v>
      </c>
      <c r="D62" s="56" t="s">
        <v>89</v>
      </c>
      <c r="E62" s="58" t="s">
        <v>90</v>
      </c>
      <c r="F62" s="58" t="s">
        <v>91</v>
      </c>
      <c r="G62" s="58" t="s">
        <v>146</v>
      </c>
      <c r="H62" s="58" t="s">
        <v>103</v>
      </c>
      <c r="I62" s="58" t="s">
        <v>104</v>
      </c>
      <c r="J62" s="58" t="s">
        <v>93</v>
      </c>
      <c r="K62" s="58" t="s">
        <v>94</v>
      </c>
      <c r="L62" s="58" t="s">
        <v>95</v>
      </c>
    </row>
    <row r="63" spans="3:12">
      <c r="D63" s="59" t="s">
        <v>149</v>
      </c>
      <c r="E63" s="58" t="str">
        <f ca="1">INDIRECT(D63)</f>
        <v>から　　年 月 日まで</v>
      </c>
      <c r="F63" s="58" t="str">
        <f ca="1">ASC(E63)</f>
        <v>から  年 月 日まで</v>
      </c>
      <c r="G63" s="58" t="str">
        <f ca="1">SUBSTITUTE(F63," ","")</f>
        <v>から年月日まで</v>
      </c>
      <c r="H63" s="58" t="str">
        <f ca="1">SUBSTITUTE(G63,"から","")</f>
        <v>年月日まで</v>
      </c>
      <c r="I63" s="58" t="str">
        <f ca="1">SUBSTITUTE(H63,"から","")</f>
        <v>年月日まで</v>
      </c>
      <c r="J63" s="58" t="str">
        <f ca="1">SUBSTITUTE(I63,"まで","")</f>
        <v>年月日</v>
      </c>
      <c r="K63" s="56" t="str">
        <f ca="1">IF(J63="年月日","",J63)</f>
        <v/>
      </c>
      <c r="L63" s="56" t="str">
        <f ca="1">IF(SUBSTITUTE(K63," ","")="0","",K63)</f>
        <v/>
      </c>
    </row>
    <row r="65" spans="3:16">
      <c r="C65" s="61" t="s">
        <v>108</v>
      </c>
      <c r="D65" s="61"/>
      <c r="E65" s="61"/>
      <c r="F65" s="61"/>
      <c r="G65" s="61"/>
      <c r="H65" s="61"/>
      <c r="I65" s="61"/>
      <c r="J65" s="61"/>
      <c r="K65" s="61"/>
      <c r="L65" s="61"/>
      <c r="M65" s="61"/>
      <c r="N65" s="61"/>
      <c r="O65" s="61"/>
      <c r="P65" s="61"/>
    </row>
    <row r="66" spans="3:16">
      <c r="C66" s="61" t="s">
        <v>71</v>
      </c>
      <c r="D66" s="61"/>
      <c r="E66" s="61"/>
      <c r="F66" s="61"/>
      <c r="G66" s="61"/>
      <c r="H66" s="61"/>
      <c r="I66" s="61"/>
      <c r="J66" s="61"/>
      <c r="K66" s="61"/>
      <c r="L66" s="61"/>
      <c r="M66" s="61"/>
      <c r="N66" s="61"/>
      <c r="O66" s="61"/>
      <c r="P66" s="61"/>
    </row>
    <row r="67" spans="3:16">
      <c r="C67" s="61"/>
      <c r="D67" s="61" t="s">
        <v>89</v>
      </c>
      <c r="E67" s="61" t="s">
        <v>90</v>
      </c>
      <c r="F67" s="61" t="s">
        <v>91</v>
      </c>
      <c r="G67" s="61" t="s">
        <v>146</v>
      </c>
      <c r="H67" s="61" t="s">
        <v>93</v>
      </c>
      <c r="I67" s="61" t="s">
        <v>94</v>
      </c>
      <c r="J67" s="61" t="s">
        <v>95</v>
      </c>
      <c r="K67" s="61"/>
      <c r="L67" s="61"/>
      <c r="M67" s="61"/>
      <c r="N67" s="61"/>
      <c r="O67" s="61"/>
      <c r="P67" s="61"/>
    </row>
    <row r="68" spans="3:16">
      <c r="C68" s="61"/>
      <c r="D68" s="62" t="s">
        <v>116</v>
      </c>
      <c r="E68" s="61" t="e">
        <f ca="1">INDIRECT(D68)</f>
        <v>#REF!</v>
      </c>
      <c r="F68" s="61" t="e">
        <f ca="1">ASC(E68)</f>
        <v>#REF!</v>
      </c>
      <c r="G68" s="61" t="e">
        <f ca="1">SUBSTITUTE(F68," ","")</f>
        <v>#REF!</v>
      </c>
      <c r="H68" s="62" t="e">
        <f ca="1">IFERROR(DATEVALUE(INDIRECT(G68)),G68)</f>
        <v>#REF!</v>
      </c>
      <c r="I68" s="61" t="e">
        <f ca="1">IF(H68="年月日","",H68)</f>
        <v>#REF!</v>
      </c>
      <c r="J68" s="61" t="e">
        <f ca="1">IF(SUBSTITUTE(I68," ","")="0","",I68)</f>
        <v>#REF!</v>
      </c>
      <c r="K68" s="61"/>
      <c r="L68" s="61"/>
      <c r="M68" s="61"/>
      <c r="N68" s="61"/>
      <c r="O68" s="61"/>
      <c r="P68" s="61"/>
    </row>
    <row r="69" spans="3:16">
      <c r="C69" s="61"/>
      <c r="D69" s="61"/>
      <c r="E69" s="61"/>
      <c r="F69" s="61"/>
      <c r="G69" s="61"/>
      <c r="H69" s="61"/>
      <c r="I69" s="61"/>
      <c r="J69" s="61"/>
      <c r="K69" s="61"/>
      <c r="L69" s="61"/>
      <c r="M69" s="61"/>
      <c r="N69" s="61"/>
      <c r="O69" s="61"/>
      <c r="P69" s="61"/>
    </row>
    <row r="70" spans="3:16">
      <c r="C70" s="61" t="s">
        <v>9</v>
      </c>
      <c r="D70" s="61"/>
      <c r="E70" s="61"/>
      <c r="F70" s="61"/>
      <c r="G70" s="61"/>
      <c r="H70" s="61"/>
      <c r="I70" s="61"/>
      <c r="J70" s="61"/>
      <c r="K70" s="61"/>
      <c r="L70" s="61"/>
      <c r="M70" s="61"/>
      <c r="N70" s="61"/>
      <c r="O70" s="61"/>
      <c r="P70" s="61"/>
    </row>
    <row r="71" spans="3:16">
      <c r="C71" s="61"/>
      <c r="D71" s="61" t="s">
        <v>89</v>
      </c>
      <c r="E71" s="61" t="s">
        <v>90</v>
      </c>
      <c r="F71" s="61" t="s">
        <v>95</v>
      </c>
      <c r="G71" s="61"/>
      <c r="H71" s="61"/>
      <c r="I71" s="61"/>
      <c r="J71" s="61"/>
      <c r="K71" s="61"/>
      <c r="L71" s="61"/>
      <c r="M71" s="61"/>
      <c r="N71" s="61"/>
      <c r="O71" s="61"/>
      <c r="P71" s="61"/>
    </row>
    <row r="72" spans="3:16">
      <c r="C72" s="61"/>
      <c r="D72" s="62" t="s">
        <v>117</v>
      </c>
      <c r="E72" s="61" t="e">
        <f ca="1">INDIRECT(D72)</f>
        <v>#REF!</v>
      </c>
      <c r="F72" s="61" t="e">
        <f ca="1">IF(SUBSTITUTE(E72," ","")="0","",E72)</f>
        <v>#REF!</v>
      </c>
      <c r="G72" s="61"/>
      <c r="H72" s="62"/>
      <c r="I72" s="61"/>
      <c r="J72" s="61"/>
      <c r="K72" s="61"/>
      <c r="L72" s="61"/>
      <c r="M72" s="61"/>
      <c r="N72" s="61"/>
      <c r="O72" s="61"/>
      <c r="P72" s="61"/>
    </row>
    <row r="73" spans="3:16">
      <c r="C73" s="61"/>
      <c r="D73" s="61"/>
      <c r="E73" s="61"/>
      <c r="F73" s="61"/>
      <c r="G73" s="61"/>
      <c r="H73" s="61"/>
      <c r="I73" s="61"/>
      <c r="J73" s="61"/>
      <c r="K73" s="61"/>
      <c r="L73" s="61"/>
      <c r="M73" s="61"/>
      <c r="N73" s="61"/>
      <c r="O73" s="61"/>
      <c r="P73" s="61"/>
    </row>
    <row r="74" spans="3:16">
      <c r="C74" s="61" t="s">
        <v>73</v>
      </c>
      <c r="D74" s="61"/>
      <c r="E74" s="61"/>
      <c r="F74" s="61"/>
      <c r="G74" s="61"/>
      <c r="H74" s="61"/>
      <c r="I74" s="61"/>
      <c r="J74" s="61"/>
      <c r="K74" s="61"/>
      <c r="L74" s="61"/>
      <c r="M74" s="61"/>
      <c r="N74" s="61"/>
      <c r="O74" s="61"/>
      <c r="P74" s="61"/>
    </row>
    <row r="75" spans="3:16">
      <c r="C75" s="61"/>
      <c r="D75" s="61" t="s">
        <v>89</v>
      </c>
      <c r="E75" s="61" t="s">
        <v>90</v>
      </c>
      <c r="F75" s="61" t="s">
        <v>95</v>
      </c>
      <c r="G75" s="61"/>
      <c r="H75" s="61"/>
      <c r="I75" s="61"/>
      <c r="J75" s="61"/>
      <c r="K75" s="61"/>
      <c r="L75" s="61"/>
      <c r="M75" s="61"/>
      <c r="N75" s="61"/>
      <c r="O75" s="61"/>
      <c r="P75" s="61"/>
    </row>
    <row r="76" spans="3:16">
      <c r="C76" s="61"/>
      <c r="D76" s="62" t="s">
        <v>118</v>
      </c>
      <c r="E76" s="61" t="e">
        <f ca="1">INDIRECT(D76)</f>
        <v>#REF!</v>
      </c>
      <c r="F76" s="61" t="e">
        <f ca="1">IF(SUBSTITUTE(E76," ","")="0","",E76)</f>
        <v>#REF!</v>
      </c>
      <c r="G76" s="61"/>
      <c r="H76" s="61"/>
      <c r="I76" s="61"/>
      <c r="J76" s="61"/>
      <c r="K76" s="61"/>
      <c r="L76" s="61"/>
      <c r="M76" s="61"/>
      <c r="N76" s="61"/>
      <c r="O76" s="61"/>
      <c r="P76" s="61"/>
    </row>
    <row r="77" spans="3:16">
      <c r="C77" s="61"/>
      <c r="D77" s="61"/>
      <c r="E77" s="61"/>
      <c r="F77" s="61"/>
      <c r="G77" s="61"/>
      <c r="H77" s="61"/>
      <c r="I77" s="61"/>
      <c r="J77" s="61"/>
      <c r="K77" s="61"/>
      <c r="L77" s="61"/>
      <c r="M77" s="61"/>
      <c r="N77" s="61"/>
      <c r="O77" s="61"/>
      <c r="P77" s="61"/>
    </row>
    <row r="78" spans="3:16">
      <c r="C78" s="61" t="s">
        <v>8</v>
      </c>
      <c r="D78" s="61"/>
      <c r="E78" s="61"/>
      <c r="F78" s="61"/>
      <c r="G78" s="61"/>
      <c r="H78" s="61"/>
      <c r="I78" s="61"/>
      <c r="J78" s="61"/>
      <c r="K78" s="61"/>
      <c r="L78" s="61"/>
      <c r="M78" s="61"/>
      <c r="N78" s="61"/>
      <c r="O78" s="61"/>
      <c r="P78" s="61"/>
    </row>
    <row r="79" spans="3:16">
      <c r="C79" s="61"/>
      <c r="D79" s="61" t="s">
        <v>89</v>
      </c>
      <c r="E79" s="61" t="s">
        <v>90</v>
      </c>
      <c r="F79" s="61" t="s">
        <v>95</v>
      </c>
      <c r="G79" s="61"/>
      <c r="H79" s="61"/>
      <c r="I79" s="61"/>
      <c r="J79" s="61"/>
      <c r="K79" s="61"/>
      <c r="L79" s="61"/>
      <c r="M79" s="61"/>
      <c r="N79" s="61"/>
      <c r="O79" s="61"/>
      <c r="P79" s="61"/>
    </row>
    <row r="80" spans="3:16">
      <c r="C80" s="61"/>
      <c r="D80" s="62" t="s">
        <v>119</v>
      </c>
      <c r="E80" s="61" t="e">
        <f ca="1">INDIRECT(D80)</f>
        <v>#REF!</v>
      </c>
      <c r="F80" s="61" t="e">
        <f ca="1">IF(SUBSTITUTE(E80," ","")="0","",E80)</f>
        <v>#REF!</v>
      </c>
      <c r="G80" s="61"/>
      <c r="H80" s="61"/>
      <c r="I80" s="61"/>
      <c r="J80" s="61"/>
      <c r="K80" s="61"/>
      <c r="L80" s="61"/>
      <c r="M80" s="61"/>
      <c r="N80" s="61"/>
      <c r="O80" s="61"/>
      <c r="P80" s="61"/>
    </row>
    <row r="81" spans="3:16">
      <c r="C81" s="61"/>
      <c r="D81" s="61"/>
      <c r="E81" s="61"/>
      <c r="F81" s="61"/>
      <c r="G81" s="61"/>
      <c r="H81" s="61"/>
      <c r="I81" s="61"/>
      <c r="J81" s="61"/>
      <c r="K81" s="61"/>
      <c r="L81" s="61"/>
      <c r="M81" s="61"/>
      <c r="N81" s="61"/>
      <c r="O81" s="61"/>
      <c r="P81" s="61"/>
    </row>
    <row r="82" spans="3:16">
      <c r="C82" s="61" t="s">
        <v>74</v>
      </c>
      <c r="D82" s="61"/>
      <c r="E82" s="61"/>
      <c r="F82" s="61"/>
      <c r="G82" s="61"/>
      <c r="H82" s="61"/>
      <c r="I82" s="61"/>
      <c r="J82" s="61"/>
      <c r="K82" s="61"/>
      <c r="L82" s="61"/>
      <c r="M82" s="61"/>
      <c r="N82" s="61"/>
      <c r="O82" s="61"/>
      <c r="P82" s="61"/>
    </row>
    <row r="83" spans="3:16">
      <c r="C83" s="61"/>
      <c r="D83" s="61" t="s">
        <v>89</v>
      </c>
      <c r="E83" s="61" t="s">
        <v>90</v>
      </c>
      <c r="F83" s="61" t="s">
        <v>95</v>
      </c>
      <c r="G83" s="61"/>
      <c r="H83" s="61"/>
      <c r="I83" s="61"/>
      <c r="J83" s="61"/>
      <c r="K83" s="61"/>
      <c r="L83" s="61"/>
      <c r="M83" s="61"/>
      <c r="N83" s="61"/>
      <c r="O83" s="61"/>
      <c r="P83" s="61"/>
    </row>
    <row r="84" spans="3:16">
      <c r="C84" s="61"/>
      <c r="D84" s="62" t="s">
        <v>120</v>
      </c>
      <c r="E84" s="61" t="e">
        <f ca="1">INDIRECT(D84)</f>
        <v>#REF!</v>
      </c>
      <c r="F84" s="61" t="e">
        <f ca="1">IF(SUBSTITUTE(E84," ","")="0","",E84)</f>
        <v>#REF!</v>
      </c>
      <c r="G84" s="61"/>
      <c r="H84" s="61"/>
      <c r="I84" s="61"/>
      <c r="J84" s="61"/>
      <c r="K84" s="61"/>
      <c r="L84" s="61"/>
      <c r="M84" s="61"/>
      <c r="N84" s="61"/>
      <c r="O84" s="61"/>
      <c r="P84" s="61"/>
    </row>
    <row r="85" spans="3:16">
      <c r="C85" s="61"/>
      <c r="D85" s="61"/>
      <c r="E85" s="61"/>
      <c r="F85" s="61"/>
      <c r="G85" s="61"/>
      <c r="H85" s="61"/>
      <c r="I85" s="61"/>
      <c r="J85" s="61"/>
      <c r="K85" s="61"/>
      <c r="L85" s="61"/>
      <c r="M85" s="61"/>
      <c r="N85" s="61"/>
      <c r="O85" s="61"/>
      <c r="P85" s="61"/>
    </row>
    <row r="86" spans="3:16">
      <c r="C86" s="61" t="s">
        <v>75</v>
      </c>
      <c r="D86" s="61"/>
      <c r="E86" s="61"/>
      <c r="F86" s="61"/>
      <c r="G86" s="61"/>
      <c r="H86" s="61"/>
      <c r="I86" s="61"/>
      <c r="J86" s="61"/>
      <c r="K86" s="61"/>
      <c r="L86" s="61"/>
      <c r="M86" s="61"/>
      <c r="N86" s="61"/>
      <c r="O86" s="61"/>
      <c r="P86" s="61"/>
    </row>
    <row r="87" spans="3:16">
      <c r="C87" s="61"/>
      <c r="D87" s="61" t="s">
        <v>89</v>
      </c>
      <c r="E87" s="61" t="s">
        <v>90</v>
      </c>
      <c r="F87" s="61" t="s">
        <v>91</v>
      </c>
      <c r="G87" s="61" t="s">
        <v>96</v>
      </c>
      <c r="H87" s="61" t="s">
        <v>97</v>
      </c>
      <c r="I87" s="61" t="s">
        <v>98</v>
      </c>
      <c r="J87" s="61" t="s">
        <v>99</v>
      </c>
      <c r="K87" s="61" t="s">
        <v>100</v>
      </c>
      <c r="L87" s="61" t="s">
        <v>95</v>
      </c>
      <c r="M87" s="61"/>
      <c r="N87" s="61"/>
      <c r="O87" s="61"/>
      <c r="P87" s="61"/>
    </row>
    <row r="88" spans="3:16">
      <c r="C88" s="61"/>
      <c r="D88" s="62" t="s">
        <v>121</v>
      </c>
      <c r="E88" s="61" t="e">
        <f ca="1">INDIRECT(D88)</f>
        <v>#REF!</v>
      </c>
      <c r="F88" s="61" t="e">
        <f ca="1">ASC(E88)</f>
        <v>#REF!</v>
      </c>
      <c r="G88" s="61" t="e">
        <f ca="1">SUBSTITUTE(SUBSTITUTE(F88,")","-"),"(","")</f>
        <v>#REF!</v>
      </c>
      <c r="H88" s="61" t="e">
        <f ca="1">SUM(LEN(G88)-LEN(SUBSTITUTE(G88,"-","")))</f>
        <v>#REF!</v>
      </c>
      <c r="I88" s="61" t="e">
        <f ca="1">AND(H88=1,LEN(G88)=8)</f>
        <v>#REF!</v>
      </c>
      <c r="J88" s="61" t="e">
        <f ca="1">IF(I88,"075-"&amp;TEXT(G88,"###-####"),G88)</f>
        <v>#REF!</v>
      </c>
      <c r="K88" s="61" t="e">
        <f ca="1">IF(H88&gt;2,F88,J88)</f>
        <v>#REF!</v>
      </c>
      <c r="L88" s="61" t="e">
        <f ca="1">IF(SUBSTITUTE(K88," ","")="0","",K88)</f>
        <v>#REF!</v>
      </c>
      <c r="M88" s="61"/>
      <c r="N88" s="61"/>
      <c r="O88" s="61"/>
      <c r="P88" s="61"/>
    </row>
    <row r="89" spans="3:16">
      <c r="C89" s="61"/>
      <c r="D89" s="61"/>
      <c r="E89" s="61"/>
      <c r="F89" s="61"/>
      <c r="G89" s="61"/>
      <c r="H89" s="61"/>
      <c r="I89" s="61"/>
      <c r="J89" s="61"/>
      <c r="K89" s="61"/>
      <c r="L89" s="61"/>
      <c r="M89" s="61"/>
      <c r="N89" s="61"/>
      <c r="O89" s="61"/>
      <c r="P89" s="61"/>
    </row>
    <row r="90" spans="3:16">
      <c r="C90" s="61" t="s">
        <v>76</v>
      </c>
      <c r="D90" s="61"/>
      <c r="E90" s="61"/>
      <c r="F90" s="61"/>
      <c r="G90" s="61"/>
      <c r="H90" s="61"/>
      <c r="I90" s="61"/>
      <c r="J90" s="61"/>
      <c r="K90" s="61"/>
      <c r="L90" s="61"/>
      <c r="M90" s="61"/>
      <c r="N90" s="61"/>
      <c r="O90" s="61"/>
      <c r="P90" s="61"/>
    </row>
    <row r="91" spans="3:16">
      <c r="C91" s="61"/>
      <c r="D91" s="61" t="s">
        <v>89</v>
      </c>
      <c r="E91" s="61" t="s">
        <v>90</v>
      </c>
      <c r="F91" s="61" t="s">
        <v>95</v>
      </c>
      <c r="G91" s="61"/>
      <c r="H91" s="61"/>
      <c r="I91" s="61"/>
      <c r="J91" s="61"/>
      <c r="K91" s="61"/>
      <c r="L91" s="61"/>
      <c r="M91" s="61"/>
      <c r="N91" s="61"/>
      <c r="O91" s="61"/>
      <c r="P91" s="61"/>
    </row>
    <row r="92" spans="3:16">
      <c r="C92" s="61"/>
      <c r="D92" s="62" t="s">
        <v>122</v>
      </c>
      <c r="E92" s="61" t="e">
        <f ca="1">INDIRECT(D92)</f>
        <v>#REF!</v>
      </c>
      <c r="F92" s="61" t="e">
        <f ca="1">IF(SUBSTITUTE(E92," ","")="0","",E92)</f>
        <v>#REF!</v>
      </c>
      <c r="G92" s="61"/>
      <c r="H92" s="61"/>
      <c r="I92" s="61"/>
      <c r="J92" s="61"/>
      <c r="K92" s="61"/>
      <c r="L92" s="61"/>
      <c r="M92" s="61"/>
      <c r="N92" s="61"/>
      <c r="O92" s="61"/>
      <c r="P92" s="61"/>
    </row>
    <row r="93" spans="3:16">
      <c r="C93" s="61"/>
      <c r="D93" s="61"/>
      <c r="E93" s="61"/>
      <c r="F93" s="61"/>
      <c r="G93" s="61"/>
      <c r="H93" s="61"/>
      <c r="I93" s="61"/>
      <c r="J93" s="61"/>
      <c r="K93" s="61"/>
      <c r="L93" s="61"/>
      <c r="M93" s="61"/>
      <c r="N93" s="61"/>
      <c r="O93" s="61"/>
      <c r="P93" s="61"/>
    </row>
    <row r="94" spans="3:16">
      <c r="C94" s="61" t="s">
        <v>36</v>
      </c>
      <c r="D94" s="61"/>
      <c r="E94" s="61"/>
      <c r="F94" s="61"/>
      <c r="G94" s="61"/>
      <c r="H94" s="61"/>
      <c r="I94" s="61"/>
      <c r="J94" s="61"/>
      <c r="K94" s="61"/>
      <c r="L94" s="61"/>
      <c r="M94" s="61"/>
      <c r="N94" s="61"/>
      <c r="O94" s="61"/>
      <c r="P94" s="61"/>
    </row>
    <row r="95" spans="3:16">
      <c r="C95" s="61"/>
      <c r="D95" s="61" t="s">
        <v>89</v>
      </c>
      <c r="E95" s="61" t="s">
        <v>90</v>
      </c>
      <c r="F95" s="61" t="s">
        <v>95</v>
      </c>
      <c r="G95" s="61"/>
      <c r="H95" s="61"/>
      <c r="I95" s="61"/>
      <c r="J95" s="61"/>
      <c r="K95" s="61"/>
      <c r="L95" s="61"/>
      <c r="M95" s="61"/>
      <c r="N95" s="61"/>
      <c r="O95" s="61"/>
      <c r="P95" s="61"/>
    </row>
    <row r="96" spans="3:16">
      <c r="C96" s="61"/>
      <c r="D96" s="62" t="s">
        <v>123</v>
      </c>
      <c r="E96" s="61" t="e">
        <f ca="1">INDIRECT(D96)</f>
        <v>#REF!</v>
      </c>
      <c r="F96" s="61" t="e">
        <f ca="1">IF(SUBSTITUTE(E96," ","")="0","",E96)</f>
        <v>#REF!</v>
      </c>
      <c r="G96" s="61"/>
      <c r="H96" s="61"/>
      <c r="I96" s="61"/>
      <c r="J96" s="61"/>
      <c r="K96" s="61"/>
      <c r="L96" s="61"/>
      <c r="M96" s="61"/>
      <c r="N96" s="61"/>
      <c r="O96" s="61"/>
      <c r="P96" s="61"/>
    </row>
    <row r="97" spans="3:18">
      <c r="C97" s="61"/>
      <c r="D97" s="61"/>
      <c r="E97" s="61"/>
      <c r="F97" s="61"/>
      <c r="G97" s="61"/>
      <c r="H97" s="61"/>
      <c r="I97" s="61"/>
      <c r="J97" s="61"/>
      <c r="K97" s="61"/>
      <c r="L97" s="61"/>
      <c r="M97" s="61"/>
      <c r="N97" s="61"/>
      <c r="O97" s="61"/>
      <c r="P97" s="61"/>
    </row>
    <row r="98" spans="3:18">
      <c r="C98" s="61" t="s">
        <v>65</v>
      </c>
      <c r="D98" s="61"/>
      <c r="E98" s="61"/>
      <c r="F98" s="61"/>
      <c r="G98" s="61"/>
      <c r="H98" s="61"/>
      <c r="I98" s="61"/>
      <c r="J98" s="61"/>
      <c r="K98" s="61"/>
      <c r="L98" s="61"/>
      <c r="M98" s="61"/>
      <c r="N98" s="61"/>
      <c r="O98" s="61"/>
      <c r="P98" s="61"/>
    </row>
    <row r="99" spans="3:18">
      <c r="C99" s="61"/>
      <c r="D99" s="61" t="s">
        <v>89</v>
      </c>
      <c r="E99" s="61" t="s">
        <v>90</v>
      </c>
      <c r="F99" s="61" t="s">
        <v>95</v>
      </c>
      <c r="G99" s="61"/>
      <c r="H99" s="61"/>
      <c r="I99" s="61"/>
      <c r="J99" s="61"/>
      <c r="K99" s="61"/>
      <c r="L99" s="61"/>
      <c r="M99" s="61"/>
      <c r="N99" s="61"/>
      <c r="O99" s="61"/>
      <c r="P99" s="61"/>
    </row>
    <row r="100" spans="3:18">
      <c r="C100" s="61"/>
      <c r="D100" s="62" t="s">
        <v>124</v>
      </c>
      <c r="E100" s="61" t="e">
        <f ca="1">INDIRECT(D100)</f>
        <v>#REF!</v>
      </c>
      <c r="F100" s="61" t="e">
        <f ca="1">IF(SUBSTITUTE(E100," ","")="0","",E100)</f>
        <v>#REF!</v>
      </c>
      <c r="G100" s="61"/>
      <c r="H100" s="61"/>
      <c r="I100" s="61"/>
      <c r="J100" s="61"/>
      <c r="K100" s="61"/>
      <c r="L100" s="61"/>
      <c r="M100" s="61"/>
      <c r="N100" s="61"/>
      <c r="O100" s="61"/>
      <c r="P100" s="61"/>
    </row>
    <row r="101" spans="3:18">
      <c r="C101" s="61"/>
      <c r="D101" s="61"/>
      <c r="E101" s="61"/>
      <c r="F101" s="61"/>
      <c r="G101" s="61"/>
      <c r="H101" s="61"/>
      <c r="I101" s="61"/>
      <c r="J101" s="61"/>
      <c r="K101" s="61"/>
      <c r="L101" s="61"/>
      <c r="M101" s="61"/>
      <c r="N101" s="61"/>
      <c r="O101" s="61"/>
      <c r="P101" s="61"/>
    </row>
    <row r="102" spans="3:18">
      <c r="C102" s="61" t="s">
        <v>37</v>
      </c>
      <c r="D102" s="61"/>
      <c r="E102" s="61"/>
      <c r="F102" s="61"/>
      <c r="G102" s="61"/>
      <c r="H102" s="61"/>
      <c r="I102" s="61"/>
      <c r="J102" s="61"/>
      <c r="K102" s="61"/>
      <c r="L102" s="61"/>
      <c r="M102" s="61"/>
      <c r="N102" s="61"/>
      <c r="O102" s="61"/>
      <c r="P102" s="61"/>
    </row>
    <row r="103" spans="3:18">
      <c r="C103" s="61"/>
      <c r="D103" s="61" t="s">
        <v>89</v>
      </c>
      <c r="E103" s="61" t="s">
        <v>90</v>
      </c>
      <c r="F103" s="61" t="s">
        <v>95</v>
      </c>
      <c r="G103" s="61"/>
      <c r="H103" s="61"/>
      <c r="I103" s="61"/>
      <c r="J103" s="61"/>
      <c r="K103" s="61"/>
      <c r="L103" s="61"/>
      <c r="M103" s="61"/>
      <c r="N103" s="61"/>
      <c r="O103" s="61"/>
      <c r="P103" s="61"/>
    </row>
    <row r="104" spans="3:18">
      <c r="C104" s="61"/>
      <c r="D104" s="62" t="s">
        <v>125</v>
      </c>
      <c r="E104" s="61" t="e">
        <f ca="1">INDIRECT(D104)</f>
        <v>#REF!</v>
      </c>
      <c r="F104" s="61" t="e">
        <f ca="1">IF(SUBSTITUTE(E104," ","")="0","",E104)</f>
        <v>#REF!</v>
      </c>
      <c r="G104" s="61"/>
      <c r="H104" s="61"/>
      <c r="I104" s="61"/>
      <c r="J104" s="61"/>
      <c r="K104" s="61"/>
      <c r="L104" s="61"/>
      <c r="M104" s="61"/>
      <c r="N104" s="61"/>
      <c r="O104" s="61"/>
      <c r="P104" s="61"/>
    </row>
    <row r="105" spans="3:18">
      <c r="C105" s="61"/>
      <c r="D105" s="61"/>
      <c r="E105" s="61"/>
      <c r="F105" s="61"/>
      <c r="G105" s="61"/>
      <c r="H105" s="61"/>
      <c r="I105" s="61"/>
      <c r="J105" s="61"/>
      <c r="K105" s="61"/>
      <c r="L105" s="61"/>
      <c r="M105" s="61"/>
      <c r="N105" s="61"/>
      <c r="O105" s="61"/>
      <c r="P105" s="61"/>
    </row>
    <row r="106" spans="3:18">
      <c r="C106" s="61" t="s">
        <v>42</v>
      </c>
      <c r="D106" s="61"/>
      <c r="E106" s="61"/>
      <c r="F106" s="61"/>
      <c r="G106" s="61"/>
      <c r="H106" s="61"/>
      <c r="I106" s="61"/>
      <c r="J106" s="61"/>
      <c r="K106" s="61"/>
      <c r="L106" s="61"/>
      <c r="M106" s="61"/>
      <c r="N106" s="61"/>
      <c r="O106" s="61"/>
      <c r="P106" s="61"/>
    </row>
    <row r="107" spans="3:18">
      <c r="C107" s="61" t="s">
        <v>101</v>
      </c>
      <c r="D107" s="61" t="s">
        <v>89</v>
      </c>
      <c r="E107" s="61" t="s">
        <v>90</v>
      </c>
      <c r="F107" s="61" t="s">
        <v>91</v>
      </c>
      <c r="G107" s="61" t="s">
        <v>147</v>
      </c>
      <c r="H107" s="61" t="s">
        <v>93</v>
      </c>
      <c r="I107" s="61" t="s">
        <v>94</v>
      </c>
      <c r="J107" s="61" t="s">
        <v>95</v>
      </c>
      <c r="K107" s="61"/>
      <c r="L107" s="61"/>
      <c r="M107" s="61"/>
      <c r="N107" s="61"/>
      <c r="O107" s="61"/>
      <c r="P107" s="61"/>
    </row>
    <row r="108" spans="3:18">
      <c r="C108" s="61"/>
      <c r="D108" s="62" t="s">
        <v>126</v>
      </c>
      <c r="E108" s="61" t="e">
        <f ca="1">INDIRECT(D108)</f>
        <v>#REF!</v>
      </c>
      <c r="F108" s="61" t="e">
        <f ca="1">ASC(E108)</f>
        <v>#REF!</v>
      </c>
      <c r="G108" s="61" t="e">
        <f ca="1">SUBSTITUTE(F108," ","")</f>
        <v>#REF!</v>
      </c>
      <c r="H108" s="62" t="e">
        <f ca="1">IFERROR(DATEVALUE(INDIRECT(G108)),G108)</f>
        <v>#REF!</v>
      </c>
      <c r="I108" s="61" t="e">
        <f ca="1">IF(H108="年月日","",H108)</f>
        <v>#REF!</v>
      </c>
      <c r="J108" s="61" t="e">
        <f ca="1">IF(SUBSTITUTE(I108," ","")="0","",I108)</f>
        <v>#REF!</v>
      </c>
      <c r="K108" s="61"/>
      <c r="L108" s="61"/>
      <c r="M108" s="61"/>
      <c r="N108" s="61"/>
      <c r="O108" s="61"/>
      <c r="P108" s="61"/>
      <c r="Q108" s="58"/>
      <c r="R108" s="58"/>
    </row>
    <row r="109" spans="3:18">
      <c r="C109" s="61" t="s">
        <v>102</v>
      </c>
      <c r="D109" s="61" t="s">
        <v>89</v>
      </c>
      <c r="E109" s="61" t="s">
        <v>90</v>
      </c>
      <c r="F109" s="61" t="s">
        <v>91</v>
      </c>
      <c r="G109" s="61" t="s">
        <v>147</v>
      </c>
      <c r="H109" s="61" t="s">
        <v>103</v>
      </c>
      <c r="I109" s="61" t="s">
        <v>104</v>
      </c>
      <c r="J109" s="61" t="s">
        <v>93</v>
      </c>
      <c r="K109" s="61" t="s">
        <v>94</v>
      </c>
      <c r="L109" s="61" t="s">
        <v>95</v>
      </c>
      <c r="M109" s="61"/>
      <c r="N109" s="61"/>
      <c r="O109" s="61"/>
      <c r="P109" s="61"/>
      <c r="Q109" s="58"/>
      <c r="R109" s="58"/>
    </row>
    <row r="110" spans="3:18">
      <c r="C110" s="61"/>
      <c r="D110" s="62" t="s">
        <v>127</v>
      </c>
      <c r="E110" s="61" t="e">
        <f ca="1">INDIRECT(D110)</f>
        <v>#REF!</v>
      </c>
      <c r="F110" s="61" t="e">
        <f ca="1">ASC(E110)</f>
        <v>#REF!</v>
      </c>
      <c r="G110" s="61" t="e">
        <f ca="1">SUBSTITUTE(F110," ","")</f>
        <v>#REF!</v>
      </c>
      <c r="H110" s="61" t="e">
        <f ca="1">SUBSTITUTE(G110,"から","")</f>
        <v>#REF!</v>
      </c>
      <c r="I110" s="61" t="e">
        <f ca="1">SUBSTITUTE(H110,"から","")</f>
        <v>#REF!</v>
      </c>
      <c r="J110" s="61" t="e">
        <f ca="1">SUBSTITUTE(I110,"まで","")</f>
        <v>#REF!</v>
      </c>
      <c r="K110" s="61" t="e">
        <f ca="1">IF(J110="年月日","",J110)</f>
        <v>#REF!</v>
      </c>
      <c r="L110" s="61" t="e">
        <f ca="1">IF(SUBSTITUTE(K110," ","")="0","",K110)</f>
        <v>#REF!</v>
      </c>
      <c r="M110" s="61"/>
      <c r="N110" s="61"/>
      <c r="O110" s="61"/>
      <c r="P110" s="61"/>
      <c r="Q110" s="58"/>
      <c r="R110" s="58"/>
    </row>
    <row r="111" spans="3:18">
      <c r="C111" s="61"/>
      <c r="D111" s="62"/>
      <c r="E111" s="61"/>
      <c r="F111" s="61"/>
      <c r="G111" s="61"/>
      <c r="H111" s="61"/>
      <c r="I111" s="61"/>
      <c r="J111" s="61"/>
      <c r="K111" s="61"/>
      <c r="L111" s="61"/>
      <c r="M111" s="61"/>
      <c r="N111" s="61"/>
      <c r="O111" s="61"/>
      <c r="P111" s="61"/>
      <c r="Q111" s="58"/>
      <c r="R111" s="58"/>
    </row>
    <row r="112" spans="3:18">
      <c r="C112" s="61" t="s">
        <v>81</v>
      </c>
      <c r="D112" s="61"/>
      <c r="E112" s="61"/>
      <c r="F112" s="61"/>
      <c r="G112" s="61"/>
      <c r="H112" s="61"/>
      <c r="I112" s="61"/>
      <c r="J112" s="61"/>
      <c r="K112" s="61"/>
      <c r="L112" s="61"/>
      <c r="M112" s="61"/>
      <c r="N112" s="61"/>
      <c r="O112" s="61"/>
      <c r="P112" s="61"/>
      <c r="Q112" s="58"/>
      <c r="R112" s="58"/>
    </row>
    <row r="113" spans="3:18">
      <c r="C113" s="61"/>
      <c r="D113" s="61" t="s">
        <v>89</v>
      </c>
      <c r="E113" s="61" t="s">
        <v>90</v>
      </c>
      <c r="F113" s="61" t="s">
        <v>95</v>
      </c>
      <c r="G113" s="61"/>
      <c r="H113" s="61"/>
      <c r="I113" s="61"/>
      <c r="J113" s="61"/>
      <c r="K113" s="61"/>
      <c r="L113" s="61"/>
      <c r="M113" s="61"/>
      <c r="N113" s="61"/>
      <c r="O113" s="61"/>
      <c r="P113" s="61"/>
      <c r="Q113" s="58"/>
      <c r="R113" s="58"/>
    </row>
    <row r="114" spans="3:18">
      <c r="C114" s="61"/>
      <c r="D114" s="62" t="s">
        <v>128</v>
      </c>
      <c r="E114" s="61" t="e">
        <f ca="1">INDIRECT(D114)</f>
        <v>#REF!</v>
      </c>
      <c r="F114" s="61" t="e">
        <f ca="1">IF(SUBSTITUTE(E114," ","")="0","",E114)</f>
        <v>#REF!</v>
      </c>
      <c r="G114" s="61"/>
      <c r="H114" s="61"/>
      <c r="I114" s="61"/>
      <c r="J114" s="61"/>
      <c r="K114" s="61"/>
      <c r="L114" s="61"/>
      <c r="M114" s="61"/>
      <c r="N114" s="61"/>
      <c r="O114" s="61"/>
      <c r="P114" s="61"/>
      <c r="Q114" s="58"/>
      <c r="R114" s="58"/>
    </row>
    <row r="115" spans="3:18">
      <c r="C115" s="61"/>
      <c r="D115" s="61"/>
      <c r="E115" s="61"/>
      <c r="F115" s="61"/>
      <c r="G115" s="61"/>
      <c r="H115" s="61"/>
      <c r="I115" s="61"/>
      <c r="J115" s="61"/>
      <c r="K115" s="61"/>
      <c r="L115" s="61"/>
      <c r="M115" s="61"/>
      <c r="N115" s="61"/>
      <c r="O115" s="61"/>
      <c r="P115" s="61"/>
      <c r="Q115" s="58"/>
      <c r="R115" s="58"/>
    </row>
    <row r="116" spans="3:18">
      <c r="C116" s="61" t="s">
        <v>105</v>
      </c>
      <c r="D116" s="61"/>
      <c r="E116" s="61"/>
      <c r="F116" s="61"/>
      <c r="G116" s="61"/>
      <c r="H116" s="61"/>
      <c r="I116" s="61"/>
      <c r="J116" s="61"/>
      <c r="K116" s="61"/>
      <c r="L116" s="61"/>
      <c r="M116" s="61"/>
      <c r="N116" s="61"/>
      <c r="O116" s="61"/>
      <c r="P116" s="61"/>
      <c r="Q116" s="58"/>
      <c r="R116" s="58"/>
    </row>
    <row r="117" spans="3:18">
      <c r="C117" s="61"/>
      <c r="D117" s="61" t="s">
        <v>89</v>
      </c>
      <c r="E117" s="61" t="s">
        <v>90</v>
      </c>
      <c r="F117" s="61" t="s">
        <v>95</v>
      </c>
      <c r="G117" s="61"/>
      <c r="H117" s="61"/>
      <c r="I117" s="61"/>
      <c r="J117" s="61"/>
      <c r="K117" s="61"/>
      <c r="L117" s="61"/>
      <c r="M117" s="61"/>
      <c r="N117" s="61"/>
      <c r="O117" s="61"/>
      <c r="P117" s="61"/>
      <c r="Q117" s="58"/>
      <c r="R117" s="58"/>
    </row>
    <row r="118" spans="3:18">
      <c r="C118" s="61"/>
      <c r="D118" s="62" t="s">
        <v>129</v>
      </c>
      <c r="E118" s="61" t="e">
        <f ca="1">INDIRECT(D118)</f>
        <v>#REF!</v>
      </c>
      <c r="F118" s="61" t="e">
        <f ca="1">IF(SUBSTITUTE(E118," ","")="0","",E118)</f>
        <v>#REF!</v>
      </c>
      <c r="G118" s="61"/>
      <c r="H118" s="61"/>
      <c r="I118" s="61"/>
      <c r="J118" s="61"/>
      <c r="K118" s="61"/>
      <c r="L118" s="61"/>
      <c r="M118" s="61"/>
      <c r="N118" s="61"/>
      <c r="O118" s="61"/>
      <c r="P118" s="61"/>
      <c r="Q118" s="58"/>
      <c r="R118" s="58"/>
    </row>
    <row r="119" spans="3:18">
      <c r="C119" s="61"/>
      <c r="D119" s="61"/>
      <c r="E119" s="61"/>
      <c r="F119" s="61"/>
      <c r="G119" s="61"/>
      <c r="H119" s="61"/>
      <c r="I119" s="61"/>
      <c r="J119" s="61"/>
      <c r="K119" s="61"/>
      <c r="L119" s="61"/>
      <c r="M119" s="61"/>
      <c r="N119" s="61"/>
      <c r="O119" s="61"/>
      <c r="P119" s="61"/>
    </row>
    <row r="120" spans="3:18">
      <c r="C120" s="61" t="s">
        <v>67</v>
      </c>
      <c r="G120" s="61"/>
      <c r="H120" s="61"/>
      <c r="I120" s="61"/>
      <c r="J120" s="61"/>
      <c r="K120" s="61"/>
      <c r="L120" s="61"/>
      <c r="M120" s="61"/>
      <c r="N120" s="61"/>
      <c r="O120" s="61"/>
      <c r="P120" s="61"/>
    </row>
    <row r="121" spans="3:18">
      <c r="D121" s="61" t="s">
        <v>89</v>
      </c>
      <c r="E121" s="61" t="s">
        <v>90</v>
      </c>
      <c r="F121" s="61" t="s">
        <v>91</v>
      </c>
      <c r="G121" s="61" t="s">
        <v>147</v>
      </c>
      <c r="H121" s="61" t="s">
        <v>109</v>
      </c>
      <c r="I121" s="61" t="s">
        <v>95</v>
      </c>
      <c r="J121" s="61" t="s">
        <v>110</v>
      </c>
      <c r="K121" s="61" t="s">
        <v>95</v>
      </c>
      <c r="L121" s="61"/>
      <c r="M121" s="61"/>
      <c r="N121" s="61"/>
      <c r="O121" s="61"/>
      <c r="P121" s="61"/>
    </row>
    <row r="122" spans="3:18">
      <c r="D122" s="62" t="s">
        <v>130</v>
      </c>
      <c r="E122" s="61" t="e">
        <f ca="1">INDIRECT(D122)</f>
        <v>#REF!</v>
      </c>
      <c r="F122" s="61" t="e">
        <f ca="1">ASC(E122)</f>
        <v>#REF!</v>
      </c>
      <c r="G122" s="61" t="e">
        <f ca="1">SUBSTITUTE(F122," ","")</f>
        <v>#REF!</v>
      </c>
      <c r="H122" s="61" t="e">
        <f ca="1">MID(G122,3,FIND("台",G122)-3)</f>
        <v>#REF!</v>
      </c>
      <c r="I122" s="61" t="e">
        <f ca="1">IF(SUBSTITUTE(H122," ","")="0","",H122)</f>
        <v>#REF!</v>
      </c>
      <c r="J122" s="61" t="e">
        <f ca="1">MID(G122,FIND("名",G122)+1,FIND(")",G122)-FIND("名",G122)-1)</f>
        <v>#REF!</v>
      </c>
      <c r="K122" s="61" t="e">
        <f ca="1">IF(SUBSTITUTE(J122," ","")="0","",J122)</f>
        <v>#REF!</v>
      </c>
      <c r="L122" s="61"/>
      <c r="M122" s="61"/>
      <c r="N122" s="61"/>
      <c r="O122" s="61"/>
      <c r="P122" s="61"/>
    </row>
    <row r="123" spans="3:18">
      <c r="C123" s="61"/>
      <c r="G123" s="61"/>
      <c r="H123" s="61"/>
      <c r="I123" s="61"/>
      <c r="J123" s="61"/>
      <c r="L123" s="61"/>
      <c r="M123" s="61"/>
      <c r="N123" s="61"/>
      <c r="O123" s="61"/>
      <c r="P123" s="61"/>
    </row>
    <row r="124" spans="3:18">
      <c r="C124" s="61" t="s">
        <v>111</v>
      </c>
      <c r="G124" s="61"/>
      <c r="J124" s="61"/>
      <c r="K124" s="61"/>
      <c r="L124" s="61"/>
      <c r="M124" s="61"/>
      <c r="N124" s="61"/>
      <c r="O124" s="61"/>
      <c r="P124" s="61"/>
    </row>
    <row r="125" spans="3:18">
      <c r="D125" s="61" t="s">
        <v>89</v>
      </c>
      <c r="E125" s="61" t="s">
        <v>90</v>
      </c>
      <c r="F125" s="61" t="s">
        <v>95</v>
      </c>
      <c r="G125" s="61"/>
      <c r="J125" s="61"/>
      <c r="K125" s="61"/>
      <c r="L125" s="61"/>
      <c r="M125" s="61"/>
      <c r="N125" s="61"/>
      <c r="O125" s="61"/>
      <c r="P125" s="61"/>
    </row>
    <row r="126" spans="3:18">
      <c r="D126" s="62" t="s">
        <v>131</v>
      </c>
      <c r="E126" s="61" t="e">
        <f ca="1">INDIRECT(D126)</f>
        <v>#REF!</v>
      </c>
      <c r="F126" s="61" t="e">
        <f ca="1">IF(SUBSTITUTE(E126," ","")="0","",E126)</f>
        <v>#REF!</v>
      </c>
      <c r="G126" s="61"/>
      <c r="H126" s="61"/>
      <c r="I126" s="61"/>
      <c r="J126" s="61"/>
      <c r="K126" s="61"/>
      <c r="L126" s="61"/>
      <c r="M126" s="61"/>
      <c r="N126" s="61"/>
      <c r="O126" s="61"/>
      <c r="P126" s="61"/>
    </row>
    <row r="127" spans="3:18">
      <c r="D127" s="61"/>
      <c r="E127" s="61"/>
      <c r="F127" s="61"/>
      <c r="G127" s="61"/>
      <c r="H127" s="61"/>
      <c r="I127" s="61"/>
      <c r="J127" s="61"/>
      <c r="K127" s="61"/>
      <c r="L127" s="61"/>
      <c r="M127" s="61"/>
      <c r="N127" s="61"/>
      <c r="O127" s="61"/>
      <c r="P127" s="61"/>
    </row>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第６号様式</vt:lpstr>
      <vt:lpstr>使用料減免申請書６</vt:lpstr>
      <vt:lpstr>DB</vt:lpstr>
      <vt:lpstr>使用料減免申請書６!Print_Area</vt:lpstr>
      <vt:lpstr>第６号様式!Print_Area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2023-04-09T23:27:17Z</cp:lastPrinted>
  <dcterms:created xsi:type="dcterms:W3CDTF">2023-02-15T22:57:51Z</dcterms:created>
  <dcterms:modified xsi:type="dcterms:W3CDTF">2025-03-28T00:10:52Z</dcterms:modified>
</cp:coreProperties>
</file>