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Users\yaqbc397\Desktop\"/>
    </mc:Choice>
  </mc:AlternateContent>
  <xr:revisionPtr revIDLastSave="0" documentId="13_ncr:1_{2412A8AD-2FDB-4B20-A351-C673DC62709A}" xr6:coauthVersionLast="47" xr6:coauthVersionMax="47" xr10:uidLastSave="{00000000-0000-0000-0000-000000000000}"/>
  <bookViews>
    <workbookView xWindow="-120" yWindow="-120" windowWidth="20730" windowHeight="11160" xr2:uid="{4B9A2F89-F080-4C12-B646-146D6433C5DC}"/>
  </bookViews>
  <sheets>
    <sheet name="第４号様式" sheetId="1" r:id="rId1"/>
    <sheet name="使用料減免申請書４" sheetId="2" r:id="rId2"/>
    <sheet name="DB" sheetId="5" r:id="rId3"/>
  </sheets>
  <definedNames>
    <definedName name="_xlnm.Print_Area" localSheetId="1">使用料減免申請書４!$A$1:$F$35</definedName>
    <definedName name="_xlnm.Print_Area" localSheetId="0">第４号様式!$A$3:$F$38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3" i="5" l="1"/>
  <c r="S3" i="5"/>
  <c r="AB38" i="2" l="1"/>
  <c r="Q38" i="2"/>
  <c r="AB37" i="2"/>
  <c r="Q37" i="2"/>
  <c r="AB36" i="2"/>
  <c r="Q36" i="2"/>
  <c r="AB35" i="2"/>
  <c r="Q35" i="2"/>
  <c r="AB34" i="2"/>
  <c r="Q34" i="2"/>
  <c r="AB33" i="2"/>
  <c r="Q33" i="2"/>
  <c r="AB32" i="2"/>
  <c r="Q32" i="2"/>
  <c r="AB31" i="2"/>
  <c r="Q31" i="2"/>
  <c r="AB30" i="2"/>
  <c r="Q30" i="2"/>
  <c r="AB29" i="2"/>
  <c r="Q29" i="2"/>
  <c r="AB28" i="2"/>
  <c r="Q28" i="2"/>
  <c r="AB27" i="2"/>
  <c r="Q27" i="2"/>
  <c r="AB26" i="2"/>
  <c r="Q26" i="2"/>
  <c r="AB25" i="2"/>
  <c r="Q25" i="2"/>
  <c r="AB24" i="2"/>
  <c r="Q24" i="2"/>
  <c r="AB23" i="2"/>
  <c r="Q23" i="2"/>
  <c r="AB22" i="2"/>
  <c r="Q22" i="2"/>
  <c r="AB21" i="2"/>
  <c r="Q21" i="2"/>
  <c r="AB20" i="2"/>
  <c r="Q20" i="2"/>
  <c r="AB19" i="2"/>
  <c r="Q19" i="2"/>
  <c r="AB18" i="2"/>
  <c r="Q18" i="2"/>
  <c r="AB17" i="2"/>
  <c r="Q17" i="2"/>
  <c r="AB16" i="2"/>
  <c r="Q16" i="2"/>
  <c r="AB15" i="2"/>
  <c r="Q15" i="2"/>
  <c r="AB14" i="2"/>
  <c r="Q14" i="2"/>
  <c r="AB13" i="2"/>
  <c r="Q13" i="2"/>
  <c r="AB12" i="2"/>
  <c r="Q12" i="2"/>
  <c r="AB11" i="2"/>
  <c r="Q11" i="2"/>
  <c r="AB10" i="2"/>
  <c r="Q10" i="2"/>
  <c r="AB9" i="2"/>
  <c r="Q9" i="2"/>
  <c r="AB8" i="2"/>
  <c r="Q8" i="2"/>
  <c r="AB7" i="2"/>
  <c r="Q7" i="2"/>
  <c r="AB6" i="2"/>
  <c r="Q6" i="2"/>
  <c r="AB5" i="2"/>
  <c r="Q5" i="2"/>
  <c r="AB4" i="2"/>
  <c r="Q4" i="2"/>
  <c r="AB3" i="2"/>
  <c r="Q3" i="2"/>
  <c r="AB2" i="2"/>
  <c r="S2" i="2"/>
  <c r="AB39" i="1"/>
  <c r="AB38" i="1"/>
  <c r="AB37" i="1"/>
  <c r="AB36" i="1"/>
  <c r="AB35" i="1"/>
  <c r="AB34" i="1"/>
  <c r="AB33" i="1"/>
  <c r="AB32" i="1"/>
  <c r="AB31" i="1"/>
  <c r="AB30" i="1"/>
  <c r="AB29" i="1"/>
  <c r="AB28" i="1"/>
  <c r="AB27" i="1"/>
  <c r="AB26" i="1"/>
  <c r="AB25" i="1"/>
  <c r="AB24" i="1"/>
  <c r="AB23" i="1"/>
  <c r="AB22" i="1"/>
  <c r="AB21" i="1"/>
  <c r="AB20" i="1"/>
  <c r="AB19" i="1"/>
  <c r="AB18" i="1"/>
  <c r="AB17" i="1"/>
  <c r="AB16" i="1"/>
  <c r="AB15" i="1"/>
  <c r="AB14" i="1"/>
  <c r="AB13" i="1"/>
  <c r="AB12" i="1"/>
  <c r="AB11" i="1"/>
  <c r="AB10" i="1"/>
  <c r="AB9" i="1"/>
  <c r="AB8" i="1"/>
  <c r="AB7" i="1"/>
  <c r="AB6" i="1"/>
  <c r="AB5" i="1"/>
  <c r="AB4" i="1"/>
  <c r="AB3" i="1"/>
  <c r="AB2" i="1"/>
  <c r="AA2" i="1"/>
  <c r="Z2" i="1"/>
  <c r="Y2" i="1"/>
  <c r="X2" i="1"/>
  <c r="W2" i="1"/>
  <c r="V2" i="1"/>
  <c r="U2" i="1"/>
  <c r="T2" i="1"/>
  <c r="S2" i="1"/>
  <c r="Q32" i="1"/>
  <c r="Q33" i="1"/>
  <c r="Q34" i="1"/>
  <c r="Q35" i="1"/>
  <c r="Q36" i="1"/>
  <c r="Q37" i="1"/>
  <c r="Q38" i="1"/>
  <c r="Q39" i="1"/>
  <c r="Q31" i="1"/>
  <c r="Q30" i="1"/>
  <c r="Q29" i="1"/>
  <c r="Q28" i="1"/>
  <c r="Q27" i="1"/>
  <c r="Q26" i="1"/>
  <c r="Q25" i="1"/>
  <c r="Q24" i="1"/>
  <c r="Q23" i="1"/>
  <c r="Q22" i="1"/>
  <c r="Q21" i="1"/>
  <c r="Q20" i="1"/>
  <c r="Q19" i="1"/>
  <c r="Q18" i="1"/>
  <c r="Q17" i="1"/>
  <c r="Q16" i="1"/>
  <c r="Q15" i="1"/>
  <c r="Q14" i="1"/>
  <c r="Q13" i="1"/>
  <c r="Q12" i="1"/>
  <c r="Q11" i="1"/>
  <c r="Q10" i="1"/>
  <c r="Q9" i="1"/>
  <c r="Q8" i="1"/>
  <c r="Q7" i="1"/>
  <c r="Q6" i="1"/>
  <c r="Q5" i="1"/>
  <c r="Q4" i="1"/>
  <c r="Q3" i="1"/>
  <c r="Q2" i="1"/>
  <c r="P2" i="1"/>
  <c r="O2" i="1"/>
  <c r="N2" i="1"/>
  <c r="M2" i="1"/>
  <c r="L2" i="1"/>
  <c r="K2" i="1"/>
  <c r="J2" i="1"/>
  <c r="I2" i="1"/>
  <c r="H2" i="1"/>
  <c r="D30" i="1"/>
  <c r="W34" i="2"/>
  <c r="E129" i="5"/>
  <c r="E117" i="5"/>
  <c r="D29" i="1"/>
  <c r="E125" i="5"/>
  <c r="D31" i="2"/>
  <c r="L34" i="2"/>
  <c r="D33" i="1"/>
  <c r="E121" i="5"/>
  <c r="F125" i="5" l="1"/>
  <c r="G125" i="5" s="1"/>
  <c r="J125" i="5" s="1"/>
  <c r="K125" i="5" s="1"/>
  <c r="F129" i="5"/>
  <c r="F117" i="5"/>
  <c r="F121" i="5"/>
  <c r="E9" i="1"/>
  <c r="B7" i="1"/>
  <c r="E5" i="1"/>
  <c r="D27" i="1"/>
  <c r="E53" i="5"/>
  <c r="D30" i="2"/>
  <c r="D21" i="1"/>
  <c r="E57" i="5"/>
  <c r="E7" i="1"/>
  <c r="D18" i="1"/>
  <c r="F10" i="1"/>
  <c r="E61" i="5"/>
  <c r="E12" i="1"/>
  <c r="E8" i="1"/>
  <c r="D24" i="1"/>
  <c r="E65" i="5"/>
  <c r="E27" i="1"/>
  <c r="F61" i="5" l="1"/>
  <c r="T2" i="5" s="1"/>
  <c r="T3" i="5" s="1"/>
  <c r="F65" i="5"/>
  <c r="G65" i="5" s="1"/>
  <c r="U2" i="5" s="1"/>
  <c r="F57" i="5"/>
  <c r="AA2" i="5" s="1"/>
  <c r="F53" i="5"/>
  <c r="R2" i="5" s="1"/>
  <c r="R3" i="5" s="1"/>
  <c r="H125" i="5"/>
  <c r="I125" i="5" s="1"/>
  <c r="E19" i="5"/>
  <c r="E7" i="5"/>
  <c r="E35" i="5"/>
  <c r="D20" i="2"/>
  <c r="D17" i="2"/>
  <c r="E7" i="2"/>
  <c r="E28" i="2"/>
  <c r="E43" i="5"/>
  <c r="E5" i="2"/>
  <c r="E15" i="5"/>
  <c r="E8" i="2"/>
  <c r="E9" i="2"/>
  <c r="E23" i="5"/>
  <c r="E31" i="5"/>
  <c r="D28" i="2"/>
  <c r="D23" i="2"/>
  <c r="E49" i="5"/>
  <c r="E27" i="5"/>
  <c r="B7" i="2"/>
  <c r="E12" i="2"/>
  <c r="E39" i="5"/>
  <c r="E11" i="5"/>
  <c r="E47" i="5"/>
  <c r="F10" i="2"/>
  <c r="F7" i="5" l="1"/>
  <c r="G7" i="5" s="1"/>
  <c r="F19" i="5"/>
  <c r="G2" i="5" s="1"/>
  <c r="G3" i="5" s="1"/>
  <c r="F49" i="5"/>
  <c r="G49" i="5" s="1"/>
  <c r="H49" i="5" s="1"/>
  <c r="I49" i="5" s="1"/>
  <c r="J49" i="5" s="1"/>
  <c r="K49" i="5" s="1"/>
  <c r="L49" i="5" s="1"/>
  <c r="O2" i="5" s="1"/>
  <c r="O3" i="5" s="1"/>
  <c r="F31" i="5"/>
  <c r="J2" i="5" s="1"/>
  <c r="J3" i="5" s="1"/>
  <c r="F27" i="5"/>
  <c r="G27" i="5" s="1"/>
  <c r="H27" i="5" s="1"/>
  <c r="I27" i="5" s="1"/>
  <c r="J27" i="5" s="1"/>
  <c r="K27" i="5" s="1"/>
  <c r="L27" i="5" s="1"/>
  <c r="I2" i="5" s="1"/>
  <c r="I3" i="5" s="1"/>
  <c r="F43" i="5"/>
  <c r="M2" i="5" s="1"/>
  <c r="M3" i="5" s="1"/>
  <c r="F23" i="5"/>
  <c r="H2" i="5" s="1"/>
  <c r="H3" i="5" s="1"/>
  <c r="F35" i="5"/>
  <c r="K2" i="5" s="1"/>
  <c r="K3" i="5" s="1"/>
  <c r="F39" i="5"/>
  <c r="L2" i="5" s="1"/>
  <c r="L3" i="5" s="1"/>
  <c r="F47" i="5"/>
  <c r="G47" i="5" s="1"/>
  <c r="F11" i="5"/>
  <c r="E2" i="5" s="1"/>
  <c r="E3" i="5" s="1"/>
  <c r="F15" i="5"/>
  <c r="F2" i="5" s="1"/>
  <c r="F3" i="5" s="1"/>
  <c r="E87" i="5"/>
  <c r="H7" i="5"/>
  <c r="E75" i="5"/>
  <c r="E107" i="5"/>
  <c r="E111" i="5"/>
  <c r="E83" i="5"/>
  <c r="E91" i="5"/>
  <c r="E71" i="5"/>
  <c r="E103" i="5"/>
  <c r="E79" i="5"/>
  <c r="E99" i="5"/>
  <c r="E113" i="5"/>
  <c r="E95" i="5"/>
  <c r="H47" i="5"/>
  <c r="F91" i="5" l="1"/>
  <c r="G91" i="5" s="1"/>
  <c r="H91" i="5" s="1"/>
  <c r="I91" i="5" s="1"/>
  <c r="J91" i="5" s="1"/>
  <c r="K91" i="5" s="1"/>
  <c r="L91" i="5" s="1"/>
  <c r="I7" i="5"/>
  <c r="J7" i="5" s="1"/>
  <c r="D2" i="5" s="1"/>
  <c r="D3" i="5" s="1"/>
  <c r="F71" i="5"/>
  <c r="G71" i="5" s="1"/>
  <c r="F75" i="5"/>
  <c r="F111" i="5"/>
  <c r="G111" i="5" s="1"/>
  <c r="F103" i="5"/>
  <c r="F95" i="5"/>
  <c r="F87" i="5"/>
  <c r="F99" i="5"/>
  <c r="F79" i="5"/>
  <c r="F113" i="5"/>
  <c r="G113" i="5" s="1"/>
  <c r="H113" i="5" s="1"/>
  <c r="I113" i="5" s="1"/>
  <c r="J113" i="5" s="1"/>
  <c r="K113" i="5" s="1"/>
  <c r="L113" i="5" s="1"/>
  <c r="F83" i="5"/>
  <c r="I47" i="5"/>
  <c r="J47" i="5" s="1"/>
  <c r="N2" i="5" s="1"/>
  <c r="N3" i="5" s="1"/>
  <c r="F107" i="5"/>
  <c r="H71" i="5"/>
  <c r="H111" i="5"/>
  <c r="I71" i="5" l="1"/>
  <c r="J71" i="5" s="1"/>
  <c r="I111" i="5"/>
  <c r="J111" i="5" s="1"/>
</calcChain>
</file>

<file path=xl/sharedStrings.xml><?xml version="1.0" encoding="utf-8"?>
<sst xmlns="http://schemas.openxmlformats.org/spreadsheetml/2006/main" count="404" uniqueCount="169">
  <si>
    <t>　第４号様式（第５条関係）</t>
    <phoneticPr fontId="8"/>
  </si>
  <si>
    <t>申請日</t>
    <phoneticPr fontId="9"/>
  </si>
  <si>
    <t>年</t>
    <rPh sb="0" eb="1">
      <t>ネン</t>
    </rPh>
    <phoneticPr fontId="12"/>
  </si>
  <si>
    <t>月</t>
    <rPh sb="0" eb="1">
      <t>ガツ</t>
    </rPh>
    <phoneticPr fontId="12"/>
  </si>
  <si>
    <t>日　</t>
    <rPh sb="0" eb="1">
      <t>ニチ</t>
    </rPh>
    <phoneticPr fontId="12"/>
  </si>
  <si>
    <t>公園施設管理許可申請書</t>
    <phoneticPr fontId="9"/>
  </si>
  <si>
    <t>↑西暦の場合は空欄</t>
    <phoneticPr fontId="9"/>
  </si>
  <si>
    <t>（宛先）　京　　都　　市　　長</t>
  </si>
  <si>
    <t>申請者</t>
    <rPh sb="0" eb="3">
      <t>シンセイシャ</t>
    </rPh>
    <phoneticPr fontId="9"/>
  </si>
  <si>
    <t>住所</t>
    <rPh sb="0" eb="2">
      <t>ジュウショ</t>
    </rPh>
    <phoneticPr fontId="9"/>
  </si>
  <si>
    <t>申請者の住所（法人にあっては、主たる事務所の所在地）</t>
    <phoneticPr fontId="9"/>
  </si>
  <si>
    <t>申請者の氏名(法人にあたっては、名称及び代表者名)</t>
    <phoneticPr fontId="9"/>
  </si>
  <si>
    <t>京都市中京区寺町通御池上る上本能寺前町488番地</t>
    <rPh sb="0" eb="2">
      <t>キョウト</t>
    </rPh>
    <phoneticPr fontId="9"/>
  </si>
  <si>
    <t>京都市</t>
    <rPh sb="0" eb="2">
      <t>キョウト</t>
    </rPh>
    <phoneticPr fontId="9"/>
  </si>
  <si>
    <t>電話</t>
    <phoneticPr fontId="9"/>
  </si>
  <si>
    <t>申請者（担当部署、役職名含む）</t>
    <rPh sb="0" eb="2">
      <t>シンセイ</t>
    </rPh>
    <rPh sb="2" eb="3">
      <t>シャ</t>
    </rPh>
    <rPh sb="4" eb="6">
      <t>タントウ</t>
    </rPh>
    <rPh sb="6" eb="8">
      <t>ブショ</t>
    </rPh>
    <rPh sb="9" eb="11">
      <t>ヤクショク</t>
    </rPh>
    <rPh sb="11" eb="12">
      <t>メイ</t>
    </rPh>
    <rPh sb="12" eb="13">
      <t>フク</t>
    </rPh>
    <phoneticPr fontId="9"/>
  </si>
  <si>
    <t>職業（法人にあつては、営業種目）</t>
    <phoneticPr fontId="9"/>
  </si>
  <si>
    <t>建設局みどり政策推進室長</t>
    <rPh sb="6" eb="11">
      <t>セイサクスイシンシツ</t>
    </rPh>
    <rPh sb="11" eb="12">
      <t>オサ</t>
    </rPh>
    <phoneticPr fontId="9"/>
  </si>
  <si>
    <t>075-222-4114</t>
    <phoneticPr fontId="9"/>
  </si>
  <si>
    <t>都市公園法第５条第１項の規定により公園施設の管理の許可を申請します。</t>
    <rPh sb="22" eb="24">
      <t>カンリ</t>
    </rPh>
    <phoneticPr fontId="9"/>
  </si>
  <si>
    <t>官公庁</t>
    <rPh sb="0" eb="3">
      <t>カンコウチョウ</t>
    </rPh>
    <phoneticPr fontId="9"/>
  </si>
  <si>
    <t>管理する場所</t>
    <rPh sb="0" eb="2">
      <t>カンリ</t>
    </rPh>
    <phoneticPr fontId="9"/>
  </si>
  <si>
    <t>○○公園</t>
    <rPh sb="2" eb="4">
      <t>コウエン</t>
    </rPh>
    <phoneticPr fontId="9"/>
  </si>
  <si>
    <t>公園施設の種類、構造及び数量</t>
    <phoneticPr fontId="9"/>
  </si>
  <si>
    <t>管理の目的</t>
    <rPh sb="0" eb="2">
      <t>カンリ</t>
    </rPh>
    <phoneticPr fontId="9"/>
  </si>
  <si>
    <t>期間</t>
    <rPh sb="0" eb="2">
      <t>キカン</t>
    </rPh>
    <phoneticPr fontId="9"/>
  </si>
  <si>
    <t>↓①期間開始日を許可日にする場合はこの欄を○にしてください</t>
    <rPh sb="2" eb="4">
      <t>キカン</t>
    </rPh>
    <rPh sb="4" eb="6">
      <t>カイシ</t>
    </rPh>
    <rPh sb="6" eb="7">
      <t>ビ</t>
    </rPh>
    <rPh sb="8" eb="11">
      <t>キョカビ</t>
    </rPh>
    <rPh sb="14" eb="16">
      <t>バアイ</t>
    </rPh>
    <rPh sb="19" eb="20">
      <t>ラン</t>
    </rPh>
    <phoneticPr fontId="9"/>
  </si>
  <si>
    <t>管理の期間</t>
    <rPh sb="0" eb="2">
      <t>カンリ</t>
    </rPh>
    <phoneticPr fontId="9"/>
  </si>
  <si>
    <t>↓②期間開始日を指定する場合</t>
    <rPh sb="2" eb="4">
      <t>キカン</t>
    </rPh>
    <rPh sb="4" eb="6">
      <t>カイシ</t>
    </rPh>
    <rPh sb="6" eb="7">
      <t>ビ</t>
    </rPh>
    <rPh sb="8" eb="10">
      <t>シテイ</t>
    </rPh>
    <rPh sb="12" eb="14">
      <t>バアイ</t>
    </rPh>
    <phoneticPr fontId="9"/>
  </si>
  <si>
    <t>日から</t>
    <rPh sb="0" eb="1">
      <t>ニチ</t>
    </rPh>
    <phoneticPr fontId="12"/>
  </si>
  <si>
    <t>管理の方法</t>
    <rPh sb="0" eb="2">
      <t>カンリ</t>
    </rPh>
    <phoneticPr fontId="9"/>
  </si>
  <si>
    <t>令和</t>
  </si>
  <si>
    <t>日まで</t>
    <rPh sb="0" eb="1">
      <t>ニチ</t>
    </rPh>
    <phoneticPr fontId="12"/>
  </si>
  <si>
    <t>管理の方法</t>
    <rPh sb="0" eb="2">
      <t>カンリ</t>
    </rPh>
    <rPh sb="3" eb="5">
      <t>ホウホウ</t>
    </rPh>
    <phoneticPr fontId="9"/>
  </si>
  <si>
    <t>その他</t>
  </si>
  <si>
    <t>その他</t>
    <rPh sb="2" eb="3">
      <t>タ</t>
    </rPh>
    <phoneticPr fontId="9"/>
  </si>
  <si>
    <t>備考</t>
    <phoneticPr fontId="9"/>
  </si>
  <si>
    <t>　予定公園施設の場合には、「公園施設設置許可申請書」とあるのは「予定公園施設設置許可申請書」と、「第5条第1項」とあるのは「第33条第4項において準用する同法第5条第1項」と、「公園施設の」とあるのは「予定公園施設の」と、「都市公園の」とあるのは「公園予定区域の」とする。</t>
    <phoneticPr fontId="9"/>
  </si>
  <si>
    <t>使用料減免申請書</t>
  </si>
  <si>
    <t>場所（所在地）</t>
    <rPh sb="3" eb="6">
      <t>ショザイチ</t>
    </rPh>
    <phoneticPr fontId="9"/>
  </si>
  <si>
    <t>場所</t>
    <rPh sb="0" eb="2">
      <t>バショ</t>
    </rPh>
    <phoneticPr fontId="9"/>
  </si>
  <si>
    <t>目的</t>
    <rPh sb="0" eb="2">
      <t>モクテキ</t>
    </rPh>
    <phoneticPr fontId="9"/>
  </si>
  <si>
    <t>減免又は免除
対象となる</t>
    <rPh sb="0" eb="2">
      <t>ゲンメン</t>
    </rPh>
    <rPh sb="2" eb="3">
      <t>マタ</t>
    </rPh>
    <rPh sb="4" eb="6">
      <t>メンジョ</t>
    </rPh>
    <rPh sb="7" eb="9">
      <t>タイショウ</t>
    </rPh>
    <phoneticPr fontId="9"/>
  </si>
  <si>
    <t>減免又は免除の対象になる内容</t>
    <rPh sb="0" eb="2">
      <t>ゲンメン</t>
    </rPh>
    <rPh sb="2" eb="3">
      <t>マタ</t>
    </rPh>
    <rPh sb="4" eb="6">
      <t>メンジョ</t>
    </rPh>
    <rPh sb="7" eb="9">
      <t>タイショウ</t>
    </rPh>
    <rPh sb="12" eb="14">
      <t>ナイヨウ</t>
    </rPh>
    <phoneticPr fontId="9"/>
  </si>
  <si>
    <t>施　設の種類・面積
占用物件の種類・数量
行　為の内容・面積
構造及び数量</t>
    <rPh sb="0" eb="1">
      <t>シ</t>
    </rPh>
    <rPh sb="2" eb="3">
      <t>セツ</t>
    </rPh>
    <rPh sb="7" eb="9">
      <t>メンセキ</t>
    </rPh>
    <rPh sb="10" eb="12">
      <t>センヨウ</t>
    </rPh>
    <rPh sb="12" eb="14">
      <t>ブッケン</t>
    </rPh>
    <rPh sb="15" eb="17">
      <t>シュルイ</t>
    </rPh>
    <rPh sb="18" eb="20">
      <t>スウリョウ</t>
    </rPh>
    <rPh sb="21" eb="22">
      <t>ギョウ</t>
    </rPh>
    <rPh sb="23" eb="24">
      <t>タメ</t>
    </rPh>
    <rPh sb="25" eb="27">
      <t>ナイヨウ</t>
    </rPh>
    <rPh sb="28" eb="30">
      <t>メンセキ</t>
    </rPh>
    <phoneticPr fontId="9"/>
  </si>
  <si>
    <t>期間</t>
    <phoneticPr fontId="9"/>
  </si>
  <si>
    <t>減額又は免除を
申請する理由</t>
    <rPh sb="0" eb="2">
      <t>ゲンガク</t>
    </rPh>
    <rPh sb="2" eb="3">
      <t>マタ</t>
    </rPh>
    <rPh sb="4" eb="6">
      <t>メンジョ</t>
    </rPh>
    <rPh sb="8" eb="10">
      <t>シンセイ</t>
    </rPh>
    <rPh sb="12" eb="14">
      <t>リユウ</t>
    </rPh>
    <phoneticPr fontId="9"/>
  </si>
  <si>
    <t>補足事項（予備日等）</t>
    <rPh sb="0" eb="2">
      <t>ホソク</t>
    </rPh>
    <rPh sb="2" eb="4">
      <t>ジコウ</t>
    </rPh>
    <rPh sb="5" eb="8">
      <t>ヨビビ</t>
    </rPh>
    <rPh sb="8" eb="9">
      <t>ナド</t>
    </rPh>
    <phoneticPr fontId="9"/>
  </si>
  <si>
    <t>減額又は免除を申請する理由</t>
    <rPh sb="0" eb="2">
      <t>ゲンガク</t>
    </rPh>
    <rPh sb="2" eb="3">
      <t>マタ</t>
    </rPh>
    <rPh sb="4" eb="6">
      <t>メンジョ</t>
    </rPh>
    <rPh sb="7" eb="9">
      <t>シンセイ</t>
    </rPh>
    <rPh sb="11" eb="13">
      <t>リユウ</t>
    </rPh>
    <phoneticPr fontId="9"/>
  </si>
  <si>
    <t>補足事項（予備日等）</t>
    <rPh sb="0" eb="2">
      <t>ホソク</t>
    </rPh>
    <rPh sb="2" eb="4">
      <t>ジコウ</t>
    </rPh>
    <rPh sb="5" eb="9">
      <t>ヨビビナド</t>
    </rPh>
    <phoneticPr fontId="9"/>
  </si>
  <si>
    <t>その他</t>
    <rPh sb="2" eb="3">
      <t>タ</t>
    </rPh>
    <phoneticPr fontId="6"/>
  </si>
  <si>
    <r>
      <t>団体名・法人名・会社名　</t>
    </r>
    <r>
      <rPr>
        <sz val="9"/>
        <color theme="8" tint="-0.249977111117893"/>
        <rFont val="BIZ UDPゴシック"/>
        <family val="3"/>
        <charset val="128"/>
      </rPr>
      <t>※個人の方は記入不要</t>
    </r>
    <rPh sb="13" eb="15">
      <t>コジン</t>
    </rPh>
    <rPh sb="16" eb="17">
      <t>カタ</t>
    </rPh>
    <rPh sb="18" eb="20">
      <t>キニュウ</t>
    </rPh>
    <rPh sb="20" eb="22">
      <t>フヨウ</t>
    </rPh>
    <phoneticPr fontId="9"/>
  </si>
  <si>
    <r>
      <t>担当者氏名　</t>
    </r>
    <r>
      <rPr>
        <sz val="9"/>
        <color theme="8" tint="-0.249977111117893"/>
        <rFont val="BIZ UDPゴシック"/>
        <family val="3"/>
        <charset val="128"/>
      </rPr>
      <t>※上記の申請者名と別の人が提出する場合のみ記入</t>
    </r>
    <rPh sb="0" eb="3">
      <t>タントウシャ</t>
    </rPh>
    <rPh sb="3" eb="4">
      <t>メイ</t>
    </rPh>
    <rPh sb="7" eb="9">
      <t>ジョウキ</t>
    </rPh>
    <rPh sb="10" eb="12">
      <t>シンセイ</t>
    </rPh>
    <rPh sb="12" eb="13">
      <t>シャ</t>
    </rPh>
    <rPh sb="13" eb="14">
      <t>メイ</t>
    </rPh>
    <rPh sb="15" eb="16">
      <t>ベツ</t>
    </rPh>
    <rPh sb="17" eb="18">
      <t>ヒト</t>
    </rPh>
    <rPh sb="19" eb="21">
      <t>テイシュツ</t>
    </rPh>
    <rPh sb="23" eb="25">
      <t>バアイ</t>
    </rPh>
    <rPh sb="27" eb="29">
      <t>キニュウ</t>
    </rPh>
    <phoneticPr fontId="9"/>
  </si>
  <si>
    <r>
      <t>電話番号　</t>
    </r>
    <r>
      <rPr>
        <sz val="9"/>
        <color theme="8" tint="-0.249977111117893"/>
        <rFont val="BIZ UDPゴシック"/>
        <family val="3"/>
        <charset val="128"/>
      </rPr>
      <t>※確実に連絡のつく番号を記載ください。</t>
    </r>
    <rPh sb="0" eb="2">
      <t>デンワ</t>
    </rPh>
    <rPh sb="2" eb="4">
      <t>バンゴウ</t>
    </rPh>
    <rPh sb="14" eb="16">
      <t>バンゴウ</t>
    </rPh>
    <rPh sb="17" eb="19">
      <t>キサイ</t>
    </rPh>
    <phoneticPr fontId="9"/>
  </si>
  <si>
    <r>
      <t>職業（法人にあたっては、営業種目）　</t>
    </r>
    <r>
      <rPr>
        <sz val="9"/>
        <color theme="8" tint="-0.249977111117893"/>
        <rFont val="BIZ UDPゴシック"/>
        <family val="3"/>
        <charset val="128"/>
      </rPr>
      <t>※地域の組織等の場合は、記入不要</t>
    </r>
    <rPh sb="0" eb="2">
      <t>ショクギョウ</t>
    </rPh>
    <rPh sb="24" eb="25">
      <t>ナド</t>
    </rPh>
    <rPh sb="30" eb="32">
      <t>キニュウ</t>
    </rPh>
    <phoneticPr fontId="9"/>
  </si>
  <si>
    <t>○</t>
  </si>
  <si>
    <r>
      <t>許可日から　　</t>
    </r>
    <r>
      <rPr>
        <sz val="9"/>
        <color theme="8" tint="-0.249977111117893"/>
        <rFont val="BIZ UDPゴシック"/>
        <family val="3"/>
        <charset val="128"/>
      </rPr>
      <t>※「許可日から」が申請から最短の開始日になります</t>
    </r>
    <rPh sb="0" eb="2">
      <t>キョカ</t>
    </rPh>
    <rPh sb="2" eb="3">
      <t>ビ</t>
    </rPh>
    <rPh sb="16" eb="18">
      <t>シンセイ</t>
    </rPh>
    <rPh sb="20" eb="22">
      <t>サイタン</t>
    </rPh>
    <phoneticPr fontId="9"/>
  </si>
  <si>
    <t>申請者において直接管理</t>
    <phoneticPr fontId="6"/>
  </si>
  <si>
    <t>※塗りつぶし箇所は、1枚目の様式のデータが反映されます。別の内容の場合のみ入力</t>
    <phoneticPr fontId="9"/>
  </si>
  <si>
    <t>※塗りつぶし箇所は、1枚目の様式のデータが反映されます。別の内容の場合のみ入力</t>
    <rPh sb="1" eb="2">
      <t>ヌ</t>
    </rPh>
    <rPh sb="6" eb="8">
      <t>カショ</t>
    </rPh>
    <rPh sb="11" eb="12">
      <t>マイ</t>
    </rPh>
    <rPh sb="12" eb="13">
      <t>メ</t>
    </rPh>
    <rPh sb="14" eb="16">
      <t>ヨウシキ</t>
    </rPh>
    <rPh sb="21" eb="23">
      <t>ハンエイ</t>
    </rPh>
    <rPh sb="28" eb="29">
      <t>ベツ</t>
    </rPh>
    <rPh sb="30" eb="32">
      <t>ナイヨウ</t>
    </rPh>
    <rPh sb="33" eb="35">
      <t>バアイ</t>
    </rPh>
    <rPh sb="37" eb="39">
      <t>ニュウリョク</t>
    </rPh>
    <phoneticPr fontId="9"/>
  </si>
  <si>
    <r>
      <rPr>
        <sz val="11"/>
        <rFont val="BIZ UDPゴシック"/>
        <family val="3"/>
        <charset val="128"/>
      </rPr>
      <t>団体名・法人名・会社名　</t>
    </r>
    <r>
      <rPr>
        <sz val="9"/>
        <color theme="8" tint="-0.249977111117893"/>
        <rFont val="BIZ UDPゴシック"/>
        <family val="3"/>
        <charset val="128"/>
      </rPr>
      <t>※個人の方は記入不要</t>
    </r>
    <rPh sb="13" eb="15">
      <t>コジン</t>
    </rPh>
    <rPh sb="16" eb="17">
      <t>カタ</t>
    </rPh>
    <rPh sb="18" eb="20">
      <t>キニュウ</t>
    </rPh>
    <rPh sb="20" eb="22">
      <t>フヨウ</t>
    </rPh>
    <phoneticPr fontId="9"/>
  </si>
  <si>
    <r>
      <t>担当者氏名</t>
    </r>
    <r>
      <rPr>
        <sz val="11"/>
        <color theme="8" tint="-0.249977111117893"/>
        <rFont val="BIZ UDPゴシック"/>
        <family val="3"/>
        <charset val="128"/>
      </rPr>
      <t>　</t>
    </r>
    <r>
      <rPr>
        <sz val="9"/>
        <color theme="8" tint="-0.249977111117893"/>
        <rFont val="BIZ UDPゴシック"/>
        <family val="3"/>
        <charset val="128"/>
      </rPr>
      <t>※上記の申請者名と別の人が提出する場合のみ記入</t>
    </r>
    <rPh sb="0" eb="3">
      <t>タントウシャ</t>
    </rPh>
    <rPh sb="3" eb="4">
      <t>メイ</t>
    </rPh>
    <rPh sb="7" eb="9">
      <t>ジョウキ</t>
    </rPh>
    <rPh sb="10" eb="12">
      <t>シンセイ</t>
    </rPh>
    <rPh sb="12" eb="13">
      <t>シャ</t>
    </rPh>
    <rPh sb="13" eb="14">
      <t>メイ</t>
    </rPh>
    <rPh sb="15" eb="16">
      <t>ベツ</t>
    </rPh>
    <rPh sb="17" eb="18">
      <t>ヒト</t>
    </rPh>
    <rPh sb="19" eb="21">
      <t>テイシュツ</t>
    </rPh>
    <rPh sb="23" eb="25">
      <t>バアイ</t>
    </rPh>
    <rPh sb="27" eb="29">
      <t>キニュウ</t>
    </rPh>
    <phoneticPr fontId="9"/>
  </si>
  <si>
    <r>
      <t>電話番号　</t>
    </r>
    <r>
      <rPr>
        <sz val="9"/>
        <color theme="8" tint="-0.249977111117893"/>
        <rFont val="BIZ UDPゴシック"/>
        <family val="3"/>
        <charset val="128"/>
      </rPr>
      <t>※確実に連絡のつく番号を記載ください</t>
    </r>
    <rPh sb="0" eb="2">
      <t>デンワ</t>
    </rPh>
    <rPh sb="2" eb="4">
      <t>バンゴウ</t>
    </rPh>
    <rPh sb="14" eb="16">
      <t>バンゴウ</t>
    </rPh>
    <rPh sb="17" eb="19">
      <t>キサイ</t>
    </rPh>
    <phoneticPr fontId="9"/>
  </si>
  <si>
    <r>
      <t>職業（法人にあたっては、営業種目）</t>
    </r>
    <r>
      <rPr>
        <sz val="9"/>
        <color theme="8" tint="-0.249977111117893"/>
        <rFont val="BIZ UDPゴシック"/>
        <family val="3"/>
        <charset val="128"/>
      </rPr>
      <t>　※地域の組織等の場合は、記入不要</t>
    </r>
    <rPh sb="0" eb="2">
      <t>ショクギョウ</t>
    </rPh>
    <rPh sb="24" eb="25">
      <t>ナド</t>
    </rPh>
    <rPh sb="30" eb="32">
      <t>キニュウ</t>
    </rPh>
    <phoneticPr fontId="9"/>
  </si>
  <si>
    <t>↓該当するものをプルダウンで選択してください。</t>
    <rPh sb="1" eb="3">
      <t>ガイトウ</t>
    </rPh>
    <rPh sb="14" eb="16">
      <t>センタク</t>
    </rPh>
    <phoneticPr fontId="9"/>
  </si>
  <si>
    <t>に該当するため。</t>
    <rPh sb="1" eb="3">
      <t>ガイトウ</t>
    </rPh>
    <phoneticPr fontId="9"/>
  </si>
  <si>
    <t>（４）寄付又は無償貸与に係る土地について、当該寄付者又は無償貸与者が３箇月を超えない範囲で占用するとき。</t>
    <phoneticPr fontId="9"/>
  </si>
  <si>
    <t>※https://www.city.kyoto.lg.jp/kensetu/cmsfiles/contents/0000101/101135/genmen.pdf</t>
    <phoneticPr fontId="9"/>
  </si>
  <si>
    <t>行為の内容</t>
    <rPh sb="0" eb="2">
      <t>コウイ</t>
    </rPh>
    <rPh sb="3" eb="5">
      <t>ナイヨウ</t>
    </rPh>
    <phoneticPr fontId="9"/>
  </si>
  <si>
    <t>内容</t>
    <rPh sb="0" eb="2">
      <t>ナイヨウ</t>
    </rPh>
    <phoneticPr fontId="9"/>
  </si>
  <si>
    <t>行為の目的</t>
    <rPh sb="0" eb="2">
      <t>コウイ</t>
    </rPh>
    <rPh sb="3" eb="5">
      <t>モクテキ</t>
    </rPh>
    <phoneticPr fontId="9"/>
  </si>
  <si>
    <t>車両台数</t>
    <rPh sb="0" eb="2">
      <t>シャリョウ</t>
    </rPh>
    <rPh sb="2" eb="4">
      <t>ダイスウ</t>
    </rPh>
    <phoneticPr fontId="9"/>
  </si>
  <si>
    <t>様式種別</t>
    <rPh sb="0" eb="2">
      <t>ヨウシキ</t>
    </rPh>
    <rPh sb="2" eb="4">
      <t>シュベツ</t>
    </rPh>
    <phoneticPr fontId="9"/>
  </si>
  <si>
    <t>申請日</t>
    <rPh sb="0" eb="2">
      <t>シンセイ</t>
    </rPh>
    <rPh sb="2" eb="3">
      <t>ビ</t>
    </rPh>
    <phoneticPr fontId="9"/>
  </si>
  <si>
    <t>申請者住所</t>
    <rPh sb="0" eb="3">
      <t>シンセイシャ</t>
    </rPh>
    <rPh sb="3" eb="5">
      <t>ジュウショ</t>
    </rPh>
    <phoneticPr fontId="9"/>
  </si>
  <si>
    <t>団体名・法人名・会社名</t>
    <rPh sb="0" eb="2">
      <t>ダンタイ</t>
    </rPh>
    <rPh sb="2" eb="3">
      <t>メイ</t>
    </rPh>
    <rPh sb="4" eb="6">
      <t>ホウジン</t>
    </rPh>
    <rPh sb="6" eb="7">
      <t>メイ</t>
    </rPh>
    <rPh sb="8" eb="11">
      <t>カイシャメイ</t>
    </rPh>
    <phoneticPr fontId="9"/>
  </si>
  <si>
    <t>担当者氏名</t>
    <rPh sb="0" eb="3">
      <t>タントウシャ</t>
    </rPh>
    <rPh sb="3" eb="5">
      <t>シメイ</t>
    </rPh>
    <phoneticPr fontId="9"/>
  </si>
  <si>
    <t>電話番号</t>
    <rPh sb="0" eb="2">
      <t>デンワ</t>
    </rPh>
    <rPh sb="2" eb="4">
      <t>バンゴウ</t>
    </rPh>
    <phoneticPr fontId="9"/>
  </si>
  <si>
    <t>職業</t>
    <rPh sb="0" eb="2">
      <t>ショクギョウ</t>
    </rPh>
    <phoneticPr fontId="9"/>
  </si>
  <si>
    <t>期間開始日</t>
    <rPh sb="0" eb="2">
      <t>キカン</t>
    </rPh>
    <rPh sb="2" eb="5">
      <t>カイシビ</t>
    </rPh>
    <phoneticPr fontId="9"/>
  </si>
  <si>
    <t>期間終了日</t>
    <rPh sb="0" eb="2">
      <t>キカン</t>
    </rPh>
    <rPh sb="2" eb="5">
      <t>シュウリョウビ</t>
    </rPh>
    <phoneticPr fontId="9"/>
  </si>
  <si>
    <t>期間開始時間</t>
    <rPh sb="0" eb="2">
      <t>キカン</t>
    </rPh>
    <rPh sb="2" eb="4">
      <t>カイシ</t>
    </rPh>
    <rPh sb="4" eb="6">
      <t>ジカン</t>
    </rPh>
    <phoneticPr fontId="9"/>
  </si>
  <si>
    <t>期間終了時間</t>
    <rPh sb="0" eb="2">
      <t>キカン</t>
    </rPh>
    <rPh sb="2" eb="4">
      <t>シュウリョウ</t>
    </rPh>
    <rPh sb="4" eb="6">
      <t>ジカン</t>
    </rPh>
    <phoneticPr fontId="9"/>
  </si>
  <si>
    <t>補足事項（予備日等）</t>
    <phoneticPr fontId="9"/>
  </si>
  <si>
    <t>復旧方法</t>
    <rPh sb="0" eb="4">
      <t>フッキュウホウホウ</t>
    </rPh>
    <phoneticPr fontId="9"/>
  </si>
  <si>
    <t>工事の実施方法</t>
    <phoneticPr fontId="9"/>
  </si>
  <si>
    <t>工事の着手の時期</t>
    <phoneticPr fontId="9"/>
  </si>
  <si>
    <t>工事の完了の時期</t>
    <rPh sb="3" eb="5">
      <t>カンリョウ</t>
    </rPh>
    <phoneticPr fontId="9"/>
  </si>
  <si>
    <t>管理の方法</t>
    <phoneticPr fontId="9"/>
  </si>
  <si>
    <t>↓参照セル</t>
    <rPh sb="1" eb="3">
      <t>サンショウ</t>
    </rPh>
    <phoneticPr fontId="9"/>
  </si>
  <si>
    <t>↓入力データ</t>
    <rPh sb="1" eb="3">
      <t>ニュウリョク</t>
    </rPh>
    <phoneticPr fontId="9"/>
  </si>
  <si>
    <t>↓半角にする</t>
    <rPh sb="1" eb="3">
      <t>ハンカク</t>
    </rPh>
    <phoneticPr fontId="9"/>
  </si>
  <si>
    <t>↓DATEVALUE関数</t>
    <rPh sb="10" eb="12">
      <t>カンスウ</t>
    </rPh>
    <phoneticPr fontId="9"/>
  </si>
  <si>
    <t>↓年月日の場合、空欄</t>
    <rPh sb="1" eb="2">
      <t>ネン</t>
    </rPh>
    <rPh sb="2" eb="3">
      <t>ツキ</t>
    </rPh>
    <rPh sb="3" eb="4">
      <t>ヒ</t>
    </rPh>
    <rPh sb="5" eb="7">
      <t>バアイ</t>
    </rPh>
    <rPh sb="8" eb="10">
      <t>クウラン</t>
    </rPh>
    <phoneticPr fontId="9"/>
  </si>
  <si>
    <t>↓ゼロ値を空欄(半角スペース削除)</t>
    <rPh sb="3" eb="4">
      <t>チ</t>
    </rPh>
    <rPh sb="8" eb="10">
      <t>ハンカク</t>
    </rPh>
    <rPh sb="14" eb="16">
      <t>サクジョ</t>
    </rPh>
    <phoneticPr fontId="9"/>
  </si>
  <si>
    <t>↓（）消す</t>
    <rPh sb="3" eb="4">
      <t>ケ</t>
    </rPh>
    <phoneticPr fontId="9"/>
  </si>
  <si>
    <t>"-"カウント</t>
    <phoneticPr fontId="9"/>
  </si>
  <si>
    <t>局番漏れの判定</t>
    <rPh sb="0" eb="2">
      <t>キョクバン</t>
    </rPh>
    <rPh sb="2" eb="3">
      <t>モ</t>
    </rPh>
    <rPh sb="5" eb="7">
      <t>ハンテイ</t>
    </rPh>
    <phoneticPr fontId="9"/>
  </si>
  <si>
    <t>↓局番追加</t>
    <rPh sb="1" eb="3">
      <t>キョクバン</t>
    </rPh>
    <rPh sb="3" eb="5">
      <t>ツイカ</t>
    </rPh>
    <phoneticPr fontId="9"/>
  </si>
  <si>
    <t>↓例外は処理せずに戻す</t>
    <rPh sb="1" eb="3">
      <t>レイガイ</t>
    </rPh>
    <rPh sb="4" eb="6">
      <t>ショリ</t>
    </rPh>
    <rPh sb="9" eb="10">
      <t>モド</t>
    </rPh>
    <phoneticPr fontId="9"/>
  </si>
  <si>
    <t>開始日</t>
    <rPh sb="0" eb="3">
      <t>カイシビ</t>
    </rPh>
    <phoneticPr fontId="9"/>
  </si>
  <si>
    <t>終了日</t>
    <rPh sb="0" eb="3">
      <t>シュウリョウビ</t>
    </rPh>
    <phoneticPr fontId="9"/>
  </si>
  <si>
    <t>↓"から"消す</t>
    <rPh sb="5" eb="6">
      <t>ケ</t>
    </rPh>
    <phoneticPr fontId="9"/>
  </si>
  <si>
    <t>↓"まで"消す</t>
    <rPh sb="5" eb="6">
      <t>ケ</t>
    </rPh>
    <phoneticPr fontId="9"/>
  </si>
  <si>
    <t>復旧方法</t>
    <rPh sb="0" eb="2">
      <t>フッキュウ</t>
    </rPh>
    <rPh sb="2" eb="4">
      <t>ホウホウ</t>
    </rPh>
    <phoneticPr fontId="9"/>
  </si>
  <si>
    <t>使用料減免申請書 減免理由</t>
    <rPh sb="0" eb="2">
      <t>シヨウ</t>
    </rPh>
    <rPh sb="2" eb="3">
      <t>リョウ</t>
    </rPh>
    <rPh sb="3" eb="5">
      <t>ゲンメン</t>
    </rPh>
    <rPh sb="5" eb="8">
      <t>シンセイショ</t>
    </rPh>
    <rPh sb="9" eb="11">
      <t>ゲンメン</t>
    </rPh>
    <rPh sb="11" eb="13">
      <t>リユウ</t>
    </rPh>
    <phoneticPr fontId="9"/>
  </si>
  <si>
    <t>↓空欄以外、適用</t>
    <rPh sb="1" eb="3">
      <t>クウラン</t>
    </rPh>
    <rPh sb="3" eb="5">
      <t>イガイ</t>
    </rPh>
    <rPh sb="6" eb="8">
      <t>テキヨウ</t>
    </rPh>
    <phoneticPr fontId="9"/>
  </si>
  <si>
    <t>車両通行承認願１</t>
    <phoneticPr fontId="9"/>
  </si>
  <si>
    <t>↓台数を取り出す</t>
    <rPh sb="1" eb="3">
      <t>ダイスウ</t>
    </rPh>
    <rPh sb="4" eb="5">
      <t>ト</t>
    </rPh>
    <rPh sb="6" eb="7">
      <t>ダ</t>
    </rPh>
    <phoneticPr fontId="9"/>
  </si>
  <si>
    <t>↓業者名を取り出す</t>
    <rPh sb="1" eb="3">
      <t>ギョウシャ</t>
    </rPh>
    <rPh sb="3" eb="4">
      <t>メイ</t>
    </rPh>
    <rPh sb="5" eb="6">
      <t>ト</t>
    </rPh>
    <rPh sb="7" eb="8">
      <t>ダ</t>
    </rPh>
    <phoneticPr fontId="9"/>
  </si>
  <si>
    <t>その他事項</t>
    <phoneticPr fontId="9"/>
  </si>
  <si>
    <t>第４号様式!E5</t>
  </si>
  <si>
    <t>第４号様式!B7</t>
  </si>
  <si>
    <t>第４号様式!E7</t>
  </si>
  <si>
    <t>第４号様式!E8</t>
  </si>
  <si>
    <t>第４号様式!E9</t>
  </si>
  <si>
    <t>第４号様式!F10</t>
  </si>
  <si>
    <t>第４号様式!E12</t>
  </si>
  <si>
    <t>使用料減免申請書４!D31</t>
  </si>
  <si>
    <t>都市公園内車両通行承認願４!E5</t>
  </si>
  <si>
    <t>都市公園内車両通行承認願４!B7</t>
  </si>
  <si>
    <t>都市公園内車両通行承認願４!E7</t>
  </si>
  <si>
    <t>都市公園内車両通行承認願４!E8</t>
  </si>
  <si>
    <t>都市公園内車両通行承認願４!E9</t>
  </si>
  <si>
    <t>都市公園内車両通行承認願４!F10</t>
  </si>
  <si>
    <t>都市公園内車両通行承認願４!E12</t>
  </si>
  <si>
    <t>都市公園内車両通行承認願４!D17</t>
  </si>
  <si>
    <t>都市公園内車両通行承認願４!D20</t>
  </si>
  <si>
    <t>都市公園内車両通行承認願４!D23</t>
  </si>
  <si>
    <t>都市公園内車両通行承認願４!D26</t>
  </si>
  <si>
    <t>都市公園内車両通行承認願４!E26</t>
  </si>
  <si>
    <t>都市公園内車両通行承認願４!D28</t>
  </si>
  <si>
    <t>都市公園内車両通行承認願４!D29</t>
  </si>
  <si>
    <t>都市公園内車両通行承認願４!D33</t>
    <rPh sb="0" eb="2">
      <t>トシ</t>
    </rPh>
    <rPh sb="2" eb="4">
      <t>コウエン</t>
    </rPh>
    <rPh sb="4" eb="5">
      <t>ナイ</t>
    </rPh>
    <rPh sb="5" eb="7">
      <t>シャリョウ</t>
    </rPh>
    <rPh sb="7" eb="9">
      <t>ツウコウ</t>
    </rPh>
    <rPh sb="9" eb="11">
      <t>ショウニン</t>
    </rPh>
    <rPh sb="11" eb="12">
      <t>ネガイ</t>
    </rPh>
    <phoneticPr fontId="9"/>
  </si>
  <si>
    <t>都市公園内車両通行承認願４!D34</t>
    <rPh sb="0" eb="2">
      <t>トシ</t>
    </rPh>
    <rPh sb="2" eb="4">
      <t>コウエン</t>
    </rPh>
    <rPh sb="4" eb="5">
      <t>ナイ</t>
    </rPh>
    <rPh sb="5" eb="7">
      <t>シャリョウ</t>
    </rPh>
    <rPh sb="7" eb="9">
      <t>ツウコウ</t>
    </rPh>
    <rPh sb="9" eb="11">
      <t>ショウニン</t>
    </rPh>
    <rPh sb="11" eb="12">
      <t>ネガイ</t>
    </rPh>
    <phoneticPr fontId="9"/>
  </si>
  <si>
    <t>第４号様式!D18</t>
    <phoneticPr fontId="9"/>
  </si>
  <si>
    <t>第４号様式!D21</t>
    <phoneticPr fontId="9"/>
  </si>
  <si>
    <t>第４号様式!D24</t>
    <phoneticPr fontId="9"/>
  </si>
  <si>
    <t>第４号様式!D27</t>
    <phoneticPr fontId="9"/>
  </si>
  <si>
    <t>第４号様式!E27</t>
    <phoneticPr fontId="9"/>
  </si>
  <si>
    <t>第４号様式!D30</t>
    <phoneticPr fontId="9"/>
  </si>
  <si>
    <t>減免申請</t>
    <rPh sb="0" eb="2">
      <t>ゲンメン</t>
    </rPh>
    <rPh sb="2" eb="4">
      <t>シンセイ</t>
    </rPh>
    <phoneticPr fontId="9"/>
  </si>
  <si>
    <t>第４号様式!D29</t>
    <phoneticPr fontId="9"/>
  </si>
  <si>
    <t>申請規定</t>
    <rPh sb="0" eb="2">
      <t>シンセイ</t>
    </rPh>
    <rPh sb="2" eb="4">
      <t>キテイ</t>
    </rPh>
    <phoneticPr fontId="9"/>
  </si>
  <si>
    <t>既許可期間開始日</t>
    <rPh sb="0" eb="1">
      <t>キ</t>
    </rPh>
    <rPh sb="1" eb="3">
      <t>キョカ</t>
    </rPh>
    <rPh sb="3" eb="5">
      <t>キカン</t>
    </rPh>
    <rPh sb="5" eb="8">
      <t>カイシビ</t>
    </rPh>
    <phoneticPr fontId="9"/>
  </si>
  <si>
    <t>既許可期間終了日</t>
    <rPh sb="3" eb="5">
      <t>キカン</t>
    </rPh>
    <rPh sb="5" eb="8">
      <t>シュウリョウビ</t>
    </rPh>
    <phoneticPr fontId="9"/>
  </si>
  <si>
    <t>管理</t>
    <rPh sb="0" eb="2">
      <t>カンリ</t>
    </rPh>
    <phoneticPr fontId="9"/>
  </si>
  <si>
    <t>第４号様式!D33</t>
    <phoneticPr fontId="9"/>
  </si>
  <si>
    <t>↓スペース消す</t>
    <rPh sb="5" eb="6">
      <t>ケ</t>
    </rPh>
    <phoneticPr fontId="9"/>
  </si>
  <si>
    <t>ちびっこプール　１基
○○㎡（奥行○ｍ×幅○ｍ）、高さ○ｍ</t>
    <rPh sb="9" eb="10">
      <t>キ</t>
    </rPh>
    <phoneticPr fontId="9"/>
  </si>
  <si>
    <t>管理する場所</t>
    <rPh sb="0" eb="2">
      <t>カンリ</t>
    </rPh>
    <rPh sb="4" eb="6">
      <t>バショ</t>
    </rPh>
    <phoneticPr fontId="9"/>
  </si>
  <si>
    <t>管理の目的</t>
    <rPh sb="0" eb="2">
      <t>カンリ</t>
    </rPh>
    <rPh sb="3" eb="5">
      <t>モクテキ</t>
    </rPh>
    <phoneticPr fontId="9"/>
  </si>
  <si>
    <t>公園管理担当：京都　太郎</t>
    <rPh sb="4" eb="6">
      <t>タントウ</t>
    </rPh>
    <rPh sb="7" eb="9">
      <t>キョウト</t>
    </rPh>
    <rPh sb="10" eb="12">
      <t>タロウ</t>
    </rPh>
    <phoneticPr fontId="9"/>
  </si>
  <si>
    <t>プールを使用するため。</t>
    <rPh sb="4" eb="6">
      <t>シヨウ</t>
    </rPh>
    <phoneticPr fontId="6"/>
  </si>
  <si>
    <r>
      <t>○使用料減免を申請される方は</t>
    </r>
    <r>
      <rPr>
        <u/>
        <sz val="22"/>
        <color rgb="FFFF0000"/>
        <rFont val="BIZ UDPゴシック"/>
        <family val="3"/>
        <charset val="128"/>
      </rPr>
      <t>こちら</t>
    </r>
    <r>
      <rPr>
        <u/>
        <sz val="22"/>
        <color theme="10"/>
        <rFont val="BIZ UDPゴシック"/>
        <family val="3"/>
        <charset val="128"/>
      </rPr>
      <t>をクリック</t>
    </r>
    <rPh sb="1" eb="4">
      <t>シヨウリョウ</t>
    </rPh>
    <rPh sb="4" eb="6">
      <t>ゲンメン</t>
    </rPh>
    <rPh sb="7" eb="9">
      <t>シンセイ</t>
    </rPh>
    <rPh sb="12" eb="13">
      <t>カタ</t>
    </rPh>
    <phoneticPr fontId="9"/>
  </si>
  <si>
    <t>（１）本市又は本市行政機関が使用するとき。</t>
    <phoneticPr fontId="9"/>
  </si>
  <si>
    <t>廃止_工事業者</t>
    <rPh sb="0" eb="2">
      <t>ハイシ</t>
    </rPh>
    <rPh sb="3" eb="5">
      <t>コウジ</t>
    </rPh>
    <rPh sb="5" eb="7">
      <t>ギョウシャ</t>
    </rPh>
    <phoneticPr fontId="9"/>
  </si>
  <si>
    <t>　　京都市都市公園条例施行規則第１２条の規定により、使用料の減免を申請します。</t>
    <phoneticPr fontId="9"/>
  </si>
  <si>
    <t>(規則第１２条関連)</t>
    <rPh sb="1" eb="3">
      <t>キソク</t>
    </rPh>
    <rPh sb="3" eb="4">
      <t>ダイ</t>
    </rPh>
    <rPh sb="6" eb="7">
      <t>ジョウ</t>
    </rPh>
    <rPh sb="7" eb="9">
      <t>カンレン</t>
    </rPh>
    <phoneticPr fontId="9"/>
  </si>
  <si>
    <t>（宛先）京　都　市　長</t>
    <rPh sb="4" eb="5">
      <t>キョウ</t>
    </rPh>
    <rPh sb="6" eb="7">
      <t>ト</t>
    </rPh>
    <rPh sb="8" eb="9">
      <t>シ</t>
    </rPh>
    <rPh sb="10" eb="11">
      <t>チョウ</t>
    </rPh>
    <phoneticPr fontId="9"/>
  </si>
  <si>
    <t>車両</t>
  </si>
  <si>
    <t>■車両台数：　　　台乗入れ（うち　　台留め置き）
　※　留め置きの車両については別途占用許可申請書を提出します。
■車両乗入れの目的：　　</t>
    <phoneticPr fontId="9"/>
  </si>
  <si>
    <t>（参考）京都市の都市公園における使用料減免基準</t>
    <rPh sb="1" eb="3">
      <t>サンコウ</t>
    </rPh>
    <rPh sb="4" eb="7">
      <t>キョウトシ</t>
    </rPh>
    <rPh sb="8" eb="10">
      <t>トシ</t>
    </rPh>
    <rPh sb="10" eb="12">
      <t>コウエン</t>
    </rPh>
    <rPh sb="16" eb="19">
      <t>シヨウリョウ</t>
    </rPh>
    <rPh sb="19" eb="21">
      <t>ゲンメン</t>
    </rPh>
    <rPh sb="21" eb="23">
      <t>キジュン</t>
    </rPh>
    <phoneticPr fontId="9"/>
  </si>
  <si>
    <t>（２）国又は他の地方公共団体その他公共団体が公用又は公共用のために使用するとき。</t>
    <rPh sb="16" eb="17">
      <t>タ</t>
    </rPh>
    <rPh sb="17" eb="19">
      <t>コウキョウ</t>
    </rPh>
    <rPh sb="19" eb="21">
      <t>ダンタイ</t>
    </rPh>
    <phoneticPr fontId="9"/>
  </si>
  <si>
    <t>（６）その他市長が公益上特別の事由があると認めるとき。</t>
    <phoneticPr fontId="9"/>
  </si>
  <si>
    <t>（３）町内会、子供会その他地縁による団体及び本市が認定した公園愛護協力会（許可の申請を行う公園を対象として結成されたものに限る。）が地元の公園を公共用のために使用するとき。</t>
    <phoneticPr fontId="9"/>
  </si>
  <si>
    <t>（５）許可を受けて設置しようとし、又は設置されている電柱に市長が街灯を設置するとき（街灯の設置に係る対価を徴されていない場合に限る。）。</t>
    <phoneticPr fontId="9"/>
  </si>
  <si>
    <t>申請者の氏名(法人にあっては、名称及び代表者名)</t>
    <phoneticPr fontId="9"/>
  </si>
  <si>
    <t>職業（法人にあっては、営業種目）</t>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</si>
</sst>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ggg" x16r2:formatCode16="[$-ja-JP-x-gannen]ggg"/>
    <numFmt numFmtId="177" formatCode="[&lt;=999]000;[&lt;=9999]000\-00;000\-0000"/>
  </numFmts>
  <fonts count="37">
    <font>
      <sz val="11"/>
      <color theme="1"/>
      <name val="游ゴシック"/>
      <family val="2"/>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ＭＳ 明朝"/>
      <family val="1"/>
      <charset val="128"/>
    </font>
    <font>
      <sz val="6"/>
      <name val="ＭＳ Ｐゴシック"/>
      <family val="2"/>
      <charset val="128"/>
    </font>
    <font>
      <sz val="10.5"/>
      <color theme="1"/>
      <name val="ＭＳ 明朝"/>
      <family val="1"/>
      <charset val="128"/>
    </font>
    <font>
      <sz val="6"/>
      <name val="游ゴシック"/>
      <family val="2"/>
      <charset val="128"/>
      <scheme val="minor"/>
    </font>
    <font>
      <sz val="6"/>
      <name val="游ゴシック"/>
      <family val="3"/>
      <charset val="128"/>
      <scheme val="minor"/>
    </font>
    <font>
      <sz val="11"/>
      <name val="ＭＳ Ｐゴシック"/>
      <family val="3"/>
      <charset val="128"/>
    </font>
    <font>
      <sz val="11"/>
      <name val="ＭＳ 明朝"/>
      <family val="1"/>
      <charset val="128"/>
    </font>
    <font>
      <sz val="6"/>
      <name val="ＭＳ Ｐゴシック"/>
      <family val="3"/>
      <charset val="128"/>
    </font>
    <font>
      <sz val="14"/>
      <color theme="1"/>
      <name val="ＭＳ 明朝"/>
      <family val="1"/>
      <charset val="128"/>
    </font>
    <font>
      <sz val="10.5"/>
      <name val="ＭＳ 明朝"/>
      <family val="1"/>
      <charset val="128"/>
    </font>
    <font>
      <sz val="10"/>
      <color theme="1"/>
      <name val="ＭＳ 明朝"/>
      <family val="1"/>
      <charset val="128"/>
    </font>
    <font>
      <sz val="22"/>
      <color theme="1"/>
      <name val="ＭＳ 明朝"/>
      <family val="1"/>
      <charset val="128"/>
    </font>
    <font>
      <sz val="11"/>
      <color theme="1"/>
      <name val="BIZ UDPゴシック"/>
      <family val="3"/>
      <charset val="128"/>
    </font>
    <font>
      <sz val="11"/>
      <name val="BIZ UDPゴシック"/>
      <family val="3"/>
      <charset val="128"/>
    </font>
    <font>
      <sz val="9"/>
      <color theme="8" tint="-0.249977111117893"/>
      <name val="BIZ UDPゴシック"/>
      <family val="3"/>
      <charset val="128"/>
    </font>
    <font>
      <u/>
      <sz val="11"/>
      <color theme="10"/>
      <name val="游ゴシック"/>
      <family val="2"/>
      <scheme val="minor"/>
    </font>
    <font>
      <u/>
      <sz val="22"/>
      <color theme="10"/>
      <name val="BIZ UDPゴシック"/>
      <family val="3"/>
      <charset val="128"/>
    </font>
    <font>
      <u/>
      <sz val="22"/>
      <color rgb="FFFF0000"/>
      <name val="BIZ UDPゴシック"/>
      <family val="3"/>
      <charset val="128"/>
    </font>
    <font>
      <sz val="11"/>
      <color theme="8" tint="-0.249977111117893"/>
      <name val="ＭＳ 明朝"/>
      <family val="1"/>
      <charset val="128"/>
    </font>
    <font>
      <sz val="12"/>
      <color rgb="FFFF0000"/>
      <name val="BIZ UDPゴシック"/>
      <family val="3"/>
      <charset val="128"/>
    </font>
    <font>
      <sz val="12"/>
      <color rgb="FFFF0000"/>
      <name val="游ゴシック"/>
      <family val="2"/>
      <scheme val="minor"/>
    </font>
    <font>
      <sz val="11"/>
      <color rgb="FFFF0000"/>
      <name val="BIZ UDPゴシック"/>
      <family val="3"/>
      <charset val="128"/>
    </font>
    <font>
      <sz val="11"/>
      <color rgb="FFFF0000"/>
      <name val="游ゴシック"/>
      <family val="2"/>
      <scheme val="minor"/>
    </font>
    <font>
      <sz val="11"/>
      <color theme="8" tint="-0.249977111117893"/>
      <name val="BIZ UDPゴシック"/>
      <family val="3"/>
      <charset val="128"/>
    </font>
    <font>
      <sz val="11"/>
      <color theme="9" tint="0.79998168889431442"/>
      <name val="BIZ UDPゴシック"/>
      <family val="3"/>
      <charset val="128"/>
    </font>
    <font>
      <sz val="11"/>
      <color theme="4" tint="0.79998168889431442"/>
      <name val="BIZ UDPゴシック"/>
      <family val="3"/>
      <charset val="128"/>
    </font>
    <font>
      <u/>
      <sz val="11"/>
      <color theme="10"/>
      <name val="BIZ UDPゴシック"/>
      <family val="3"/>
      <charset val="128"/>
    </font>
    <font>
      <sz val="11"/>
      <color rgb="FF0070C0"/>
      <name val="ＭＳ 明朝"/>
      <family val="1"/>
      <charset val="128"/>
    </font>
    <font>
      <sz val="11"/>
      <color theme="1"/>
      <name val="游ゴシック"/>
      <family val="2"/>
      <scheme val="minor"/>
    </font>
    <font>
      <sz val="11"/>
      <color theme="0"/>
      <name val="BIZ UDPゴシック"/>
      <family val="3"/>
      <charset val="128"/>
    </font>
    <font>
      <u/>
      <sz val="22"/>
      <name val="BIZ UDPゴシック"/>
      <family val="3"/>
      <charset val="128"/>
    </font>
    <font>
      <sz val="12"/>
      <color theme="0"/>
      <name val="BIZ UDPゴシック"/>
      <family val="3"/>
      <charset val="128"/>
    </font>
  </fonts>
  <fills count="10">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theme="4"/>
        <bgColor indexed="64"/>
      </patternFill>
    </fill>
    <fill>
      <patternFill patternType="solid">
        <fgColor theme="5"/>
        <bgColor indexed="64"/>
      </patternFill>
    </fill>
    <fill>
      <patternFill patternType="solid">
        <fgColor theme="7" tint="0.59999389629810485"/>
        <bgColor indexed="64"/>
      </patternFill>
    </fill>
    <fill>
      <patternFill patternType="solid">
        <fgColor rgb="FF92D050"/>
        <bgColor indexed="64"/>
      </patternFill>
    </fill>
    <fill>
      <patternFill patternType="solid">
        <fgColor theme="0" tint="-0.499984740745262"/>
        <bgColor indexed="64"/>
      </patternFill>
    </fill>
    <fill>
      <patternFill patternType="solid">
        <fgColor theme="7" tint="0.59996337778862885"/>
        <bgColor indexed="64"/>
      </patternFill>
    </fill>
  </fills>
  <borders count="24">
    <border>
      <left/>
      <right/>
      <top/>
      <bottom/>
      <diagonal/>
    </border>
    <border>
      <left style="medium">
        <color theme="0" tint="-0.499984740745262"/>
      </left>
      <right style="medium">
        <color theme="0" tint="-0.499984740745262"/>
      </right>
      <top style="medium">
        <color theme="0" tint="-0.499984740745262"/>
      </top>
      <bottom style="medium">
        <color theme="0" tint="-0.499984740745262"/>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theme="0" tint="-0.499984740745262"/>
      </left>
      <right/>
      <top style="medium">
        <color theme="0" tint="-0.499984740745262"/>
      </top>
      <bottom/>
      <diagonal/>
    </border>
    <border>
      <left/>
      <right/>
      <top style="medium">
        <color theme="0" tint="-0.499984740745262"/>
      </top>
      <bottom/>
      <diagonal/>
    </border>
    <border>
      <left/>
      <right style="medium">
        <color theme="0" tint="-0.499984740745262"/>
      </right>
      <top style="medium">
        <color theme="0" tint="-0.499984740745262"/>
      </top>
      <bottom/>
      <diagonal/>
    </border>
    <border>
      <left style="medium">
        <color indexed="64"/>
      </left>
      <right/>
      <top/>
      <bottom/>
      <diagonal/>
    </border>
    <border>
      <left/>
      <right style="medium">
        <color indexed="64"/>
      </right>
      <top/>
      <bottom/>
      <diagonal/>
    </border>
    <border>
      <left style="medium">
        <color theme="0" tint="-0.499984740745262"/>
      </left>
      <right/>
      <top/>
      <bottom style="medium">
        <color theme="0" tint="-0.499984740745262"/>
      </bottom>
      <diagonal/>
    </border>
    <border>
      <left/>
      <right/>
      <top/>
      <bottom style="medium">
        <color theme="0" tint="-0.499984740745262"/>
      </bottom>
      <diagonal/>
    </border>
    <border>
      <left/>
      <right style="medium">
        <color theme="0" tint="-0.499984740745262"/>
      </right>
      <top/>
      <bottom style="medium">
        <color theme="0" tint="-0.499984740745262"/>
      </bottom>
      <diagonal/>
    </border>
    <border>
      <left style="medium">
        <color theme="0" tint="-0.499984740745262"/>
      </left>
      <right/>
      <top style="medium">
        <color theme="0" tint="-0.499984740745262"/>
      </top>
      <bottom style="medium">
        <color theme="0" tint="-0.499984740745262"/>
      </bottom>
      <diagonal/>
    </border>
    <border>
      <left/>
      <right/>
      <top style="medium">
        <color theme="0" tint="-0.499984740745262"/>
      </top>
      <bottom style="medium">
        <color theme="0" tint="-0.499984740745262"/>
      </bottom>
      <diagonal/>
    </border>
    <border>
      <left/>
      <right style="medium">
        <color theme="0" tint="-0.499984740745262"/>
      </right>
      <top style="medium">
        <color theme="0" tint="-0.499984740745262"/>
      </top>
      <bottom style="medium">
        <color theme="0" tint="-0.499984740745262"/>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theme="0" tint="-0.499984740745262"/>
      </right>
      <top/>
      <bottom/>
      <diagonal/>
    </border>
    <border>
      <left style="medium">
        <color theme="0" tint="-0.499984740745262"/>
      </left>
      <right/>
      <top/>
      <bottom/>
      <diagonal/>
    </border>
  </borders>
  <cellStyleXfs count="8">
    <xf numFmtId="0" fontId="0" fillId="0" borderId="0"/>
    <xf numFmtId="0" fontId="4" fillId="0" borderId="0">
      <alignment vertical="center"/>
    </xf>
    <xf numFmtId="0" fontId="10" fillId="0" borderId="0">
      <alignment vertical="center"/>
    </xf>
    <xf numFmtId="0" fontId="20" fillId="0" borderId="0" applyNumberFormat="0" applyFill="0" applyBorder="0" applyAlignment="0" applyProtection="0"/>
    <xf numFmtId="0" fontId="3" fillId="0" borderId="0">
      <alignment vertical="center"/>
    </xf>
    <xf numFmtId="0" fontId="2" fillId="0" borderId="0">
      <alignment vertical="center"/>
    </xf>
    <xf numFmtId="0" fontId="1" fillId="0" borderId="0">
      <alignment vertical="center"/>
    </xf>
    <xf numFmtId="0" fontId="33" fillId="0" borderId="0"/>
  </cellStyleXfs>
  <cellXfs count="273">
    <xf numFmtId="0" fontId="0" fillId="0" borderId="0" xfId="0"/>
    <xf numFmtId="0" fontId="5" fillId="0" borderId="0" xfId="0" applyFont="1"/>
    <xf numFmtId="0" fontId="5" fillId="0" borderId="0" xfId="0" applyFont="1" applyAlignment="1">
      <alignment vertical="center"/>
    </xf>
    <xf numFmtId="176" fontId="18" fillId="0" borderId="1" xfId="2" applyNumberFormat="1" applyFont="1" applyBorder="1" applyAlignment="1" applyProtection="1">
      <alignment horizontal="center" vertical="center"/>
      <protection locked="0"/>
    </xf>
    <xf numFmtId="0" fontId="18" fillId="0" borderId="1" xfId="2" applyFont="1" applyBorder="1" applyAlignment="1" applyProtection="1">
      <alignment horizontal="center" vertical="center"/>
      <protection locked="0"/>
    </xf>
    <xf numFmtId="0" fontId="11" fillId="2" borderId="0" xfId="2" applyFont="1" applyFill="1" applyAlignment="1" applyProtection="1">
      <alignment vertical="top" wrapText="1"/>
      <protection locked="0"/>
    </xf>
    <xf numFmtId="0" fontId="18" fillId="2" borderId="1" xfId="2" applyFont="1" applyFill="1" applyBorder="1" applyAlignment="1" applyProtection="1">
      <alignment horizontal="center" vertical="center"/>
      <protection locked="0"/>
    </xf>
    <xf numFmtId="0" fontId="11" fillId="4" borderId="0" xfId="0" applyFont="1" applyFill="1" applyAlignment="1">
      <alignment vertical="center"/>
    </xf>
    <xf numFmtId="0" fontId="5" fillId="5" borderId="0" xfId="0" applyFont="1" applyFill="1" applyAlignment="1">
      <alignment vertical="center"/>
    </xf>
    <xf numFmtId="14" fontId="5" fillId="0" borderId="0" xfId="0" applyNumberFormat="1" applyFont="1" applyAlignment="1">
      <alignment vertical="center"/>
    </xf>
    <xf numFmtId="0" fontId="5" fillId="0" borderId="0" xfId="0" applyFont="1" applyAlignment="1">
      <alignment vertical="center" wrapText="1"/>
    </xf>
    <xf numFmtId="0" fontId="11" fillId="0" borderId="0" xfId="0" applyFont="1" applyAlignment="1">
      <alignment vertical="center"/>
    </xf>
    <xf numFmtId="14" fontId="11" fillId="0" borderId="0" xfId="2" applyNumberFormat="1" applyFont="1">
      <alignment vertical="center"/>
    </xf>
    <xf numFmtId="0" fontId="32" fillId="0" borderId="0" xfId="0" applyFont="1" applyAlignment="1">
      <alignment vertical="center"/>
    </xf>
    <xf numFmtId="14" fontId="32" fillId="0" borderId="0" xfId="2" applyNumberFormat="1" applyFont="1">
      <alignment vertical="center"/>
    </xf>
    <xf numFmtId="0" fontId="11" fillId="0" borderId="0" xfId="0" applyFont="1"/>
    <xf numFmtId="0" fontId="11" fillId="6" borderId="23" xfId="2" applyFont="1" applyFill="1" applyBorder="1" applyAlignment="1" applyProtection="1">
      <alignment horizontal="center" vertical="center"/>
      <protection locked="0"/>
    </xf>
    <xf numFmtId="0" fontId="11" fillId="6" borderId="0" xfId="0" applyFont="1" applyFill="1" applyAlignment="1">
      <alignment vertical="center"/>
    </xf>
    <xf numFmtId="0" fontId="5" fillId="6" borderId="0" xfId="0" applyFont="1" applyFill="1" applyAlignment="1">
      <alignment vertical="center"/>
    </xf>
    <xf numFmtId="0" fontId="5" fillId="0" borderId="0" xfId="1" applyFont="1" applyProtection="1">
      <alignment vertical="center"/>
      <protection locked="0"/>
    </xf>
    <xf numFmtId="0" fontId="0" fillId="0" borderId="0" xfId="0" applyProtection="1">
      <protection locked="0"/>
    </xf>
    <xf numFmtId="0" fontId="5" fillId="0" borderId="0" xfId="0" applyFont="1" applyProtection="1">
      <protection locked="0"/>
    </xf>
    <xf numFmtId="0" fontId="17" fillId="3" borderId="6" xfId="0" applyFont="1" applyFill="1" applyBorder="1" applyProtection="1">
      <protection locked="0"/>
    </xf>
    <xf numFmtId="0" fontId="17" fillId="3" borderId="7" xfId="0" applyFont="1" applyFill="1" applyBorder="1" applyProtection="1">
      <protection locked="0"/>
    </xf>
    <xf numFmtId="0" fontId="17" fillId="3" borderId="8" xfId="0" applyFont="1" applyFill="1" applyBorder="1" applyProtection="1">
      <protection locked="0"/>
    </xf>
    <xf numFmtId="0" fontId="5" fillId="2" borderId="0" xfId="0" applyFont="1" applyFill="1" applyProtection="1">
      <protection locked="0"/>
    </xf>
    <xf numFmtId="0" fontId="18" fillId="3" borderId="12" xfId="0" applyFont="1" applyFill="1" applyBorder="1" applyAlignment="1" applyProtection="1">
      <alignment vertical="center"/>
      <protection locked="0"/>
    </xf>
    <xf numFmtId="0" fontId="18" fillId="3" borderId="0" xfId="2" applyFont="1" applyFill="1" applyProtection="1">
      <alignment vertical="center"/>
      <protection locked="0"/>
    </xf>
    <xf numFmtId="0" fontId="18" fillId="3" borderId="0" xfId="2" applyFont="1" applyFill="1" applyAlignment="1" applyProtection="1">
      <alignment horizontal="center" vertical="center"/>
      <protection locked="0"/>
    </xf>
    <xf numFmtId="0" fontId="18" fillId="3" borderId="13" xfId="2" applyFont="1" applyFill="1" applyBorder="1" applyAlignment="1" applyProtection="1">
      <alignment horizontal="center" vertical="center"/>
      <protection locked="0"/>
    </xf>
    <xf numFmtId="0" fontId="18" fillId="3" borderId="12" xfId="0" applyFont="1" applyFill="1" applyBorder="1" applyProtection="1">
      <protection locked="0"/>
    </xf>
    <xf numFmtId="0" fontId="19" fillId="3" borderId="0" xfId="0" applyFont="1" applyFill="1" applyAlignment="1" applyProtection="1">
      <alignment vertical="top"/>
      <protection locked="0"/>
    </xf>
    <xf numFmtId="0" fontId="18" fillId="3" borderId="0" xfId="0" applyFont="1" applyFill="1" applyProtection="1">
      <protection locked="0"/>
    </xf>
    <xf numFmtId="0" fontId="11" fillId="2" borderId="0" xfId="2" applyFont="1" applyFill="1" applyAlignment="1" applyProtection="1">
      <alignment horizontal="center" vertical="center"/>
      <protection locked="0"/>
    </xf>
    <xf numFmtId="0" fontId="7" fillId="0" borderId="12" xfId="0" applyFont="1" applyBorder="1" applyAlignment="1" applyProtection="1">
      <alignment horizontal="right" vertical="center" wrapText="1"/>
      <protection locked="0"/>
    </xf>
    <xf numFmtId="0" fontId="7" fillId="0" borderId="13" xfId="0" applyFont="1" applyBorder="1" applyAlignment="1" applyProtection="1">
      <alignment horizontal="left" vertical="center" indent="1" shrinkToFit="1"/>
      <protection locked="0"/>
    </xf>
    <xf numFmtId="0" fontId="5" fillId="2" borderId="0" xfId="0" applyFont="1" applyFill="1" applyAlignment="1" applyProtection="1">
      <alignment horizontal="left" vertical="center"/>
      <protection locked="0"/>
    </xf>
    <xf numFmtId="0" fontId="5" fillId="0" borderId="0" xfId="0" applyFont="1" applyAlignment="1" applyProtection="1">
      <alignment horizontal="justify" vertical="top" wrapText="1"/>
      <protection locked="0"/>
    </xf>
    <xf numFmtId="0" fontId="5" fillId="0" borderId="0" xfId="0" applyFont="1" applyAlignment="1" applyProtection="1">
      <alignment horizontal="left" vertical="center" wrapText="1" indent="1"/>
      <protection locked="0"/>
    </xf>
    <xf numFmtId="0" fontId="7" fillId="0" borderId="0" xfId="0" applyFont="1" applyAlignment="1" applyProtection="1">
      <alignment horizontal="justify" vertical="center"/>
      <protection locked="0"/>
    </xf>
    <xf numFmtId="0" fontId="5" fillId="0" borderId="0" xfId="0" applyFont="1" applyAlignment="1" applyProtection="1">
      <alignment vertical="center"/>
      <protection locked="0"/>
    </xf>
    <xf numFmtId="0" fontId="5" fillId="2" borderId="0" xfId="0" applyFont="1" applyFill="1" applyAlignment="1" applyProtection="1">
      <alignment vertical="top" wrapText="1"/>
      <protection locked="0"/>
    </xf>
    <xf numFmtId="0" fontId="19" fillId="3" borderId="0" xfId="0" applyFont="1" applyFill="1" applyProtection="1">
      <protection locked="0"/>
    </xf>
    <xf numFmtId="0" fontId="5" fillId="2" borderId="0" xfId="0" applyFont="1" applyFill="1" applyAlignment="1" applyProtection="1">
      <alignment horizontal="right" vertical="center"/>
      <protection locked="0"/>
    </xf>
    <xf numFmtId="0" fontId="17" fillId="3" borderId="12" xfId="0" applyFont="1" applyFill="1" applyBorder="1" applyProtection="1">
      <protection locked="0"/>
    </xf>
    <xf numFmtId="0" fontId="17" fillId="3" borderId="0" xfId="0" applyFont="1" applyFill="1" applyProtection="1">
      <protection locked="0"/>
    </xf>
    <xf numFmtId="0" fontId="17" fillId="3" borderId="0" xfId="1" applyFont="1" applyFill="1" applyProtection="1">
      <alignment vertical="center"/>
      <protection locked="0"/>
    </xf>
    <xf numFmtId="0" fontId="17" fillId="3" borderId="12" xfId="1" applyFont="1" applyFill="1" applyBorder="1" applyProtection="1">
      <alignment vertical="center"/>
      <protection locked="0"/>
    </xf>
    <xf numFmtId="0" fontId="7" fillId="0" borderId="0" xfId="0" applyFont="1" applyAlignment="1" applyProtection="1">
      <alignment horizontal="center" vertical="top" wrapText="1"/>
      <protection locked="0"/>
    </xf>
    <xf numFmtId="0" fontId="5" fillId="0" borderId="0" xfId="0" applyFont="1" applyAlignment="1" applyProtection="1">
      <alignment horizontal="center" vertical="top" wrapText="1"/>
      <protection locked="0"/>
    </xf>
    <xf numFmtId="0" fontId="5" fillId="0" borderId="0" xfId="0" applyFont="1" applyAlignment="1" applyProtection="1">
      <alignment vertical="top" wrapText="1"/>
      <protection locked="0"/>
    </xf>
    <xf numFmtId="0" fontId="7" fillId="0" borderId="0" xfId="0" applyFont="1" applyAlignment="1" applyProtection="1">
      <alignment horizontal="right" vertical="top" wrapText="1"/>
      <protection locked="0"/>
    </xf>
    <xf numFmtId="0" fontId="17" fillId="3" borderId="12" xfId="0" applyFont="1" applyFill="1" applyBorder="1" applyAlignment="1" applyProtection="1">
      <alignment vertical="center" wrapText="1"/>
      <protection locked="0"/>
    </xf>
    <xf numFmtId="0" fontId="15" fillId="0" borderId="0" xfId="0" quotePrefix="1" applyFont="1" applyAlignment="1" applyProtection="1">
      <alignment horizontal="right" vertical="top"/>
      <protection locked="0"/>
    </xf>
    <xf numFmtId="0" fontId="17" fillId="3" borderId="20" xfId="0" applyFont="1" applyFill="1" applyBorder="1" applyProtection="1">
      <protection locked="0"/>
    </xf>
    <xf numFmtId="0" fontId="17" fillId="3" borderId="2" xfId="0" applyFont="1" applyFill="1" applyBorder="1" applyProtection="1">
      <protection locked="0"/>
    </xf>
    <xf numFmtId="0" fontId="18" fillId="3" borderId="21" xfId="2" applyFont="1" applyFill="1" applyBorder="1" applyAlignment="1" applyProtection="1">
      <alignment horizontal="center" vertical="center"/>
      <protection locked="0"/>
    </xf>
    <xf numFmtId="0" fontId="17" fillId="0" borderId="0" xfId="0" applyFont="1" applyProtection="1">
      <protection locked="0"/>
    </xf>
    <xf numFmtId="0" fontId="17" fillId="0" borderId="0" xfId="1" applyFont="1" applyProtection="1">
      <alignment vertical="center"/>
      <protection locked="0"/>
    </xf>
    <xf numFmtId="0" fontId="5" fillId="2" borderId="0" xfId="1" applyFont="1" applyFill="1" applyProtection="1">
      <alignment vertical="center"/>
      <protection locked="0"/>
    </xf>
    <xf numFmtId="0" fontId="7" fillId="0" borderId="0" xfId="1" applyFont="1" applyAlignment="1" applyProtection="1">
      <alignment horizontal="left" vertical="center"/>
      <protection locked="0"/>
    </xf>
    <xf numFmtId="0" fontId="7" fillId="0" borderId="0" xfId="1" applyFont="1" applyProtection="1">
      <alignment vertical="center"/>
      <protection locked="0"/>
    </xf>
    <xf numFmtId="0" fontId="23" fillId="0" borderId="0" xfId="0" applyFont="1" applyAlignment="1" applyProtection="1">
      <alignment vertical="center"/>
      <protection locked="0"/>
    </xf>
    <xf numFmtId="0" fontId="23" fillId="0" borderId="0" xfId="1" applyFont="1" applyProtection="1">
      <alignment vertical="center"/>
      <protection locked="0"/>
    </xf>
    <xf numFmtId="0" fontId="0" fillId="0" borderId="0" xfId="0" applyAlignment="1" applyProtection="1">
      <alignment vertical="center"/>
      <protection locked="0"/>
    </xf>
    <xf numFmtId="0" fontId="28" fillId="3" borderId="0" xfId="0" applyFont="1" applyFill="1" applyAlignment="1" applyProtection="1">
      <alignment vertical="top"/>
      <protection locked="0"/>
    </xf>
    <xf numFmtId="0" fontId="17" fillId="3" borderId="12" xfId="0" applyFont="1" applyFill="1" applyBorder="1" applyAlignment="1" applyProtection="1">
      <alignment vertical="center"/>
      <protection locked="0"/>
    </xf>
    <xf numFmtId="0" fontId="28" fillId="3" borderId="0" xfId="0" applyFont="1" applyFill="1" applyProtection="1">
      <protection locked="0"/>
    </xf>
    <xf numFmtId="0" fontId="7" fillId="0" borderId="13" xfId="0" applyFont="1" applyBorder="1" applyAlignment="1" applyProtection="1">
      <alignment horizontal="left" vertical="center" shrinkToFit="1"/>
      <protection locked="0"/>
    </xf>
    <xf numFmtId="0" fontId="17" fillId="3" borderId="0" xfId="0" applyFont="1" applyFill="1" applyAlignment="1" applyProtection="1">
      <alignment vertical="center"/>
      <protection locked="0"/>
    </xf>
    <xf numFmtId="0" fontId="17" fillId="3" borderId="0" xfId="0" applyFont="1" applyFill="1" applyAlignment="1" applyProtection="1">
      <alignment horizontal="right" vertical="center"/>
      <protection locked="0"/>
    </xf>
    <xf numFmtId="0" fontId="26" fillId="3" borderId="0" xfId="0" applyFont="1" applyFill="1" applyAlignment="1" applyProtection="1">
      <alignment vertical="center"/>
      <protection locked="0"/>
    </xf>
    <xf numFmtId="0" fontId="17" fillId="3" borderId="15" xfId="0" applyFont="1" applyFill="1" applyBorder="1" applyAlignment="1" applyProtection="1">
      <alignment vertical="center"/>
      <protection locked="0"/>
    </xf>
    <xf numFmtId="0" fontId="17" fillId="3" borderId="20" xfId="1" applyFont="1" applyFill="1" applyBorder="1" applyProtection="1">
      <alignment vertical="center"/>
      <protection locked="0"/>
    </xf>
    <xf numFmtId="0" fontId="17" fillId="3" borderId="2" xfId="1" applyFont="1" applyFill="1" applyBorder="1" applyProtection="1">
      <alignment vertical="center"/>
      <protection locked="0"/>
    </xf>
    <xf numFmtId="0" fontId="17" fillId="3" borderId="21" xfId="1" applyFont="1" applyFill="1" applyBorder="1" applyProtection="1">
      <alignment vertical="center"/>
      <protection locked="0"/>
    </xf>
    <xf numFmtId="0" fontId="31" fillId="0" borderId="0" xfId="3" applyFont="1" applyAlignment="1" applyProtection="1">
      <alignment vertical="center"/>
      <protection locked="0"/>
    </xf>
    <xf numFmtId="0" fontId="5" fillId="7" borderId="0" xfId="0" applyFont="1" applyFill="1"/>
    <xf numFmtId="0" fontId="5" fillId="8" borderId="0" xfId="0" applyFont="1" applyFill="1"/>
    <xf numFmtId="0" fontId="5" fillId="9" borderId="0" xfId="0" applyFont="1" applyFill="1" applyAlignment="1">
      <alignment vertical="center"/>
    </xf>
    <xf numFmtId="0" fontId="11" fillId="9" borderId="0" xfId="0" applyFont="1" applyFill="1" applyAlignment="1">
      <alignment vertical="center"/>
    </xf>
    <xf numFmtId="0" fontId="5" fillId="9" borderId="0" xfId="0" applyFont="1" applyFill="1"/>
    <xf numFmtId="0" fontId="17" fillId="0" borderId="0" xfId="4" applyFont="1" applyProtection="1">
      <alignment vertical="center"/>
      <protection locked="0"/>
    </xf>
    <xf numFmtId="0" fontId="34" fillId="0" borderId="0" xfId="4" applyFont="1" applyProtection="1">
      <alignment vertical="center"/>
      <protection locked="0"/>
    </xf>
    <xf numFmtId="0" fontId="11" fillId="0" borderId="0" xfId="0" applyFont="1" applyProtection="1">
      <protection locked="0"/>
    </xf>
    <xf numFmtId="0" fontId="11" fillId="2" borderId="0" xfId="0" applyFont="1" applyFill="1" applyProtection="1">
      <protection locked="0"/>
    </xf>
    <xf numFmtId="0" fontId="11" fillId="0" borderId="0" xfId="0" applyFont="1" applyAlignment="1" applyProtection="1">
      <alignment horizontal="center"/>
      <protection locked="0"/>
    </xf>
    <xf numFmtId="0" fontId="18" fillId="0" borderId="0" xfId="0" applyFont="1" applyAlignment="1" applyProtection="1">
      <alignment horizontal="center"/>
      <protection locked="0"/>
    </xf>
    <xf numFmtId="0" fontId="18" fillId="0" borderId="0" xfId="0" applyFont="1" applyProtection="1">
      <protection locked="0"/>
    </xf>
    <xf numFmtId="0" fontId="36" fillId="0" borderId="0" xfId="0" applyFont="1" applyAlignment="1" applyProtection="1">
      <alignment horizontal="left" vertical="center"/>
      <protection locked="0"/>
    </xf>
    <xf numFmtId="0" fontId="21" fillId="0" borderId="0" xfId="3" applyFont="1" applyAlignment="1" applyProtection="1">
      <protection locked="0"/>
    </xf>
    <xf numFmtId="0" fontId="21" fillId="0" borderId="0" xfId="3" applyFont="1" applyProtection="1">
      <protection locked="0"/>
    </xf>
    <xf numFmtId="0" fontId="14" fillId="0" borderId="0" xfId="0" applyFont="1" applyAlignment="1" applyProtection="1">
      <alignment horizontal="justify" vertical="top" wrapText="1"/>
      <protection locked="0"/>
    </xf>
    <xf numFmtId="0" fontId="5" fillId="0" borderId="0" xfId="0" applyFont="1" applyAlignment="1" applyProtection="1">
      <alignment vertical="top"/>
      <protection locked="0"/>
    </xf>
    <xf numFmtId="0" fontId="5" fillId="0" borderId="0" xfId="0" applyFont="1" applyProtection="1">
      <protection locked="0"/>
    </xf>
    <xf numFmtId="0" fontId="7" fillId="0" borderId="6" xfId="0" applyFont="1" applyBorder="1" applyAlignment="1" applyProtection="1">
      <alignment horizontal="distributed" vertical="center" wrapText="1"/>
      <protection locked="0"/>
    </xf>
    <xf numFmtId="0" fontId="5" fillId="0" borderId="8" xfId="0" applyFont="1" applyBorder="1" applyAlignment="1" applyProtection="1">
      <alignment horizontal="distributed" vertical="center" wrapText="1"/>
      <protection locked="0"/>
    </xf>
    <xf numFmtId="0" fontId="7" fillId="0" borderId="12" xfId="0" applyFont="1" applyBorder="1" applyAlignment="1" applyProtection="1">
      <alignment horizontal="distributed" vertical="center" wrapText="1"/>
      <protection locked="0"/>
    </xf>
    <xf numFmtId="0" fontId="5" fillId="0" borderId="13" xfId="0" applyFont="1" applyBorder="1" applyAlignment="1" applyProtection="1">
      <alignment horizontal="distributed" vertical="center" wrapText="1"/>
      <protection locked="0"/>
    </xf>
    <xf numFmtId="0" fontId="5" fillId="0" borderId="20" xfId="0" applyFont="1" applyBorder="1" applyAlignment="1" applyProtection="1">
      <alignment horizontal="distributed" vertical="center" wrapText="1"/>
      <protection locked="0"/>
    </xf>
    <xf numFmtId="0" fontId="5" fillId="0" borderId="21" xfId="0" applyFont="1" applyBorder="1" applyAlignment="1" applyProtection="1">
      <alignment horizontal="distributed" vertical="center" wrapText="1"/>
      <protection locked="0"/>
    </xf>
    <xf numFmtId="0" fontId="5" fillId="0" borderId="6" xfId="0" applyFont="1" applyBorder="1" applyAlignment="1" applyProtection="1">
      <alignment horizontal="left" vertical="top" wrapText="1" indent="1"/>
      <protection locked="0"/>
    </xf>
    <xf numFmtId="0" fontId="5" fillId="0" borderId="7" xfId="0" applyFont="1" applyBorder="1" applyAlignment="1" applyProtection="1">
      <alignment horizontal="left" vertical="top" wrapText="1" indent="1"/>
      <protection locked="0"/>
    </xf>
    <xf numFmtId="0" fontId="5" fillId="0" borderId="8" xfId="0" applyFont="1" applyBorder="1" applyAlignment="1" applyProtection="1">
      <alignment horizontal="left" vertical="top" wrapText="1" indent="1"/>
      <protection locked="0"/>
    </xf>
    <xf numFmtId="0" fontId="5" fillId="0" borderId="12" xfId="0" applyFont="1" applyBorder="1" applyAlignment="1" applyProtection="1">
      <alignment horizontal="left" vertical="top" wrapText="1" indent="1"/>
      <protection locked="0"/>
    </xf>
    <xf numFmtId="0" fontId="5" fillId="0" borderId="0" xfId="0" applyFont="1" applyAlignment="1" applyProtection="1">
      <alignment horizontal="left" vertical="top" wrapText="1" indent="1"/>
      <protection locked="0"/>
    </xf>
    <xf numFmtId="0" fontId="5" fillId="0" borderId="13" xfId="0" applyFont="1" applyBorder="1" applyAlignment="1" applyProtection="1">
      <alignment horizontal="left" vertical="top" wrapText="1" indent="1"/>
      <protection locked="0"/>
    </xf>
    <xf numFmtId="0" fontId="5" fillId="0" borderId="20" xfId="0" applyFont="1" applyBorder="1" applyAlignment="1" applyProtection="1">
      <alignment horizontal="left" vertical="top" wrapText="1" indent="1"/>
      <protection locked="0"/>
    </xf>
    <xf numFmtId="0" fontId="5" fillId="0" borderId="2" xfId="0" applyFont="1" applyBorder="1" applyAlignment="1" applyProtection="1">
      <alignment horizontal="left" vertical="top" wrapText="1" indent="1"/>
      <protection locked="0"/>
    </xf>
    <xf numFmtId="0" fontId="5" fillId="0" borderId="21" xfId="0" applyFont="1" applyBorder="1" applyAlignment="1" applyProtection="1">
      <alignment horizontal="left" vertical="top" wrapText="1" indent="1"/>
      <protection locked="0"/>
    </xf>
    <xf numFmtId="0" fontId="17" fillId="0" borderId="17" xfId="0" applyFont="1" applyBorder="1" applyAlignment="1" applyProtection="1">
      <alignment vertical="top"/>
      <protection locked="0"/>
    </xf>
    <xf numFmtId="0" fontId="17" fillId="0" borderId="18" xfId="0" applyFont="1" applyBorder="1" applyAlignment="1" applyProtection="1">
      <alignment vertical="top"/>
      <protection locked="0"/>
    </xf>
    <xf numFmtId="0" fontId="17" fillId="0" borderId="19" xfId="0" applyFont="1" applyBorder="1" applyAlignment="1" applyProtection="1">
      <alignment vertical="top"/>
      <protection locked="0"/>
    </xf>
    <xf numFmtId="0" fontId="18" fillId="0" borderId="9" xfId="2" applyFont="1" applyBorder="1" applyAlignment="1" applyProtection="1">
      <alignment vertical="top" wrapText="1"/>
      <protection locked="0"/>
    </xf>
    <xf numFmtId="0" fontId="18" fillId="0" borderId="10" xfId="2" applyFont="1" applyBorder="1" applyAlignment="1" applyProtection="1">
      <alignment vertical="top" wrapText="1"/>
      <protection locked="0"/>
    </xf>
    <xf numFmtId="0" fontId="18" fillId="0" borderId="11" xfId="2" applyFont="1" applyBorder="1" applyAlignment="1" applyProtection="1">
      <alignment vertical="top" wrapText="1"/>
      <protection locked="0"/>
    </xf>
    <xf numFmtId="0" fontId="18" fillId="0" borderId="14" xfId="2" applyFont="1" applyBorder="1" applyAlignment="1" applyProtection="1">
      <alignment vertical="top" wrapText="1"/>
      <protection locked="0"/>
    </xf>
    <xf numFmtId="0" fontId="18" fillId="0" borderId="15" xfId="2" applyFont="1" applyBorder="1" applyAlignment="1" applyProtection="1">
      <alignment vertical="top" wrapText="1"/>
      <protection locked="0"/>
    </xf>
    <xf numFmtId="0" fontId="18" fillId="0" borderId="16" xfId="2" applyFont="1" applyBorder="1" applyAlignment="1" applyProtection="1">
      <alignment vertical="top" wrapText="1"/>
      <protection locked="0"/>
    </xf>
    <xf numFmtId="0" fontId="18" fillId="0" borderId="17" xfId="2" applyFont="1" applyBorder="1" applyAlignment="1" applyProtection="1">
      <alignment vertical="center" shrinkToFit="1"/>
      <protection locked="0"/>
    </xf>
    <xf numFmtId="0" fontId="0" fillId="0" borderId="18" xfId="0" applyBorder="1" applyAlignment="1" applyProtection="1">
      <alignment vertical="center" shrinkToFit="1"/>
      <protection locked="0"/>
    </xf>
    <xf numFmtId="0" fontId="0" fillId="0" borderId="19" xfId="0" applyBorder="1" applyAlignment="1" applyProtection="1">
      <alignment vertical="center" shrinkToFit="1"/>
      <protection locked="0"/>
    </xf>
    <xf numFmtId="0" fontId="5" fillId="0" borderId="6" xfId="0" applyFont="1" applyBorder="1" applyAlignment="1" applyProtection="1">
      <alignment horizontal="left" vertical="center" wrapText="1" indent="1"/>
      <protection locked="0"/>
    </xf>
    <xf numFmtId="0" fontId="5" fillId="0" borderId="7" xfId="0" applyFont="1" applyBorder="1" applyAlignment="1" applyProtection="1">
      <alignment horizontal="left" vertical="center" wrapText="1" indent="1"/>
      <protection locked="0"/>
    </xf>
    <xf numFmtId="0" fontId="5" fillId="0" borderId="8" xfId="0" applyFont="1" applyBorder="1" applyAlignment="1" applyProtection="1">
      <alignment horizontal="left" vertical="center" wrapText="1" indent="1"/>
      <protection locked="0"/>
    </xf>
    <xf numFmtId="0" fontId="5" fillId="0" borderId="12" xfId="0" applyFont="1" applyBorder="1" applyAlignment="1" applyProtection="1">
      <alignment horizontal="left" vertical="center" wrapText="1" indent="1"/>
      <protection locked="0"/>
    </xf>
    <xf numFmtId="0" fontId="5" fillId="0" borderId="0" xfId="0" applyFont="1" applyAlignment="1" applyProtection="1">
      <alignment horizontal="left" vertical="center" wrapText="1" indent="1"/>
      <protection locked="0"/>
    </xf>
    <xf numFmtId="0" fontId="5" fillId="0" borderId="13" xfId="0" applyFont="1" applyBorder="1" applyAlignment="1" applyProtection="1">
      <alignment horizontal="left" vertical="center" wrapText="1" indent="1"/>
      <protection locked="0"/>
    </xf>
    <xf numFmtId="0" fontId="5" fillId="0" borderId="20" xfId="0" applyFont="1" applyBorder="1" applyAlignment="1" applyProtection="1">
      <alignment horizontal="left" vertical="center" wrapText="1" indent="1"/>
      <protection locked="0"/>
    </xf>
    <xf numFmtId="0" fontId="5" fillId="0" borderId="2" xfId="0" applyFont="1" applyBorder="1" applyAlignment="1" applyProtection="1">
      <alignment horizontal="left" vertical="center" wrapText="1" indent="1"/>
      <protection locked="0"/>
    </xf>
    <xf numFmtId="0" fontId="5" fillId="0" borderId="21" xfId="0" applyFont="1" applyBorder="1" applyAlignment="1" applyProtection="1">
      <alignment horizontal="left" vertical="center" wrapText="1" indent="1"/>
      <protection locked="0"/>
    </xf>
    <xf numFmtId="0" fontId="5" fillId="0" borderId="20" xfId="0" applyFont="1" applyBorder="1" applyAlignment="1" applyProtection="1">
      <alignment horizontal="right" vertical="center"/>
      <protection locked="0"/>
    </xf>
    <xf numFmtId="0" fontId="0" fillId="0" borderId="2" xfId="0" applyBorder="1" applyAlignment="1" applyProtection="1">
      <alignment vertical="center"/>
      <protection locked="0"/>
    </xf>
    <xf numFmtId="0" fontId="0" fillId="0" borderId="21" xfId="0" applyBorder="1" applyAlignment="1" applyProtection="1">
      <alignment vertical="center"/>
      <protection locked="0"/>
    </xf>
    <xf numFmtId="0" fontId="7" fillId="0" borderId="6" xfId="0" applyFont="1" applyBorder="1" applyAlignment="1" applyProtection="1">
      <alignment horizontal="left" vertical="center" wrapText="1"/>
      <protection locked="0"/>
    </xf>
    <xf numFmtId="0" fontId="5" fillId="0" borderId="8" xfId="0" applyFont="1" applyBorder="1" applyAlignment="1" applyProtection="1">
      <alignment horizontal="left" vertical="center" wrapText="1"/>
      <protection locked="0"/>
    </xf>
    <xf numFmtId="0" fontId="7" fillId="0" borderId="12" xfId="0" applyFont="1" applyBorder="1" applyAlignment="1" applyProtection="1">
      <alignment horizontal="left" vertical="center" wrapText="1"/>
      <protection locked="0"/>
    </xf>
    <xf numFmtId="0" fontId="5" fillId="0" borderId="13" xfId="0" applyFont="1" applyBorder="1" applyAlignment="1" applyProtection="1">
      <alignment horizontal="left" vertical="center" wrapText="1"/>
      <protection locked="0"/>
    </xf>
    <xf numFmtId="0" fontId="5" fillId="0" borderId="20" xfId="0" applyFont="1" applyBorder="1" applyAlignment="1" applyProtection="1">
      <alignment horizontal="left" vertical="center" wrapText="1"/>
      <protection locked="0"/>
    </xf>
    <xf numFmtId="0" fontId="5" fillId="0" borderId="21" xfId="0" applyFont="1" applyBorder="1" applyAlignment="1" applyProtection="1">
      <alignment horizontal="left" vertical="center" wrapText="1"/>
      <protection locked="0"/>
    </xf>
    <xf numFmtId="0" fontId="5" fillId="0" borderId="6" xfId="0" applyFont="1" applyBorder="1" applyAlignment="1" applyProtection="1">
      <alignment horizontal="left" vertical="top" wrapText="1" indent="1" shrinkToFit="1"/>
      <protection locked="0"/>
    </xf>
    <xf numFmtId="0" fontId="5" fillId="0" borderId="7" xfId="0" applyFont="1" applyBorder="1" applyAlignment="1" applyProtection="1">
      <alignment horizontal="left" vertical="top" wrapText="1" indent="1" shrinkToFit="1"/>
      <protection locked="0"/>
    </xf>
    <xf numFmtId="0" fontId="5" fillId="0" borderId="8" xfId="0" applyFont="1" applyBorder="1" applyAlignment="1" applyProtection="1">
      <alignment horizontal="left" vertical="top" wrapText="1" indent="1" shrinkToFit="1"/>
      <protection locked="0"/>
    </xf>
    <xf numFmtId="0" fontId="5" fillId="0" borderId="12" xfId="0" applyFont="1" applyBorder="1" applyAlignment="1" applyProtection="1">
      <alignment horizontal="left" vertical="top" wrapText="1" indent="1" shrinkToFit="1"/>
      <protection locked="0"/>
    </xf>
    <xf numFmtId="0" fontId="5" fillId="0" borderId="0" xfId="0" applyFont="1" applyAlignment="1" applyProtection="1">
      <alignment horizontal="left" vertical="top" wrapText="1" indent="1" shrinkToFit="1"/>
      <protection locked="0"/>
    </xf>
    <xf numFmtId="0" fontId="5" fillId="0" borderId="13" xfId="0" applyFont="1" applyBorder="1" applyAlignment="1" applyProtection="1">
      <alignment horizontal="left" vertical="top" wrapText="1" indent="1" shrinkToFit="1"/>
      <protection locked="0"/>
    </xf>
    <xf numFmtId="0" fontId="5" fillId="0" borderId="20" xfId="0" applyFont="1" applyBorder="1" applyAlignment="1" applyProtection="1">
      <alignment horizontal="left" vertical="top" wrapText="1" indent="1" shrinkToFit="1"/>
      <protection locked="0"/>
    </xf>
    <xf numFmtId="0" fontId="5" fillId="0" borderId="2" xfId="0" applyFont="1" applyBorder="1" applyAlignment="1" applyProtection="1">
      <alignment horizontal="left" vertical="top" wrapText="1" indent="1" shrinkToFit="1"/>
      <protection locked="0"/>
    </xf>
    <xf numFmtId="0" fontId="5" fillId="0" borderId="21" xfId="0" applyFont="1" applyBorder="1" applyAlignment="1" applyProtection="1">
      <alignment horizontal="left" vertical="top" wrapText="1" indent="1" shrinkToFit="1"/>
      <protection locked="0"/>
    </xf>
    <xf numFmtId="0" fontId="7" fillId="0" borderId="6" xfId="0" applyFont="1" applyBorder="1" applyAlignment="1" applyProtection="1">
      <alignment horizontal="left" vertical="center" wrapText="1" indent="1"/>
      <protection locked="0"/>
    </xf>
    <xf numFmtId="0" fontId="7" fillId="0" borderId="7" xfId="0" applyFont="1" applyBorder="1" applyAlignment="1" applyProtection="1">
      <alignment horizontal="left" vertical="center" wrapText="1" indent="1"/>
      <protection locked="0"/>
    </xf>
    <xf numFmtId="0" fontId="7" fillId="0" borderId="8" xfId="0" applyFont="1" applyBorder="1" applyAlignment="1" applyProtection="1">
      <alignment horizontal="left" vertical="center" wrapText="1" indent="1"/>
      <protection locked="0"/>
    </xf>
    <xf numFmtId="0" fontId="7" fillId="0" borderId="20" xfId="0" applyFont="1" applyBorder="1" applyAlignment="1" applyProtection="1">
      <alignment horizontal="left" vertical="center" wrapText="1" indent="1"/>
      <protection locked="0"/>
    </xf>
    <xf numFmtId="0" fontId="7" fillId="0" borderId="2" xfId="0" applyFont="1" applyBorder="1" applyAlignment="1" applyProtection="1">
      <alignment horizontal="left" vertical="center" wrapText="1" indent="1"/>
      <protection locked="0"/>
    </xf>
    <xf numFmtId="0" fontId="7" fillId="0" borderId="21" xfId="0" applyFont="1" applyBorder="1" applyAlignment="1" applyProtection="1">
      <alignment horizontal="left" vertical="center" wrapText="1" indent="1"/>
      <protection locked="0"/>
    </xf>
    <xf numFmtId="0" fontId="18" fillId="0" borderId="17" xfId="2" applyFont="1" applyBorder="1" applyProtection="1">
      <alignment vertical="center"/>
      <protection locked="0"/>
    </xf>
    <xf numFmtId="0" fontId="18" fillId="0" borderId="18" xfId="2" applyFont="1" applyBorder="1" applyProtection="1">
      <alignment vertical="center"/>
      <protection locked="0"/>
    </xf>
    <xf numFmtId="0" fontId="18" fillId="0" borderId="19" xfId="2" applyFont="1" applyBorder="1" applyProtection="1">
      <alignment vertical="center"/>
      <protection locked="0"/>
    </xf>
    <xf numFmtId="0" fontId="5" fillId="0" borderId="12" xfId="0" applyFont="1" applyBorder="1" applyAlignment="1" applyProtection="1">
      <alignment horizontal="distributed" vertical="center" wrapText="1"/>
      <protection locked="0"/>
    </xf>
    <xf numFmtId="0" fontId="18" fillId="0" borderId="17" xfId="2" applyFont="1" applyBorder="1" applyAlignment="1" applyProtection="1">
      <alignment vertical="top" wrapText="1"/>
      <protection locked="0"/>
    </xf>
    <xf numFmtId="0" fontId="18" fillId="0" borderId="18" xfId="2" applyFont="1" applyBorder="1" applyAlignment="1" applyProtection="1">
      <alignment vertical="top" wrapText="1"/>
      <protection locked="0"/>
    </xf>
    <xf numFmtId="0" fontId="18" fillId="0" borderId="19" xfId="2" applyFont="1" applyBorder="1" applyAlignment="1" applyProtection="1">
      <alignment vertical="top" wrapText="1"/>
      <protection locked="0"/>
    </xf>
    <xf numFmtId="0" fontId="7" fillId="0" borderId="12" xfId="0" applyFont="1" applyBorder="1" applyAlignment="1" applyProtection="1">
      <alignment horizontal="left" vertical="center" wrapText="1" indent="1"/>
      <protection locked="0"/>
    </xf>
    <xf numFmtId="0" fontId="7" fillId="0" borderId="13" xfId="0" applyFont="1" applyBorder="1" applyAlignment="1" applyProtection="1">
      <alignment horizontal="left" vertical="center" wrapText="1" indent="1"/>
      <protection locked="0"/>
    </xf>
    <xf numFmtId="0" fontId="18" fillId="0" borderId="17" xfId="2" applyFont="1" applyBorder="1" applyAlignment="1" applyProtection="1">
      <alignment horizontal="left" vertical="center"/>
      <protection locked="0"/>
    </xf>
    <xf numFmtId="0" fontId="18" fillId="0" borderId="18" xfId="2" applyFont="1" applyBorder="1" applyAlignment="1" applyProtection="1">
      <alignment horizontal="left" vertical="center"/>
      <protection locked="0"/>
    </xf>
    <xf numFmtId="0" fontId="18" fillId="0" borderId="19" xfId="2" applyFont="1" applyBorder="1" applyAlignment="1" applyProtection="1">
      <alignment horizontal="left" vertical="center"/>
      <protection locked="0"/>
    </xf>
    <xf numFmtId="0" fontId="35" fillId="0" borderId="0" xfId="3" applyFont="1" applyAlignment="1" applyProtection="1">
      <alignment shrinkToFit="1"/>
      <protection locked="0"/>
    </xf>
    <xf numFmtId="0" fontId="17" fillId="0" borderId="9" xfId="1" applyFont="1" applyBorder="1" applyAlignment="1" applyProtection="1">
      <alignment vertical="top"/>
      <protection locked="0"/>
    </xf>
    <xf numFmtId="0" fontId="17" fillId="0" borderId="10" xfId="0" applyFont="1" applyBorder="1" applyAlignment="1" applyProtection="1">
      <alignment vertical="top"/>
      <protection locked="0"/>
    </xf>
    <xf numFmtId="0" fontId="17" fillId="0" borderId="11" xfId="0" applyFont="1" applyBorder="1" applyAlignment="1" applyProtection="1">
      <alignment vertical="top"/>
      <protection locked="0"/>
    </xf>
    <xf numFmtId="0" fontId="17" fillId="0" borderId="14" xfId="0" applyFont="1" applyBorder="1" applyAlignment="1" applyProtection="1">
      <alignment vertical="top"/>
      <protection locked="0"/>
    </xf>
    <xf numFmtId="0" fontId="17" fillId="0" borderId="15" xfId="0" applyFont="1" applyBorder="1" applyAlignment="1" applyProtection="1">
      <alignment vertical="top"/>
      <protection locked="0"/>
    </xf>
    <xf numFmtId="0" fontId="17" fillId="0" borderId="16" xfId="0" applyFont="1" applyBorder="1" applyAlignment="1" applyProtection="1">
      <alignment vertical="top"/>
      <protection locked="0"/>
    </xf>
    <xf numFmtId="0" fontId="7" fillId="0" borderId="0" xfId="1" applyFont="1" applyAlignment="1" applyProtection="1">
      <alignment horizontal="justify" vertical="center" wrapText="1"/>
      <protection locked="0"/>
    </xf>
    <xf numFmtId="0" fontId="5" fillId="0" borderId="0" xfId="1" applyFont="1" applyProtection="1">
      <alignment vertical="center"/>
      <protection locked="0"/>
    </xf>
    <xf numFmtId="0" fontId="13" fillId="0" borderId="2" xfId="1" applyFont="1" applyBorder="1" applyAlignment="1" applyProtection="1">
      <alignment horizontal="center" vertical="center" wrapText="1"/>
      <protection locked="0"/>
    </xf>
    <xf numFmtId="0" fontId="7" fillId="0" borderId="3" xfId="0" applyFont="1" applyBorder="1" applyAlignment="1" applyProtection="1">
      <alignment horizontal="center" vertical="center" wrapText="1"/>
      <protection locked="0"/>
    </xf>
    <xf numFmtId="0" fontId="5" fillId="0" borderId="4" xfId="0" applyFont="1" applyBorder="1" applyAlignment="1" applyProtection="1">
      <alignment horizontal="center" vertical="center" wrapText="1"/>
      <protection locked="0"/>
    </xf>
    <xf numFmtId="0" fontId="5" fillId="0" borderId="5" xfId="0" applyFont="1" applyBorder="1" applyAlignment="1" applyProtection="1">
      <alignment horizontal="center" vertical="center" wrapText="1"/>
      <protection locked="0"/>
    </xf>
    <xf numFmtId="0" fontId="7" fillId="0" borderId="3" xfId="0" applyFont="1" applyBorder="1" applyAlignment="1" applyProtection="1">
      <alignment horizontal="right" vertical="center" wrapText="1"/>
      <protection locked="0"/>
    </xf>
    <xf numFmtId="0" fontId="7" fillId="0" borderId="5" xfId="0" applyFont="1" applyBorder="1" applyAlignment="1" applyProtection="1">
      <alignment horizontal="right" vertical="center" wrapText="1"/>
      <protection locked="0"/>
    </xf>
    <xf numFmtId="0" fontId="7" fillId="0" borderId="6" xfId="0" applyFont="1" applyBorder="1" applyAlignment="1" applyProtection="1">
      <alignment horizontal="left" vertical="top" wrapText="1" indent="1"/>
      <protection locked="0"/>
    </xf>
    <xf numFmtId="0" fontId="7" fillId="0" borderId="8" xfId="0" applyFont="1" applyBorder="1" applyAlignment="1" applyProtection="1">
      <alignment horizontal="left" vertical="top" wrapText="1" indent="1"/>
      <protection locked="0"/>
    </xf>
    <xf numFmtId="177" fontId="18" fillId="0" borderId="9" xfId="2" applyNumberFormat="1" applyFont="1" applyBorder="1" applyAlignment="1" applyProtection="1">
      <alignment horizontal="left" vertical="center" wrapText="1"/>
      <protection locked="0"/>
    </xf>
    <xf numFmtId="177" fontId="18" fillId="0" borderId="10" xfId="2" applyNumberFormat="1" applyFont="1" applyBorder="1" applyAlignment="1" applyProtection="1">
      <alignment horizontal="left" vertical="center" wrapText="1"/>
      <protection locked="0"/>
    </xf>
    <xf numFmtId="177" fontId="18" fillId="0" borderId="11" xfId="2" applyNumberFormat="1" applyFont="1" applyBorder="1" applyAlignment="1" applyProtection="1">
      <alignment horizontal="left" vertical="center" wrapText="1"/>
      <protection locked="0"/>
    </xf>
    <xf numFmtId="177" fontId="18" fillId="0" borderId="14" xfId="2" applyNumberFormat="1" applyFont="1" applyBorder="1" applyAlignment="1" applyProtection="1">
      <alignment horizontal="left" vertical="center" wrapText="1"/>
      <protection locked="0"/>
    </xf>
    <xf numFmtId="177" fontId="18" fillId="0" borderId="15" xfId="2" applyNumberFormat="1" applyFont="1" applyBorder="1" applyAlignment="1" applyProtection="1">
      <alignment horizontal="left" vertical="center" wrapText="1"/>
      <protection locked="0"/>
    </xf>
    <xf numFmtId="177" fontId="18" fillId="0" borderId="16" xfId="2" applyNumberFormat="1" applyFont="1" applyBorder="1" applyAlignment="1" applyProtection="1">
      <alignment horizontal="left" vertical="center" wrapText="1"/>
      <protection locked="0"/>
    </xf>
    <xf numFmtId="0" fontId="7" fillId="0" borderId="12" xfId="0" applyFont="1" applyBorder="1" applyAlignment="1" applyProtection="1">
      <alignment horizontal="justify" vertical="top" wrapText="1"/>
      <protection locked="0"/>
    </xf>
    <xf numFmtId="0" fontId="5" fillId="0" borderId="0" xfId="0" applyFont="1" applyAlignment="1" applyProtection="1">
      <alignment horizontal="justify" vertical="top" wrapText="1"/>
      <protection locked="0"/>
    </xf>
    <xf numFmtId="0" fontId="5" fillId="0" borderId="13" xfId="0" applyFont="1" applyBorder="1" applyAlignment="1" applyProtection="1">
      <alignment horizontal="justify" vertical="top" wrapText="1"/>
      <protection locked="0"/>
    </xf>
    <xf numFmtId="0" fontId="5" fillId="0" borderId="12" xfId="0" applyFont="1" applyBorder="1" applyAlignment="1" applyProtection="1">
      <alignment horizontal="justify" vertical="top" wrapText="1"/>
      <protection locked="0"/>
    </xf>
    <xf numFmtId="0" fontId="5" fillId="0" borderId="20" xfId="0" applyFont="1" applyBorder="1" applyAlignment="1" applyProtection="1">
      <alignment horizontal="justify" vertical="top" wrapText="1"/>
      <protection locked="0"/>
    </xf>
    <xf numFmtId="0" fontId="5" fillId="0" borderId="2" xfId="0" applyFont="1" applyBorder="1" applyAlignment="1" applyProtection="1">
      <alignment horizontal="justify" vertical="top" wrapText="1"/>
      <protection locked="0"/>
    </xf>
    <xf numFmtId="0" fontId="5" fillId="0" borderId="21" xfId="0" applyFont="1" applyBorder="1" applyAlignment="1" applyProtection="1">
      <alignment horizontal="justify" vertical="top" wrapText="1"/>
      <protection locked="0"/>
    </xf>
    <xf numFmtId="0" fontId="7" fillId="0" borderId="12" xfId="0" applyFont="1" applyBorder="1" applyAlignment="1" applyProtection="1">
      <alignment horizontal="left" vertical="center" indent="1" shrinkToFit="1"/>
      <protection locked="0"/>
    </xf>
    <xf numFmtId="0" fontId="5" fillId="0" borderId="13" xfId="0" applyFont="1" applyBorder="1" applyAlignment="1" applyProtection="1">
      <alignment horizontal="left" vertical="center" indent="1" shrinkToFit="1"/>
      <protection locked="0"/>
    </xf>
    <xf numFmtId="0" fontId="17" fillId="0" borderId="18" xfId="0" applyFont="1" applyBorder="1" applyAlignment="1" applyProtection="1">
      <alignment vertical="center" shrinkToFit="1"/>
      <protection locked="0"/>
    </xf>
    <xf numFmtId="0" fontId="17" fillId="0" borderId="19" xfId="0" applyFont="1" applyBorder="1" applyAlignment="1" applyProtection="1">
      <alignment vertical="center" shrinkToFit="1"/>
      <protection locked="0"/>
    </xf>
    <xf numFmtId="0" fontId="5" fillId="0" borderId="6" xfId="0" applyFont="1" applyBorder="1" applyAlignment="1" applyProtection="1">
      <alignment horizontal="left" vertical="center" wrapText="1"/>
      <protection locked="0"/>
    </xf>
    <xf numFmtId="0" fontId="5" fillId="0" borderId="7" xfId="0" applyFont="1" applyBorder="1" applyAlignment="1" applyProtection="1">
      <alignment horizontal="left" vertical="center" wrapText="1"/>
      <protection locked="0"/>
    </xf>
    <xf numFmtId="0" fontId="5" fillId="0" borderId="12" xfId="0" applyFont="1" applyBorder="1" applyAlignment="1" applyProtection="1">
      <alignment horizontal="left" vertical="center" wrapText="1"/>
      <protection locked="0"/>
    </xf>
    <xf numFmtId="0" fontId="5" fillId="0" borderId="0" xfId="0" applyFont="1" applyAlignment="1" applyProtection="1">
      <alignment horizontal="left" vertical="center" wrapText="1"/>
      <protection locked="0"/>
    </xf>
    <xf numFmtId="0" fontId="5" fillId="0" borderId="2" xfId="0" applyFont="1" applyBorder="1" applyAlignment="1" applyProtection="1">
      <alignment horizontal="left" vertical="center" wrapText="1"/>
      <protection locked="0"/>
    </xf>
    <xf numFmtId="0" fontId="17" fillId="0" borderId="17" xfId="0" applyFont="1" applyBorder="1" applyAlignment="1" applyProtection="1">
      <alignment vertical="center"/>
      <protection locked="0"/>
    </xf>
    <xf numFmtId="0" fontId="17" fillId="0" borderId="18" xfId="0" applyFont="1" applyBorder="1" applyAlignment="1" applyProtection="1">
      <alignment vertical="center"/>
      <protection locked="0"/>
    </xf>
    <xf numFmtId="0" fontId="17" fillId="0" borderId="19" xfId="0" applyFont="1" applyBorder="1" applyAlignment="1" applyProtection="1">
      <alignment vertical="center"/>
      <protection locked="0"/>
    </xf>
    <xf numFmtId="0" fontId="29" fillId="3" borderId="10" xfId="1" applyFont="1" applyFill="1" applyBorder="1" applyProtection="1">
      <alignment vertical="center"/>
      <protection locked="0"/>
    </xf>
    <xf numFmtId="0" fontId="29" fillId="3" borderId="10" xfId="0" applyFont="1" applyFill="1" applyBorder="1" applyAlignment="1" applyProtection="1">
      <alignment vertical="center"/>
      <protection locked="0"/>
    </xf>
    <xf numFmtId="0" fontId="30" fillId="3" borderId="10" xfId="1" applyFont="1" applyFill="1" applyBorder="1" applyProtection="1">
      <alignment vertical="center"/>
      <protection locked="0"/>
    </xf>
    <xf numFmtId="0" fontId="17" fillId="3" borderId="10" xfId="0" applyFont="1" applyFill="1" applyBorder="1" applyAlignment="1" applyProtection="1">
      <alignment vertical="center"/>
      <protection locked="0"/>
    </xf>
    <xf numFmtId="0" fontId="18" fillId="0" borderId="9" xfId="2" applyFont="1" applyBorder="1" applyAlignment="1" applyProtection="1">
      <alignment vertical="center" wrapText="1"/>
      <protection locked="0"/>
    </xf>
    <xf numFmtId="0" fontId="17" fillId="0" borderId="10" xfId="0" applyFont="1" applyBorder="1" applyAlignment="1" applyProtection="1">
      <alignment vertical="center" wrapText="1"/>
      <protection locked="0"/>
    </xf>
    <xf numFmtId="0" fontId="17" fillId="0" borderId="11" xfId="0" applyFont="1" applyBorder="1" applyAlignment="1" applyProtection="1">
      <alignment vertical="center" wrapText="1"/>
      <protection locked="0"/>
    </xf>
    <xf numFmtId="0" fontId="17" fillId="0" borderId="14" xfId="0" applyFont="1" applyBorder="1" applyAlignment="1" applyProtection="1">
      <alignment vertical="center" wrapText="1"/>
      <protection locked="0"/>
    </xf>
    <xf numFmtId="0" fontId="17" fillId="0" borderId="15" xfId="0" applyFont="1" applyBorder="1" applyAlignment="1" applyProtection="1">
      <alignment vertical="center" wrapText="1"/>
      <protection locked="0"/>
    </xf>
    <xf numFmtId="0" fontId="17" fillId="0" borderId="16" xfId="0" applyFont="1" applyBorder="1" applyAlignment="1" applyProtection="1">
      <alignment vertical="center" wrapText="1"/>
      <protection locked="0"/>
    </xf>
    <xf numFmtId="0" fontId="7" fillId="0" borderId="3" xfId="0" applyFont="1" applyBorder="1" applyAlignment="1" applyProtection="1">
      <alignment horizontal="distributed" vertical="center" wrapText="1"/>
      <protection locked="0"/>
    </xf>
    <xf numFmtId="0" fontId="5" fillId="0" borderId="5" xfId="0" applyFont="1" applyBorder="1" applyAlignment="1" applyProtection="1">
      <alignment horizontal="distributed" vertical="center" wrapText="1"/>
      <protection locked="0"/>
    </xf>
    <xf numFmtId="0" fontId="5" fillId="0" borderId="3" xfId="0" applyFont="1" applyBorder="1" applyAlignment="1" applyProtection="1">
      <alignment horizontal="distributed" vertical="center" wrapText="1"/>
      <protection locked="0"/>
    </xf>
    <xf numFmtId="0" fontId="5" fillId="0" borderId="6" xfId="0" applyFont="1" applyBorder="1" applyAlignment="1" applyProtection="1">
      <alignment horizontal="right"/>
      <protection locked="0"/>
    </xf>
    <xf numFmtId="0" fontId="0" fillId="0" borderId="12" xfId="0" applyBorder="1" applyProtection="1">
      <protection locked="0"/>
    </xf>
    <xf numFmtId="0" fontId="5" fillId="0" borderId="7" xfId="0" applyFont="1" applyBorder="1" applyProtection="1">
      <protection locked="0"/>
    </xf>
    <xf numFmtId="0" fontId="0" fillId="0" borderId="8" xfId="0" applyBorder="1" applyProtection="1">
      <protection locked="0"/>
    </xf>
    <xf numFmtId="0" fontId="0" fillId="0" borderId="0" xfId="0" applyProtection="1">
      <protection locked="0"/>
    </xf>
    <xf numFmtId="0" fontId="0" fillId="0" borderId="13" xfId="0" applyBorder="1" applyProtection="1">
      <protection locked="0"/>
    </xf>
    <xf numFmtId="0" fontId="5" fillId="0" borderId="20" xfId="0" applyFont="1" applyBorder="1" applyAlignment="1" applyProtection="1">
      <alignment vertical="center" shrinkToFit="1"/>
      <protection locked="0"/>
    </xf>
    <xf numFmtId="0" fontId="0" fillId="0" borderId="2" xfId="0" applyBorder="1" applyAlignment="1" applyProtection="1">
      <alignment vertical="center" shrinkToFit="1"/>
      <protection locked="0"/>
    </xf>
    <xf numFmtId="0" fontId="0" fillId="0" borderId="21" xfId="0" applyBorder="1" applyAlignment="1" applyProtection="1">
      <alignment vertical="center" shrinkToFit="1"/>
      <protection locked="0"/>
    </xf>
    <xf numFmtId="0" fontId="7" fillId="0" borderId="6" xfId="0" applyFont="1" applyBorder="1" applyAlignment="1" applyProtection="1">
      <alignment horizontal="left" vertical="distributed" wrapText="1"/>
      <protection locked="0"/>
    </xf>
    <xf numFmtId="0" fontId="5" fillId="0" borderId="8" xfId="0" applyFont="1" applyBorder="1" applyAlignment="1" applyProtection="1">
      <alignment horizontal="left" vertical="distributed" wrapText="1"/>
      <protection locked="0"/>
    </xf>
    <xf numFmtId="0" fontId="5" fillId="0" borderId="12" xfId="0" applyFont="1" applyBorder="1" applyAlignment="1" applyProtection="1">
      <alignment horizontal="left" vertical="distributed" wrapText="1"/>
      <protection locked="0"/>
    </xf>
    <xf numFmtId="0" fontId="5" fillId="0" borderId="13" xfId="0" applyFont="1" applyBorder="1" applyAlignment="1" applyProtection="1">
      <alignment horizontal="left" vertical="distributed" wrapText="1"/>
      <protection locked="0"/>
    </xf>
    <xf numFmtId="0" fontId="7" fillId="0" borderId="12" xfId="0" applyFont="1" applyBorder="1" applyAlignment="1" applyProtection="1">
      <alignment horizontal="distributed" vertical="distributed" wrapText="1"/>
      <protection locked="0"/>
    </xf>
    <xf numFmtId="0" fontId="7" fillId="0" borderId="13" xfId="0" applyFont="1" applyBorder="1" applyAlignment="1" applyProtection="1">
      <alignment horizontal="distributed" vertical="distributed" wrapText="1"/>
      <protection locked="0"/>
    </xf>
    <xf numFmtId="0" fontId="7" fillId="0" borderId="20" xfId="0" applyFont="1" applyBorder="1" applyAlignment="1" applyProtection="1">
      <alignment horizontal="distributed" vertical="distributed" wrapText="1"/>
      <protection locked="0"/>
    </xf>
    <xf numFmtId="0" fontId="7" fillId="0" borderId="21" xfId="0" applyFont="1" applyBorder="1" applyAlignment="1" applyProtection="1">
      <alignment horizontal="distributed" vertical="distributed" wrapText="1"/>
      <protection locked="0"/>
    </xf>
    <xf numFmtId="0" fontId="18" fillId="0" borderId="10" xfId="2" applyFont="1" applyBorder="1" applyAlignment="1" applyProtection="1">
      <alignment vertical="center" wrapText="1"/>
      <protection locked="0"/>
    </xf>
    <xf numFmtId="0" fontId="18" fillId="0" borderId="11" xfId="2" applyFont="1" applyBorder="1" applyAlignment="1" applyProtection="1">
      <alignment vertical="center" wrapText="1"/>
      <protection locked="0"/>
    </xf>
    <xf numFmtId="0" fontId="18" fillId="0" borderId="23" xfId="2" applyFont="1" applyBorder="1" applyAlignment="1" applyProtection="1">
      <alignment vertical="center" wrapText="1"/>
      <protection locked="0"/>
    </xf>
    <xf numFmtId="0" fontId="18" fillId="0" borderId="0" xfId="2" applyFont="1" applyAlignment="1" applyProtection="1">
      <alignment vertical="center" wrapText="1"/>
      <protection locked="0"/>
    </xf>
    <xf numFmtId="0" fontId="18" fillId="0" borderId="22" xfId="2" applyFont="1" applyBorder="1" applyAlignment="1" applyProtection="1">
      <alignment vertical="center" wrapText="1"/>
      <protection locked="0"/>
    </xf>
    <xf numFmtId="0" fontId="18" fillId="0" borderId="14" xfId="2" applyFont="1" applyBorder="1" applyAlignment="1" applyProtection="1">
      <alignment vertical="center" wrapText="1"/>
      <protection locked="0"/>
    </xf>
    <xf numFmtId="0" fontId="18" fillId="0" borderId="15" xfId="2" applyFont="1" applyBorder="1" applyAlignment="1" applyProtection="1">
      <alignment vertical="center" wrapText="1"/>
      <protection locked="0"/>
    </xf>
    <xf numFmtId="0" fontId="18" fillId="0" borderId="16" xfId="2" applyFont="1" applyBorder="1" applyAlignment="1" applyProtection="1">
      <alignment vertical="center" wrapText="1"/>
      <protection locked="0"/>
    </xf>
    <xf numFmtId="0" fontId="7" fillId="0" borderId="13" xfId="0" applyFont="1" applyBorder="1" applyAlignment="1" applyProtection="1">
      <alignment horizontal="left" vertical="center" wrapText="1"/>
      <protection locked="0"/>
    </xf>
    <xf numFmtId="0" fontId="7" fillId="0" borderId="7" xfId="0" applyFont="1" applyBorder="1" applyAlignment="1" applyProtection="1">
      <alignment horizontal="left" vertical="center" wrapText="1"/>
      <protection locked="0"/>
    </xf>
    <xf numFmtId="0" fontId="7" fillId="0" borderId="8" xfId="0" applyFont="1" applyBorder="1" applyAlignment="1" applyProtection="1">
      <alignment horizontal="left" vertical="center" wrapText="1"/>
      <protection locked="0"/>
    </xf>
    <xf numFmtId="0" fontId="5" fillId="0" borderId="20" xfId="0" applyFont="1" applyBorder="1" applyAlignment="1" applyProtection="1">
      <alignment vertical="center"/>
      <protection locked="0"/>
    </xf>
    <xf numFmtId="0" fontId="5" fillId="0" borderId="2" xfId="0" applyFont="1" applyBorder="1" applyAlignment="1" applyProtection="1">
      <alignment vertical="center"/>
      <protection locked="0"/>
    </xf>
    <xf numFmtId="0" fontId="5" fillId="0" borderId="21" xfId="0" applyFont="1" applyBorder="1" applyAlignment="1" applyProtection="1">
      <alignment vertical="center"/>
      <protection locked="0"/>
    </xf>
    <xf numFmtId="49" fontId="18" fillId="0" borderId="17" xfId="2" applyNumberFormat="1" applyFont="1" applyBorder="1" applyProtection="1">
      <alignment vertical="center"/>
      <protection locked="0"/>
    </xf>
    <xf numFmtId="49" fontId="18" fillId="0" borderId="18" xfId="2" applyNumberFormat="1" applyFont="1" applyBorder="1" applyProtection="1">
      <alignment vertical="center"/>
      <protection locked="0"/>
    </xf>
    <xf numFmtId="49" fontId="18" fillId="0" borderId="19" xfId="2" applyNumberFormat="1" applyFont="1" applyBorder="1" applyProtection="1">
      <alignment vertical="center"/>
      <protection locked="0"/>
    </xf>
    <xf numFmtId="0" fontId="7" fillId="0" borderId="12" xfId="0" applyFont="1" applyBorder="1" applyAlignment="1" applyProtection="1">
      <alignment horizontal="left" vertical="center" shrinkToFit="1"/>
      <protection locked="0"/>
    </xf>
    <xf numFmtId="0" fontId="5" fillId="0" borderId="13" xfId="0" applyFont="1" applyBorder="1" applyAlignment="1" applyProtection="1">
      <alignment horizontal="left" vertical="center" shrinkToFit="1"/>
      <protection locked="0"/>
    </xf>
    <xf numFmtId="0" fontId="16" fillId="0" borderId="0" xfId="1" applyFont="1" applyAlignment="1" applyProtection="1">
      <alignment horizontal="center" vertical="center" wrapText="1"/>
      <protection locked="0"/>
    </xf>
    <xf numFmtId="0" fontId="7" fillId="0" borderId="6" xfId="0" applyFont="1" applyBorder="1" applyAlignment="1" applyProtection="1">
      <alignment horizontal="justify" vertical="center" wrapText="1"/>
      <protection locked="0"/>
    </xf>
    <xf numFmtId="0" fontId="5" fillId="0" borderId="7" xfId="0" applyFont="1" applyBorder="1" applyAlignment="1" applyProtection="1">
      <alignment horizontal="justify" vertical="center" wrapText="1"/>
      <protection locked="0"/>
    </xf>
    <xf numFmtId="0" fontId="5" fillId="0" borderId="8" xfId="0" applyFont="1" applyBorder="1" applyAlignment="1" applyProtection="1">
      <alignment horizontal="justify" vertical="center" wrapText="1"/>
      <protection locked="0"/>
    </xf>
    <xf numFmtId="0" fontId="7" fillId="0" borderId="8" xfId="0" applyFont="1" applyBorder="1" applyAlignment="1" applyProtection="1">
      <alignment horizontal="justify" vertical="center" wrapText="1"/>
      <protection locked="0"/>
    </xf>
    <xf numFmtId="0" fontId="24" fillId="3" borderId="6" xfId="0" applyFont="1" applyFill="1" applyBorder="1" applyProtection="1">
      <protection locked="0"/>
    </xf>
    <xf numFmtId="0" fontId="25" fillId="0" borderId="7" xfId="0" applyFont="1" applyBorder="1" applyProtection="1">
      <protection locked="0"/>
    </xf>
    <xf numFmtId="0" fontId="25" fillId="0" borderId="8" xfId="0" applyFont="1" applyBorder="1" applyProtection="1">
      <protection locked="0"/>
    </xf>
    <xf numFmtId="0" fontId="26" fillId="3" borderId="7" xfId="0" applyFont="1" applyFill="1" applyBorder="1" applyProtection="1">
      <protection locked="0"/>
    </xf>
    <xf numFmtId="0" fontId="27" fillId="0" borderId="7" xfId="0" applyFont="1" applyBorder="1" applyProtection="1">
      <protection locked="0"/>
    </xf>
    <xf numFmtId="0" fontId="0" fillId="0" borderId="12" xfId="0" applyBorder="1" applyAlignment="1" applyProtection="1">
      <alignment horizontal="right"/>
      <protection locked="0"/>
    </xf>
    <xf numFmtId="0" fontId="5" fillId="0" borderId="7" xfId="0" applyFont="1" applyBorder="1" applyAlignment="1" applyProtection="1">
      <alignment horizontal="left"/>
      <protection locked="0"/>
    </xf>
    <xf numFmtId="0" fontId="0" fillId="0" borderId="8" xfId="0" applyBorder="1" applyAlignment="1" applyProtection="1">
      <alignment horizontal="left"/>
      <protection locked="0"/>
    </xf>
    <xf numFmtId="0" fontId="0" fillId="0" borderId="0" xfId="0" applyAlignment="1" applyProtection="1">
      <alignment horizontal="left"/>
      <protection locked="0"/>
    </xf>
    <xf numFmtId="0" fontId="0" fillId="0" borderId="13" xfId="0" applyBorder="1" applyAlignment="1" applyProtection="1">
      <alignment horizontal="left"/>
      <protection locked="0"/>
    </xf>
  </cellXfs>
  <cellStyles count="8">
    <cellStyle name="ハイパーリンク" xfId="3" builtinId="8"/>
    <cellStyle name="標準" xfId="0" builtinId="0"/>
    <cellStyle name="標準 2" xfId="2" xr:uid="{73679D2A-9B20-4AC2-96AD-FC599465C33E}"/>
    <cellStyle name="標準 3" xfId="1" xr:uid="{C0A768B7-4D5D-4C7C-9F75-B61B18D63B67}"/>
    <cellStyle name="標準 3 2" xfId="4" xr:uid="{29CBBD6D-26E0-4B85-8234-08570C9D04A1}"/>
    <cellStyle name="標準 3 3" xfId="7" xr:uid="{7A820DEE-356D-4A86-9A68-9868D6D90E6C}"/>
    <cellStyle name="標準 4" xfId="5" xr:uid="{485C1159-91D2-4EFE-8D05-8F180D892D8A}"/>
    <cellStyle name="標準 4 2" xfId="6" xr:uid="{372A88C6-1B12-45C4-88B5-0CFE228E876C}"/>
  </cellStyles>
  <dxfs count="4">
    <dxf>
      <font>
        <strike val="0"/>
      </font>
      <fill>
        <patternFill patternType="solid">
          <fgColor auto="1"/>
          <bgColor theme="0" tint="-0.34998626667073579"/>
        </patternFill>
      </fill>
    </dxf>
    <dxf>
      <font>
        <strike val="0"/>
      </font>
      <fill>
        <patternFill patternType="solid">
          <fgColor auto="1"/>
          <bgColor theme="0" tint="-0.34998626667073579"/>
        </patternFill>
      </fill>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svg"/><Relationship Id="rId1" Type="http://schemas.openxmlformats.org/officeDocument/2006/relationships/image" Target="../media/image1.png"/><Relationship Id="rId4" Type="http://schemas.openxmlformats.org/officeDocument/2006/relationships/image" Target="../media/image4.svg"/></Relationships>
</file>

<file path=xl/drawings/_rels/drawing2.xml.rels><?xml version="1.0" encoding="UTF-8" standalone="yes"?>
<Relationships xmlns="http://schemas.openxmlformats.org/package/2006/relationships"><Relationship Id="rId1" Type="http://schemas.openxmlformats.org/officeDocument/2006/relationships/hyperlink" Target="#&#31532;&#65300;&#21495;&#27096;&#24335;!A1"/></Relationships>
</file>

<file path=xl/drawings/drawing1.xml><?xml version="1.0" encoding="utf-8"?>
<xdr:wsDr xmlns:xdr="http://schemas.openxmlformats.org/drawingml/2006/spreadsheetDrawing" xmlns:a="http://schemas.openxmlformats.org/drawingml/2006/main">
  <xdr:twoCellAnchor editAs="oneCell">
    <xdr:from>
      <xdr:col>7</xdr:col>
      <xdr:colOff>0</xdr:colOff>
      <xdr:row>0</xdr:row>
      <xdr:rowOff>0</xdr:rowOff>
    </xdr:from>
    <xdr:to>
      <xdr:col>12</xdr:col>
      <xdr:colOff>404463</xdr:colOff>
      <xdr:row>0</xdr:row>
      <xdr:rowOff>284400</xdr:rowOff>
    </xdr:to>
    <xdr:sp macro="" textlink="">
      <xdr:nvSpPr>
        <xdr:cNvPr id="7" name="正方形/長方形 6">
          <a:extLst>
            <a:ext uri="{FF2B5EF4-FFF2-40B4-BE49-F238E27FC236}">
              <a16:creationId xmlns:a16="http://schemas.microsoft.com/office/drawing/2014/main" id="{6F3E4865-FE98-4B1F-AC77-C32294B9F499}"/>
            </a:ext>
          </a:extLst>
        </xdr:cNvPr>
        <xdr:cNvSpPr/>
      </xdr:nvSpPr>
      <xdr:spPr>
        <a:xfrm>
          <a:off x="6998804" y="0"/>
          <a:ext cx="3999115" cy="284400"/>
        </a:xfrm>
        <a:prstGeom prst="rect">
          <a:avLst/>
        </a:prstGeom>
        <a:solidFill>
          <a:schemeClr val="accent6">
            <a:lumMod val="60000"/>
            <a:lumOff val="4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a:solidFill>
                <a:sysClr val="windowText" lastClr="000000"/>
              </a:solidFill>
              <a:latin typeface="UD デジタル 教科書体 N-B" panose="02020700000000000000" pitchFamily="17" charset="-128"/>
              <a:ea typeface="UD デジタル 教科書体 N-B" panose="02020700000000000000" pitchFamily="17" charset="-128"/>
            </a:rPr>
            <a:t>入力支援フォーム（申請書に反映されます</a:t>
          </a:r>
          <a:r>
            <a:rPr kumimoji="1" lang="ja-JP" altLang="en-US" sz="1400">
              <a:solidFill>
                <a:sysClr val="windowText" lastClr="000000"/>
              </a:solidFill>
              <a:effectLst/>
              <a:latin typeface="UD デジタル 教科書体 N-B" panose="02020700000000000000" pitchFamily="17" charset="-128"/>
              <a:ea typeface="UD デジタル 教科書体 N-B" panose="02020700000000000000" pitchFamily="17" charset="-128"/>
              <a:cs typeface="+mn-cs"/>
            </a:rPr>
            <a:t>）</a:t>
          </a:r>
          <a:endParaRPr kumimoji="1" lang="ja-JP" altLang="en-US" sz="1400">
            <a:solidFill>
              <a:sysClr val="windowText" lastClr="000000"/>
            </a:solidFill>
            <a:latin typeface="UD デジタル 教科書体 N-B" panose="02020700000000000000" pitchFamily="17" charset="-128"/>
            <a:ea typeface="UD デジタル 教科書体 N-B" panose="02020700000000000000" pitchFamily="17" charset="-128"/>
          </a:endParaRPr>
        </a:p>
      </xdr:txBody>
    </xdr:sp>
    <xdr:clientData/>
  </xdr:twoCellAnchor>
  <xdr:twoCellAnchor editAs="oneCell">
    <xdr:from>
      <xdr:col>1</xdr:col>
      <xdr:colOff>0</xdr:colOff>
      <xdr:row>0</xdr:row>
      <xdr:rowOff>0</xdr:rowOff>
    </xdr:from>
    <xdr:to>
      <xdr:col>4</xdr:col>
      <xdr:colOff>964859</xdr:colOff>
      <xdr:row>0</xdr:row>
      <xdr:rowOff>284400</xdr:rowOff>
    </xdr:to>
    <xdr:sp macro="" textlink="">
      <xdr:nvSpPr>
        <xdr:cNvPr id="8" name="正方形/長方形 7">
          <a:extLst>
            <a:ext uri="{FF2B5EF4-FFF2-40B4-BE49-F238E27FC236}">
              <a16:creationId xmlns:a16="http://schemas.microsoft.com/office/drawing/2014/main" id="{87758A51-F93F-4FC0-913B-D91837886470}"/>
            </a:ext>
          </a:extLst>
        </xdr:cNvPr>
        <xdr:cNvSpPr/>
      </xdr:nvSpPr>
      <xdr:spPr>
        <a:xfrm>
          <a:off x="257735" y="0"/>
          <a:ext cx="3923212" cy="284400"/>
        </a:xfrm>
        <a:prstGeom prst="rect">
          <a:avLst/>
        </a:prstGeom>
        <a:solidFill>
          <a:schemeClr val="accent6">
            <a:lumMod val="60000"/>
            <a:lumOff val="4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a:solidFill>
                <a:sysClr val="windowText" lastClr="000000"/>
              </a:solidFill>
              <a:latin typeface="UD デジタル 教科書体 N-B" panose="02020700000000000000" pitchFamily="17" charset="-128"/>
              <a:ea typeface="UD デジタル 教科書体 N-B" panose="02020700000000000000" pitchFamily="17" charset="-128"/>
            </a:rPr>
            <a:t>申請書様式（</a:t>
          </a:r>
          <a:r>
            <a:rPr kumimoji="1" lang="ja-JP" altLang="en-US" sz="1400">
              <a:solidFill>
                <a:srgbClr val="FF0000"/>
              </a:solidFill>
              <a:latin typeface="UD デジタル 教科書体 N-B" panose="02020700000000000000" pitchFamily="17" charset="-128"/>
              <a:ea typeface="UD デジタル 教科書体 N-B" panose="02020700000000000000" pitchFamily="17" charset="-128"/>
            </a:rPr>
            <a:t>右のフォームから入力</a:t>
          </a:r>
          <a:r>
            <a:rPr kumimoji="1" lang="ja-JP" altLang="en-US" sz="1400">
              <a:solidFill>
                <a:sysClr val="windowText" lastClr="000000"/>
              </a:solidFill>
              <a:latin typeface="UD デジタル 教科書体 N-B" panose="02020700000000000000" pitchFamily="17" charset="-128"/>
              <a:ea typeface="UD デジタル 教科書体 N-B" panose="02020700000000000000" pitchFamily="17" charset="-128"/>
            </a:rPr>
            <a:t>ください</a:t>
          </a:r>
          <a:r>
            <a:rPr kumimoji="1" lang="ja-JP" altLang="en-US" sz="1400">
              <a:solidFill>
                <a:sysClr val="windowText" lastClr="000000"/>
              </a:solidFill>
              <a:effectLst/>
              <a:latin typeface="UD デジタル 教科書体 N-B" panose="02020700000000000000" pitchFamily="17" charset="-128"/>
              <a:ea typeface="UD デジタル 教科書体 N-B" panose="02020700000000000000" pitchFamily="17" charset="-128"/>
              <a:cs typeface="+mn-cs"/>
            </a:rPr>
            <a:t>）</a:t>
          </a:r>
          <a:endParaRPr kumimoji="1" lang="ja-JP" altLang="en-US" sz="1400">
            <a:solidFill>
              <a:sysClr val="windowText" lastClr="000000"/>
            </a:solidFill>
            <a:latin typeface="UD デジタル 教科書体 N-B" panose="02020700000000000000" pitchFamily="17" charset="-128"/>
            <a:ea typeface="UD デジタル 教科書体 N-B" panose="02020700000000000000" pitchFamily="17" charset="-128"/>
          </a:endParaRPr>
        </a:p>
      </xdr:txBody>
    </xdr:sp>
    <xdr:clientData/>
  </xdr:twoCellAnchor>
  <xdr:twoCellAnchor editAs="oneCell">
    <xdr:from>
      <xdr:col>5</xdr:col>
      <xdr:colOff>54063</xdr:colOff>
      <xdr:row>0</xdr:row>
      <xdr:rowOff>0</xdr:rowOff>
    </xdr:from>
    <xdr:to>
      <xdr:col>5</xdr:col>
      <xdr:colOff>1717936</xdr:colOff>
      <xdr:row>3</xdr:row>
      <xdr:rowOff>91248</xdr:rowOff>
    </xdr:to>
    <xdr:grpSp>
      <xdr:nvGrpSpPr>
        <xdr:cNvPr id="36" name="グループ化 35">
          <a:extLst>
            <a:ext uri="{FF2B5EF4-FFF2-40B4-BE49-F238E27FC236}">
              <a16:creationId xmlns:a16="http://schemas.microsoft.com/office/drawing/2014/main" id="{ED5C73EA-4402-CE58-003E-3DAA972D6EC3}"/>
            </a:ext>
          </a:extLst>
        </xdr:cNvPr>
        <xdr:cNvGrpSpPr/>
      </xdr:nvGrpSpPr>
      <xdr:grpSpPr>
        <a:xfrm>
          <a:off x="4381134" y="0"/>
          <a:ext cx="1663873" cy="839641"/>
          <a:chOff x="4195437" y="0"/>
          <a:chExt cx="1670277" cy="842042"/>
        </a:xfrm>
      </xdr:grpSpPr>
      <xdr:grpSp>
        <xdr:nvGrpSpPr>
          <xdr:cNvPr id="9" name="グループ化 8">
            <a:extLst>
              <a:ext uri="{FF2B5EF4-FFF2-40B4-BE49-F238E27FC236}">
                <a16:creationId xmlns:a16="http://schemas.microsoft.com/office/drawing/2014/main" id="{216FFF9F-94FA-448E-A219-3CDF23B29C84}"/>
              </a:ext>
            </a:extLst>
          </xdr:cNvPr>
          <xdr:cNvGrpSpPr/>
        </xdr:nvGrpSpPr>
        <xdr:grpSpPr>
          <a:xfrm>
            <a:off x="4195437" y="0"/>
            <a:ext cx="1670277" cy="842042"/>
            <a:chOff x="4327071" y="0"/>
            <a:chExt cx="1673679" cy="857250"/>
          </a:xfrm>
        </xdr:grpSpPr>
        <xdr:sp macro="" textlink="">
          <xdr:nvSpPr>
            <xdr:cNvPr id="10" name="楕円 9">
              <a:extLst>
                <a:ext uri="{FF2B5EF4-FFF2-40B4-BE49-F238E27FC236}">
                  <a16:creationId xmlns:a16="http://schemas.microsoft.com/office/drawing/2014/main" id="{F45B9B1F-5409-AD01-53B6-406CB983E719}"/>
                </a:ext>
              </a:extLst>
            </xdr:cNvPr>
            <xdr:cNvSpPr/>
          </xdr:nvSpPr>
          <xdr:spPr>
            <a:xfrm>
              <a:off x="4327071" y="0"/>
              <a:ext cx="1673679" cy="857250"/>
            </a:xfrm>
            <a:prstGeom prst="ellipse">
              <a:avLst/>
            </a:prstGeom>
            <a:solidFill>
              <a:schemeClr val="accent6">
                <a:lumMod val="40000"/>
                <a:lumOff val="6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2" name="正方形/長方形 11">
              <a:extLst>
                <a:ext uri="{FF2B5EF4-FFF2-40B4-BE49-F238E27FC236}">
                  <a16:creationId xmlns:a16="http://schemas.microsoft.com/office/drawing/2014/main" id="{400C6B41-FEBD-8C5B-C267-B360906BE4E6}"/>
                </a:ext>
              </a:extLst>
            </xdr:cNvPr>
            <xdr:cNvSpPr/>
          </xdr:nvSpPr>
          <xdr:spPr>
            <a:xfrm>
              <a:off x="4371643" y="235878"/>
              <a:ext cx="871737" cy="45358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0" tIns="0" rIns="0" bIns="0" rtlCol="0" anchor="ctr" anchorCtr="0"/>
            <a:lstStyle/>
            <a:p>
              <a:pPr marL="0" marR="0" lvl="0" indent="0" algn="ctr" defTabSz="914400" eaLnBrk="1" fontAlgn="auto" latinLnBrk="0" hangingPunct="1">
                <a:lnSpc>
                  <a:spcPts val="1400"/>
                </a:lnSpc>
                <a:spcBef>
                  <a:spcPts val="0"/>
                </a:spcBef>
                <a:spcAft>
                  <a:spcPts val="0"/>
                </a:spcAft>
                <a:buClrTx/>
                <a:buSzTx/>
                <a:buFontTx/>
                <a:buNone/>
                <a:tabLst/>
                <a:defRPr/>
              </a:pPr>
              <a:r>
                <a:rPr kumimoji="1" lang="ja-JP" altLang="en-US" sz="1400" spc="-100" baseline="0">
                  <a:solidFill>
                    <a:srgbClr val="002060"/>
                  </a:solidFill>
                  <a:latin typeface="UD デジタル 教科書体 N-B" panose="02020700000000000000" pitchFamily="17" charset="-128"/>
                  <a:ea typeface="UD デジタル 教科書体 N-B" panose="02020700000000000000" pitchFamily="17" charset="-128"/>
                </a:rPr>
                <a:t>ちびっこプールなど</a:t>
              </a:r>
            </a:p>
          </xdr:txBody>
        </xdr:sp>
      </xdr:grpSp>
      <xdr:grpSp>
        <xdr:nvGrpSpPr>
          <xdr:cNvPr id="29" name="グループ化 28">
            <a:extLst>
              <a:ext uri="{FF2B5EF4-FFF2-40B4-BE49-F238E27FC236}">
                <a16:creationId xmlns:a16="http://schemas.microsoft.com/office/drawing/2014/main" id="{F2BB7C34-A5F0-C47C-AF74-34863A4BAA3B}"/>
              </a:ext>
            </a:extLst>
          </xdr:cNvPr>
          <xdr:cNvGrpSpPr/>
        </xdr:nvGrpSpPr>
        <xdr:grpSpPr>
          <a:xfrm>
            <a:off x="5110388" y="248479"/>
            <a:ext cx="691638" cy="446676"/>
            <a:chOff x="5413921" y="298174"/>
            <a:chExt cx="691638" cy="447650"/>
          </a:xfrm>
        </xdr:grpSpPr>
        <xdr:pic>
          <xdr:nvPicPr>
            <xdr:cNvPr id="14" name="グラフィックス 13" descr="ゴム製のアヒル">
              <a:extLst>
                <a:ext uri="{FF2B5EF4-FFF2-40B4-BE49-F238E27FC236}">
                  <a16:creationId xmlns:a16="http://schemas.microsoft.com/office/drawing/2014/main" id="{83FDB2F8-C7A6-6B60-7DCE-73B74AE61B5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5485977" y="298174"/>
              <a:ext cx="346929" cy="345433"/>
            </a:xfrm>
            <a:prstGeom prst="rect">
              <a:avLst/>
            </a:prstGeom>
          </xdr:spPr>
        </xdr:pic>
        <xdr:sp macro="" textlink="">
          <xdr:nvSpPr>
            <xdr:cNvPr id="19" name="フリーフォーム: 図形 18">
              <a:extLst>
                <a:ext uri="{FF2B5EF4-FFF2-40B4-BE49-F238E27FC236}">
                  <a16:creationId xmlns:a16="http://schemas.microsoft.com/office/drawing/2014/main" id="{7C7AF9B4-0A89-CFFE-8581-6E32AC247DE7}"/>
                </a:ext>
              </a:extLst>
            </xdr:cNvPr>
            <xdr:cNvSpPr/>
          </xdr:nvSpPr>
          <xdr:spPr>
            <a:xfrm>
              <a:off x="5413921" y="523871"/>
              <a:ext cx="691638" cy="221953"/>
            </a:xfrm>
            <a:custGeom>
              <a:avLst/>
              <a:gdLst>
                <a:gd name="connsiteX0" fmla="*/ 441700 w 883399"/>
                <a:gd name="connsiteY0" fmla="*/ 0 h 221953"/>
                <a:gd name="connsiteX1" fmla="*/ 0 w 883399"/>
                <a:gd name="connsiteY1" fmla="*/ 48116 h 221953"/>
                <a:gd name="connsiteX2" fmla="*/ 185715 w 883399"/>
                <a:gd name="connsiteY2" fmla="*/ 221954 h 221953"/>
                <a:gd name="connsiteX3" fmla="*/ 696681 w 883399"/>
                <a:gd name="connsiteY3" fmla="*/ 221954 h 221953"/>
                <a:gd name="connsiteX4" fmla="*/ 883399 w 883399"/>
                <a:gd name="connsiteY4" fmla="*/ 48116 h 221953"/>
                <a:gd name="connsiteX5" fmla="*/ 441700 w 883399"/>
                <a:gd name="connsiteY5" fmla="*/ 0 h 221953"/>
                <a:gd name="connsiteX6" fmla="*/ 816140 w 883399"/>
                <a:gd name="connsiteY6" fmla="*/ 48116 h 221953"/>
                <a:gd name="connsiteX7" fmla="*/ 716758 w 883399"/>
                <a:gd name="connsiteY7" fmla="*/ 61568 h 221953"/>
                <a:gd name="connsiteX8" fmla="*/ 441700 w 883399"/>
                <a:gd name="connsiteY8" fmla="*/ 71915 h 221953"/>
                <a:gd name="connsiteX9" fmla="*/ 67259 w 883399"/>
                <a:gd name="connsiteY9" fmla="*/ 48116 h 221953"/>
                <a:gd name="connsiteX10" fmla="*/ 67259 w 883399"/>
                <a:gd name="connsiteY10" fmla="*/ 48116 h 221953"/>
                <a:gd name="connsiteX11" fmla="*/ 166641 w 883399"/>
                <a:gd name="connsiteY11" fmla="*/ 34664 h 221953"/>
                <a:gd name="connsiteX12" fmla="*/ 440696 w 883399"/>
                <a:gd name="connsiteY12" fmla="*/ 23799 h 221953"/>
                <a:gd name="connsiteX13" fmla="*/ 816140 w 883399"/>
                <a:gd name="connsiteY13" fmla="*/ 48116 h 221953"/>
                <a:gd name="connsiteX14" fmla="*/ 816140 w 883399"/>
                <a:gd name="connsiteY14" fmla="*/ 48116 h 22195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Lst>
              <a:rect l="l" t="t" r="r" b="b"/>
              <a:pathLst>
                <a:path w="883399" h="221953">
                  <a:moveTo>
                    <a:pt x="441700" y="0"/>
                  </a:moveTo>
                  <a:cubicBezTo>
                    <a:pt x="197761" y="0"/>
                    <a:pt x="0" y="21212"/>
                    <a:pt x="0" y="48116"/>
                  </a:cubicBezTo>
                  <a:cubicBezTo>
                    <a:pt x="0" y="120031"/>
                    <a:pt x="73282" y="183151"/>
                    <a:pt x="185715" y="221954"/>
                  </a:cubicBezTo>
                  <a:lnTo>
                    <a:pt x="696681" y="221954"/>
                  </a:lnTo>
                  <a:cubicBezTo>
                    <a:pt x="810117" y="183151"/>
                    <a:pt x="883399" y="119514"/>
                    <a:pt x="883399" y="48116"/>
                  </a:cubicBezTo>
                  <a:cubicBezTo>
                    <a:pt x="883399" y="21212"/>
                    <a:pt x="685638" y="0"/>
                    <a:pt x="441700" y="0"/>
                  </a:cubicBezTo>
                  <a:close/>
                  <a:moveTo>
                    <a:pt x="816140" y="48116"/>
                  </a:moveTo>
                  <a:cubicBezTo>
                    <a:pt x="798071" y="51738"/>
                    <a:pt x="766951" y="56911"/>
                    <a:pt x="716758" y="61568"/>
                  </a:cubicBezTo>
                  <a:cubicBezTo>
                    <a:pt x="639460" y="68294"/>
                    <a:pt x="542086" y="71915"/>
                    <a:pt x="441700" y="71915"/>
                  </a:cubicBezTo>
                  <a:cubicBezTo>
                    <a:pt x="248958" y="71915"/>
                    <a:pt x="120464" y="58463"/>
                    <a:pt x="67259" y="48116"/>
                  </a:cubicBezTo>
                  <a:cubicBezTo>
                    <a:pt x="67259" y="48116"/>
                    <a:pt x="67259" y="48116"/>
                    <a:pt x="67259" y="48116"/>
                  </a:cubicBezTo>
                  <a:cubicBezTo>
                    <a:pt x="85328" y="44494"/>
                    <a:pt x="116448" y="39321"/>
                    <a:pt x="166641" y="34664"/>
                  </a:cubicBezTo>
                  <a:cubicBezTo>
                    <a:pt x="242935" y="27938"/>
                    <a:pt x="340309" y="23799"/>
                    <a:pt x="440696" y="23799"/>
                  </a:cubicBezTo>
                  <a:cubicBezTo>
                    <a:pt x="634441" y="23799"/>
                    <a:pt x="762936" y="37251"/>
                    <a:pt x="816140" y="48116"/>
                  </a:cubicBezTo>
                  <a:cubicBezTo>
                    <a:pt x="816140" y="48116"/>
                    <a:pt x="816140" y="48116"/>
                    <a:pt x="816140" y="48116"/>
                  </a:cubicBezTo>
                  <a:close/>
                </a:path>
              </a:pathLst>
            </a:custGeom>
            <a:solidFill>
              <a:srgbClr val="000000"/>
            </a:solidFill>
            <a:ln w="10021" cap="flat">
              <a:noFill/>
              <a:prstDash val="solid"/>
              <a:miter/>
            </a:ln>
          </xdr:spPr>
          <xdr:txBody>
            <a:bodyPr rtlCol="0" anchor="ctr"/>
            <a:lstStyle/>
            <a:p>
              <a:endParaRPr lang="ja-JP" altLang="en-US"/>
            </a:p>
          </xdr:txBody>
        </xdr:sp>
        <xdr:pic>
          <xdr:nvPicPr>
            <xdr:cNvPr id="28" name="グラフィックス 27" descr="ビーチ ボール">
              <a:extLst>
                <a:ext uri="{FF2B5EF4-FFF2-40B4-BE49-F238E27FC236}">
                  <a16:creationId xmlns:a16="http://schemas.microsoft.com/office/drawing/2014/main" id="{3AE5CA4C-6EE5-FD79-8888-359A982FEAB3}"/>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5822674" y="347869"/>
              <a:ext cx="248479" cy="248479"/>
            </a:xfrm>
            <a:prstGeom prst="rect">
              <a:avLst/>
            </a:prstGeom>
          </xdr:spPr>
        </xdr:pic>
      </xdr:grpSp>
    </xdr:grpSp>
    <xdr:clientData fPrintsWithSheet="0"/>
  </xdr:twoCellAnchor>
  <xdr:twoCellAnchor>
    <xdr:from>
      <xdr:col>13</xdr:col>
      <xdr:colOff>429774</xdr:colOff>
      <xdr:row>16</xdr:row>
      <xdr:rowOff>234043</xdr:rowOff>
    </xdr:from>
    <xdr:to>
      <xdr:col>16</xdr:col>
      <xdr:colOff>388954</xdr:colOff>
      <xdr:row>20</xdr:row>
      <xdr:rowOff>73564</xdr:rowOff>
    </xdr:to>
    <xdr:grpSp>
      <xdr:nvGrpSpPr>
        <xdr:cNvPr id="40" name="グループ化 39">
          <a:extLst>
            <a:ext uri="{FF2B5EF4-FFF2-40B4-BE49-F238E27FC236}">
              <a16:creationId xmlns:a16="http://schemas.microsoft.com/office/drawing/2014/main" id="{ED59D1C6-9868-423C-BB0E-E2A632C999E7}"/>
            </a:ext>
          </a:extLst>
        </xdr:cNvPr>
        <xdr:cNvGrpSpPr/>
      </xdr:nvGrpSpPr>
      <xdr:grpSpPr>
        <a:xfrm>
          <a:off x="11410738" y="4615543"/>
          <a:ext cx="2000252" cy="819235"/>
          <a:chOff x="11478774" y="4452257"/>
          <a:chExt cx="2000251" cy="819236"/>
        </a:xfrm>
      </xdr:grpSpPr>
      <xdr:sp macro="" textlink="">
        <xdr:nvSpPr>
          <xdr:cNvPr id="41" name="二等辺三角形 40">
            <a:extLst>
              <a:ext uri="{FF2B5EF4-FFF2-40B4-BE49-F238E27FC236}">
                <a16:creationId xmlns:a16="http://schemas.microsoft.com/office/drawing/2014/main" id="{318D59AD-5DA3-190E-AAB9-0D8EB2EDD470}"/>
              </a:ext>
            </a:extLst>
          </xdr:cNvPr>
          <xdr:cNvSpPr/>
        </xdr:nvSpPr>
        <xdr:spPr>
          <a:xfrm rot="12678308">
            <a:off x="11581851" y="4904135"/>
            <a:ext cx="208578" cy="367358"/>
          </a:xfrm>
          <a:prstGeom prst="triangle">
            <a:avLst>
              <a:gd name="adj" fmla="val 59300"/>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2" name="四角形: 角を丸くする 41">
            <a:extLst>
              <a:ext uri="{FF2B5EF4-FFF2-40B4-BE49-F238E27FC236}">
                <a16:creationId xmlns:a16="http://schemas.microsoft.com/office/drawing/2014/main" id="{0598F33C-4959-F198-BA66-37BE2243A613}"/>
              </a:ext>
            </a:extLst>
          </xdr:cNvPr>
          <xdr:cNvSpPr/>
        </xdr:nvSpPr>
        <xdr:spPr>
          <a:xfrm>
            <a:off x="11478774" y="4452257"/>
            <a:ext cx="2000251" cy="535284"/>
          </a:xfrm>
          <a:prstGeom prst="roundRect">
            <a:avLst>
              <a:gd name="adj" fmla="val 38206"/>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o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lang="ja-JP" altLang="ja-JP" sz="900">
                <a:solidFill>
                  <a:schemeClr val="lt1"/>
                </a:solidFill>
                <a:effectLst/>
                <a:latin typeface="UD デジタル 教科書体 N-B" panose="02020700000000000000" pitchFamily="17" charset="-128"/>
                <a:ea typeface="UD デジタル 教科書体 N-B" panose="02020700000000000000" pitchFamily="17" charset="-128"/>
                <a:cs typeface="+mn-cs"/>
              </a:rPr>
              <a:t>設置する物件のカタログの写しや</a:t>
            </a:r>
            <a:endParaRPr lang="en-US" altLang="ja-JP" sz="900">
              <a:solidFill>
                <a:schemeClr val="lt1"/>
              </a:solidFill>
              <a:effectLst/>
              <a:latin typeface="UD デジタル 教科書体 N-B" panose="02020700000000000000" pitchFamily="17" charset="-128"/>
              <a:ea typeface="UD デジタル 教科書体 N-B" panose="02020700000000000000" pitchFamily="17"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lang="ja-JP" altLang="ja-JP" sz="900">
                <a:solidFill>
                  <a:schemeClr val="lt1"/>
                </a:solidFill>
                <a:effectLst/>
                <a:latin typeface="UD デジタル 教科書体 N-B" panose="02020700000000000000" pitchFamily="17" charset="-128"/>
                <a:ea typeface="UD デジタル 教科書体 N-B" panose="02020700000000000000" pitchFamily="17" charset="-128"/>
                <a:cs typeface="+mn-cs"/>
              </a:rPr>
              <a:t>設置箇所の図面を添付してください。</a:t>
            </a:r>
            <a:endParaRPr kumimoji="1" lang="ja-JP" altLang="en-US" sz="900">
              <a:latin typeface="UD デジタル 教科書体 N-B" panose="02020700000000000000" pitchFamily="17" charset="-128"/>
              <a:ea typeface="UD デジタル 教科書体 N-B" panose="02020700000000000000" pitchFamily="17" charset="-128"/>
            </a:endParaRPr>
          </a:p>
        </xdr:txBody>
      </xdr:sp>
    </xdr:grpSp>
    <xdr:clientData/>
  </xdr:twoCellAnchor>
  <xdr:twoCellAnchor>
    <xdr:from>
      <xdr:col>24</xdr:col>
      <xdr:colOff>429774</xdr:colOff>
      <xdr:row>16</xdr:row>
      <xdr:rowOff>234043</xdr:rowOff>
    </xdr:from>
    <xdr:to>
      <xdr:col>27</xdr:col>
      <xdr:colOff>388954</xdr:colOff>
      <xdr:row>20</xdr:row>
      <xdr:rowOff>73564</xdr:rowOff>
    </xdr:to>
    <xdr:grpSp>
      <xdr:nvGrpSpPr>
        <xdr:cNvPr id="43" name="グループ化 42">
          <a:extLst>
            <a:ext uri="{FF2B5EF4-FFF2-40B4-BE49-F238E27FC236}">
              <a16:creationId xmlns:a16="http://schemas.microsoft.com/office/drawing/2014/main" id="{ACA85CE3-652C-4C4F-87DD-12D77A1A1E02}"/>
            </a:ext>
          </a:extLst>
        </xdr:cNvPr>
        <xdr:cNvGrpSpPr/>
      </xdr:nvGrpSpPr>
      <xdr:grpSpPr>
        <a:xfrm>
          <a:off x="18676953" y="4615543"/>
          <a:ext cx="2000251" cy="819235"/>
          <a:chOff x="11478774" y="4452257"/>
          <a:chExt cx="2000251" cy="819236"/>
        </a:xfrm>
      </xdr:grpSpPr>
      <xdr:sp macro="" textlink="">
        <xdr:nvSpPr>
          <xdr:cNvPr id="44" name="二等辺三角形 43">
            <a:extLst>
              <a:ext uri="{FF2B5EF4-FFF2-40B4-BE49-F238E27FC236}">
                <a16:creationId xmlns:a16="http://schemas.microsoft.com/office/drawing/2014/main" id="{C818EB02-E0B9-DFFE-0D5A-3B347C1EE91D}"/>
              </a:ext>
            </a:extLst>
          </xdr:cNvPr>
          <xdr:cNvSpPr/>
        </xdr:nvSpPr>
        <xdr:spPr>
          <a:xfrm rot="12678308">
            <a:off x="11581851" y="4904135"/>
            <a:ext cx="208578" cy="367358"/>
          </a:xfrm>
          <a:prstGeom prst="triangle">
            <a:avLst>
              <a:gd name="adj" fmla="val 59300"/>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5" name="四角形: 角を丸くする 44">
            <a:extLst>
              <a:ext uri="{FF2B5EF4-FFF2-40B4-BE49-F238E27FC236}">
                <a16:creationId xmlns:a16="http://schemas.microsoft.com/office/drawing/2014/main" id="{C1E48453-C375-D784-C713-3D4EC1F43561}"/>
              </a:ext>
            </a:extLst>
          </xdr:cNvPr>
          <xdr:cNvSpPr/>
        </xdr:nvSpPr>
        <xdr:spPr>
          <a:xfrm>
            <a:off x="11478774" y="4452257"/>
            <a:ext cx="2000251" cy="535284"/>
          </a:xfrm>
          <a:prstGeom prst="roundRect">
            <a:avLst>
              <a:gd name="adj" fmla="val 38206"/>
            </a:avLst>
          </a:prstGeom>
          <a:solidFill>
            <a:schemeClr val="accent6">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o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lang="ja-JP" altLang="ja-JP" sz="900">
                <a:solidFill>
                  <a:schemeClr val="lt1"/>
                </a:solidFill>
                <a:effectLst/>
                <a:latin typeface="UD デジタル 教科書体 N-B" panose="02020700000000000000" pitchFamily="17" charset="-128"/>
                <a:ea typeface="UD デジタル 教科書体 N-B" panose="02020700000000000000" pitchFamily="17" charset="-128"/>
                <a:cs typeface="+mn-cs"/>
              </a:rPr>
              <a:t>設置する物件のカタログの写しや</a:t>
            </a:r>
            <a:endParaRPr lang="en-US" altLang="ja-JP" sz="900">
              <a:solidFill>
                <a:schemeClr val="lt1"/>
              </a:solidFill>
              <a:effectLst/>
              <a:latin typeface="UD デジタル 教科書体 N-B" panose="02020700000000000000" pitchFamily="17" charset="-128"/>
              <a:ea typeface="UD デジタル 教科書体 N-B" panose="02020700000000000000" pitchFamily="17"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lang="ja-JP" altLang="ja-JP" sz="900">
                <a:solidFill>
                  <a:schemeClr val="lt1"/>
                </a:solidFill>
                <a:effectLst/>
                <a:latin typeface="UD デジタル 教科書体 N-B" panose="02020700000000000000" pitchFamily="17" charset="-128"/>
                <a:ea typeface="UD デジタル 教科書体 N-B" panose="02020700000000000000" pitchFamily="17" charset="-128"/>
                <a:cs typeface="+mn-cs"/>
              </a:rPr>
              <a:t>設置箇所の図面を添付してください。</a:t>
            </a:r>
            <a:endParaRPr kumimoji="1" lang="ja-JP" altLang="en-US" sz="900">
              <a:latin typeface="UD デジタル 教科書体 N-B" panose="02020700000000000000" pitchFamily="17" charset="-128"/>
              <a:ea typeface="UD デジタル 教科書体 N-B" panose="02020700000000000000" pitchFamily="17" charset="-128"/>
            </a:endParaRPr>
          </a:p>
        </xdr:txBody>
      </xdr:sp>
    </xdr:grpSp>
    <xdr:clientData/>
  </xdr:twoCellAnchor>
  <xdr:twoCellAnchor editAs="oneCell">
    <xdr:from>
      <xdr:col>18</xdr:col>
      <xdr:colOff>0</xdr:colOff>
      <xdr:row>0</xdr:row>
      <xdr:rowOff>0</xdr:rowOff>
    </xdr:from>
    <xdr:to>
      <xdr:col>23</xdr:col>
      <xdr:colOff>342900</xdr:colOff>
      <xdr:row>0</xdr:row>
      <xdr:rowOff>284400</xdr:rowOff>
    </xdr:to>
    <xdr:sp macro="" textlink="">
      <xdr:nvSpPr>
        <xdr:cNvPr id="46" name="正方形/長方形 45">
          <a:extLst>
            <a:ext uri="{FF2B5EF4-FFF2-40B4-BE49-F238E27FC236}">
              <a16:creationId xmlns:a16="http://schemas.microsoft.com/office/drawing/2014/main" id="{4B08AFB1-A08B-4D69-A0CF-1C7601E9CC7D}"/>
            </a:ext>
          </a:extLst>
        </xdr:cNvPr>
        <xdr:cNvSpPr/>
      </xdr:nvSpPr>
      <xdr:spPr>
        <a:xfrm>
          <a:off x="14316075" y="0"/>
          <a:ext cx="3933825" cy="284400"/>
        </a:xfrm>
        <a:prstGeom prst="rect">
          <a:avLst/>
        </a:prstGeom>
        <a:solidFill>
          <a:schemeClr val="accent6">
            <a:lumMod val="60000"/>
            <a:lumOff val="4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a:solidFill>
                <a:sysClr val="windowText" lastClr="000000"/>
              </a:solidFill>
              <a:latin typeface="UD デジタル 教科書体 N-B" panose="02020700000000000000" pitchFamily="17" charset="-128"/>
              <a:ea typeface="UD デジタル 教科書体 N-B" panose="02020700000000000000" pitchFamily="17" charset="-128"/>
            </a:rPr>
            <a:t>入力例（必要に応じコピーして利用ください</a:t>
          </a:r>
          <a:r>
            <a:rPr kumimoji="1" lang="ja-JP" altLang="en-US" sz="1400">
              <a:solidFill>
                <a:sysClr val="windowText" lastClr="000000"/>
              </a:solidFill>
              <a:effectLst/>
              <a:latin typeface="UD デジタル 教科書体 N-B" panose="02020700000000000000" pitchFamily="17" charset="-128"/>
              <a:ea typeface="UD デジタル 教科書体 N-B" panose="02020700000000000000" pitchFamily="17" charset="-128"/>
              <a:cs typeface="+mn-cs"/>
            </a:rPr>
            <a:t>）</a:t>
          </a:r>
          <a:endParaRPr kumimoji="1" lang="ja-JP" altLang="en-US" sz="1400">
            <a:solidFill>
              <a:sysClr val="windowText" lastClr="000000"/>
            </a:solidFill>
            <a:latin typeface="UD デジタル 教科書体 N-B" panose="02020700000000000000" pitchFamily="17" charset="-128"/>
            <a:ea typeface="UD デジタル 教科書体 N-B" panose="02020700000000000000" pitchFamily="17" charset="-128"/>
          </a:endParaRPr>
        </a:p>
      </xdr:txBody>
    </xdr:sp>
    <xdr:clientData/>
  </xdr:twoCellAnchor>
  <xdr:twoCellAnchor>
    <xdr:from>
      <xdr:col>14</xdr:col>
      <xdr:colOff>571501</xdr:colOff>
      <xdr:row>33</xdr:row>
      <xdr:rowOff>0</xdr:rowOff>
    </xdr:from>
    <xdr:to>
      <xdr:col>18</xdr:col>
      <xdr:colOff>41554</xdr:colOff>
      <xdr:row>36</xdr:row>
      <xdr:rowOff>441288</xdr:rowOff>
    </xdr:to>
    <xdr:grpSp>
      <xdr:nvGrpSpPr>
        <xdr:cNvPr id="2" name="グループ化 1">
          <a:extLst>
            <a:ext uri="{FF2B5EF4-FFF2-40B4-BE49-F238E27FC236}">
              <a16:creationId xmlns:a16="http://schemas.microsoft.com/office/drawing/2014/main" id="{C92BD632-EE37-43C5-815A-411E5AD663D3}"/>
            </a:ext>
          </a:extLst>
        </xdr:cNvPr>
        <xdr:cNvGrpSpPr/>
      </xdr:nvGrpSpPr>
      <xdr:grpSpPr>
        <a:xfrm>
          <a:off x="12232822" y="8545286"/>
          <a:ext cx="1810482" cy="1516252"/>
          <a:chOff x="11491122" y="4529792"/>
          <a:chExt cx="2000251" cy="741699"/>
        </a:xfrm>
      </xdr:grpSpPr>
      <xdr:sp macro="" textlink="">
        <xdr:nvSpPr>
          <xdr:cNvPr id="3" name="二等辺三角形 2">
            <a:extLst>
              <a:ext uri="{FF2B5EF4-FFF2-40B4-BE49-F238E27FC236}">
                <a16:creationId xmlns:a16="http://schemas.microsoft.com/office/drawing/2014/main" id="{4E148BE2-65C0-0045-BDFA-6B5D0FCFCDC8}"/>
              </a:ext>
            </a:extLst>
          </xdr:cNvPr>
          <xdr:cNvSpPr/>
        </xdr:nvSpPr>
        <xdr:spPr>
          <a:xfrm rot="12678308">
            <a:off x="11760650" y="4904133"/>
            <a:ext cx="208578" cy="367358"/>
          </a:xfrm>
          <a:prstGeom prst="triangle">
            <a:avLst>
              <a:gd name="adj" fmla="val 59300"/>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 name="四角形: 角を丸くする 3">
            <a:extLst>
              <a:ext uri="{FF2B5EF4-FFF2-40B4-BE49-F238E27FC236}">
                <a16:creationId xmlns:a16="http://schemas.microsoft.com/office/drawing/2014/main" id="{A7CD791C-7ADA-2B4F-EB62-4D9AAF0CE757}"/>
              </a:ext>
            </a:extLst>
          </xdr:cNvPr>
          <xdr:cNvSpPr/>
        </xdr:nvSpPr>
        <xdr:spPr>
          <a:xfrm>
            <a:off x="11491122" y="4529792"/>
            <a:ext cx="2000251" cy="535284"/>
          </a:xfrm>
          <a:prstGeom prst="roundRect">
            <a:avLst>
              <a:gd name="adj" fmla="val 38206"/>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900">
                <a:solidFill>
                  <a:schemeClr val="lt1"/>
                </a:solidFill>
                <a:effectLst/>
                <a:latin typeface="UD デジタル 教科書体 N-B" panose="02020700000000000000" pitchFamily="17" charset="-128"/>
                <a:ea typeface="UD デジタル 教科書体 N-B" panose="02020700000000000000" pitchFamily="17" charset="-128"/>
                <a:cs typeface="+mn-cs"/>
              </a:rPr>
              <a:t>車両を公園内に乗り入れる場合は、</a:t>
            </a:r>
            <a:r>
              <a:rPr lang="ja-JP" altLang="en-US" sz="900" u="sng">
                <a:solidFill>
                  <a:schemeClr val="lt1"/>
                </a:solidFill>
                <a:effectLst/>
                <a:latin typeface="UD デジタル 教科書体 N-B" panose="02020700000000000000" pitchFamily="17" charset="-128"/>
                <a:ea typeface="UD デジタル 教科書体 N-B" panose="02020700000000000000" pitchFamily="17" charset="-128"/>
                <a:cs typeface="+mn-cs"/>
              </a:rPr>
              <a:t>下線部分</a:t>
            </a:r>
            <a:r>
              <a:rPr lang="ja-JP" altLang="en-US" sz="900">
                <a:solidFill>
                  <a:schemeClr val="lt1"/>
                </a:solidFill>
                <a:effectLst/>
                <a:latin typeface="UD デジタル 教科書体 N-B" panose="02020700000000000000" pitchFamily="17" charset="-128"/>
                <a:ea typeface="UD デジタル 教科書体 N-B" panose="02020700000000000000" pitchFamily="17" charset="-128"/>
                <a:cs typeface="+mn-cs"/>
              </a:rPr>
              <a:t>をご記入ください</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editAs="absolute">
    <xdr:from>
      <xdr:col>3</xdr:col>
      <xdr:colOff>0</xdr:colOff>
      <xdr:row>0</xdr:row>
      <xdr:rowOff>0</xdr:rowOff>
    </xdr:from>
    <xdr:to>
      <xdr:col>5</xdr:col>
      <xdr:colOff>1030795</xdr:colOff>
      <xdr:row>0</xdr:row>
      <xdr:rowOff>284400</xdr:rowOff>
    </xdr:to>
    <xdr:sp macro="" textlink="">
      <xdr:nvSpPr>
        <xdr:cNvPr id="6" name="正方形/長方形 5">
          <a:extLst>
            <a:ext uri="{FF2B5EF4-FFF2-40B4-BE49-F238E27FC236}">
              <a16:creationId xmlns:a16="http://schemas.microsoft.com/office/drawing/2014/main" id="{3B04123D-CB5D-444C-BE3B-F8E97C5A9C3E}"/>
            </a:ext>
          </a:extLst>
        </xdr:cNvPr>
        <xdr:cNvSpPr/>
      </xdr:nvSpPr>
      <xdr:spPr>
        <a:xfrm>
          <a:off x="1593273" y="0"/>
          <a:ext cx="3922931" cy="284400"/>
        </a:xfrm>
        <a:prstGeom prst="rect">
          <a:avLst/>
        </a:prstGeom>
        <a:solidFill>
          <a:schemeClr val="accent6">
            <a:lumMod val="60000"/>
            <a:lumOff val="4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a:solidFill>
                <a:sysClr val="windowText" lastClr="000000"/>
              </a:solidFill>
              <a:latin typeface="UD デジタル 教科書体 N-B" panose="02020700000000000000" pitchFamily="17" charset="-128"/>
              <a:ea typeface="UD デジタル 教科書体 N-B" panose="02020700000000000000" pitchFamily="17" charset="-128"/>
            </a:rPr>
            <a:t>申請書様式（</a:t>
          </a:r>
          <a:r>
            <a:rPr kumimoji="1" lang="ja-JP" altLang="en-US" sz="1400">
              <a:solidFill>
                <a:srgbClr val="FF0000"/>
              </a:solidFill>
              <a:latin typeface="UD デジタル 教科書体 N-B" panose="02020700000000000000" pitchFamily="17" charset="-128"/>
              <a:ea typeface="UD デジタル 教科書体 N-B" panose="02020700000000000000" pitchFamily="17" charset="-128"/>
            </a:rPr>
            <a:t>右のフォームから入力</a:t>
          </a:r>
          <a:r>
            <a:rPr kumimoji="1" lang="ja-JP" altLang="en-US" sz="1400">
              <a:solidFill>
                <a:sysClr val="windowText" lastClr="000000"/>
              </a:solidFill>
              <a:latin typeface="UD デジタル 教科書体 N-B" panose="02020700000000000000" pitchFamily="17" charset="-128"/>
              <a:ea typeface="UD デジタル 教科書体 N-B" panose="02020700000000000000" pitchFamily="17" charset="-128"/>
            </a:rPr>
            <a:t>ください</a:t>
          </a:r>
          <a:r>
            <a:rPr kumimoji="1" lang="ja-JP" altLang="en-US" sz="1400">
              <a:solidFill>
                <a:sysClr val="windowText" lastClr="000000"/>
              </a:solidFill>
              <a:effectLst/>
              <a:latin typeface="UD デジタル 教科書体 N-B" panose="02020700000000000000" pitchFamily="17" charset="-128"/>
              <a:ea typeface="UD デジタル 教科書体 N-B" panose="02020700000000000000" pitchFamily="17" charset="-128"/>
              <a:cs typeface="+mn-cs"/>
            </a:rPr>
            <a:t>）</a:t>
          </a:r>
          <a:endParaRPr kumimoji="1" lang="ja-JP" altLang="en-US" sz="1400">
            <a:solidFill>
              <a:sysClr val="windowText" lastClr="000000"/>
            </a:solidFill>
            <a:latin typeface="UD デジタル 教科書体 N-B" panose="02020700000000000000" pitchFamily="17" charset="-128"/>
            <a:ea typeface="UD デジタル 教科書体 N-B" panose="02020700000000000000" pitchFamily="17" charset="-128"/>
          </a:endParaRPr>
        </a:p>
      </xdr:txBody>
    </xdr:sp>
    <xdr:clientData fPrintsWithSheet="0"/>
  </xdr:twoCellAnchor>
  <xdr:twoCellAnchor editAs="oneCell">
    <xdr:from>
      <xdr:col>9</xdr:col>
      <xdr:colOff>0</xdr:colOff>
      <xdr:row>0</xdr:row>
      <xdr:rowOff>0</xdr:rowOff>
    </xdr:from>
    <xdr:to>
      <xdr:col>14</xdr:col>
      <xdr:colOff>514024</xdr:colOff>
      <xdr:row>0</xdr:row>
      <xdr:rowOff>284400</xdr:rowOff>
    </xdr:to>
    <xdr:sp macro="" textlink="">
      <xdr:nvSpPr>
        <xdr:cNvPr id="7" name="正方形/長方形 6">
          <a:extLst>
            <a:ext uri="{FF2B5EF4-FFF2-40B4-BE49-F238E27FC236}">
              <a16:creationId xmlns:a16="http://schemas.microsoft.com/office/drawing/2014/main" id="{F04EFB69-E839-420D-BF69-A5B40C16D1AB}"/>
            </a:ext>
          </a:extLst>
        </xdr:cNvPr>
        <xdr:cNvSpPr/>
      </xdr:nvSpPr>
      <xdr:spPr>
        <a:xfrm>
          <a:off x="8055429" y="0"/>
          <a:ext cx="3915809" cy="284400"/>
        </a:xfrm>
        <a:prstGeom prst="rect">
          <a:avLst/>
        </a:prstGeom>
        <a:solidFill>
          <a:schemeClr val="accent6">
            <a:lumMod val="60000"/>
            <a:lumOff val="4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a:solidFill>
                <a:sysClr val="windowText" lastClr="000000"/>
              </a:solidFill>
              <a:latin typeface="UD デジタル 教科書体 N-B" panose="02020700000000000000" pitchFamily="17" charset="-128"/>
              <a:ea typeface="UD デジタル 教科書体 N-B" panose="02020700000000000000" pitchFamily="17" charset="-128"/>
            </a:rPr>
            <a:t>入力支援フォーム（申請書に反映されます</a:t>
          </a:r>
          <a:r>
            <a:rPr kumimoji="1" lang="ja-JP" altLang="en-US" sz="1400">
              <a:solidFill>
                <a:sysClr val="windowText" lastClr="000000"/>
              </a:solidFill>
              <a:effectLst/>
              <a:latin typeface="UD デジタル 教科書体 N-B" panose="02020700000000000000" pitchFamily="17" charset="-128"/>
              <a:ea typeface="UD デジタル 教科書体 N-B" panose="02020700000000000000" pitchFamily="17" charset="-128"/>
              <a:cs typeface="+mn-cs"/>
            </a:rPr>
            <a:t>）</a:t>
          </a:r>
          <a:endParaRPr kumimoji="1" lang="ja-JP" altLang="en-US" sz="1400">
            <a:solidFill>
              <a:sysClr val="windowText" lastClr="000000"/>
            </a:solidFill>
            <a:latin typeface="UD デジタル 教科書体 N-B" panose="02020700000000000000" pitchFamily="17" charset="-128"/>
            <a:ea typeface="UD デジタル 教科書体 N-B" panose="02020700000000000000" pitchFamily="17" charset="-128"/>
          </a:endParaRPr>
        </a:p>
      </xdr:txBody>
    </xdr:sp>
    <xdr:clientData/>
  </xdr:twoCellAnchor>
  <xdr:twoCellAnchor editAs="oneCell">
    <xdr:from>
      <xdr:col>18</xdr:col>
      <xdr:colOff>0</xdr:colOff>
      <xdr:row>0</xdr:row>
      <xdr:rowOff>0</xdr:rowOff>
    </xdr:from>
    <xdr:to>
      <xdr:col>23</xdr:col>
      <xdr:colOff>498452</xdr:colOff>
      <xdr:row>0</xdr:row>
      <xdr:rowOff>284400</xdr:rowOff>
    </xdr:to>
    <xdr:sp macro="" textlink="">
      <xdr:nvSpPr>
        <xdr:cNvPr id="8" name="正方形/長方形 7">
          <a:extLst>
            <a:ext uri="{FF2B5EF4-FFF2-40B4-BE49-F238E27FC236}">
              <a16:creationId xmlns:a16="http://schemas.microsoft.com/office/drawing/2014/main" id="{B4B4C9FF-FED5-4E1E-B3B4-3C68F2D3636D}"/>
            </a:ext>
          </a:extLst>
        </xdr:cNvPr>
        <xdr:cNvSpPr/>
      </xdr:nvSpPr>
      <xdr:spPr>
        <a:xfrm>
          <a:off x="14178643" y="0"/>
          <a:ext cx="3900238" cy="284400"/>
        </a:xfrm>
        <a:prstGeom prst="rect">
          <a:avLst/>
        </a:prstGeom>
        <a:solidFill>
          <a:schemeClr val="accent6">
            <a:lumMod val="60000"/>
            <a:lumOff val="4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a:solidFill>
                <a:sysClr val="windowText" lastClr="000000"/>
              </a:solidFill>
              <a:latin typeface="UD デジタル 教科書体 N-B" panose="02020700000000000000" pitchFamily="17" charset="-128"/>
              <a:ea typeface="UD デジタル 教科書体 N-B" panose="02020700000000000000" pitchFamily="17" charset="-128"/>
            </a:rPr>
            <a:t>入力例（必要に応じコピーして利用ください</a:t>
          </a:r>
          <a:r>
            <a:rPr kumimoji="1" lang="ja-JP" altLang="en-US" sz="1400">
              <a:solidFill>
                <a:sysClr val="windowText" lastClr="000000"/>
              </a:solidFill>
              <a:effectLst/>
              <a:latin typeface="UD デジタル 教科書体 N-B" panose="02020700000000000000" pitchFamily="17" charset="-128"/>
              <a:ea typeface="UD デジタル 教科書体 N-B" panose="02020700000000000000" pitchFamily="17" charset="-128"/>
              <a:cs typeface="+mn-cs"/>
            </a:rPr>
            <a:t>）</a:t>
          </a:r>
          <a:endParaRPr kumimoji="1" lang="ja-JP" altLang="en-US" sz="1400">
            <a:solidFill>
              <a:sysClr val="windowText" lastClr="000000"/>
            </a:solidFill>
            <a:latin typeface="UD デジタル 教科書体 N-B" panose="02020700000000000000" pitchFamily="17" charset="-128"/>
            <a:ea typeface="UD デジタル 教科書体 N-B" panose="02020700000000000000" pitchFamily="17" charset="-128"/>
          </a:endParaRPr>
        </a:p>
      </xdr:txBody>
    </xdr:sp>
    <xdr:clientData/>
  </xdr:twoCellAnchor>
  <xdr:twoCellAnchor editAs="absolute">
    <xdr:from>
      <xdr:col>7</xdr:col>
      <xdr:colOff>23367</xdr:colOff>
      <xdr:row>0</xdr:row>
      <xdr:rowOff>11204</xdr:rowOff>
    </xdr:from>
    <xdr:to>
      <xdr:col>8</xdr:col>
      <xdr:colOff>338576</xdr:colOff>
      <xdr:row>0</xdr:row>
      <xdr:rowOff>302830</xdr:rowOff>
    </xdr:to>
    <xdr:sp macro="" textlink="">
      <xdr:nvSpPr>
        <xdr:cNvPr id="9" name="四角形: 角を丸くする 8">
          <a:hlinkClick xmlns:r="http://schemas.openxmlformats.org/officeDocument/2006/relationships" r:id="rId1"/>
          <a:extLst>
            <a:ext uri="{FF2B5EF4-FFF2-40B4-BE49-F238E27FC236}">
              <a16:creationId xmlns:a16="http://schemas.microsoft.com/office/drawing/2014/main" id="{0A4634A2-A337-4DB9-9E28-446036DE885A}"/>
            </a:ext>
          </a:extLst>
        </xdr:cNvPr>
        <xdr:cNvSpPr/>
      </xdr:nvSpPr>
      <xdr:spPr>
        <a:xfrm>
          <a:off x="6718081" y="11204"/>
          <a:ext cx="995566" cy="291626"/>
        </a:xfrm>
        <a:prstGeom prst="roundRect">
          <a:avLst/>
        </a:prstGeom>
        <a:solidFill>
          <a:schemeClr val="bg2">
            <a:lumMod val="75000"/>
          </a:schemeClr>
        </a:solidFill>
        <a:ln>
          <a:solidFill>
            <a:sysClr val="windowText" lastClr="000000">
              <a:alpha val="94000"/>
            </a:sys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a:solidFill>
                <a:sysClr val="windowText" lastClr="000000"/>
              </a:solidFill>
              <a:effectLst/>
              <a:latin typeface="UD デジタル 教科書体 N-B" panose="02020700000000000000" pitchFamily="17" charset="-128"/>
              <a:ea typeface="UD デジタル 教科書体 N-B" panose="02020700000000000000" pitchFamily="17" charset="-128"/>
              <a:cs typeface="+mn-cs"/>
            </a:rPr>
            <a:t>1</a:t>
          </a:r>
          <a:r>
            <a:rPr kumimoji="1" lang="ja-JP" altLang="ja-JP" sz="1100">
              <a:solidFill>
                <a:sysClr val="windowText" lastClr="000000"/>
              </a:solidFill>
              <a:effectLst/>
              <a:latin typeface="UD デジタル 教科書体 N-B" panose="02020700000000000000" pitchFamily="17" charset="-128"/>
              <a:ea typeface="UD デジタル 教科書体 N-B" panose="02020700000000000000" pitchFamily="17" charset="-128"/>
              <a:cs typeface="+mn-cs"/>
            </a:rPr>
            <a:t>枚目に戻る</a:t>
          </a:r>
          <a:endParaRPr kumimoji="1" lang="ja-JP" altLang="en-US" sz="1100">
            <a:solidFill>
              <a:sysClr val="windowText" lastClr="000000"/>
            </a:solidFill>
          </a:endParaRPr>
        </a:p>
      </xdr:txBody>
    </xdr:sp>
    <xdr:clientData/>
  </xdr:twoCellAnchor>
  <xdr:oneCellAnchor>
    <xdr:from>
      <xdr:col>3</xdr:col>
      <xdr:colOff>326571</xdr:colOff>
      <xdr:row>33</xdr:row>
      <xdr:rowOff>81642</xdr:rowOff>
    </xdr:from>
    <xdr:ext cx="3900135" cy="287460"/>
    <xdr:sp macro="" textlink="$L$34">
      <xdr:nvSpPr>
        <xdr:cNvPr id="10" name="テキスト ボックス 9">
          <a:extLst>
            <a:ext uri="{FF2B5EF4-FFF2-40B4-BE49-F238E27FC236}">
              <a16:creationId xmlns:a16="http://schemas.microsoft.com/office/drawing/2014/main" id="{F52287C9-1A7A-4717-A002-D7172BE1A45A}"/>
            </a:ext>
          </a:extLst>
        </xdr:cNvPr>
        <xdr:cNvSpPr txBox="1"/>
      </xdr:nvSpPr>
      <xdr:spPr>
        <a:xfrm>
          <a:off x="1918607" y="8558892"/>
          <a:ext cx="3900135" cy="2874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noAutofit/>
        </a:bodyPr>
        <a:lstStyle/>
        <a:p>
          <a:fld id="{AA3DB497-2FC8-48F0-8CBA-35567C805F2B}" type="TxLink">
            <a:rPr kumimoji="1" lang="ja-JP" altLang="en-US" sz="1100" b="0" i="0" u="none" strike="noStrike">
              <a:solidFill>
                <a:srgbClr val="FF0000"/>
              </a:solidFill>
              <a:latin typeface="ＭＳ 明朝"/>
              <a:ea typeface="ＭＳ 明朝"/>
            </a:rPr>
            <a:pPr/>
            <a:t>！！減免/免除の理由の項目を右のフォームから選択！！⇒⇒</a:t>
          </a:fld>
          <a:endParaRPr kumimoji="1" lang="ja-JP" altLang="en-US" sz="2800">
            <a:solidFill>
              <a:srgbClr val="FF0000"/>
            </a:solidFill>
            <a:latin typeface="ＭＳ ゴシック" panose="020B0609070205080204" pitchFamily="49" charset="-128"/>
            <a:ea typeface="ＭＳ ゴシック" panose="020B0609070205080204" pitchFamily="49" charset="-128"/>
          </a:endParaRPr>
        </a:p>
      </xdr:txBody>
    </xdr:sp>
    <xdr:clientData fPrintsWithSheet="0"/>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4114B7-0451-483A-85AB-9EE45A95ABA9}">
  <sheetPr>
    <outlinePr showOutlineSymbols="0"/>
    <pageSetUpPr fitToPage="1"/>
  </sheetPr>
  <dimension ref="A1:BE114"/>
  <sheetViews>
    <sheetView showGridLines="0" showZeros="0" tabSelected="1" showOutlineSymbols="0" topLeftCell="B18" zoomScale="70" zoomScaleNormal="70" workbookViewId="0">
      <selection activeCell="D30" sqref="D30:F32"/>
    </sheetView>
  </sheetViews>
  <sheetFormatPr defaultRowHeight="13.5"/>
  <cols>
    <col min="1" max="1" width="3.375" style="19" hidden="1" customWidth="1"/>
    <col min="2" max="2" width="7.125" style="19" customWidth="1"/>
    <col min="3" max="3" width="10.875" style="19" customWidth="1"/>
    <col min="4" max="4" width="20.875" style="19" customWidth="1"/>
    <col min="5" max="5" width="17.875" style="19" customWidth="1"/>
    <col min="6" max="6" width="22.75" style="19" customWidth="1"/>
    <col min="7" max="7" width="9" style="19"/>
    <col min="8" max="8" width="11.125" style="58" customWidth="1"/>
    <col min="9" max="16" width="9" style="58"/>
    <col min="17" max="17" width="6.5" style="58" customWidth="1"/>
    <col min="18" max="18" width="6.375" style="59" customWidth="1"/>
    <col min="19" max="19" width="11.125" style="19" customWidth="1"/>
    <col min="20" max="27" width="9" style="19"/>
    <col min="28" max="29" width="10" style="19" customWidth="1"/>
    <col min="30" max="16384" width="9" style="19"/>
  </cols>
  <sheetData>
    <row r="1" spans="2:52" ht="25.5" customHeight="1" thickBot="1">
      <c r="H1" s="20"/>
      <c r="I1" s="20"/>
      <c r="J1" s="20"/>
      <c r="K1" s="20"/>
      <c r="L1" s="20"/>
      <c r="M1" s="20"/>
      <c r="N1" s="20"/>
      <c r="O1" s="20"/>
      <c r="P1" s="20"/>
      <c r="Q1" s="20"/>
      <c r="R1" s="21"/>
      <c r="S1" s="20"/>
      <c r="T1" s="20"/>
      <c r="U1" s="20"/>
      <c r="V1" s="20"/>
      <c r="W1" s="20"/>
      <c r="X1" s="20"/>
      <c r="Y1" s="20"/>
      <c r="Z1" s="20"/>
      <c r="AA1" s="20"/>
      <c r="AB1" s="20"/>
      <c r="AC1" s="21"/>
      <c r="AD1" s="21"/>
      <c r="AE1" s="21"/>
      <c r="AF1" s="21"/>
      <c r="AG1" s="21"/>
      <c r="AH1" s="21"/>
      <c r="AI1" s="21"/>
      <c r="AJ1" s="21"/>
      <c r="AK1" s="21"/>
      <c r="AL1" s="21"/>
      <c r="AM1" s="21"/>
      <c r="AN1" s="21"/>
      <c r="AO1" s="21"/>
      <c r="AP1" s="21"/>
      <c r="AQ1" s="21"/>
      <c r="AR1" s="21"/>
      <c r="AS1" s="21"/>
      <c r="AT1" s="21"/>
      <c r="AU1" s="21"/>
      <c r="AV1" s="21"/>
      <c r="AW1" s="21"/>
      <c r="AX1" s="21"/>
      <c r="AY1" s="21"/>
      <c r="AZ1" s="21"/>
    </row>
    <row r="2" spans="2:52" ht="14.25" thickBot="1">
      <c r="H2" s="22" t="str">
        <f>""</f>
        <v/>
      </c>
      <c r="I2" s="23" t="str">
        <f>""</f>
        <v/>
      </c>
      <c r="J2" s="23" t="str">
        <f>""</f>
        <v/>
      </c>
      <c r="K2" s="23" t="str">
        <f>""</f>
        <v/>
      </c>
      <c r="L2" s="23" t="str">
        <f>""</f>
        <v/>
      </c>
      <c r="M2" s="23" t="str">
        <f>""</f>
        <v/>
      </c>
      <c r="N2" s="23" t="str">
        <f>""</f>
        <v/>
      </c>
      <c r="O2" s="23" t="str">
        <f>""</f>
        <v/>
      </c>
      <c r="P2" s="23" t="str">
        <f>""</f>
        <v/>
      </c>
      <c r="Q2" s="24" t="str">
        <f>""</f>
        <v/>
      </c>
      <c r="R2" s="25"/>
      <c r="S2" s="22" t="str">
        <f>""</f>
        <v/>
      </c>
      <c r="T2" s="23" t="str">
        <f>""</f>
        <v/>
      </c>
      <c r="U2" s="23" t="str">
        <f>""</f>
        <v/>
      </c>
      <c r="V2" s="23" t="str">
        <f>""</f>
        <v/>
      </c>
      <c r="W2" s="23" t="str">
        <f>""</f>
        <v/>
      </c>
      <c r="X2" s="23" t="str">
        <f>""</f>
        <v/>
      </c>
      <c r="Y2" s="23" t="str">
        <f>""</f>
        <v/>
      </c>
      <c r="Z2" s="23" t="str">
        <f>""</f>
        <v/>
      </c>
      <c r="AA2" s="23" t="str">
        <f>""</f>
        <v/>
      </c>
      <c r="AB2" s="24" t="str">
        <f>""</f>
        <v/>
      </c>
      <c r="AC2" s="21"/>
      <c r="AD2" s="21"/>
      <c r="AE2" s="21"/>
      <c r="AF2" s="21"/>
      <c r="AG2" s="21"/>
      <c r="AH2" s="21"/>
      <c r="AI2" s="21"/>
      <c r="AJ2" s="21"/>
      <c r="AK2" s="21"/>
      <c r="AL2" s="21"/>
      <c r="AM2" s="21"/>
      <c r="AN2" s="21"/>
      <c r="AO2" s="21"/>
      <c r="AP2" s="21"/>
      <c r="AQ2" s="21"/>
      <c r="AR2" s="21"/>
      <c r="AS2" s="21"/>
      <c r="AT2" s="21"/>
      <c r="AU2" s="21"/>
      <c r="AV2" s="21"/>
      <c r="AW2" s="21"/>
      <c r="AX2" s="21"/>
      <c r="AY2" s="21"/>
      <c r="AZ2" s="21"/>
    </row>
    <row r="3" spans="2:52" ht="19.5" customHeight="1" thickBot="1">
      <c r="B3" s="174" t="s">
        <v>0</v>
      </c>
      <c r="C3" s="174"/>
      <c r="D3" s="174"/>
      <c r="E3" s="175"/>
      <c r="H3" s="26" t="s">
        <v>1</v>
      </c>
      <c r="I3" s="3"/>
      <c r="J3" s="27"/>
      <c r="K3" s="4"/>
      <c r="L3" s="28" t="s">
        <v>2</v>
      </c>
      <c r="M3" s="4"/>
      <c r="N3" s="28" t="s">
        <v>3</v>
      </c>
      <c r="O3" s="4"/>
      <c r="P3" s="28" t="s">
        <v>4</v>
      </c>
      <c r="Q3" s="29" t="str">
        <f>""</f>
        <v/>
      </c>
      <c r="R3" s="25"/>
      <c r="S3" s="26" t="s">
        <v>1</v>
      </c>
      <c r="T3" s="3" t="s">
        <v>31</v>
      </c>
      <c r="U3" s="27"/>
      <c r="V3" s="4">
        <v>5</v>
      </c>
      <c r="W3" s="28" t="s">
        <v>2</v>
      </c>
      <c r="X3" s="4">
        <v>4</v>
      </c>
      <c r="Y3" s="28" t="s">
        <v>3</v>
      </c>
      <c r="Z3" s="4">
        <v>1</v>
      </c>
      <c r="AA3" s="28" t="s">
        <v>4</v>
      </c>
      <c r="AB3" s="29" t="str">
        <f>""</f>
        <v/>
      </c>
      <c r="AC3" s="21"/>
      <c r="AD3" s="21"/>
      <c r="AE3" s="21"/>
      <c r="AF3" s="21"/>
      <c r="AG3" s="21"/>
      <c r="AH3" s="21"/>
      <c r="AI3" s="21"/>
      <c r="AJ3" s="21"/>
      <c r="AK3" s="21"/>
      <c r="AL3" s="21"/>
      <c r="AM3" s="21"/>
      <c r="AN3" s="21"/>
      <c r="AO3" s="21"/>
      <c r="AP3" s="21"/>
      <c r="AQ3" s="21"/>
      <c r="AR3" s="21"/>
      <c r="AS3" s="21"/>
      <c r="AT3" s="21"/>
      <c r="AU3" s="21"/>
      <c r="AV3" s="21"/>
      <c r="AW3" s="21"/>
      <c r="AX3" s="21"/>
      <c r="AY3" s="21"/>
      <c r="AZ3" s="21"/>
    </row>
    <row r="4" spans="2:52" ht="42" customHeight="1" thickBot="1">
      <c r="B4" s="176" t="s">
        <v>5</v>
      </c>
      <c r="C4" s="176"/>
      <c r="D4" s="176"/>
      <c r="E4" s="176"/>
      <c r="F4" s="176"/>
      <c r="G4" s="21"/>
      <c r="H4" s="30"/>
      <c r="I4" s="31" t="s">
        <v>6</v>
      </c>
      <c r="J4" s="32"/>
      <c r="K4" s="32"/>
      <c r="L4" s="32"/>
      <c r="M4" s="32"/>
      <c r="N4" s="32"/>
      <c r="O4" s="32"/>
      <c r="P4" s="32"/>
      <c r="Q4" s="29" t="str">
        <f>""</f>
        <v/>
      </c>
      <c r="R4" s="25"/>
      <c r="S4" s="30"/>
      <c r="T4" s="31" t="s">
        <v>6</v>
      </c>
      <c r="U4" s="32"/>
      <c r="V4" s="32"/>
      <c r="W4" s="32"/>
      <c r="X4" s="32"/>
      <c r="Y4" s="32"/>
      <c r="Z4" s="32"/>
      <c r="AA4" s="32"/>
      <c r="AB4" s="29" t="str">
        <f>""</f>
        <v/>
      </c>
      <c r="AC4" s="21"/>
      <c r="AD4" s="21"/>
      <c r="AE4" s="21"/>
      <c r="AF4" s="21"/>
      <c r="AG4" s="21"/>
      <c r="AH4" s="21"/>
      <c r="AI4" s="21"/>
      <c r="AJ4" s="21"/>
      <c r="AK4" s="21"/>
      <c r="AL4" s="21"/>
      <c r="AM4" s="21"/>
      <c r="AN4" s="21"/>
      <c r="AO4" s="21"/>
      <c r="AP4" s="21"/>
      <c r="AQ4" s="21"/>
      <c r="AR4" s="21"/>
      <c r="AS4" s="21"/>
      <c r="AT4" s="21"/>
      <c r="AU4" s="21"/>
      <c r="AV4" s="21"/>
      <c r="AW4" s="21"/>
      <c r="AX4" s="21"/>
      <c r="AY4" s="21"/>
      <c r="AZ4" s="21"/>
    </row>
    <row r="5" spans="2:52" ht="19.5" customHeight="1" thickBot="1">
      <c r="B5" s="177" t="s">
        <v>7</v>
      </c>
      <c r="C5" s="178"/>
      <c r="D5" s="179"/>
      <c r="E5" s="180" t="str">
        <f ca="1">INDIRECT("I3")&amp;INDIRECT("K3")&amp;"年　　"&amp;INDIRECT("M3")&amp;"月　　"&amp;INDIRECT("O3")&amp;"日"</f>
        <v>年　　月　　日</v>
      </c>
      <c r="F5" s="181"/>
      <c r="G5" s="21"/>
      <c r="H5" s="26" t="s">
        <v>8</v>
      </c>
      <c r="I5" s="32" t="s">
        <v>9</v>
      </c>
      <c r="J5" s="32"/>
      <c r="K5" s="32"/>
      <c r="L5" s="32"/>
      <c r="M5" s="32"/>
      <c r="N5" s="32"/>
      <c r="O5" s="32"/>
      <c r="P5" s="32"/>
      <c r="Q5" s="29" t="str">
        <f>""</f>
        <v/>
      </c>
      <c r="R5" s="33"/>
      <c r="S5" s="26" t="s">
        <v>8</v>
      </c>
      <c r="T5" s="32" t="s">
        <v>9</v>
      </c>
      <c r="U5" s="32"/>
      <c r="V5" s="32"/>
      <c r="W5" s="32"/>
      <c r="X5" s="32"/>
      <c r="Y5" s="32"/>
      <c r="Z5" s="32"/>
      <c r="AA5" s="32"/>
      <c r="AB5" s="29" t="str">
        <f>""</f>
        <v/>
      </c>
      <c r="AC5" s="21"/>
      <c r="AD5" s="21"/>
      <c r="AE5" s="21"/>
      <c r="AF5" s="21"/>
      <c r="AG5" s="21"/>
      <c r="AH5" s="21"/>
      <c r="AI5" s="21"/>
      <c r="AJ5" s="21"/>
      <c r="AK5" s="21"/>
      <c r="AL5" s="21"/>
      <c r="AM5" s="21"/>
      <c r="AN5" s="21"/>
      <c r="AO5" s="21"/>
      <c r="AP5" s="21"/>
      <c r="AQ5" s="21"/>
      <c r="AR5" s="21"/>
      <c r="AS5" s="21"/>
      <c r="AT5" s="21"/>
      <c r="AU5" s="21"/>
      <c r="AV5" s="21"/>
      <c r="AW5" s="21"/>
      <c r="AX5" s="21"/>
      <c r="AY5" s="21"/>
      <c r="AZ5" s="21"/>
    </row>
    <row r="6" spans="2:52" ht="36.75" customHeight="1">
      <c r="B6" s="182" t="s">
        <v>10</v>
      </c>
      <c r="C6" s="102"/>
      <c r="D6" s="103"/>
      <c r="E6" s="182" t="s">
        <v>167</v>
      </c>
      <c r="F6" s="183"/>
      <c r="G6" s="21"/>
      <c r="H6" s="30"/>
      <c r="I6" s="184"/>
      <c r="J6" s="185"/>
      <c r="K6" s="185"/>
      <c r="L6" s="185"/>
      <c r="M6" s="185"/>
      <c r="N6" s="185"/>
      <c r="O6" s="185"/>
      <c r="P6" s="186"/>
      <c r="Q6" s="29" t="str">
        <f>""</f>
        <v/>
      </c>
      <c r="R6" s="25"/>
      <c r="S6" s="30"/>
      <c r="T6" s="184" t="s">
        <v>12</v>
      </c>
      <c r="U6" s="185"/>
      <c r="V6" s="185"/>
      <c r="W6" s="185"/>
      <c r="X6" s="185"/>
      <c r="Y6" s="185"/>
      <c r="Z6" s="185"/>
      <c r="AA6" s="186"/>
      <c r="AB6" s="29" t="str">
        <f>""</f>
        <v/>
      </c>
      <c r="AC6" s="21"/>
      <c r="AD6" s="21"/>
      <c r="AE6" s="21"/>
      <c r="AF6" s="21"/>
      <c r="AG6" s="21"/>
      <c r="AH6" s="21"/>
      <c r="AI6" s="21"/>
      <c r="AJ6" s="21"/>
      <c r="AK6" s="21"/>
      <c r="AL6" s="21"/>
      <c r="AM6" s="21"/>
      <c r="AN6" s="21"/>
      <c r="AO6" s="21"/>
      <c r="AP6" s="21"/>
      <c r="AQ6" s="21"/>
      <c r="AR6" s="21"/>
      <c r="AS6" s="21"/>
      <c r="AT6" s="21"/>
      <c r="AU6" s="21"/>
      <c r="AV6" s="21"/>
      <c r="AW6" s="21"/>
      <c r="AX6" s="21"/>
      <c r="AY6" s="21"/>
      <c r="AZ6" s="21"/>
    </row>
    <row r="7" spans="2:52" ht="19.5" customHeight="1" thickBot="1">
      <c r="B7" s="190">
        <f ca="1">INDIRECT("I6")</f>
        <v>0</v>
      </c>
      <c r="C7" s="191"/>
      <c r="D7" s="192"/>
      <c r="E7" s="197">
        <f ca="1">INDIRECT("I9")</f>
        <v>0</v>
      </c>
      <c r="F7" s="198"/>
      <c r="G7" s="21"/>
      <c r="H7" s="30"/>
      <c r="I7" s="187"/>
      <c r="J7" s="188"/>
      <c r="K7" s="188"/>
      <c r="L7" s="188"/>
      <c r="M7" s="188"/>
      <c r="N7" s="188"/>
      <c r="O7" s="188"/>
      <c r="P7" s="189"/>
      <c r="Q7" s="29" t="str">
        <f>""</f>
        <v/>
      </c>
      <c r="R7" s="25"/>
      <c r="S7" s="30"/>
      <c r="T7" s="187"/>
      <c r="U7" s="188"/>
      <c r="V7" s="188"/>
      <c r="W7" s="188"/>
      <c r="X7" s="188"/>
      <c r="Y7" s="188"/>
      <c r="Z7" s="188"/>
      <c r="AA7" s="189"/>
      <c r="AB7" s="29" t="str">
        <f>""</f>
        <v/>
      </c>
      <c r="AC7" s="21"/>
      <c r="AD7" s="21"/>
      <c r="AE7" s="21"/>
      <c r="AF7" s="21"/>
      <c r="AG7" s="21"/>
      <c r="AH7" s="21"/>
      <c r="AI7" s="21"/>
      <c r="AJ7" s="21"/>
      <c r="AK7" s="21"/>
      <c r="AL7" s="21"/>
      <c r="AM7" s="21"/>
      <c r="AN7" s="21"/>
      <c r="AO7" s="21"/>
      <c r="AP7" s="21"/>
      <c r="AQ7" s="21"/>
      <c r="AR7" s="21"/>
      <c r="AS7" s="21"/>
      <c r="AT7" s="21"/>
      <c r="AU7" s="21"/>
      <c r="AV7" s="21"/>
      <c r="AW7" s="21"/>
      <c r="AX7" s="21"/>
      <c r="AY7" s="21"/>
      <c r="AZ7" s="21"/>
    </row>
    <row r="8" spans="2:52" ht="19.5" customHeight="1" thickBot="1">
      <c r="B8" s="193"/>
      <c r="C8" s="191"/>
      <c r="D8" s="192"/>
      <c r="E8" s="162">
        <f ca="1">INDIRECT("I11")</f>
        <v>0</v>
      </c>
      <c r="F8" s="127"/>
      <c r="G8" s="21"/>
      <c r="H8" s="30"/>
      <c r="I8" s="32" t="s">
        <v>51</v>
      </c>
      <c r="J8" s="32"/>
      <c r="K8" s="32"/>
      <c r="L8" s="32"/>
      <c r="M8" s="32"/>
      <c r="N8" s="32"/>
      <c r="O8" s="32"/>
      <c r="P8" s="32"/>
      <c r="Q8" s="29" t="str">
        <f>""</f>
        <v/>
      </c>
      <c r="R8" s="25"/>
      <c r="S8" s="30"/>
      <c r="T8" s="32" t="s">
        <v>51</v>
      </c>
      <c r="U8" s="32"/>
      <c r="V8" s="32"/>
      <c r="W8" s="32"/>
      <c r="X8" s="32"/>
      <c r="Y8" s="32"/>
      <c r="Z8" s="32"/>
      <c r="AA8" s="32"/>
      <c r="AB8" s="29" t="str">
        <f>""</f>
        <v/>
      </c>
      <c r="AC8" s="21"/>
      <c r="AD8" s="21"/>
      <c r="AE8" s="21"/>
      <c r="AF8" s="21"/>
      <c r="AG8" s="21"/>
      <c r="AH8" s="21"/>
      <c r="AI8" s="21"/>
      <c r="AJ8" s="21"/>
      <c r="AK8" s="21"/>
      <c r="AL8" s="21"/>
      <c r="AM8" s="21"/>
      <c r="AN8" s="21"/>
      <c r="AO8" s="21"/>
      <c r="AP8" s="21"/>
      <c r="AQ8" s="21"/>
      <c r="AR8" s="21"/>
      <c r="AS8" s="21"/>
      <c r="AT8" s="21"/>
      <c r="AU8" s="21"/>
      <c r="AV8" s="21"/>
      <c r="AW8" s="21"/>
      <c r="AX8" s="21"/>
      <c r="AY8" s="21"/>
      <c r="AZ8" s="21"/>
    </row>
    <row r="9" spans="2:52" ht="19.5" customHeight="1" thickBot="1">
      <c r="B9" s="193"/>
      <c r="C9" s="191"/>
      <c r="D9" s="192"/>
      <c r="E9" s="197">
        <f ca="1">INDIRECT("I13")</f>
        <v>0</v>
      </c>
      <c r="F9" s="198"/>
      <c r="G9" s="21"/>
      <c r="H9" s="30"/>
      <c r="I9" s="164"/>
      <c r="J9" s="165"/>
      <c r="K9" s="165"/>
      <c r="L9" s="165"/>
      <c r="M9" s="165"/>
      <c r="N9" s="165"/>
      <c r="O9" s="165"/>
      <c r="P9" s="166"/>
      <c r="Q9" s="29" t="str">
        <f>""</f>
        <v/>
      </c>
      <c r="R9" s="25"/>
      <c r="S9" s="30"/>
      <c r="T9" s="164" t="s">
        <v>13</v>
      </c>
      <c r="U9" s="165"/>
      <c r="V9" s="165"/>
      <c r="W9" s="165"/>
      <c r="X9" s="165"/>
      <c r="Y9" s="165"/>
      <c r="Z9" s="165"/>
      <c r="AA9" s="166"/>
      <c r="AB9" s="29" t="str">
        <f>""</f>
        <v/>
      </c>
      <c r="AC9" s="21"/>
      <c r="AD9" s="21"/>
      <c r="AE9" s="21"/>
      <c r="AF9" s="21"/>
      <c r="AG9" s="21"/>
      <c r="AH9" s="21"/>
      <c r="AI9" s="21"/>
      <c r="AJ9" s="21"/>
      <c r="AK9" s="21"/>
      <c r="AL9" s="21"/>
      <c r="AM9" s="21"/>
      <c r="AN9" s="21"/>
      <c r="AO9" s="21"/>
      <c r="AP9" s="21"/>
      <c r="AQ9" s="21"/>
      <c r="AR9" s="21"/>
      <c r="AS9" s="21"/>
      <c r="AT9" s="21"/>
      <c r="AU9" s="21"/>
      <c r="AV9" s="21"/>
      <c r="AW9" s="21"/>
      <c r="AX9" s="21"/>
      <c r="AY9" s="21"/>
      <c r="AZ9" s="21"/>
    </row>
    <row r="10" spans="2:52" ht="19.5" customHeight="1" thickBot="1">
      <c r="B10" s="193"/>
      <c r="C10" s="191"/>
      <c r="D10" s="192"/>
      <c r="E10" s="34" t="s">
        <v>14</v>
      </c>
      <c r="F10" s="35">
        <f ca="1">INDIRECT("I15")</f>
        <v>0</v>
      </c>
      <c r="G10" s="21"/>
      <c r="H10" s="30"/>
      <c r="I10" s="32" t="s">
        <v>15</v>
      </c>
      <c r="J10" s="32"/>
      <c r="K10" s="32"/>
      <c r="L10" s="32"/>
      <c r="M10" s="32"/>
      <c r="N10" s="32"/>
      <c r="O10" s="32"/>
      <c r="P10" s="32"/>
      <c r="Q10" s="29" t="str">
        <f>""</f>
        <v/>
      </c>
      <c r="R10" s="25"/>
      <c r="S10" s="30"/>
      <c r="T10" s="32" t="s">
        <v>15</v>
      </c>
      <c r="U10" s="32"/>
      <c r="V10" s="32"/>
      <c r="W10" s="32"/>
      <c r="X10" s="32"/>
      <c r="Y10" s="32"/>
      <c r="Z10" s="32"/>
      <c r="AA10" s="32"/>
      <c r="AB10" s="29" t="str">
        <f>""</f>
        <v/>
      </c>
      <c r="AC10" s="21"/>
      <c r="AD10" s="21"/>
      <c r="AE10" s="21"/>
      <c r="AF10" s="21"/>
      <c r="AG10" s="21"/>
      <c r="AH10" s="21"/>
      <c r="AI10" s="21"/>
      <c r="AJ10" s="21"/>
      <c r="AK10" s="21"/>
      <c r="AL10" s="21"/>
      <c r="AM10" s="21"/>
      <c r="AN10" s="21"/>
      <c r="AO10" s="21"/>
      <c r="AP10" s="21"/>
      <c r="AQ10" s="21"/>
      <c r="AR10" s="21"/>
      <c r="AS10" s="21"/>
      <c r="AT10" s="21"/>
      <c r="AU10" s="21"/>
      <c r="AV10" s="21"/>
      <c r="AW10" s="21"/>
      <c r="AX10" s="21"/>
      <c r="AY10" s="21"/>
      <c r="AZ10" s="21"/>
    </row>
    <row r="11" spans="2:52" ht="19.5" customHeight="1" thickBot="1">
      <c r="B11" s="193"/>
      <c r="C11" s="191"/>
      <c r="D11" s="192"/>
      <c r="E11" s="162" t="s">
        <v>168</v>
      </c>
      <c r="F11" s="163"/>
      <c r="G11" s="21"/>
      <c r="H11" s="30"/>
      <c r="I11" s="164"/>
      <c r="J11" s="165"/>
      <c r="K11" s="165"/>
      <c r="L11" s="165"/>
      <c r="M11" s="165"/>
      <c r="N11" s="165"/>
      <c r="O11" s="165"/>
      <c r="P11" s="166"/>
      <c r="Q11" s="29" t="str">
        <f>""</f>
        <v/>
      </c>
      <c r="R11" s="36"/>
      <c r="S11" s="30"/>
      <c r="T11" s="164" t="s">
        <v>17</v>
      </c>
      <c r="U11" s="165"/>
      <c r="V11" s="165"/>
      <c r="W11" s="165"/>
      <c r="X11" s="165"/>
      <c r="Y11" s="165"/>
      <c r="Z11" s="165"/>
      <c r="AA11" s="166"/>
      <c r="AB11" s="29" t="str">
        <f>""</f>
        <v/>
      </c>
      <c r="AC11" s="21"/>
      <c r="AD11" s="21"/>
      <c r="AE11" s="21"/>
      <c r="AF11" s="21"/>
      <c r="AG11" s="21"/>
      <c r="AH11" s="21"/>
      <c r="AI11" s="21"/>
      <c r="AJ11" s="21"/>
      <c r="AK11" s="21"/>
      <c r="AL11" s="21"/>
      <c r="AM11" s="21"/>
      <c r="AN11" s="21"/>
      <c r="AO11" s="21"/>
      <c r="AP11" s="21"/>
      <c r="AQ11" s="21"/>
      <c r="AR11" s="21"/>
      <c r="AS11" s="21"/>
      <c r="AT11" s="21"/>
      <c r="AU11" s="21"/>
      <c r="AV11" s="21"/>
      <c r="AW11" s="21"/>
      <c r="AX11" s="21"/>
      <c r="AY11" s="21"/>
      <c r="AZ11" s="21"/>
    </row>
    <row r="12" spans="2:52" ht="19.5" customHeight="1" thickBot="1">
      <c r="B12" s="193"/>
      <c r="C12" s="191"/>
      <c r="D12" s="192"/>
      <c r="E12" s="162">
        <f ca="1">INDIRECT("I17")</f>
        <v>0</v>
      </c>
      <c r="F12" s="163"/>
      <c r="G12" s="21"/>
      <c r="H12" s="30"/>
      <c r="I12" s="32" t="s">
        <v>52</v>
      </c>
      <c r="J12" s="32"/>
      <c r="K12" s="32"/>
      <c r="L12" s="32"/>
      <c r="M12" s="32"/>
      <c r="N12" s="32"/>
      <c r="O12" s="32"/>
      <c r="P12" s="32"/>
      <c r="Q12" s="29" t="str">
        <f>""</f>
        <v/>
      </c>
      <c r="R12" s="25"/>
      <c r="S12" s="30"/>
      <c r="T12" s="32" t="s">
        <v>52</v>
      </c>
      <c r="U12" s="32"/>
      <c r="V12" s="32"/>
      <c r="W12" s="32"/>
      <c r="X12" s="32"/>
      <c r="Y12" s="32"/>
      <c r="Z12" s="32"/>
      <c r="AA12" s="32"/>
      <c r="AB12" s="29" t="str">
        <f>""</f>
        <v/>
      </c>
      <c r="AC12" s="21"/>
      <c r="AD12" s="21"/>
      <c r="AE12" s="21"/>
      <c r="AF12" s="21"/>
      <c r="AG12" s="21"/>
      <c r="AH12" s="21"/>
      <c r="AI12" s="21"/>
      <c r="AJ12" s="21"/>
      <c r="AK12" s="21"/>
      <c r="AL12" s="21"/>
      <c r="AM12" s="21"/>
      <c r="AN12" s="21"/>
      <c r="AO12" s="21"/>
      <c r="AP12" s="21"/>
      <c r="AQ12" s="21"/>
      <c r="AR12" s="21"/>
      <c r="AS12" s="21"/>
      <c r="AT12" s="21"/>
      <c r="AU12" s="21"/>
      <c r="AV12" s="21"/>
      <c r="AW12" s="21"/>
      <c r="AX12" s="21"/>
      <c r="AY12" s="21"/>
      <c r="AZ12" s="21"/>
    </row>
    <row r="13" spans="2:52" ht="19.5" customHeight="1" thickBot="1">
      <c r="B13" s="194"/>
      <c r="C13" s="195"/>
      <c r="D13" s="196"/>
      <c r="E13" s="128"/>
      <c r="F13" s="130"/>
      <c r="G13" s="21"/>
      <c r="H13" s="30"/>
      <c r="I13" s="164"/>
      <c r="J13" s="165"/>
      <c r="K13" s="165"/>
      <c r="L13" s="165"/>
      <c r="M13" s="165"/>
      <c r="N13" s="165"/>
      <c r="O13" s="165"/>
      <c r="P13" s="166"/>
      <c r="Q13" s="29" t="str">
        <f>""</f>
        <v/>
      </c>
      <c r="R13" s="36"/>
      <c r="S13" s="30"/>
      <c r="T13" s="164" t="s">
        <v>152</v>
      </c>
      <c r="U13" s="165"/>
      <c r="V13" s="165"/>
      <c r="W13" s="165"/>
      <c r="X13" s="165"/>
      <c r="Y13" s="165"/>
      <c r="Z13" s="165"/>
      <c r="AA13" s="166"/>
      <c r="AB13" s="29" t="str">
        <f>""</f>
        <v/>
      </c>
      <c r="AC13" s="21"/>
      <c r="AD13" s="21"/>
      <c r="AE13" s="21"/>
      <c r="AF13" s="21"/>
      <c r="AG13" s="21"/>
      <c r="AH13" s="21"/>
      <c r="AI13" s="21"/>
      <c r="AJ13" s="21"/>
      <c r="AK13" s="21"/>
      <c r="AL13" s="21"/>
      <c r="AM13" s="21"/>
      <c r="AN13" s="21"/>
      <c r="AO13" s="21"/>
      <c r="AP13" s="21"/>
      <c r="AQ13" s="21"/>
      <c r="AR13" s="21"/>
      <c r="AS13" s="21"/>
      <c r="AT13" s="21"/>
      <c r="AU13" s="21"/>
      <c r="AV13" s="21"/>
      <c r="AW13" s="21"/>
      <c r="AX13" s="21"/>
      <c r="AY13" s="21"/>
      <c r="AZ13" s="21"/>
    </row>
    <row r="14" spans="2:52" ht="17.45" customHeight="1" thickBot="1">
      <c r="B14" s="37"/>
      <c r="C14" s="37"/>
      <c r="D14" s="37"/>
      <c r="E14" s="38"/>
      <c r="F14" s="38"/>
      <c r="G14" s="21"/>
      <c r="H14" s="30"/>
      <c r="I14" s="32" t="s">
        <v>53</v>
      </c>
      <c r="J14" s="32"/>
      <c r="K14" s="32"/>
      <c r="L14" s="32"/>
      <c r="M14" s="32"/>
      <c r="N14" s="32"/>
      <c r="O14" s="32"/>
      <c r="P14" s="32"/>
      <c r="Q14" s="29" t="str">
        <f>""</f>
        <v/>
      </c>
      <c r="R14" s="25"/>
      <c r="S14" s="30"/>
      <c r="T14" s="32" t="s">
        <v>53</v>
      </c>
      <c r="U14" s="32"/>
      <c r="V14" s="32"/>
      <c r="W14" s="32"/>
      <c r="X14" s="32"/>
      <c r="Y14" s="32"/>
      <c r="Z14" s="32"/>
      <c r="AA14" s="32"/>
      <c r="AB14" s="29" t="str">
        <f>""</f>
        <v/>
      </c>
      <c r="AC14" s="21"/>
      <c r="AD14" s="21"/>
      <c r="AE14" s="21"/>
      <c r="AF14" s="21"/>
      <c r="AG14" s="21"/>
      <c r="AH14" s="21"/>
      <c r="AI14" s="21"/>
      <c r="AJ14" s="21"/>
      <c r="AK14" s="21"/>
      <c r="AL14" s="21"/>
      <c r="AM14" s="21"/>
      <c r="AN14" s="21"/>
      <c r="AO14" s="21"/>
      <c r="AP14" s="21"/>
      <c r="AQ14" s="21"/>
      <c r="AR14" s="21"/>
      <c r="AS14" s="21"/>
      <c r="AT14" s="21"/>
      <c r="AU14" s="21"/>
      <c r="AV14" s="21"/>
      <c r="AW14" s="21"/>
      <c r="AX14" s="21"/>
      <c r="AY14" s="21"/>
      <c r="AZ14" s="21"/>
    </row>
    <row r="15" spans="2:52" ht="17.45" customHeight="1" thickBot="1">
      <c r="B15" s="39"/>
      <c r="C15" s="39"/>
      <c r="D15" s="39"/>
      <c r="E15" s="39"/>
      <c r="F15" s="40"/>
      <c r="G15" s="21"/>
      <c r="H15" s="30"/>
      <c r="I15" s="155"/>
      <c r="J15" s="156"/>
      <c r="K15" s="156"/>
      <c r="L15" s="156"/>
      <c r="M15" s="156"/>
      <c r="N15" s="157"/>
      <c r="O15" s="32"/>
      <c r="P15" s="32"/>
      <c r="Q15" s="29" t="str">
        <f>""</f>
        <v/>
      </c>
      <c r="R15" s="25"/>
      <c r="S15" s="30"/>
      <c r="T15" s="155" t="s">
        <v>18</v>
      </c>
      <c r="U15" s="156"/>
      <c r="V15" s="156"/>
      <c r="W15" s="156"/>
      <c r="X15" s="156"/>
      <c r="Y15" s="157"/>
      <c r="Z15" s="32"/>
      <c r="AA15" s="32"/>
      <c r="AB15" s="29" t="str">
        <f>""</f>
        <v/>
      </c>
      <c r="AC15" s="21"/>
      <c r="AD15" s="21"/>
      <c r="AE15" s="21"/>
      <c r="AF15" s="21"/>
      <c r="AG15" s="21"/>
      <c r="AH15" s="21"/>
      <c r="AI15" s="21"/>
      <c r="AJ15" s="21"/>
      <c r="AK15" s="21"/>
      <c r="AL15" s="21"/>
      <c r="AM15" s="21"/>
      <c r="AN15" s="21"/>
      <c r="AO15" s="21"/>
      <c r="AP15" s="21"/>
      <c r="AQ15" s="21"/>
      <c r="AR15" s="21"/>
      <c r="AS15" s="21"/>
      <c r="AT15" s="21"/>
      <c r="AU15" s="21"/>
      <c r="AV15" s="21"/>
      <c r="AW15" s="21"/>
      <c r="AX15" s="21"/>
      <c r="AY15" s="21"/>
      <c r="AZ15" s="21"/>
    </row>
    <row r="16" spans="2:52" ht="19.5" customHeight="1" thickBot="1">
      <c r="B16" s="149" t="s">
        <v>19</v>
      </c>
      <c r="C16" s="150"/>
      <c r="D16" s="150"/>
      <c r="E16" s="150"/>
      <c r="F16" s="151"/>
      <c r="G16" s="21"/>
      <c r="H16" s="30"/>
      <c r="I16" s="32" t="s">
        <v>54</v>
      </c>
      <c r="J16" s="32"/>
      <c r="K16" s="32"/>
      <c r="L16" s="32"/>
      <c r="M16" s="32"/>
      <c r="N16" s="32"/>
      <c r="O16" s="32"/>
      <c r="P16" s="32"/>
      <c r="Q16" s="29" t="str">
        <f>""</f>
        <v/>
      </c>
      <c r="R16" s="25"/>
      <c r="S16" s="30"/>
      <c r="T16" s="32" t="s">
        <v>54</v>
      </c>
      <c r="U16" s="32"/>
      <c r="V16" s="32"/>
      <c r="W16" s="32"/>
      <c r="X16" s="32"/>
      <c r="Y16" s="32"/>
      <c r="Z16" s="32"/>
      <c r="AA16" s="32"/>
      <c r="AB16" s="29" t="str">
        <f>""</f>
        <v/>
      </c>
      <c r="AC16" s="21"/>
      <c r="AD16" s="21"/>
      <c r="AE16" s="21"/>
      <c r="AF16" s="21"/>
      <c r="AG16" s="21"/>
      <c r="AH16" s="21"/>
      <c r="AI16" s="21"/>
      <c r="AJ16" s="21"/>
      <c r="AK16" s="21"/>
      <c r="AL16" s="21"/>
      <c r="AM16" s="21"/>
      <c r="AN16" s="21"/>
      <c r="AO16" s="21"/>
      <c r="AP16" s="21"/>
      <c r="AQ16" s="21"/>
      <c r="AR16" s="21"/>
      <c r="AS16" s="21"/>
      <c r="AT16" s="21"/>
      <c r="AU16" s="21"/>
      <c r="AV16" s="21"/>
      <c r="AW16" s="21"/>
      <c r="AX16" s="21"/>
      <c r="AY16" s="21"/>
      <c r="AZ16" s="21"/>
    </row>
    <row r="17" spans="2:52" ht="19.5" customHeight="1" thickBot="1">
      <c r="B17" s="152"/>
      <c r="C17" s="153"/>
      <c r="D17" s="153"/>
      <c r="E17" s="153"/>
      <c r="F17" s="154"/>
      <c r="G17" s="21"/>
      <c r="H17" s="30"/>
      <c r="I17" s="155"/>
      <c r="J17" s="156"/>
      <c r="K17" s="156"/>
      <c r="L17" s="156"/>
      <c r="M17" s="156"/>
      <c r="N17" s="157"/>
      <c r="O17" s="32"/>
      <c r="P17" s="32"/>
      <c r="Q17" s="29" t="str">
        <f>""</f>
        <v/>
      </c>
      <c r="R17" s="25"/>
      <c r="S17" s="30"/>
      <c r="T17" s="155" t="s">
        <v>20</v>
      </c>
      <c r="U17" s="156"/>
      <c r="V17" s="156"/>
      <c r="W17" s="156"/>
      <c r="X17" s="156"/>
      <c r="Y17" s="157"/>
      <c r="Z17" s="32"/>
      <c r="AA17" s="32"/>
      <c r="AB17" s="29" t="str">
        <f>""</f>
        <v/>
      </c>
      <c r="AC17" s="21"/>
      <c r="AD17" s="21"/>
      <c r="AE17" s="21"/>
      <c r="AF17" s="21"/>
      <c r="AG17" s="21"/>
      <c r="AH17" s="21"/>
      <c r="AI17" s="21"/>
      <c r="AJ17" s="21"/>
      <c r="AK17" s="21"/>
      <c r="AL17" s="21"/>
      <c r="AM17" s="21"/>
      <c r="AN17" s="21"/>
      <c r="AO17" s="21"/>
      <c r="AP17" s="21"/>
      <c r="AQ17" s="21"/>
      <c r="AR17" s="21"/>
      <c r="AS17" s="21"/>
      <c r="AT17" s="21"/>
      <c r="AU17" s="21"/>
      <c r="AV17" s="21"/>
      <c r="AW17" s="21"/>
      <c r="AX17" s="21"/>
      <c r="AY17" s="21"/>
      <c r="AZ17" s="21"/>
    </row>
    <row r="18" spans="2:52" ht="19.5" customHeight="1" thickBot="1">
      <c r="B18" s="95" t="s">
        <v>21</v>
      </c>
      <c r="C18" s="96"/>
      <c r="D18" s="122">
        <f ca="1">INDIRECT("I19")</f>
        <v>0</v>
      </c>
      <c r="E18" s="123"/>
      <c r="F18" s="124"/>
      <c r="G18" s="21"/>
      <c r="H18" s="30" t="s">
        <v>150</v>
      </c>
      <c r="I18" s="32"/>
      <c r="J18" s="32"/>
      <c r="K18" s="32"/>
      <c r="L18" s="32"/>
      <c r="M18" s="32"/>
      <c r="N18" s="32"/>
      <c r="O18" s="32"/>
      <c r="P18" s="32"/>
      <c r="Q18" s="29" t="str">
        <f>""</f>
        <v/>
      </c>
      <c r="R18" s="25"/>
      <c r="S18" s="30" t="s">
        <v>150</v>
      </c>
      <c r="T18" s="32"/>
      <c r="U18" s="32"/>
      <c r="V18" s="32"/>
      <c r="W18" s="32"/>
      <c r="X18" s="32"/>
      <c r="Y18" s="32"/>
      <c r="Z18" s="32"/>
      <c r="AA18" s="32"/>
      <c r="AB18" s="29" t="str">
        <f>""</f>
        <v/>
      </c>
      <c r="AC18" s="21"/>
      <c r="AD18" s="21"/>
      <c r="AE18" s="21"/>
      <c r="AF18" s="21"/>
      <c r="AG18" s="21"/>
      <c r="AH18" s="21"/>
      <c r="AI18" s="21"/>
      <c r="AJ18" s="21"/>
      <c r="AK18" s="21"/>
      <c r="AL18" s="21"/>
      <c r="AM18" s="21"/>
      <c r="AN18" s="21"/>
      <c r="AO18" s="21"/>
      <c r="AP18" s="21"/>
      <c r="AQ18" s="21"/>
      <c r="AR18" s="21"/>
      <c r="AS18" s="21"/>
      <c r="AT18" s="21"/>
      <c r="AU18" s="21"/>
      <c r="AV18" s="21"/>
      <c r="AW18" s="21"/>
      <c r="AX18" s="21"/>
      <c r="AY18" s="21"/>
      <c r="AZ18" s="21"/>
    </row>
    <row r="19" spans="2:52" ht="19.5" customHeight="1" thickBot="1">
      <c r="B19" s="97"/>
      <c r="C19" s="98"/>
      <c r="D19" s="125"/>
      <c r="E19" s="126"/>
      <c r="F19" s="127"/>
      <c r="G19" s="21"/>
      <c r="H19" s="30"/>
      <c r="I19" s="159"/>
      <c r="J19" s="160"/>
      <c r="K19" s="160"/>
      <c r="L19" s="160"/>
      <c r="M19" s="160"/>
      <c r="N19" s="160"/>
      <c r="O19" s="160"/>
      <c r="P19" s="161"/>
      <c r="Q19" s="29" t="str">
        <f>""</f>
        <v/>
      </c>
      <c r="R19" s="41"/>
      <c r="S19" s="30"/>
      <c r="T19" s="159" t="s">
        <v>22</v>
      </c>
      <c r="U19" s="160"/>
      <c r="V19" s="160"/>
      <c r="W19" s="160"/>
      <c r="X19" s="160"/>
      <c r="Y19" s="160"/>
      <c r="Z19" s="160"/>
      <c r="AA19" s="161"/>
      <c r="AB19" s="29" t="str">
        <f>""</f>
        <v/>
      </c>
      <c r="AC19" s="21"/>
      <c r="AD19" s="21"/>
      <c r="AE19" s="21"/>
      <c r="AF19" s="21"/>
      <c r="AG19" s="21"/>
      <c r="AH19" s="21"/>
      <c r="AI19" s="21"/>
      <c r="AJ19" s="21"/>
      <c r="AK19" s="21"/>
      <c r="AL19" s="21"/>
      <c r="AM19" s="21"/>
      <c r="AN19" s="21"/>
      <c r="AO19" s="21"/>
      <c r="AP19" s="21"/>
      <c r="AQ19" s="21"/>
      <c r="AR19" s="21"/>
      <c r="AS19" s="21"/>
      <c r="AT19" s="21"/>
      <c r="AU19" s="21"/>
      <c r="AV19" s="21"/>
      <c r="AW19" s="21"/>
      <c r="AX19" s="21"/>
      <c r="AY19" s="21"/>
      <c r="AZ19" s="21"/>
    </row>
    <row r="20" spans="2:52" ht="19.5" customHeight="1" thickBot="1">
      <c r="B20" s="158"/>
      <c r="C20" s="98"/>
      <c r="D20" s="128"/>
      <c r="E20" s="129"/>
      <c r="F20" s="130"/>
      <c r="G20" s="21"/>
      <c r="H20" s="30" t="s">
        <v>23</v>
      </c>
      <c r="I20" s="32"/>
      <c r="J20" s="32"/>
      <c r="K20" s="32"/>
      <c r="L20" s="32"/>
      <c r="M20" s="32"/>
      <c r="N20" s="32"/>
      <c r="O20" s="32"/>
      <c r="P20" s="32"/>
      <c r="Q20" s="29" t="str">
        <f>""</f>
        <v/>
      </c>
      <c r="R20" s="41"/>
      <c r="S20" s="30" t="s">
        <v>23</v>
      </c>
      <c r="T20" s="32"/>
      <c r="U20" s="32"/>
      <c r="V20" s="32"/>
      <c r="W20" s="32"/>
      <c r="X20" s="32"/>
      <c r="Y20" s="32"/>
      <c r="Z20" s="32"/>
      <c r="AA20" s="32"/>
      <c r="AB20" s="29" t="str">
        <f>""</f>
        <v/>
      </c>
      <c r="AC20" s="21"/>
      <c r="AD20" s="21"/>
      <c r="AE20" s="21"/>
      <c r="AF20" s="21"/>
      <c r="AG20" s="21"/>
      <c r="AH20" s="21"/>
      <c r="AI20" s="21"/>
      <c r="AJ20" s="21"/>
      <c r="AK20" s="21"/>
      <c r="AL20" s="21"/>
      <c r="AM20" s="21"/>
      <c r="AN20" s="21"/>
      <c r="AO20" s="21"/>
      <c r="AP20" s="21"/>
      <c r="AQ20" s="21"/>
      <c r="AR20" s="21"/>
      <c r="AS20" s="21"/>
      <c r="AT20" s="21"/>
      <c r="AU20" s="21"/>
      <c r="AV20" s="21"/>
      <c r="AW20" s="21"/>
      <c r="AX20" s="21"/>
      <c r="AY20" s="21"/>
      <c r="AZ20" s="21"/>
    </row>
    <row r="21" spans="2:52" ht="19.5" customHeight="1">
      <c r="B21" s="134" t="s">
        <v>23</v>
      </c>
      <c r="C21" s="135"/>
      <c r="D21" s="140">
        <f ca="1">INDIRECT("I21")</f>
        <v>0</v>
      </c>
      <c r="E21" s="141"/>
      <c r="F21" s="142"/>
      <c r="G21" s="21"/>
      <c r="H21" s="30"/>
      <c r="I21" s="113"/>
      <c r="J21" s="114"/>
      <c r="K21" s="114"/>
      <c r="L21" s="114"/>
      <c r="M21" s="114"/>
      <c r="N21" s="114"/>
      <c r="O21" s="114"/>
      <c r="P21" s="115"/>
      <c r="Q21" s="29" t="str">
        <f>""</f>
        <v/>
      </c>
      <c r="R21" s="25"/>
      <c r="S21" s="30"/>
      <c r="T21" s="113" t="s">
        <v>149</v>
      </c>
      <c r="U21" s="114"/>
      <c r="V21" s="114"/>
      <c r="W21" s="114"/>
      <c r="X21" s="114"/>
      <c r="Y21" s="114"/>
      <c r="Z21" s="114"/>
      <c r="AA21" s="115"/>
      <c r="AB21" s="29" t="str">
        <f>""</f>
        <v/>
      </c>
      <c r="AC21" s="21"/>
      <c r="AD21" s="21"/>
      <c r="AE21" s="21"/>
      <c r="AF21" s="21"/>
      <c r="AG21" s="21"/>
      <c r="AH21" s="21"/>
      <c r="AI21" s="21"/>
      <c r="AJ21" s="21"/>
      <c r="AK21" s="21"/>
      <c r="AL21" s="21"/>
      <c r="AM21" s="21"/>
      <c r="AN21" s="21"/>
      <c r="AO21" s="21"/>
      <c r="AP21" s="21"/>
      <c r="AQ21" s="21"/>
      <c r="AR21" s="21"/>
      <c r="AS21" s="21"/>
      <c r="AT21" s="21"/>
      <c r="AU21" s="21"/>
      <c r="AV21" s="21"/>
      <c r="AW21" s="21"/>
      <c r="AX21" s="21"/>
      <c r="AY21" s="21"/>
      <c r="AZ21" s="21"/>
    </row>
    <row r="22" spans="2:52" ht="19.5" customHeight="1" thickBot="1">
      <c r="B22" s="136"/>
      <c r="C22" s="137"/>
      <c r="D22" s="143"/>
      <c r="E22" s="144"/>
      <c r="F22" s="145"/>
      <c r="G22" s="21"/>
      <c r="H22" s="30"/>
      <c r="I22" s="116"/>
      <c r="J22" s="117"/>
      <c r="K22" s="117"/>
      <c r="L22" s="117"/>
      <c r="M22" s="117"/>
      <c r="N22" s="117"/>
      <c r="O22" s="117"/>
      <c r="P22" s="118"/>
      <c r="Q22" s="29" t="str">
        <f>""</f>
        <v/>
      </c>
      <c r="R22" s="41"/>
      <c r="S22" s="30"/>
      <c r="T22" s="116"/>
      <c r="U22" s="117"/>
      <c r="V22" s="117"/>
      <c r="W22" s="117"/>
      <c r="X22" s="117"/>
      <c r="Y22" s="117"/>
      <c r="Z22" s="117"/>
      <c r="AA22" s="118"/>
      <c r="AB22" s="29" t="str">
        <f>""</f>
        <v/>
      </c>
      <c r="AC22" s="21"/>
      <c r="AD22" s="21"/>
      <c r="AE22" s="21"/>
      <c r="AF22" s="21"/>
      <c r="AG22" s="21"/>
      <c r="AH22" s="21"/>
      <c r="AI22" s="21"/>
      <c r="AJ22" s="21"/>
      <c r="AK22" s="21"/>
      <c r="AL22" s="21"/>
      <c r="AM22" s="21"/>
      <c r="AN22" s="21"/>
      <c r="AO22" s="21"/>
      <c r="AP22" s="21"/>
      <c r="AQ22" s="21"/>
      <c r="AR22" s="21"/>
      <c r="AS22" s="21"/>
      <c r="AT22" s="21"/>
      <c r="AU22" s="21"/>
      <c r="AV22" s="21"/>
      <c r="AW22" s="21"/>
      <c r="AX22" s="21"/>
      <c r="AY22" s="21"/>
      <c r="AZ22" s="21"/>
    </row>
    <row r="23" spans="2:52" ht="19.5" customHeight="1" thickBot="1">
      <c r="B23" s="138"/>
      <c r="C23" s="139"/>
      <c r="D23" s="146"/>
      <c r="E23" s="147"/>
      <c r="F23" s="148"/>
      <c r="G23" s="21"/>
      <c r="H23" s="30" t="s">
        <v>151</v>
      </c>
      <c r="I23" s="32"/>
      <c r="J23" s="32"/>
      <c r="K23" s="32"/>
      <c r="L23" s="32"/>
      <c r="M23" s="32"/>
      <c r="N23" s="32"/>
      <c r="O23" s="32"/>
      <c r="P23" s="32"/>
      <c r="Q23" s="29" t="str">
        <f>""</f>
        <v/>
      </c>
      <c r="R23" s="41"/>
      <c r="S23" s="30" t="s">
        <v>151</v>
      </c>
      <c r="T23" s="32"/>
      <c r="U23" s="32"/>
      <c r="V23" s="32"/>
      <c r="W23" s="32"/>
      <c r="X23" s="32"/>
      <c r="Y23" s="32"/>
      <c r="Z23" s="32"/>
      <c r="AA23" s="32"/>
      <c r="AB23" s="29" t="str">
        <f>""</f>
        <v/>
      </c>
      <c r="AC23" s="21"/>
      <c r="AD23" s="21"/>
      <c r="AE23" s="21"/>
      <c r="AF23" s="21"/>
      <c r="AG23" s="21"/>
      <c r="AH23" s="21"/>
      <c r="AI23" s="21"/>
      <c r="AJ23" s="21"/>
      <c r="AK23" s="21"/>
      <c r="AL23" s="21"/>
      <c r="AM23" s="21"/>
      <c r="AN23" s="21"/>
      <c r="AO23" s="21"/>
      <c r="AP23" s="21"/>
      <c r="AQ23" s="21"/>
      <c r="AR23" s="21"/>
      <c r="AS23" s="21"/>
      <c r="AT23" s="21"/>
      <c r="AU23" s="21"/>
      <c r="AV23" s="21"/>
      <c r="AW23" s="21"/>
      <c r="AX23" s="21"/>
      <c r="AY23" s="21"/>
      <c r="AZ23" s="21"/>
    </row>
    <row r="24" spans="2:52" ht="19.5" customHeight="1">
      <c r="B24" s="95" t="s">
        <v>24</v>
      </c>
      <c r="C24" s="96"/>
      <c r="D24" s="122">
        <f ca="1">INDIRECT("I24")</f>
        <v>0</v>
      </c>
      <c r="E24" s="123"/>
      <c r="F24" s="124"/>
      <c r="G24" s="21"/>
      <c r="H24" s="30"/>
      <c r="I24" s="113"/>
      <c r="J24" s="114"/>
      <c r="K24" s="114"/>
      <c r="L24" s="114"/>
      <c r="M24" s="114"/>
      <c r="N24" s="114"/>
      <c r="O24" s="114"/>
      <c r="P24" s="115"/>
      <c r="Q24" s="29" t="str">
        <f>""</f>
        <v/>
      </c>
      <c r="R24" s="25"/>
      <c r="S24" s="30"/>
      <c r="T24" s="113" t="s">
        <v>153</v>
      </c>
      <c r="U24" s="114"/>
      <c r="V24" s="114"/>
      <c r="W24" s="114"/>
      <c r="X24" s="114"/>
      <c r="Y24" s="114"/>
      <c r="Z24" s="114"/>
      <c r="AA24" s="115"/>
      <c r="AB24" s="29" t="str">
        <f>""</f>
        <v/>
      </c>
      <c r="AC24" s="21"/>
      <c r="AD24" s="21"/>
      <c r="AE24" s="21"/>
      <c r="AF24" s="21"/>
      <c r="AG24" s="21"/>
      <c r="AH24" s="21"/>
      <c r="AI24" s="21"/>
      <c r="AJ24" s="21"/>
      <c r="AK24" s="21"/>
      <c r="AL24" s="21"/>
      <c r="AM24" s="21"/>
      <c r="AN24" s="21"/>
      <c r="AO24" s="21"/>
      <c r="AP24" s="21"/>
      <c r="AQ24" s="21"/>
      <c r="AR24" s="21"/>
      <c r="AS24" s="21"/>
      <c r="AT24" s="21"/>
      <c r="AU24" s="21"/>
      <c r="AV24" s="21"/>
      <c r="AW24" s="21"/>
      <c r="AX24" s="21"/>
      <c r="AY24" s="21"/>
      <c r="AZ24" s="21"/>
    </row>
    <row r="25" spans="2:52" ht="19.5" customHeight="1" thickBot="1">
      <c r="B25" s="97"/>
      <c r="C25" s="98"/>
      <c r="D25" s="125"/>
      <c r="E25" s="126"/>
      <c r="F25" s="127"/>
      <c r="G25" s="21"/>
      <c r="H25" s="30"/>
      <c r="I25" s="116"/>
      <c r="J25" s="117"/>
      <c r="K25" s="117"/>
      <c r="L25" s="117"/>
      <c r="M25" s="117"/>
      <c r="N25" s="117"/>
      <c r="O25" s="117"/>
      <c r="P25" s="118"/>
      <c r="Q25" s="29" t="str">
        <f>""</f>
        <v/>
      </c>
      <c r="R25" s="5"/>
      <c r="S25" s="30"/>
      <c r="T25" s="116"/>
      <c r="U25" s="117"/>
      <c r="V25" s="117"/>
      <c r="W25" s="117"/>
      <c r="X25" s="117"/>
      <c r="Y25" s="117"/>
      <c r="Z25" s="117"/>
      <c r="AA25" s="118"/>
      <c r="AB25" s="29" t="str">
        <f>""</f>
        <v/>
      </c>
      <c r="AC25" s="21"/>
      <c r="AD25" s="21"/>
      <c r="AE25" s="21"/>
      <c r="AF25" s="21"/>
      <c r="AG25" s="21"/>
      <c r="AH25" s="21"/>
      <c r="AI25" s="21"/>
      <c r="AJ25" s="21"/>
      <c r="AK25" s="21"/>
      <c r="AL25" s="21"/>
      <c r="AM25" s="21"/>
      <c r="AN25" s="21"/>
      <c r="AO25" s="21"/>
      <c r="AP25" s="21"/>
      <c r="AQ25" s="21"/>
      <c r="AR25" s="21"/>
      <c r="AS25" s="21"/>
      <c r="AT25" s="21"/>
      <c r="AU25" s="21"/>
      <c r="AV25" s="21"/>
      <c r="AW25" s="21"/>
      <c r="AX25" s="21"/>
      <c r="AY25" s="21"/>
      <c r="AZ25" s="21"/>
    </row>
    <row r="26" spans="2:52" ht="19.5" customHeight="1" thickBot="1">
      <c r="B26" s="99"/>
      <c r="C26" s="100"/>
      <c r="D26" s="128"/>
      <c r="E26" s="129"/>
      <c r="F26" s="130"/>
      <c r="G26" s="21"/>
      <c r="H26" s="30" t="s">
        <v>25</v>
      </c>
      <c r="I26" s="32" t="s">
        <v>26</v>
      </c>
      <c r="J26" s="32"/>
      <c r="K26" s="32"/>
      <c r="L26" s="32"/>
      <c r="M26" s="32"/>
      <c r="N26" s="32"/>
      <c r="O26" s="32"/>
      <c r="P26" s="32"/>
      <c r="Q26" s="29" t="str">
        <f>""</f>
        <v/>
      </c>
      <c r="R26" s="5"/>
      <c r="S26" s="30" t="s">
        <v>25</v>
      </c>
      <c r="T26" s="32" t="s">
        <v>26</v>
      </c>
      <c r="U26" s="32"/>
      <c r="V26" s="32"/>
      <c r="W26" s="32"/>
      <c r="X26" s="32"/>
      <c r="Y26" s="32"/>
      <c r="Z26" s="32"/>
      <c r="AA26" s="32"/>
      <c r="AB26" s="29" t="str">
        <f>""</f>
        <v/>
      </c>
      <c r="AC26" s="21"/>
      <c r="AD26" s="21"/>
      <c r="AE26" s="21"/>
      <c r="AF26" s="21"/>
      <c r="AG26" s="21"/>
      <c r="AH26" s="21"/>
      <c r="AI26" s="21"/>
      <c r="AJ26" s="21"/>
      <c r="AK26" s="21"/>
      <c r="AL26" s="21"/>
      <c r="AM26" s="21"/>
      <c r="AN26" s="21"/>
      <c r="AO26" s="21"/>
      <c r="AP26" s="21"/>
      <c r="AQ26" s="21"/>
      <c r="AR26" s="21"/>
      <c r="AS26" s="21"/>
      <c r="AT26" s="21"/>
      <c r="AU26" s="21"/>
      <c r="AV26" s="21"/>
      <c r="AW26" s="21"/>
      <c r="AX26" s="21"/>
      <c r="AY26" s="21"/>
      <c r="AZ26" s="21"/>
    </row>
    <row r="27" spans="2:52" ht="19.5" customHeight="1" thickBot="1">
      <c r="B27" s="95" t="s">
        <v>27</v>
      </c>
      <c r="C27" s="96"/>
      <c r="D27" s="222" t="str">
        <f ca="1">IF(INDIRECT("I27")="○","許可日",INDIRECT("I29")&amp;"　"&amp;INDIRECT("K29")&amp;"年 "&amp;INDIRECT("M29")&amp;"月 "&amp;INDIRECT("O29")&amp;"日")</f>
        <v>令和　年 月 日</v>
      </c>
      <c r="E27" s="269" t="str">
        <f ca="1">"から"&amp;INDIRECT("I31")&amp;"　"&amp;INDIRECT("K31")&amp;"年 "&amp;INDIRECT("M31")&amp;"月 "&amp;INDIRECT("O31")&amp;"日まで"</f>
        <v>から令和　年 月 日まで</v>
      </c>
      <c r="F27" s="270"/>
      <c r="G27" s="21"/>
      <c r="H27" s="30"/>
      <c r="I27" s="4"/>
      <c r="J27" s="32" t="s">
        <v>56</v>
      </c>
      <c r="K27" s="42"/>
      <c r="L27" s="32"/>
      <c r="M27" s="32"/>
      <c r="N27" s="32"/>
      <c r="O27" s="32"/>
      <c r="P27" s="32"/>
      <c r="Q27" s="29" t="str">
        <f>""</f>
        <v/>
      </c>
      <c r="R27" s="25"/>
      <c r="S27" s="30"/>
      <c r="T27" s="4" t="s">
        <v>55</v>
      </c>
      <c r="U27" s="32" t="s">
        <v>56</v>
      </c>
      <c r="V27" s="42"/>
      <c r="W27" s="32"/>
      <c r="X27" s="32"/>
      <c r="Y27" s="32"/>
      <c r="Z27" s="32"/>
      <c r="AA27" s="32"/>
      <c r="AB27" s="29" t="str">
        <f>""</f>
        <v/>
      </c>
      <c r="AC27" s="21"/>
      <c r="AD27" s="21"/>
      <c r="AE27" s="21"/>
      <c r="AF27" s="21"/>
      <c r="AG27" s="21"/>
      <c r="AH27" s="21"/>
      <c r="AI27" s="21"/>
      <c r="AJ27" s="21"/>
      <c r="AK27" s="21"/>
      <c r="AL27" s="21"/>
      <c r="AM27" s="21"/>
      <c r="AN27" s="21"/>
      <c r="AO27" s="21"/>
      <c r="AP27" s="21"/>
      <c r="AQ27" s="21"/>
      <c r="AR27" s="21"/>
      <c r="AS27" s="21"/>
      <c r="AT27" s="21"/>
      <c r="AU27" s="21"/>
      <c r="AV27" s="21"/>
      <c r="AW27" s="21"/>
      <c r="AX27" s="21"/>
      <c r="AY27" s="21"/>
      <c r="AZ27" s="21"/>
    </row>
    <row r="28" spans="2:52" ht="19.5" customHeight="1" thickBot="1">
      <c r="B28" s="97"/>
      <c r="C28" s="98"/>
      <c r="D28" s="268"/>
      <c r="E28" s="271"/>
      <c r="F28" s="272"/>
      <c r="G28" s="21"/>
      <c r="H28" s="30"/>
      <c r="I28" s="32" t="s">
        <v>28</v>
      </c>
      <c r="J28" s="32"/>
      <c r="K28" s="32"/>
      <c r="L28" s="32"/>
      <c r="M28" s="32"/>
      <c r="N28" s="32"/>
      <c r="O28" s="32"/>
      <c r="P28" s="32"/>
      <c r="Q28" s="29" t="str">
        <f>""</f>
        <v/>
      </c>
      <c r="R28" s="33"/>
      <c r="S28" s="30"/>
      <c r="T28" s="32" t="s">
        <v>28</v>
      </c>
      <c r="U28" s="32"/>
      <c r="V28" s="32"/>
      <c r="W28" s="32"/>
      <c r="X28" s="32"/>
      <c r="Y28" s="32"/>
      <c r="Z28" s="32"/>
      <c r="AA28" s="32"/>
      <c r="AB28" s="29" t="str">
        <f>""</f>
        <v/>
      </c>
      <c r="AC28" s="21"/>
      <c r="AD28" s="21"/>
      <c r="AE28" s="21"/>
      <c r="AF28" s="21"/>
      <c r="AG28" s="21"/>
      <c r="AH28" s="21"/>
      <c r="AI28" s="21"/>
      <c r="AJ28" s="21"/>
      <c r="AK28" s="21"/>
      <c r="AL28" s="21"/>
      <c r="AM28" s="21"/>
      <c r="AN28" s="21"/>
      <c r="AO28" s="21"/>
      <c r="AP28" s="21"/>
      <c r="AQ28" s="21"/>
      <c r="AR28" s="21"/>
      <c r="AS28" s="21"/>
      <c r="AT28" s="21"/>
      <c r="AU28" s="21"/>
      <c r="AV28" s="21"/>
      <c r="AW28" s="21"/>
      <c r="AX28" s="21"/>
      <c r="AY28" s="21"/>
      <c r="AZ28" s="21"/>
    </row>
    <row r="29" spans="2:52" ht="19.5" customHeight="1" thickBot="1">
      <c r="B29" s="99"/>
      <c r="C29" s="100"/>
      <c r="D29" s="131">
        <f ca="1">INDIRECT("I33")</f>
        <v>0</v>
      </c>
      <c r="E29" s="132"/>
      <c r="F29" s="133"/>
      <c r="G29" s="21"/>
      <c r="H29" s="30"/>
      <c r="I29" s="4" t="s">
        <v>31</v>
      </c>
      <c r="J29" s="27"/>
      <c r="K29" s="4"/>
      <c r="L29" s="28" t="s">
        <v>2</v>
      </c>
      <c r="M29" s="4"/>
      <c r="N29" s="28" t="s">
        <v>3</v>
      </c>
      <c r="O29" s="4"/>
      <c r="P29" s="28" t="s">
        <v>29</v>
      </c>
      <c r="Q29" s="29" t="str">
        <f>""</f>
        <v/>
      </c>
      <c r="R29" s="43"/>
      <c r="S29" s="30"/>
      <c r="T29" s="4"/>
      <c r="U29" s="27"/>
      <c r="V29" s="4"/>
      <c r="W29" s="28" t="s">
        <v>2</v>
      </c>
      <c r="X29" s="4"/>
      <c r="Y29" s="28" t="s">
        <v>3</v>
      </c>
      <c r="Z29" s="4"/>
      <c r="AA29" s="28" t="s">
        <v>29</v>
      </c>
      <c r="AB29" s="29" t="str">
        <f>""</f>
        <v/>
      </c>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row>
    <row r="30" spans="2:52" ht="19.5" customHeight="1" thickBot="1">
      <c r="B30" s="95" t="s">
        <v>30</v>
      </c>
      <c r="C30" s="96"/>
      <c r="D30" s="122">
        <f ca="1">INDIRECT("I35")</f>
        <v>0</v>
      </c>
      <c r="E30" s="123"/>
      <c r="F30" s="124"/>
      <c r="G30" s="21"/>
      <c r="H30" s="30"/>
      <c r="I30" s="32"/>
      <c r="J30" s="32"/>
      <c r="K30" s="32"/>
      <c r="L30" s="32"/>
      <c r="M30" s="32"/>
      <c r="N30" s="32"/>
      <c r="O30" s="32"/>
      <c r="P30" s="32"/>
      <c r="Q30" s="29" t="str">
        <f>""</f>
        <v/>
      </c>
      <c r="R30" s="33"/>
      <c r="S30" s="30"/>
      <c r="T30" s="32"/>
      <c r="U30" s="32"/>
      <c r="V30" s="32"/>
      <c r="W30" s="32"/>
      <c r="X30" s="32"/>
      <c r="Y30" s="32"/>
      <c r="Z30" s="32"/>
      <c r="AA30" s="32"/>
      <c r="AB30" s="29" t="str">
        <f>""</f>
        <v/>
      </c>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21"/>
    </row>
    <row r="31" spans="2:52" ht="19.5" customHeight="1" thickBot="1">
      <c r="B31" s="97"/>
      <c r="C31" s="98"/>
      <c r="D31" s="125"/>
      <c r="E31" s="126"/>
      <c r="F31" s="127"/>
      <c r="G31" s="21"/>
      <c r="H31" s="30"/>
      <c r="I31" s="4" t="s">
        <v>31</v>
      </c>
      <c r="J31" s="27"/>
      <c r="K31" s="4"/>
      <c r="L31" s="28" t="s">
        <v>2</v>
      </c>
      <c r="M31" s="4"/>
      <c r="N31" s="28" t="s">
        <v>3</v>
      </c>
      <c r="O31" s="4"/>
      <c r="P31" s="28" t="s">
        <v>32</v>
      </c>
      <c r="Q31" s="29" t="str">
        <f>""</f>
        <v/>
      </c>
      <c r="R31" s="43"/>
      <c r="S31" s="30"/>
      <c r="T31" s="4" t="s">
        <v>31</v>
      </c>
      <c r="U31" s="27"/>
      <c r="V31" s="4">
        <v>5</v>
      </c>
      <c r="W31" s="28" t="s">
        <v>2</v>
      </c>
      <c r="X31" s="4">
        <v>5</v>
      </c>
      <c r="Y31" s="28" t="s">
        <v>3</v>
      </c>
      <c r="Z31" s="4">
        <v>31</v>
      </c>
      <c r="AA31" s="28" t="s">
        <v>32</v>
      </c>
      <c r="AB31" s="29" t="str">
        <f>""</f>
        <v/>
      </c>
      <c r="AC31" s="21"/>
      <c r="AD31" s="21"/>
      <c r="AE31" s="21"/>
      <c r="AF31" s="21"/>
      <c r="AG31" s="21"/>
      <c r="AH31" s="21"/>
      <c r="AI31" s="21"/>
      <c r="AJ31" s="21"/>
      <c r="AK31" s="21"/>
      <c r="AL31" s="21"/>
      <c r="AM31" s="21"/>
      <c r="AN31" s="21"/>
      <c r="AO31" s="21"/>
      <c r="AP31" s="21"/>
      <c r="AQ31" s="21"/>
      <c r="AR31" s="21"/>
      <c r="AS31" s="21"/>
      <c r="AT31" s="21"/>
      <c r="AU31" s="21"/>
      <c r="AV31" s="21"/>
      <c r="AW31" s="21"/>
      <c r="AX31" s="21"/>
      <c r="AY31" s="21"/>
      <c r="AZ31" s="21"/>
    </row>
    <row r="32" spans="2:52" ht="19.5" customHeight="1" thickBot="1">
      <c r="B32" s="99"/>
      <c r="C32" s="100"/>
      <c r="D32" s="128"/>
      <c r="E32" s="129"/>
      <c r="F32" s="130"/>
      <c r="G32" s="21"/>
      <c r="H32" s="44" t="s">
        <v>49</v>
      </c>
      <c r="I32" s="45"/>
      <c r="J32" s="45"/>
      <c r="K32" s="45"/>
      <c r="L32" s="45"/>
      <c r="M32" s="45"/>
      <c r="N32" s="45"/>
      <c r="O32" s="45"/>
      <c r="P32" s="45"/>
      <c r="Q32" s="29" t="str">
        <f>""</f>
        <v/>
      </c>
      <c r="R32" s="21"/>
      <c r="S32" s="44" t="s">
        <v>49</v>
      </c>
      <c r="T32" s="45"/>
      <c r="U32" s="45"/>
      <c r="V32" s="45"/>
      <c r="W32" s="45"/>
      <c r="X32" s="45"/>
      <c r="Y32" s="45"/>
      <c r="Z32" s="45"/>
      <c r="AA32" s="45"/>
      <c r="AB32" s="29" t="str">
        <f>""</f>
        <v/>
      </c>
      <c r="AC32" s="21"/>
      <c r="AD32" s="21"/>
      <c r="AE32" s="21"/>
      <c r="AF32" s="21"/>
      <c r="AG32" s="21"/>
      <c r="AH32" s="21"/>
      <c r="AI32" s="21"/>
      <c r="AJ32" s="21"/>
      <c r="AK32" s="21"/>
      <c r="AL32" s="21"/>
      <c r="AM32" s="21"/>
      <c r="AN32" s="21"/>
      <c r="AO32" s="21"/>
      <c r="AP32" s="21"/>
      <c r="AQ32" s="21"/>
      <c r="AR32" s="21"/>
      <c r="AS32" s="21"/>
      <c r="AT32" s="21"/>
      <c r="AU32" s="21"/>
      <c r="AV32" s="21"/>
      <c r="AW32" s="21"/>
      <c r="AX32" s="21"/>
      <c r="AY32" s="21"/>
      <c r="AZ32" s="21"/>
    </row>
    <row r="33" spans="2:52" ht="19.5" customHeight="1" thickBot="1">
      <c r="B33" s="95" t="s">
        <v>34</v>
      </c>
      <c r="C33" s="96"/>
      <c r="D33" s="101" t="str">
        <f ca="1">INDIRECT("I37")</f>
        <v>■車両台数：　　　台乗入れ（うち　　台留め置き）
　※　留め置きの車両については別途占用許可申請書を提出します。
■車両乗入れの目的：　　</v>
      </c>
      <c r="E33" s="102"/>
      <c r="F33" s="103"/>
      <c r="G33" s="21"/>
      <c r="H33" s="44"/>
      <c r="I33" s="110"/>
      <c r="J33" s="111"/>
      <c r="K33" s="111"/>
      <c r="L33" s="111"/>
      <c r="M33" s="111"/>
      <c r="N33" s="111"/>
      <c r="O33" s="111"/>
      <c r="P33" s="112"/>
      <c r="Q33" s="29" t="str">
        <f>""</f>
        <v/>
      </c>
      <c r="R33" s="21"/>
      <c r="S33" s="44"/>
      <c r="T33" s="110"/>
      <c r="U33" s="111"/>
      <c r="V33" s="111"/>
      <c r="W33" s="111"/>
      <c r="X33" s="111"/>
      <c r="Y33" s="111"/>
      <c r="Z33" s="111"/>
      <c r="AA33" s="112"/>
      <c r="AB33" s="29" t="str">
        <f>""</f>
        <v/>
      </c>
      <c r="AC33" s="21"/>
      <c r="AD33" s="21"/>
      <c r="AE33" s="21"/>
      <c r="AF33" s="21"/>
      <c r="AG33" s="21"/>
      <c r="AH33" s="21"/>
      <c r="AI33" s="21"/>
      <c r="AJ33" s="21"/>
      <c r="AK33" s="21"/>
      <c r="AL33" s="21"/>
      <c r="AM33" s="21"/>
      <c r="AN33" s="21"/>
      <c r="AO33" s="21"/>
      <c r="AP33" s="21"/>
      <c r="AQ33" s="21"/>
      <c r="AR33" s="21"/>
      <c r="AS33" s="21"/>
      <c r="AT33" s="21"/>
      <c r="AU33" s="21"/>
      <c r="AV33" s="21"/>
      <c r="AW33" s="21"/>
      <c r="AX33" s="21"/>
      <c r="AY33" s="21"/>
      <c r="AZ33" s="21"/>
    </row>
    <row r="34" spans="2:52" ht="19.5" customHeight="1" thickBot="1">
      <c r="B34" s="97"/>
      <c r="C34" s="98"/>
      <c r="D34" s="104"/>
      <c r="E34" s="105"/>
      <c r="F34" s="106"/>
      <c r="G34" s="21"/>
      <c r="H34" s="44" t="s">
        <v>33</v>
      </c>
      <c r="I34" s="46"/>
      <c r="J34" s="46"/>
      <c r="K34" s="46"/>
      <c r="L34" s="46"/>
      <c r="M34" s="46"/>
      <c r="N34" s="46"/>
      <c r="O34" s="46"/>
      <c r="P34" s="46"/>
      <c r="Q34" s="29" t="str">
        <f>""</f>
        <v/>
      </c>
      <c r="R34" s="21"/>
      <c r="S34" s="44" t="s">
        <v>33</v>
      </c>
      <c r="T34" s="46"/>
      <c r="U34" s="46"/>
      <c r="V34" s="46"/>
      <c r="W34" s="46"/>
      <c r="X34" s="46"/>
      <c r="Y34" s="46"/>
      <c r="Z34" s="46"/>
      <c r="AA34" s="46"/>
      <c r="AB34" s="29" t="str">
        <f>""</f>
        <v/>
      </c>
      <c r="AC34" s="21"/>
      <c r="AD34" s="21"/>
      <c r="AE34" s="21"/>
      <c r="AF34" s="21"/>
      <c r="AG34" s="21"/>
      <c r="AH34" s="21"/>
      <c r="AI34" s="21"/>
      <c r="AJ34" s="21"/>
      <c r="AK34" s="21"/>
      <c r="AL34" s="21"/>
      <c r="AM34" s="21"/>
      <c r="AN34" s="21"/>
      <c r="AO34" s="21"/>
      <c r="AP34" s="21"/>
      <c r="AQ34" s="21"/>
      <c r="AR34" s="21"/>
      <c r="AS34" s="21"/>
      <c r="AT34" s="21"/>
      <c r="AU34" s="21"/>
      <c r="AV34" s="21"/>
      <c r="AW34" s="21"/>
      <c r="AX34" s="21"/>
      <c r="AY34" s="21"/>
      <c r="AZ34" s="21"/>
    </row>
    <row r="35" spans="2:52" ht="49.5" customHeight="1" thickBot="1">
      <c r="B35" s="99"/>
      <c r="C35" s="100"/>
      <c r="D35" s="107"/>
      <c r="E35" s="108"/>
      <c r="F35" s="109"/>
      <c r="G35" s="21"/>
      <c r="H35" s="47"/>
      <c r="I35" s="119"/>
      <c r="J35" s="120"/>
      <c r="K35" s="120"/>
      <c r="L35" s="120"/>
      <c r="M35" s="120"/>
      <c r="N35" s="120"/>
      <c r="O35" s="120"/>
      <c r="P35" s="121"/>
      <c r="Q35" s="29" t="str">
        <f>""</f>
        <v/>
      </c>
      <c r="R35" s="21"/>
      <c r="S35" s="47"/>
      <c r="T35" s="119" t="s">
        <v>57</v>
      </c>
      <c r="U35" s="120"/>
      <c r="V35" s="120"/>
      <c r="W35" s="120"/>
      <c r="X35" s="120"/>
      <c r="Y35" s="120"/>
      <c r="Z35" s="120"/>
      <c r="AA35" s="121"/>
      <c r="AB35" s="29" t="str">
        <f>""</f>
        <v/>
      </c>
      <c r="AC35" s="21"/>
      <c r="AD35" s="21"/>
      <c r="AE35" s="21"/>
      <c r="AF35" s="21"/>
      <c r="AG35" s="21"/>
      <c r="AH35" s="21"/>
      <c r="AI35" s="21"/>
      <c r="AJ35" s="21"/>
      <c r="AK35" s="21"/>
      <c r="AL35" s="21"/>
      <c r="AM35" s="21"/>
      <c r="AN35" s="21"/>
      <c r="AO35" s="21"/>
      <c r="AP35" s="21"/>
      <c r="AQ35" s="21"/>
      <c r="AR35" s="21"/>
      <c r="AS35" s="21"/>
      <c r="AT35" s="21"/>
      <c r="AU35" s="21"/>
      <c r="AV35" s="21"/>
      <c r="AW35" s="21"/>
      <c r="AX35" s="21"/>
      <c r="AY35" s="21"/>
      <c r="AZ35" s="21"/>
    </row>
    <row r="36" spans="2:52" ht="15.75" customHeight="1" thickBot="1">
      <c r="B36" s="48"/>
      <c r="C36" s="49"/>
      <c r="D36" s="50"/>
      <c r="E36" s="50"/>
      <c r="F36" s="50"/>
      <c r="G36" s="21"/>
      <c r="H36" s="44" t="s">
        <v>50</v>
      </c>
      <c r="I36" s="45"/>
      <c r="J36" s="45"/>
      <c r="K36" s="45"/>
      <c r="L36" s="45"/>
      <c r="M36" s="45"/>
      <c r="N36" s="45"/>
      <c r="O36" s="45"/>
      <c r="P36" s="45"/>
      <c r="Q36" s="29" t="str">
        <f>""</f>
        <v/>
      </c>
      <c r="R36" s="21"/>
      <c r="S36" s="44" t="s">
        <v>50</v>
      </c>
      <c r="T36" s="45"/>
      <c r="U36" s="45"/>
      <c r="V36" s="45"/>
      <c r="W36" s="45"/>
      <c r="X36" s="45"/>
      <c r="Y36" s="45"/>
      <c r="Z36" s="45"/>
      <c r="AA36" s="45"/>
      <c r="AB36" s="29" t="str">
        <f>""</f>
        <v/>
      </c>
      <c r="AC36" s="21"/>
      <c r="AD36" s="21"/>
      <c r="AE36" s="21"/>
      <c r="AF36" s="21"/>
      <c r="AG36" s="21"/>
      <c r="AH36" s="21"/>
      <c r="AI36" s="21"/>
      <c r="AJ36" s="21"/>
      <c r="AK36" s="21"/>
      <c r="AL36" s="21"/>
      <c r="AM36" s="21"/>
      <c r="AN36" s="21"/>
      <c r="AO36" s="21"/>
      <c r="AP36" s="21"/>
      <c r="AQ36" s="21"/>
      <c r="AR36" s="21"/>
      <c r="AS36" s="21"/>
      <c r="AT36" s="21"/>
      <c r="AU36" s="21"/>
      <c r="AV36" s="21"/>
      <c r="AW36" s="21"/>
      <c r="AX36" s="21"/>
      <c r="AY36" s="21"/>
      <c r="AZ36" s="21"/>
    </row>
    <row r="37" spans="2:52" ht="40.5" customHeight="1">
      <c r="B37" s="51" t="s">
        <v>36</v>
      </c>
      <c r="C37" s="92" t="s">
        <v>37</v>
      </c>
      <c r="D37" s="92"/>
      <c r="E37" s="93"/>
      <c r="F37" s="93"/>
      <c r="G37" s="21"/>
      <c r="H37" s="52"/>
      <c r="I37" s="113" t="s">
        <v>161</v>
      </c>
      <c r="J37" s="114"/>
      <c r="K37" s="114"/>
      <c r="L37" s="114"/>
      <c r="M37" s="114"/>
      <c r="N37" s="114"/>
      <c r="O37" s="114"/>
      <c r="P37" s="115"/>
      <c r="Q37" s="29" t="str">
        <f>""</f>
        <v/>
      </c>
      <c r="R37" s="21"/>
      <c r="S37" s="52"/>
      <c r="T37" s="168"/>
      <c r="U37" s="169"/>
      <c r="V37" s="169"/>
      <c r="W37" s="169"/>
      <c r="X37" s="169"/>
      <c r="Y37" s="169"/>
      <c r="Z37" s="169"/>
      <c r="AA37" s="170"/>
      <c r="AB37" s="29" t="str">
        <f>""</f>
        <v/>
      </c>
      <c r="AC37" s="21"/>
      <c r="AD37" s="21"/>
      <c r="AE37" s="21"/>
      <c r="AF37" s="21"/>
      <c r="AG37" s="21"/>
      <c r="AH37" s="21"/>
      <c r="AI37" s="21"/>
      <c r="AJ37" s="21"/>
      <c r="AK37" s="21"/>
      <c r="AL37" s="21"/>
      <c r="AM37" s="21"/>
      <c r="AN37" s="21"/>
      <c r="AO37" s="21"/>
      <c r="AP37" s="21"/>
      <c r="AQ37" s="21"/>
      <c r="AR37" s="21"/>
      <c r="AS37" s="21"/>
      <c r="AT37" s="21"/>
      <c r="AU37" s="21"/>
      <c r="AV37" s="21"/>
      <c r="AW37" s="21"/>
      <c r="AX37" s="21"/>
      <c r="AY37" s="21"/>
      <c r="AZ37" s="21"/>
    </row>
    <row r="38" spans="2:52" ht="11.25" customHeight="1" thickBot="1">
      <c r="B38" s="53"/>
      <c r="C38" s="93"/>
      <c r="D38" s="93"/>
      <c r="E38" s="93"/>
      <c r="F38" s="93"/>
      <c r="G38" s="21"/>
      <c r="H38" s="44"/>
      <c r="I38" s="116"/>
      <c r="J38" s="117"/>
      <c r="K38" s="117"/>
      <c r="L38" s="117"/>
      <c r="M38" s="117"/>
      <c r="N38" s="117"/>
      <c r="O38" s="117"/>
      <c r="P38" s="118"/>
      <c r="Q38" s="29" t="str">
        <f>""</f>
        <v/>
      </c>
      <c r="R38" s="21"/>
      <c r="S38" s="44"/>
      <c r="T38" s="171"/>
      <c r="U38" s="172"/>
      <c r="V38" s="172"/>
      <c r="W38" s="172"/>
      <c r="X38" s="172"/>
      <c r="Y38" s="172"/>
      <c r="Z38" s="172"/>
      <c r="AA38" s="173"/>
      <c r="AB38" s="29" t="str">
        <f>""</f>
        <v/>
      </c>
      <c r="AC38" s="21"/>
      <c r="AD38" s="21"/>
      <c r="AE38" s="21"/>
      <c r="AF38" s="21"/>
      <c r="AG38" s="21"/>
      <c r="AH38" s="21"/>
      <c r="AI38" s="21"/>
      <c r="AJ38" s="21"/>
      <c r="AK38" s="21"/>
      <c r="AL38" s="21"/>
      <c r="AM38" s="21"/>
      <c r="AN38" s="21"/>
      <c r="AO38" s="21"/>
      <c r="AP38" s="21"/>
      <c r="AQ38" s="21"/>
      <c r="AR38" s="21"/>
      <c r="AS38" s="21"/>
      <c r="AT38" s="21"/>
      <c r="AU38" s="21"/>
      <c r="AV38" s="21"/>
      <c r="AW38" s="21"/>
      <c r="AX38" s="21"/>
      <c r="AY38" s="21"/>
      <c r="AZ38" s="21"/>
    </row>
    <row r="39" spans="2:52" ht="25.5" customHeight="1" thickBot="1">
      <c r="B39" s="21"/>
      <c r="C39" s="94"/>
      <c r="D39" s="94"/>
      <c r="E39" s="94"/>
      <c r="F39" s="94"/>
      <c r="G39" s="21"/>
      <c r="H39" s="54"/>
      <c r="I39" s="55"/>
      <c r="J39" s="55"/>
      <c r="K39" s="55"/>
      <c r="L39" s="55"/>
      <c r="M39" s="55"/>
      <c r="N39" s="55"/>
      <c r="O39" s="55"/>
      <c r="P39" s="55"/>
      <c r="Q39" s="56" t="str">
        <f>""</f>
        <v/>
      </c>
      <c r="R39" s="20"/>
      <c r="S39" s="54"/>
      <c r="T39" s="55"/>
      <c r="U39" s="55"/>
      <c r="V39" s="55"/>
      <c r="W39" s="55"/>
      <c r="X39" s="55"/>
      <c r="Y39" s="55"/>
      <c r="Z39" s="55"/>
      <c r="AA39" s="55"/>
      <c r="AB39" s="56" t="str">
        <f>""</f>
        <v/>
      </c>
      <c r="AC39" s="21"/>
      <c r="AD39" s="21"/>
      <c r="AE39" s="21"/>
      <c r="AF39" s="21"/>
      <c r="AG39" s="21"/>
      <c r="AH39" s="21"/>
      <c r="AI39" s="21"/>
      <c r="AJ39" s="21"/>
      <c r="AK39" s="21"/>
      <c r="AL39" s="21"/>
      <c r="AM39" s="21"/>
      <c r="AN39" s="21"/>
      <c r="AO39" s="21"/>
      <c r="AP39" s="21"/>
      <c r="AQ39" s="21"/>
      <c r="AR39" s="21"/>
      <c r="AS39" s="21"/>
      <c r="AT39" s="21"/>
      <c r="AU39" s="21"/>
      <c r="AV39" s="21"/>
      <c r="AW39" s="21"/>
      <c r="AX39" s="21"/>
      <c r="AY39" s="21"/>
      <c r="AZ39" s="21"/>
    </row>
    <row r="40" spans="2:52" ht="18.75">
      <c r="G40" s="21"/>
      <c r="H40" s="57"/>
      <c r="I40" s="57"/>
      <c r="J40" s="57"/>
      <c r="K40" s="57"/>
      <c r="L40" s="57"/>
      <c r="M40" s="57"/>
      <c r="N40" s="57"/>
      <c r="O40" s="57"/>
      <c r="P40" s="57"/>
      <c r="Q40" s="57"/>
      <c r="R40" s="20"/>
      <c r="S40" s="20"/>
      <c r="T40" s="20"/>
      <c r="U40" s="20"/>
      <c r="V40" s="20"/>
      <c r="W40" s="20"/>
      <c r="X40" s="20"/>
      <c r="Y40" s="20"/>
      <c r="Z40" s="20"/>
      <c r="AA40" s="20"/>
      <c r="AB40" s="20"/>
      <c r="AC40" s="21"/>
      <c r="AD40" s="21"/>
      <c r="AE40" s="21"/>
      <c r="AF40" s="21"/>
      <c r="AG40" s="21"/>
      <c r="AH40" s="21"/>
      <c r="AI40" s="21"/>
      <c r="AJ40" s="21"/>
      <c r="AK40" s="21"/>
      <c r="AL40" s="21"/>
      <c r="AM40" s="21"/>
      <c r="AN40" s="21"/>
      <c r="AO40" s="21"/>
      <c r="AP40" s="21"/>
      <c r="AQ40" s="21"/>
      <c r="AR40" s="21"/>
      <c r="AS40" s="21"/>
      <c r="AT40" s="21"/>
      <c r="AU40" s="21"/>
      <c r="AV40" s="21"/>
      <c r="AW40" s="21"/>
      <c r="AX40" s="21"/>
      <c r="AY40" s="21"/>
      <c r="AZ40" s="21"/>
    </row>
    <row r="41" spans="2:52" ht="27.75">
      <c r="G41" s="21"/>
      <c r="H41" s="90" t="s">
        <v>154</v>
      </c>
      <c r="I41" s="91"/>
      <c r="J41" s="91"/>
      <c r="K41" s="91"/>
      <c r="L41" s="91"/>
      <c r="M41" s="91"/>
      <c r="N41" s="91"/>
      <c r="O41" s="91"/>
      <c r="P41" s="91"/>
      <c r="Q41" s="91"/>
      <c r="R41" s="20"/>
      <c r="S41" s="20"/>
      <c r="T41" s="20"/>
      <c r="U41" s="20"/>
      <c r="V41" s="20"/>
      <c r="W41" s="20"/>
      <c r="X41" s="20"/>
      <c r="Y41" s="20"/>
      <c r="Z41" s="20"/>
      <c r="AA41" s="20"/>
      <c r="AB41" s="20"/>
      <c r="AC41" s="21"/>
      <c r="AD41" s="21"/>
      <c r="AE41" s="21"/>
      <c r="AF41" s="21"/>
      <c r="AG41" s="21"/>
      <c r="AH41" s="21"/>
      <c r="AI41" s="21"/>
      <c r="AJ41" s="21"/>
      <c r="AK41" s="21"/>
      <c r="AL41" s="21"/>
      <c r="AM41" s="21"/>
      <c r="AN41" s="21"/>
      <c r="AO41" s="21"/>
      <c r="AP41" s="21"/>
      <c r="AQ41" s="21"/>
      <c r="AR41" s="21"/>
      <c r="AS41" s="21"/>
      <c r="AT41" s="21"/>
      <c r="AU41" s="21"/>
      <c r="AV41" s="21"/>
      <c r="AW41" s="21"/>
      <c r="AX41" s="21"/>
      <c r="AY41" s="21"/>
      <c r="AZ41" s="21"/>
    </row>
    <row r="42" spans="2:52" ht="18.75">
      <c r="G42" s="21"/>
      <c r="H42" s="84"/>
      <c r="I42" s="84"/>
      <c r="J42" s="84"/>
      <c r="K42" s="84"/>
      <c r="L42" s="84"/>
      <c r="M42" s="84"/>
      <c r="N42" s="84"/>
      <c r="O42" s="84"/>
      <c r="P42" s="84"/>
      <c r="Q42" s="85"/>
      <c r="R42" s="20"/>
      <c r="S42" s="20"/>
      <c r="T42" s="20"/>
      <c r="U42" s="20"/>
      <c r="V42" s="20"/>
      <c r="W42" s="20"/>
      <c r="X42" s="20"/>
      <c r="Y42" s="20"/>
      <c r="Z42" s="20"/>
      <c r="AA42" s="20"/>
      <c r="AB42" s="20"/>
      <c r="AC42" s="21"/>
      <c r="AD42" s="21"/>
      <c r="AE42" s="21"/>
      <c r="AF42" s="21"/>
      <c r="AG42" s="21"/>
      <c r="AH42" s="21"/>
      <c r="AI42" s="21"/>
      <c r="AJ42" s="21"/>
      <c r="AK42" s="21"/>
      <c r="AL42" s="21"/>
      <c r="AM42" s="21"/>
      <c r="AN42" s="21"/>
      <c r="AO42" s="21"/>
      <c r="AP42" s="21"/>
      <c r="AQ42" s="21"/>
      <c r="AR42" s="21"/>
      <c r="AS42" s="21"/>
      <c r="AT42" s="21"/>
      <c r="AU42" s="21"/>
      <c r="AV42" s="21"/>
      <c r="AW42" s="21"/>
      <c r="AX42" s="21"/>
      <c r="AY42" s="21"/>
      <c r="AZ42" s="21"/>
    </row>
    <row r="43" spans="2:52" ht="27.75">
      <c r="G43" s="21"/>
      <c r="H43" s="167"/>
      <c r="I43" s="167"/>
      <c r="J43" s="167"/>
      <c r="K43" s="167"/>
      <c r="L43" s="167"/>
      <c r="M43" s="167"/>
      <c r="N43" s="167"/>
      <c r="O43" s="167"/>
      <c r="P43" s="167"/>
      <c r="Q43" s="167"/>
      <c r="R43" s="20"/>
      <c r="S43" s="20"/>
      <c r="T43" s="20"/>
      <c r="U43" s="20"/>
      <c r="V43" s="20"/>
      <c r="W43" s="20"/>
      <c r="X43" s="20"/>
      <c r="Y43" s="20"/>
      <c r="Z43" s="20"/>
      <c r="AA43" s="20"/>
      <c r="AB43" s="20"/>
      <c r="AC43" s="21"/>
      <c r="AD43" s="21"/>
      <c r="AE43" s="21"/>
      <c r="AF43" s="21"/>
      <c r="AG43" s="21"/>
      <c r="AH43" s="21"/>
      <c r="AI43" s="21"/>
      <c r="AJ43" s="21"/>
      <c r="AK43" s="21"/>
      <c r="AL43" s="21"/>
      <c r="AM43" s="21"/>
      <c r="AN43" s="21"/>
      <c r="AO43" s="21"/>
      <c r="AP43" s="21"/>
      <c r="AQ43" s="21"/>
      <c r="AR43" s="21"/>
      <c r="AS43" s="21"/>
      <c r="AT43" s="21"/>
      <c r="AU43" s="21"/>
      <c r="AV43" s="21"/>
      <c r="AW43" s="21"/>
      <c r="AX43" s="21"/>
      <c r="AY43" s="21"/>
      <c r="AZ43" s="21"/>
    </row>
    <row r="44" spans="2:52" ht="18.75">
      <c r="G44" s="21"/>
      <c r="H44" s="86"/>
      <c r="I44" s="84"/>
      <c r="J44" s="84"/>
      <c r="K44" s="84"/>
      <c r="L44" s="84"/>
      <c r="M44" s="84"/>
      <c r="N44" s="84"/>
      <c r="O44" s="84"/>
      <c r="P44" s="84"/>
      <c r="Q44" s="84"/>
      <c r="R44" s="20"/>
      <c r="S44" s="20"/>
      <c r="T44" s="20"/>
      <c r="U44" s="20"/>
      <c r="V44" s="20"/>
      <c r="W44" s="20"/>
      <c r="X44" s="20"/>
      <c r="Y44" s="20"/>
      <c r="Z44" s="20"/>
      <c r="AA44" s="20"/>
      <c r="AB44" s="20"/>
      <c r="AC44" s="21"/>
      <c r="AD44" s="21"/>
      <c r="AE44" s="21"/>
      <c r="AF44" s="21"/>
      <c r="AG44" s="21"/>
      <c r="AH44" s="21"/>
      <c r="AI44" s="21"/>
      <c r="AJ44" s="21"/>
      <c r="AK44" s="21"/>
      <c r="AL44" s="21"/>
      <c r="AM44" s="21"/>
      <c r="AN44" s="21"/>
      <c r="AO44" s="21"/>
      <c r="AP44" s="21"/>
      <c r="AQ44" s="21"/>
      <c r="AR44" s="21"/>
      <c r="AS44" s="21"/>
      <c r="AT44" s="21"/>
      <c r="AU44" s="21"/>
      <c r="AV44" s="21"/>
      <c r="AW44" s="21"/>
      <c r="AX44" s="21"/>
      <c r="AY44" s="21"/>
      <c r="AZ44" s="21"/>
    </row>
    <row r="45" spans="2:52" ht="18.75">
      <c r="G45" s="21"/>
      <c r="H45" s="86"/>
      <c r="I45" s="84"/>
      <c r="J45" s="84"/>
      <c r="K45" s="84"/>
      <c r="L45" s="84"/>
      <c r="M45" s="84"/>
      <c r="N45" s="84"/>
      <c r="O45" s="84"/>
      <c r="P45" s="84"/>
      <c r="Q45" s="84"/>
      <c r="R45" s="20"/>
      <c r="S45" s="20"/>
      <c r="T45" s="20"/>
      <c r="U45" s="20"/>
      <c r="V45" s="20"/>
      <c r="W45" s="20"/>
      <c r="X45" s="20"/>
      <c r="Y45" s="20"/>
      <c r="Z45" s="20"/>
      <c r="AA45" s="20"/>
      <c r="AB45" s="20"/>
      <c r="AC45" s="21"/>
      <c r="AD45" s="21"/>
      <c r="AE45" s="21"/>
      <c r="AF45" s="21"/>
      <c r="AG45" s="21"/>
      <c r="AH45" s="21"/>
      <c r="AI45" s="21"/>
      <c r="AJ45" s="21"/>
      <c r="AK45" s="21"/>
      <c r="AL45" s="21"/>
      <c r="AM45" s="21"/>
      <c r="AN45" s="21"/>
      <c r="AO45" s="21"/>
      <c r="AP45" s="21"/>
      <c r="AQ45" s="21"/>
      <c r="AR45" s="21"/>
      <c r="AS45" s="21"/>
      <c r="AT45" s="21"/>
      <c r="AU45" s="21"/>
      <c r="AV45" s="21"/>
      <c r="AW45" s="21"/>
      <c r="AX45" s="21"/>
      <c r="AY45" s="21"/>
      <c r="AZ45" s="21"/>
    </row>
    <row r="46" spans="2:52" ht="18.75">
      <c r="G46" s="21"/>
      <c r="H46" s="86"/>
      <c r="I46" s="84"/>
      <c r="J46" s="84"/>
      <c r="K46" s="84"/>
      <c r="L46" s="84"/>
      <c r="M46" s="84"/>
      <c r="N46" s="84"/>
      <c r="O46" s="84"/>
      <c r="P46" s="84"/>
      <c r="Q46" s="84"/>
      <c r="R46" s="21"/>
      <c r="S46" s="20"/>
      <c r="T46" s="20"/>
      <c r="U46" s="20"/>
      <c r="V46" s="20"/>
      <c r="W46" s="20"/>
      <c r="X46" s="20"/>
      <c r="Y46" s="20"/>
      <c r="Z46" s="20"/>
      <c r="AA46" s="20"/>
      <c r="AB46" s="20"/>
      <c r="AC46" s="21"/>
      <c r="AD46" s="21"/>
      <c r="AE46" s="21"/>
      <c r="AF46" s="21"/>
      <c r="AG46" s="21"/>
      <c r="AH46" s="21"/>
      <c r="AI46" s="21"/>
      <c r="AJ46" s="21"/>
      <c r="AK46" s="21"/>
      <c r="AL46" s="21"/>
      <c r="AM46" s="21"/>
      <c r="AN46" s="21"/>
      <c r="AO46" s="21"/>
      <c r="AP46" s="21"/>
      <c r="AQ46" s="21"/>
      <c r="AR46" s="21"/>
      <c r="AS46" s="21"/>
      <c r="AT46" s="21"/>
      <c r="AU46" s="21"/>
      <c r="AV46" s="21"/>
      <c r="AW46" s="21"/>
      <c r="AX46" s="21"/>
      <c r="AY46" s="21"/>
      <c r="AZ46" s="21"/>
    </row>
    <row r="47" spans="2:52" ht="18.75">
      <c r="G47" s="21"/>
      <c r="H47" s="86"/>
      <c r="I47" s="84"/>
      <c r="J47" s="84"/>
      <c r="K47" s="84"/>
      <c r="L47" s="84"/>
      <c r="M47" s="84"/>
      <c r="N47" s="84"/>
      <c r="O47" s="84"/>
      <c r="P47" s="84"/>
      <c r="Q47" s="84"/>
      <c r="R47" s="21"/>
      <c r="S47" s="20"/>
      <c r="T47" s="20"/>
      <c r="U47" s="20"/>
      <c r="V47" s="20"/>
      <c r="W47" s="20"/>
      <c r="X47" s="20"/>
      <c r="Y47" s="20"/>
      <c r="Z47" s="20"/>
      <c r="AA47" s="20"/>
      <c r="AB47" s="20"/>
      <c r="AC47" s="21"/>
      <c r="AD47" s="21"/>
      <c r="AE47" s="21"/>
      <c r="AF47" s="21"/>
      <c r="AG47" s="21"/>
      <c r="AH47" s="21"/>
      <c r="AI47" s="21"/>
      <c r="AJ47" s="21"/>
      <c r="AK47" s="21"/>
      <c r="AL47" s="21"/>
      <c r="AM47" s="21"/>
      <c r="AN47" s="21"/>
      <c r="AO47" s="21"/>
      <c r="AP47" s="21"/>
      <c r="AQ47" s="21"/>
      <c r="AR47" s="21"/>
      <c r="AS47" s="21"/>
      <c r="AT47" s="21"/>
      <c r="AU47" s="21"/>
      <c r="AV47" s="21"/>
      <c r="AW47" s="21"/>
      <c r="AX47" s="21"/>
      <c r="AY47" s="21"/>
      <c r="AZ47" s="21"/>
    </row>
    <row r="48" spans="2:52" ht="18.75">
      <c r="G48" s="21"/>
      <c r="H48" s="87"/>
      <c r="I48" s="88"/>
      <c r="J48" s="88"/>
      <c r="K48" s="88"/>
      <c r="L48" s="88"/>
      <c r="M48" s="88"/>
      <c r="N48" s="88"/>
      <c r="O48" s="88"/>
      <c r="P48" s="88"/>
      <c r="Q48" s="88"/>
      <c r="R48" s="21"/>
      <c r="S48" s="20"/>
      <c r="T48" s="20"/>
      <c r="U48" s="20"/>
      <c r="V48" s="20"/>
      <c r="W48" s="20"/>
      <c r="X48" s="20"/>
      <c r="Y48" s="20"/>
      <c r="Z48" s="20"/>
      <c r="AA48" s="20"/>
      <c r="AB48" s="20"/>
      <c r="AC48" s="21"/>
      <c r="AD48" s="21"/>
      <c r="AE48" s="21"/>
      <c r="AF48" s="21"/>
      <c r="AG48" s="21"/>
      <c r="AH48" s="21"/>
      <c r="AI48" s="21"/>
      <c r="AJ48" s="21"/>
      <c r="AK48" s="21"/>
      <c r="AL48" s="21"/>
      <c r="AM48" s="21"/>
      <c r="AN48" s="21"/>
      <c r="AO48" s="21"/>
      <c r="AP48" s="21"/>
      <c r="AQ48" s="21"/>
      <c r="AR48" s="21"/>
      <c r="AS48" s="21"/>
      <c r="AT48" s="21"/>
      <c r="AU48" s="21"/>
      <c r="AV48" s="21"/>
      <c r="AW48" s="21"/>
      <c r="AX48" s="21"/>
      <c r="AY48" s="21"/>
      <c r="AZ48" s="21"/>
    </row>
    <row r="49" spans="7:52" ht="18.75">
      <c r="G49" s="21"/>
      <c r="H49" s="88"/>
      <c r="I49" s="88"/>
      <c r="J49" s="88"/>
      <c r="K49" s="88"/>
      <c r="L49" s="88"/>
      <c r="M49" s="88"/>
      <c r="N49" s="88"/>
      <c r="O49" s="88"/>
      <c r="P49" s="88"/>
      <c r="Q49" s="88"/>
      <c r="R49" s="21"/>
      <c r="S49" s="20"/>
      <c r="T49" s="20"/>
      <c r="U49" s="20"/>
      <c r="V49" s="20"/>
      <c r="W49" s="20"/>
      <c r="X49" s="20"/>
      <c r="Y49" s="20"/>
      <c r="Z49" s="20"/>
      <c r="AA49" s="20"/>
      <c r="AB49" s="20"/>
      <c r="AC49" s="21"/>
      <c r="AD49" s="21"/>
      <c r="AE49" s="21"/>
      <c r="AF49" s="21"/>
      <c r="AG49" s="21"/>
      <c r="AH49" s="21"/>
      <c r="AI49" s="21"/>
      <c r="AJ49" s="21"/>
      <c r="AK49" s="21"/>
      <c r="AL49" s="21"/>
      <c r="AM49" s="21"/>
      <c r="AN49" s="21"/>
      <c r="AO49" s="21"/>
      <c r="AP49" s="21"/>
      <c r="AQ49" s="21"/>
      <c r="AR49" s="21"/>
      <c r="AS49" s="21"/>
      <c r="AT49" s="21"/>
      <c r="AU49" s="21"/>
      <c r="AV49" s="21"/>
      <c r="AW49" s="21"/>
      <c r="AX49" s="21"/>
      <c r="AY49" s="21"/>
      <c r="AZ49" s="21"/>
    </row>
    <row r="50" spans="7:52" ht="18.75">
      <c r="G50" s="21"/>
      <c r="H50" s="88"/>
      <c r="I50" s="88"/>
      <c r="J50" s="88"/>
      <c r="K50" s="88"/>
      <c r="L50" s="88"/>
      <c r="M50" s="88"/>
      <c r="N50" s="88"/>
      <c r="O50" s="88"/>
      <c r="P50" s="88"/>
      <c r="Q50" s="88"/>
      <c r="R50" s="21"/>
      <c r="S50" s="20"/>
      <c r="T50" s="20"/>
      <c r="U50" s="20"/>
      <c r="V50" s="20"/>
      <c r="W50" s="20"/>
      <c r="X50" s="20"/>
      <c r="Y50" s="20"/>
      <c r="Z50" s="20"/>
      <c r="AA50" s="20"/>
      <c r="AB50" s="20"/>
      <c r="AC50" s="21"/>
      <c r="AD50" s="21"/>
      <c r="AE50" s="21"/>
      <c r="AF50" s="21"/>
      <c r="AG50" s="21"/>
      <c r="AH50" s="21"/>
      <c r="AI50" s="21"/>
      <c r="AJ50" s="21"/>
      <c r="AK50" s="21"/>
      <c r="AL50" s="21"/>
      <c r="AM50" s="21"/>
      <c r="AN50" s="21"/>
      <c r="AO50" s="21"/>
      <c r="AP50" s="21"/>
      <c r="AQ50" s="21"/>
      <c r="AR50" s="21"/>
      <c r="AS50" s="21"/>
      <c r="AT50" s="21"/>
      <c r="AU50" s="21"/>
      <c r="AV50" s="21"/>
      <c r="AW50" s="21"/>
      <c r="AX50" s="21"/>
      <c r="AY50" s="21"/>
      <c r="AZ50" s="21"/>
    </row>
    <row r="51" spans="7:52" ht="18.75">
      <c r="G51" s="21"/>
      <c r="H51" s="88"/>
      <c r="I51" s="88"/>
      <c r="J51" s="88"/>
      <c r="K51" s="88"/>
      <c r="L51" s="88"/>
      <c r="M51" s="88"/>
      <c r="N51" s="88"/>
      <c r="O51" s="88"/>
      <c r="P51" s="88"/>
      <c r="Q51" s="88"/>
      <c r="R51" s="21"/>
      <c r="S51" s="20"/>
      <c r="T51" s="20"/>
      <c r="U51" s="20"/>
      <c r="V51" s="20"/>
      <c r="W51" s="20"/>
      <c r="X51" s="20"/>
      <c r="Y51" s="20"/>
      <c r="Z51" s="20"/>
      <c r="AA51" s="20"/>
      <c r="AB51" s="20"/>
      <c r="AC51" s="21"/>
      <c r="AD51" s="21"/>
      <c r="AE51" s="21"/>
      <c r="AF51" s="21"/>
      <c r="AG51" s="21"/>
      <c r="AH51" s="21"/>
      <c r="AI51" s="21"/>
      <c r="AJ51" s="21"/>
      <c r="AK51" s="21"/>
      <c r="AL51" s="21"/>
      <c r="AM51" s="21"/>
      <c r="AN51" s="21"/>
      <c r="AO51" s="21"/>
      <c r="AP51" s="21"/>
      <c r="AQ51" s="21"/>
      <c r="AR51" s="21"/>
      <c r="AS51" s="21"/>
      <c r="AT51" s="21"/>
      <c r="AU51" s="21"/>
      <c r="AV51" s="21"/>
      <c r="AW51" s="21"/>
      <c r="AX51" s="21"/>
      <c r="AY51" s="21"/>
      <c r="AZ51" s="21"/>
    </row>
    <row r="52" spans="7:52" ht="18.75">
      <c r="G52" s="21"/>
      <c r="H52" s="57"/>
      <c r="I52" s="57"/>
      <c r="J52" s="57"/>
      <c r="K52" s="57"/>
      <c r="L52" s="57"/>
      <c r="M52" s="57"/>
      <c r="N52" s="57"/>
      <c r="O52" s="57"/>
      <c r="P52" s="57"/>
      <c r="Q52" s="57"/>
      <c r="R52" s="21"/>
      <c r="S52" s="20"/>
      <c r="T52" s="20"/>
      <c r="U52" s="20"/>
      <c r="V52" s="20"/>
      <c r="W52" s="20"/>
      <c r="X52" s="20"/>
      <c r="Y52" s="20"/>
      <c r="Z52" s="20"/>
      <c r="AA52" s="20"/>
      <c r="AB52" s="20"/>
      <c r="AC52" s="21"/>
      <c r="AD52" s="21"/>
      <c r="AE52" s="21"/>
      <c r="AF52" s="21"/>
      <c r="AG52" s="21"/>
      <c r="AH52" s="21"/>
      <c r="AI52" s="21"/>
      <c r="AJ52" s="21"/>
      <c r="AK52" s="21"/>
      <c r="AL52" s="21"/>
      <c r="AM52" s="21"/>
      <c r="AN52" s="21"/>
      <c r="AO52" s="21"/>
      <c r="AP52" s="21"/>
      <c r="AQ52" s="21"/>
      <c r="AR52" s="21"/>
      <c r="AS52" s="21"/>
      <c r="AT52" s="21"/>
      <c r="AU52" s="21"/>
      <c r="AV52" s="21"/>
      <c r="AW52" s="21"/>
      <c r="AX52" s="21"/>
      <c r="AY52" s="21"/>
      <c r="AZ52" s="21"/>
    </row>
    <row r="53" spans="7:52" ht="18.75">
      <c r="G53" s="21"/>
      <c r="H53" s="57"/>
      <c r="I53" s="57"/>
      <c r="J53" s="57"/>
      <c r="K53" s="57"/>
      <c r="L53" s="57"/>
      <c r="M53" s="57"/>
      <c r="N53" s="57"/>
      <c r="O53" s="57"/>
      <c r="P53" s="57"/>
      <c r="Q53" s="57"/>
      <c r="R53" s="21"/>
      <c r="S53" s="20"/>
      <c r="T53" s="20"/>
      <c r="U53" s="20"/>
      <c r="V53" s="20"/>
      <c r="W53" s="20"/>
      <c r="X53" s="20"/>
      <c r="Y53" s="20"/>
      <c r="Z53" s="20"/>
      <c r="AA53" s="20"/>
      <c r="AB53" s="20"/>
      <c r="AC53" s="21"/>
      <c r="AD53" s="21"/>
      <c r="AE53" s="21"/>
      <c r="AF53" s="21"/>
      <c r="AG53" s="21"/>
      <c r="AH53" s="21"/>
      <c r="AI53" s="21"/>
      <c r="AJ53" s="21"/>
      <c r="AK53" s="21"/>
      <c r="AL53" s="21"/>
      <c r="AM53" s="21"/>
      <c r="AN53" s="21"/>
      <c r="AO53" s="21"/>
      <c r="AP53" s="21"/>
      <c r="AQ53" s="21"/>
      <c r="AR53" s="21"/>
      <c r="AS53" s="21"/>
      <c r="AT53" s="21"/>
      <c r="AU53" s="21"/>
      <c r="AV53" s="21"/>
      <c r="AW53" s="21"/>
      <c r="AX53" s="21"/>
      <c r="AY53" s="21"/>
      <c r="AZ53" s="21"/>
    </row>
    <row r="54" spans="7:52" ht="18.75">
      <c r="G54" s="21"/>
      <c r="H54" s="57"/>
      <c r="I54" s="57"/>
      <c r="J54" s="57"/>
      <c r="K54" s="57"/>
      <c r="L54" s="57"/>
      <c r="M54" s="57"/>
      <c r="N54" s="57"/>
      <c r="O54" s="57"/>
      <c r="P54" s="57"/>
      <c r="Q54" s="57"/>
      <c r="R54" s="21"/>
      <c r="S54" s="20"/>
      <c r="T54" s="20"/>
      <c r="U54" s="20"/>
      <c r="V54" s="20"/>
      <c r="W54" s="20"/>
      <c r="X54" s="20"/>
      <c r="Y54" s="20"/>
      <c r="Z54" s="20"/>
      <c r="AA54" s="20"/>
      <c r="AB54" s="20"/>
      <c r="AC54" s="21"/>
      <c r="AD54" s="21"/>
      <c r="AE54" s="21"/>
      <c r="AF54" s="21"/>
      <c r="AG54" s="21"/>
      <c r="AH54" s="21"/>
      <c r="AI54" s="21"/>
      <c r="AJ54" s="21"/>
      <c r="AK54" s="21"/>
      <c r="AL54" s="21"/>
      <c r="AM54" s="21"/>
      <c r="AN54" s="21"/>
      <c r="AO54" s="21"/>
      <c r="AP54" s="21"/>
      <c r="AQ54" s="21"/>
      <c r="AR54" s="21"/>
      <c r="AS54" s="21"/>
      <c r="AT54" s="21"/>
      <c r="AU54" s="21"/>
      <c r="AV54" s="21"/>
      <c r="AW54" s="21"/>
      <c r="AX54" s="21"/>
      <c r="AY54" s="21"/>
      <c r="AZ54" s="21"/>
    </row>
    <row r="55" spans="7:52" ht="18.75">
      <c r="G55" s="21"/>
      <c r="H55" s="57"/>
      <c r="I55" s="57"/>
      <c r="J55" s="57"/>
      <c r="K55" s="57"/>
      <c r="L55" s="57"/>
      <c r="M55" s="57"/>
      <c r="N55" s="57"/>
      <c r="O55" s="57"/>
      <c r="P55" s="57"/>
      <c r="Q55" s="57"/>
      <c r="R55" s="21"/>
      <c r="S55" s="20"/>
      <c r="T55" s="20"/>
      <c r="U55" s="20"/>
      <c r="V55" s="20"/>
      <c r="W55" s="20"/>
      <c r="X55" s="20"/>
      <c r="Y55" s="20"/>
      <c r="Z55" s="20"/>
      <c r="AA55" s="20"/>
      <c r="AB55" s="20"/>
      <c r="AC55" s="21"/>
      <c r="AD55" s="21"/>
      <c r="AE55" s="21"/>
      <c r="AF55" s="21"/>
      <c r="AG55" s="21"/>
      <c r="AH55" s="21"/>
      <c r="AI55" s="21"/>
      <c r="AJ55" s="21"/>
      <c r="AK55" s="21"/>
      <c r="AL55" s="21"/>
      <c r="AM55" s="21"/>
      <c r="AN55" s="21"/>
      <c r="AO55" s="21"/>
      <c r="AP55" s="21"/>
      <c r="AQ55" s="21"/>
      <c r="AR55" s="21"/>
      <c r="AS55" s="21"/>
      <c r="AT55" s="21"/>
      <c r="AU55" s="21"/>
      <c r="AV55" s="21"/>
      <c r="AW55" s="21"/>
      <c r="AX55" s="21"/>
      <c r="AY55" s="21"/>
      <c r="AZ55" s="21"/>
    </row>
    <row r="56" spans="7:52" ht="18.75">
      <c r="G56" s="21"/>
      <c r="H56" s="57"/>
      <c r="I56" s="57"/>
      <c r="J56" s="57"/>
      <c r="K56" s="57"/>
      <c r="L56" s="57"/>
      <c r="M56" s="57"/>
      <c r="N56" s="57"/>
      <c r="O56" s="57"/>
      <c r="P56" s="57"/>
      <c r="Q56" s="57"/>
      <c r="R56" s="21"/>
      <c r="S56" s="20"/>
      <c r="T56" s="20"/>
      <c r="U56" s="20"/>
      <c r="V56" s="20"/>
      <c r="W56" s="20"/>
      <c r="X56" s="20"/>
      <c r="Y56" s="20"/>
      <c r="Z56" s="20"/>
      <c r="AA56" s="20"/>
      <c r="AB56" s="20"/>
      <c r="AC56" s="21"/>
      <c r="AD56" s="21"/>
      <c r="AE56" s="21"/>
      <c r="AF56" s="21"/>
      <c r="AG56" s="21"/>
      <c r="AH56" s="21"/>
      <c r="AI56" s="21"/>
      <c r="AJ56" s="21"/>
      <c r="AK56" s="21"/>
      <c r="AL56" s="21"/>
      <c r="AM56" s="21"/>
      <c r="AN56" s="21"/>
      <c r="AO56" s="21"/>
      <c r="AP56" s="21"/>
      <c r="AQ56" s="21"/>
      <c r="AR56" s="21"/>
      <c r="AS56" s="21"/>
      <c r="AT56" s="21"/>
      <c r="AU56" s="21"/>
      <c r="AV56" s="21"/>
      <c r="AW56" s="21"/>
      <c r="AX56" s="21"/>
      <c r="AY56" s="21"/>
      <c r="AZ56" s="21"/>
    </row>
    <row r="57" spans="7:52" ht="18.75">
      <c r="G57" s="21"/>
      <c r="H57" s="57"/>
      <c r="I57" s="57"/>
      <c r="J57" s="57"/>
      <c r="K57" s="57"/>
      <c r="L57" s="57"/>
      <c r="M57" s="57"/>
      <c r="N57" s="57"/>
      <c r="O57" s="57"/>
      <c r="P57" s="57"/>
      <c r="Q57" s="57"/>
      <c r="R57" s="21"/>
      <c r="S57" s="20"/>
      <c r="T57" s="20"/>
      <c r="U57" s="20"/>
      <c r="V57" s="20"/>
      <c r="W57" s="20"/>
      <c r="X57" s="20"/>
      <c r="Y57" s="20"/>
      <c r="Z57" s="20"/>
      <c r="AA57" s="20"/>
      <c r="AB57" s="20"/>
      <c r="AC57" s="21"/>
      <c r="AD57" s="21"/>
      <c r="AE57" s="21"/>
      <c r="AF57" s="21"/>
      <c r="AG57" s="21"/>
      <c r="AH57" s="21"/>
      <c r="AI57" s="21"/>
      <c r="AJ57" s="21"/>
      <c r="AK57" s="21"/>
      <c r="AL57" s="21"/>
      <c r="AM57" s="21"/>
      <c r="AN57" s="21"/>
      <c r="AO57" s="21"/>
      <c r="AP57" s="21"/>
      <c r="AQ57" s="21"/>
      <c r="AR57" s="21"/>
      <c r="AS57" s="21"/>
      <c r="AT57" s="21"/>
      <c r="AU57" s="21"/>
      <c r="AV57" s="21"/>
      <c r="AW57" s="21"/>
      <c r="AX57" s="21"/>
      <c r="AY57" s="21"/>
      <c r="AZ57" s="21"/>
    </row>
    <row r="58" spans="7:52" ht="18.75">
      <c r="G58" s="21"/>
      <c r="H58" s="57"/>
      <c r="I58" s="57"/>
      <c r="J58" s="57"/>
      <c r="K58" s="57"/>
      <c r="L58" s="57"/>
      <c r="M58" s="57"/>
      <c r="N58" s="57"/>
      <c r="O58" s="57"/>
      <c r="P58" s="57"/>
      <c r="Q58" s="57"/>
      <c r="R58" s="21"/>
      <c r="S58" s="20"/>
      <c r="T58" s="20"/>
      <c r="U58" s="20"/>
      <c r="V58" s="20"/>
      <c r="W58" s="20"/>
      <c r="X58" s="20"/>
      <c r="Y58" s="20"/>
      <c r="Z58" s="20"/>
      <c r="AA58" s="20"/>
      <c r="AB58" s="20"/>
      <c r="AC58" s="21"/>
      <c r="AD58" s="21"/>
      <c r="AE58" s="21"/>
      <c r="AF58" s="21"/>
      <c r="AG58" s="21"/>
      <c r="AH58" s="21"/>
      <c r="AI58" s="21"/>
      <c r="AJ58" s="21"/>
      <c r="AK58" s="21"/>
      <c r="AL58" s="21"/>
      <c r="AM58" s="21"/>
      <c r="AN58" s="21"/>
      <c r="AO58" s="21"/>
      <c r="AP58" s="21"/>
      <c r="AQ58" s="21"/>
      <c r="AR58" s="21"/>
      <c r="AS58" s="21"/>
      <c r="AT58" s="21"/>
      <c r="AU58" s="21"/>
      <c r="AV58" s="21"/>
      <c r="AW58" s="21"/>
      <c r="AX58" s="21"/>
      <c r="AY58" s="21"/>
      <c r="AZ58" s="21"/>
    </row>
    <row r="59" spans="7:52" ht="18.75">
      <c r="G59" s="21"/>
      <c r="H59" s="57"/>
      <c r="I59" s="57"/>
      <c r="J59" s="57"/>
      <c r="K59" s="57"/>
      <c r="L59" s="57"/>
      <c r="M59" s="57"/>
      <c r="N59" s="57"/>
      <c r="O59" s="57"/>
      <c r="P59" s="57"/>
      <c r="Q59" s="57"/>
      <c r="R59" s="21"/>
      <c r="S59" s="20"/>
      <c r="T59" s="20"/>
      <c r="U59" s="20"/>
      <c r="V59" s="20"/>
      <c r="W59" s="20"/>
      <c r="X59" s="20"/>
      <c r="Y59" s="20"/>
      <c r="Z59" s="20"/>
      <c r="AA59" s="20"/>
      <c r="AB59" s="20"/>
      <c r="AC59" s="21"/>
      <c r="AD59" s="21"/>
      <c r="AE59" s="21"/>
      <c r="AF59" s="21"/>
      <c r="AG59" s="21"/>
      <c r="AH59" s="21"/>
      <c r="AI59" s="21"/>
      <c r="AJ59" s="21"/>
      <c r="AK59" s="21"/>
      <c r="AL59" s="21"/>
      <c r="AM59" s="21"/>
      <c r="AN59" s="21"/>
      <c r="AO59" s="21"/>
      <c r="AP59" s="21"/>
      <c r="AQ59" s="21"/>
      <c r="AR59" s="21"/>
      <c r="AS59" s="21"/>
      <c r="AT59" s="21"/>
      <c r="AU59" s="21"/>
      <c r="AV59" s="21"/>
      <c r="AW59" s="21"/>
      <c r="AX59" s="21"/>
      <c r="AY59" s="21"/>
      <c r="AZ59" s="21"/>
    </row>
    <row r="60" spans="7:52" ht="18.75">
      <c r="G60" s="21"/>
      <c r="H60" s="57"/>
      <c r="I60" s="57"/>
      <c r="J60" s="57"/>
      <c r="K60" s="57"/>
      <c r="L60" s="57"/>
      <c r="M60" s="57"/>
      <c r="N60" s="57"/>
      <c r="O60" s="57"/>
      <c r="P60" s="57"/>
      <c r="Q60" s="57"/>
      <c r="R60" s="21"/>
      <c r="S60" s="20"/>
      <c r="T60" s="20"/>
      <c r="U60" s="20"/>
      <c r="V60" s="20"/>
      <c r="W60" s="20"/>
      <c r="X60" s="20"/>
      <c r="Y60" s="20"/>
      <c r="Z60" s="20"/>
      <c r="AA60" s="20"/>
      <c r="AB60" s="20"/>
      <c r="AC60" s="21"/>
      <c r="AD60" s="21"/>
      <c r="AE60" s="21"/>
      <c r="AF60" s="21"/>
      <c r="AG60" s="21"/>
      <c r="AH60" s="21"/>
      <c r="AI60" s="21"/>
      <c r="AJ60" s="21"/>
      <c r="AK60" s="21"/>
      <c r="AL60" s="21"/>
      <c r="AM60" s="21"/>
      <c r="AN60" s="21"/>
      <c r="AO60" s="21"/>
      <c r="AP60" s="21"/>
      <c r="AQ60" s="21"/>
      <c r="AR60" s="21"/>
      <c r="AS60" s="21"/>
      <c r="AT60" s="21"/>
      <c r="AU60" s="21"/>
      <c r="AV60" s="21"/>
      <c r="AW60" s="21"/>
      <c r="AX60" s="21"/>
      <c r="AY60" s="21"/>
      <c r="AZ60" s="21"/>
    </row>
    <row r="61" spans="7:52" ht="18.75">
      <c r="G61" s="21"/>
      <c r="H61" s="57"/>
      <c r="I61" s="57"/>
      <c r="J61" s="57"/>
      <c r="K61" s="57"/>
      <c r="L61" s="57"/>
      <c r="M61" s="57"/>
      <c r="N61" s="57"/>
      <c r="O61" s="57"/>
      <c r="P61" s="57"/>
      <c r="Q61" s="57"/>
      <c r="R61" s="21"/>
      <c r="S61" s="20"/>
      <c r="T61" s="20"/>
      <c r="U61" s="20"/>
      <c r="V61" s="20"/>
      <c r="W61" s="20"/>
      <c r="X61" s="20"/>
      <c r="Y61" s="20"/>
      <c r="Z61" s="20"/>
      <c r="AA61" s="20"/>
      <c r="AB61" s="20"/>
      <c r="AC61" s="21"/>
      <c r="AD61" s="21"/>
      <c r="AE61" s="21"/>
      <c r="AF61" s="21"/>
      <c r="AG61" s="21"/>
      <c r="AH61" s="21"/>
      <c r="AI61" s="21"/>
      <c r="AJ61" s="21"/>
      <c r="AK61" s="21"/>
      <c r="AL61" s="21"/>
      <c r="AM61" s="21"/>
      <c r="AN61" s="21"/>
      <c r="AO61" s="21"/>
      <c r="AP61" s="21"/>
      <c r="AQ61" s="21"/>
      <c r="AR61" s="21"/>
      <c r="AS61" s="21"/>
      <c r="AT61" s="21"/>
      <c r="AU61" s="21"/>
      <c r="AV61" s="21"/>
      <c r="AW61" s="21"/>
      <c r="AX61" s="21"/>
      <c r="AY61" s="21"/>
      <c r="AZ61" s="21"/>
    </row>
    <row r="62" spans="7:52" ht="18.75">
      <c r="G62" s="21"/>
      <c r="H62" s="57"/>
      <c r="I62" s="57"/>
      <c r="J62" s="57"/>
      <c r="K62" s="57"/>
      <c r="L62" s="57"/>
      <c r="M62" s="57"/>
      <c r="N62" s="57"/>
      <c r="O62" s="57"/>
      <c r="P62" s="57"/>
      <c r="Q62" s="57"/>
      <c r="R62" s="21"/>
      <c r="S62" s="20"/>
      <c r="T62" s="20"/>
      <c r="U62" s="20"/>
      <c r="V62" s="20"/>
      <c r="W62" s="20"/>
      <c r="X62" s="20"/>
      <c r="Y62" s="20"/>
      <c r="Z62" s="20"/>
      <c r="AA62" s="20"/>
      <c r="AB62" s="20"/>
      <c r="AC62" s="21"/>
      <c r="AD62" s="21"/>
      <c r="AE62" s="21"/>
      <c r="AF62" s="21"/>
      <c r="AG62" s="21"/>
      <c r="AH62" s="21"/>
      <c r="AI62" s="21"/>
      <c r="AJ62" s="21"/>
      <c r="AK62" s="21"/>
      <c r="AL62" s="21"/>
      <c r="AM62" s="21"/>
      <c r="AN62" s="21"/>
      <c r="AO62" s="21"/>
      <c r="AP62" s="21"/>
      <c r="AQ62" s="21"/>
      <c r="AR62" s="21"/>
      <c r="AS62" s="21"/>
      <c r="AT62" s="21"/>
      <c r="AU62" s="21"/>
      <c r="AV62" s="21"/>
      <c r="AW62" s="21"/>
      <c r="AX62" s="21"/>
      <c r="AY62" s="21"/>
      <c r="AZ62" s="21"/>
    </row>
    <row r="63" spans="7:52" ht="18.75">
      <c r="G63" s="21"/>
      <c r="H63" s="57"/>
      <c r="I63" s="57"/>
      <c r="J63" s="57"/>
      <c r="K63" s="57"/>
      <c r="L63" s="57"/>
      <c r="M63" s="57"/>
      <c r="N63" s="57"/>
      <c r="O63" s="57"/>
      <c r="P63" s="57"/>
      <c r="Q63" s="57"/>
      <c r="R63" s="21"/>
      <c r="S63" s="20"/>
      <c r="T63" s="20"/>
      <c r="U63" s="20"/>
      <c r="V63" s="20"/>
      <c r="W63" s="20"/>
      <c r="X63" s="20"/>
      <c r="Y63" s="20"/>
      <c r="Z63" s="20"/>
      <c r="AA63" s="20"/>
      <c r="AB63" s="20"/>
      <c r="AC63" s="21"/>
      <c r="AD63" s="21"/>
      <c r="AE63" s="21"/>
      <c r="AF63" s="21"/>
      <c r="AG63" s="21"/>
      <c r="AH63" s="21"/>
      <c r="AI63" s="21"/>
      <c r="AJ63" s="21"/>
      <c r="AK63" s="21"/>
      <c r="AL63" s="21"/>
      <c r="AM63" s="21"/>
      <c r="AN63" s="21"/>
      <c r="AO63" s="21"/>
      <c r="AP63" s="21"/>
      <c r="AQ63" s="21"/>
      <c r="AR63" s="21"/>
      <c r="AS63" s="21"/>
      <c r="AT63" s="21"/>
      <c r="AU63" s="21"/>
      <c r="AV63" s="21"/>
      <c r="AW63" s="21"/>
      <c r="AX63" s="21"/>
      <c r="AY63" s="21"/>
      <c r="AZ63" s="21"/>
    </row>
    <row r="64" spans="7:52" ht="18.75">
      <c r="G64" s="21"/>
      <c r="H64" s="57"/>
      <c r="I64" s="57"/>
      <c r="J64" s="57"/>
      <c r="K64" s="57"/>
      <c r="L64" s="57"/>
      <c r="M64" s="57"/>
      <c r="N64" s="57"/>
      <c r="O64" s="57"/>
      <c r="P64" s="57"/>
      <c r="Q64" s="57"/>
      <c r="R64" s="21"/>
      <c r="S64" s="20"/>
      <c r="T64" s="20"/>
      <c r="U64" s="20"/>
      <c r="V64" s="20"/>
      <c r="W64" s="20"/>
      <c r="X64" s="20"/>
      <c r="Y64" s="20"/>
      <c r="Z64" s="20"/>
      <c r="AA64" s="20"/>
      <c r="AB64" s="20"/>
      <c r="AC64" s="21"/>
      <c r="AD64" s="21"/>
      <c r="AE64" s="21"/>
      <c r="AF64" s="21"/>
      <c r="AG64" s="21"/>
      <c r="AH64" s="21"/>
      <c r="AI64" s="21"/>
      <c r="AJ64" s="21"/>
      <c r="AK64" s="21"/>
      <c r="AL64" s="21"/>
      <c r="AM64" s="21"/>
      <c r="AN64" s="21"/>
      <c r="AO64" s="21"/>
      <c r="AP64" s="21"/>
      <c r="AQ64" s="21"/>
      <c r="AR64" s="21"/>
      <c r="AS64" s="21"/>
      <c r="AT64" s="21"/>
      <c r="AU64" s="21"/>
      <c r="AV64" s="21"/>
      <c r="AW64" s="21"/>
      <c r="AX64" s="21"/>
      <c r="AY64" s="21"/>
      <c r="AZ64" s="21"/>
    </row>
    <row r="65" spans="7:57" ht="18.75">
      <c r="G65" s="21"/>
      <c r="H65" s="57"/>
      <c r="I65" s="57"/>
      <c r="J65" s="57"/>
      <c r="K65" s="57"/>
      <c r="L65" s="57"/>
      <c r="M65" s="57"/>
      <c r="N65" s="57"/>
      <c r="O65" s="57"/>
      <c r="P65" s="57"/>
      <c r="Q65" s="57"/>
      <c r="R65" s="21"/>
      <c r="S65" s="20"/>
      <c r="T65" s="20"/>
      <c r="U65" s="20"/>
      <c r="V65" s="20"/>
      <c r="W65" s="20"/>
      <c r="X65" s="20"/>
      <c r="Y65" s="20"/>
      <c r="Z65" s="20"/>
      <c r="AA65" s="20"/>
      <c r="AB65" s="20"/>
      <c r="AC65" s="21"/>
      <c r="AD65" s="21"/>
      <c r="AE65" s="21"/>
      <c r="AF65" s="21"/>
      <c r="AG65" s="21"/>
      <c r="AH65" s="21"/>
      <c r="AI65" s="21"/>
      <c r="AJ65" s="21"/>
      <c r="AK65" s="21"/>
      <c r="AL65" s="21"/>
      <c r="AM65" s="21"/>
      <c r="AN65" s="21"/>
      <c r="AO65" s="21"/>
      <c r="AP65" s="21"/>
      <c r="AQ65" s="21"/>
      <c r="AR65" s="21"/>
      <c r="AS65" s="21"/>
      <c r="AT65" s="21"/>
      <c r="AU65" s="21"/>
      <c r="AV65" s="21"/>
      <c r="AW65" s="21"/>
      <c r="AX65" s="21"/>
      <c r="AY65" s="21"/>
      <c r="AZ65" s="21"/>
    </row>
    <row r="66" spans="7:57" ht="18.75">
      <c r="G66" s="21"/>
      <c r="H66" s="57"/>
      <c r="I66" s="57"/>
      <c r="J66" s="57"/>
      <c r="K66" s="57"/>
      <c r="L66" s="57"/>
      <c r="M66" s="57"/>
      <c r="N66" s="57"/>
      <c r="O66" s="57"/>
      <c r="P66" s="57"/>
      <c r="Q66" s="57"/>
      <c r="R66" s="21"/>
      <c r="S66" s="20"/>
      <c r="T66" s="20"/>
      <c r="U66" s="20"/>
      <c r="V66" s="20"/>
      <c r="W66" s="20"/>
      <c r="X66" s="20"/>
      <c r="Y66" s="20"/>
      <c r="Z66" s="20"/>
      <c r="AA66" s="20"/>
      <c r="AB66" s="20"/>
      <c r="AC66" s="21"/>
      <c r="AD66" s="21"/>
      <c r="AE66" s="21"/>
      <c r="AF66" s="21"/>
      <c r="AG66" s="21"/>
      <c r="AH66" s="21"/>
      <c r="AI66" s="21"/>
      <c r="AJ66" s="21"/>
      <c r="AK66" s="21"/>
      <c r="AL66" s="21"/>
      <c r="AM66" s="21"/>
      <c r="AN66" s="21"/>
      <c r="AO66" s="21"/>
      <c r="AP66" s="21"/>
      <c r="AQ66" s="21"/>
      <c r="AR66" s="21"/>
      <c r="AS66" s="21"/>
      <c r="AT66" s="21"/>
      <c r="AU66" s="21"/>
      <c r="AV66" s="21"/>
      <c r="AW66" s="21"/>
      <c r="AX66" s="21"/>
      <c r="AY66" s="21"/>
      <c r="AZ66" s="21"/>
    </row>
    <row r="67" spans="7:57" ht="18.75">
      <c r="G67" s="21"/>
      <c r="H67" s="57"/>
      <c r="I67" s="57"/>
      <c r="J67" s="57"/>
      <c r="K67" s="57"/>
      <c r="L67" s="57"/>
      <c r="M67" s="57"/>
      <c r="N67" s="57"/>
      <c r="O67" s="57"/>
      <c r="P67" s="57"/>
      <c r="Q67" s="57"/>
      <c r="R67" s="21"/>
      <c r="S67" s="20"/>
      <c r="T67" s="20"/>
      <c r="U67" s="20"/>
      <c r="V67" s="20"/>
      <c r="W67" s="20"/>
      <c r="X67" s="20"/>
      <c r="Y67" s="20"/>
      <c r="Z67" s="20"/>
      <c r="AA67" s="20"/>
      <c r="AB67" s="20"/>
      <c r="AC67" s="21"/>
      <c r="AD67" s="21"/>
      <c r="AE67" s="21"/>
      <c r="AF67" s="21"/>
      <c r="AG67" s="21"/>
      <c r="AH67" s="21"/>
      <c r="AI67" s="21"/>
      <c r="AJ67" s="21"/>
      <c r="AK67" s="21"/>
      <c r="AL67" s="21"/>
      <c r="AM67" s="21"/>
      <c r="AN67" s="21"/>
      <c r="AO67" s="21"/>
      <c r="AP67" s="21"/>
      <c r="AQ67" s="21"/>
      <c r="AR67" s="21"/>
      <c r="AS67" s="21"/>
      <c r="AT67" s="21"/>
      <c r="AU67" s="21"/>
      <c r="AV67" s="21"/>
      <c r="AW67" s="21"/>
      <c r="AX67" s="21"/>
      <c r="AY67" s="21"/>
      <c r="AZ67" s="21"/>
    </row>
    <row r="68" spans="7:57" ht="18.75">
      <c r="G68" s="21"/>
      <c r="H68" s="57"/>
      <c r="I68" s="57"/>
      <c r="J68" s="57"/>
      <c r="K68" s="57"/>
      <c r="L68" s="57"/>
      <c r="M68" s="57"/>
      <c r="N68" s="57"/>
      <c r="O68" s="57"/>
      <c r="P68" s="57"/>
      <c r="Q68" s="57"/>
      <c r="R68" s="21"/>
      <c r="S68" s="20"/>
      <c r="T68" s="20"/>
      <c r="U68" s="20"/>
      <c r="V68" s="20"/>
      <c r="W68" s="20"/>
      <c r="X68" s="20"/>
      <c r="Y68" s="20"/>
      <c r="Z68" s="20"/>
      <c r="AA68" s="20"/>
      <c r="AB68" s="20"/>
      <c r="AC68" s="21"/>
      <c r="AD68" s="21"/>
      <c r="AE68" s="21"/>
      <c r="AF68" s="21"/>
      <c r="AG68" s="21"/>
      <c r="AH68" s="21"/>
      <c r="AI68" s="21"/>
      <c r="AJ68" s="21"/>
      <c r="AK68" s="21"/>
      <c r="AL68" s="21"/>
      <c r="AM68" s="21"/>
      <c r="AN68" s="21"/>
      <c r="AO68" s="21"/>
      <c r="AP68" s="21"/>
      <c r="AQ68" s="21"/>
      <c r="AR68" s="21"/>
      <c r="AS68" s="21"/>
      <c r="AT68" s="21"/>
      <c r="AU68" s="21"/>
      <c r="AV68" s="21"/>
      <c r="AW68" s="21"/>
      <c r="AX68" s="21"/>
      <c r="AY68" s="21"/>
      <c r="AZ68" s="21"/>
    </row>
    <row r="69" spans="7:57" ht="18.75">
      <c r="G69" s="21"/>
      <c r="H69" s="57"/>
      <c r="I69" s="57"/>
      <c r="J69" s="57"/>
      <c r="K69" s="57"/>
      <c r="L69" s="57"/>
      <c r="M69" s="57"/>
      <c r="N69" s="57"/>
      <c r="O69" s="57"/>
      <c r="P69" s="57"/>
      <c r="Q69" s="57"/>
      <c r="R69" s="21"/>
      <c r="S69" s="20"/>
      <c r="T69" s="20"/>
      <c r="U69" s="20"/>
      <c r="V69" s="20"/>
      <c r="W69" s="20"/>
      <c r="X69" s="20"/>
      <c r="Y69" s="20"/>
      <c r="Z69" s="20"/>
      <c r="AA69" s="20"/>
      <c r="AB69" s="20"/>
      <c r="AC69" s="21"/>
      <c r="AD69" s="21"/>
      <c r="AE69" s="21"/>
      <c r="AF69" s="21"/>
      <c r="AG69" s="21"/>
      <c r="AH69" s="21"/>
      <c r="AI69" s="21"/>
      <c r="AJ69" s="21"/>
      <c r="AK69" s="21"/>
      <c r="AL69" s="21"/>
      <c r="AM69" s="21"/>
      <c r="AN69" s="21"/>
      <c r="AO69" s="21"/>
      <c r="AP69" s="21"/>
      <c r="AQ69" s="21"/>
      <c r="AR69" s="21"/>
      <c r="AS69" s="21"/>
      <c r="AT69" s="21"/>
      <c r="AU69" s="21"/>
      <c r="AV69" s="21"/>
      <c r="AW69" s="21"/>
      <c r="AX69" s="21"/>
      <c r="AY69" s="21"/>
      <c r="AZ69" s="21"/>
    </row>
    <row r="70" spans="7:57" ht="18.75">
      <c r="G70" s="21"/>
      <c r="H70" s="57"/>
      <c r="I70" s="57"/>
      <c r="J70" s="57"/>
      <c r="K70" s="57"/>
      <c r="L70" s="57"/>
      <c r="M70" s="57"/>
      <c r="N70" s="57"/>
      <c r="O70" s="57"/>
      <c r="P70" s="57"/>
      <c r="Q70" s="57"/>
      <c r="R70" s="21"/>
      <c r="S70" s="20"/>
      <c r="T70" s="20"/>
      <c r="U70" s="20"/>
      <c r="V70" s="20"/>
      <c r="W70" s="20"/>
      <c r="X70" s="20"/>
      <c r="Y70" s="20"/>
      <c r="Z70" s="20"/>
      <c r="AA70" s="20"/>
      <c r="AB70" s="20"/>
      <c r="AC70" s="21"/>
      <c r="AD70" s="21"/>
      <c r="AE70" s="21"/>
      <c r="AF70" s="21"/>
      <c r="AG70" s="21"/>
      <c r="AH70" s="21"/>
      <c r="AI70" s="21"/>
      <c r="AJ70" s="21"/>
      <c r="AK70" s="21"/>
      <c r="AL70" s="21"/>
      <c r="AM70" s="21"/>
      <c r="AN70" s="21"/>
      <c r="AO70" s="21"/>
      <c r="AP70" s="21"/>
      <c r="AQ70" s="21"/>
      <c r="AR70" s="21"/>
      <c r="AS70" s="21"/>
      <c r="AT70" s="21"/>
      <c r="AU70" s="21"/>
      <c r="AV70" s="21"/>
      <c r="AW70" s="21"/>
      <c r="AX70" s="21"/>
      <c r="AY70" s="21"/>
      <c r="AZ70" s="21"/>
    </row>
    <row r="71" spans="7:57" ht="18.75">
      <c r="G71" s="21"/>
      <c r="H71" s="57"/>
      <c r="I71" s="57"/>
      <c r="J71" s="57"/>
      <c r="K71" s="57"/>
      <c r="L71" s="57"/>
      <c r="M71" s="57"/>
      <c r="N71" s="57"/>
      <c r="O71" s="57"/>
      <c r="P71" s="57"/>
      <c r="Q71" s="57"/>
      <c r="R71" s="21"/>
      <c r="S71" s="20"/>
      <c r="T71" s="20"/>
      <c r="U71" s="20"/>
      <c r="V71" s="20"/>
      <c r="W71" s="20"/>
      <c r="X71" s="20"/>
      <c r="Y71" s="20"/>
      <c r="Z71" s="20"/>
      <c r="AA71" s="20"/>
      <c r="AB71" s="20"/>
      <c r="AC71" s="21"/>
      <c r="AD71" s="21"/>
      <c r="AE71" s="21"/>
      <c r="AF71" s="21"/>
      <c r="AG71" s="21"/>
      <c r="AH71" s="21"/>
      <c r="AI71" s="21"/>
      <c r="AJ71" s="21"/>
      <c r="AK71" s="21"/>
      <c r="AL71" s="21"/>
      <c r="AM71" s="21"/>
      <c r="AN71" s="21"/>
      <c r="AO71" s="21"/>
      <c r="AP71" s="21"/>
      <c r="AQ71" s="21"/>
      <c r="AR71" s="21"/>
      <c r="AS71" s="21"/>
      <c r="AT71" s="21"/>
      <c r="AU71" s="21"/>
      <c r="AV71" s="21"/>
      <c r="AW71" s="21"/>
      <c r="AX71" s="21"/>
      <c r="AY71" s="21"/>
      <c r="AZ71" s="21"/>
    </row>
    <row r="72" spans="7:57" ht="18.75">
      <c r="G72" s="21"/>
      <c r="H72" s="57"/>
      <c r="I72" s="57"/>
      <c r="J72" s="57"/>
      <c r="K72" s="57"/>
      <c r="L72" s="57"/>
      <c r="M72" s="57"/>
      <c r="N72" s="57"/>
      <c r="O72" s="57"/>
      <c r="P72" s="57"/>
      <c r="Q72" s="57"/>
      <c r="R72" s="21"/>
      <c r="S72" s="20"/>
      <c r="T72" s="20"/>
      <c r="U72" s="20"/>
      <c r="V72" s="20"/>
      <c r="W72" s="20"/>
      <c r="X72" s="20"/>
      <c r="Y72" s="20"/>
      <c r="Z72" s="20"/>
      <c r="AA72" s="20"/>
      <c r="AB72" s="20"/>
      <c r="AC72" s="21"/>
      <c r="AD72" s="21"/>
      <c r="AE72" s="21"/>
      <c r="AF72" s="21"/>
      <c r="AG72" s="21"/>
      <c r="AH72" s="21"/>
      <c r="AI72" s="21"/>
      <c r="AJ72" s="21"/>
      <c r="AK72" s="21"/>
      <c r="AL72" s="21"/>
      <c r="AM72" s="21"/>
      <c r="AN72" s="21"/>
      <c r="AO72" s="21"/>
      <c r="AP72" s="21"/>
      <c r="AQ72" s="21"/>
      <c r="AR72" s="21"/>
      <c r="AS72" s="21"/>
      <c r="AT72" s="21"/>
      <c r="AU72" s="21"/>
      <c r="AV72" s="21"/>
      <c r="AW72" s="21"/>
      <c r="AX72" s="21"/>
      <c r="AY72" s="21"/>
      <c r="AZ72" s="21"/>
      <c r="BA72" s="21"/>
      <c r="BB72" s="21"/>
      <c r="BC72" s="21"/>
      <c r="BD72" s="21"/>
      <c r="BE72" s="21"/>
    </row>
    <row r="73" spans="7:57" ht="18.75">
      <c r="G73" s="21"/>
      <c r="H73" s="57"/>
      <c r="I73" s="57"/>
      <c r="J73" s="57"/>
      <c r="K73" s="57"/>
      <c r="L73" s="57"/>
      <c r="M73" s="57"/>
      <c r="N73" s="57"/>
      <c r="O73" s="57"/>
      <c r="P73" s="57"/>
      <c r="Q73" s="57"/>
      <c r="R73" s="21"/>
      <c r="S73" s="20"/>
      <c r="T73" s="20"/>
      <c r="U73" s="20"/>
      <c r="V73" s="20"/>
      <c r="W73" s="20"/>
      <c r="X73" s="20"/>
      <c r="Y73" s="20"/>
      <c r="Z73" s="20"/>
      <c r="AA73" s="20"/>
      <c r="AB73" s="20"/>
      <c r="AC73" s="21"/>
      <c r="AD73" s="21"/>
      <c r="AE73" s="21"/>
      <c r="AF73" s="21"/>
      <c r="AG73" s="21"/>
      <c r="AH73" s="21"/>
      <c r="AI73" s="21"/>
      <c r="AJ73" s="21"/>
      <c r="AK73" s="21"/>
      <c r="AL73" s="21"/>
      <c r="AM73" s="21"/>
      <c r="AN73" s="21"/>
      <c r="AO73" s="21"/>
      <c r="AP73" s="21"/>
      <c r="AQ73" s="21"/>
      <c r="AR73" s="21"/>
      <c r="AS73" s="21"/>
      <c r="AT73" s="21"/>
      <c r="AU73" s="21"/>
      <c r="AV73" s="21"/>
      <c r="AW73" s="21"/>
      <c r="AX73" s="21"/>
      <c r="AY73" s="21"/>
      <c r="AZ73" s="21"/>
      <c r="BA73" s="21"/>
      <c r="BB73" s="21"/>
      <c r="BC73" s="21"/>
      <c r="BD73" s="21"/>
      <c r="BE73" s="21"/>
    </row>
    <row r="74" spans="7:57" ht="18.75">
      <c r="G74" s="21"/>
      <c r="H74" s="57"/>
      <c r="I74" s="57"/>
      <c r="J74" s="57"/>
      <c r="K74" s="57"/>
      <c r="L74" s="57"/>
      <c r="M74" s="57"/>
      <c r="N74" s="57"/>
      <c r="O74" s="57"/>
      <c r="P74" s="57"/>
      <c r="Q74" s="57"/>
      <c r="R74" s="21"/>
      <c r="S74" s="20"/>
      <c r="T74" s="20"/>
      <c r="U74" s="20"/>
      <c r="V74" s="20"/>
      <c r="W74" s="20"/>
      <c r="X74" s="20"/>
      <c r="Y74" s="20"/>
      <c r="Z74" s="20"/>
      <c r="AA74" s="20"/>
      <c r="AB74" s="20"/>
      <c r="AC74" s="21"/>
      <c r="AD74" s="21"/>
      <c r="AE74" s="21"/>
      <c r="AF74" s="21"/>
      <c r="AG74" s="21"/>
      <c r="AH74" s="21"/>
      <c r="AI74" s="21"/>
      <c r="AJ74" s="21"/>
      <c r="AK74" s="21"/>
      <c r="AL74" s="21"/>
      <c r="AM74" s="21"/>
      <c r="AN74" s="21"/>
      <c r="AO74" s="21"/>
      <c r="AP74" s="21"/>
      <c r="AQ74" s="21"/>
      <c r="AR74" s="21"/>
      <c r="AS74" s="21"/>
      <c r="AT74" s="21"/>
      <c r="AU74" s="21"/>
      <c r="AV74" s="21"/>
      <c r="AW74" s="21"/>
      <c r="AX74" s="21"/>
      <c r="AY74" s="21"/>
      <c r="AZ74" s="21"/>
      <c r="BA74" s="21"/>
      <c r="BB74" s="21"/>
      <c r="BC74" s="21"/>
      <c r="BD74" s="21"/>
      <c r="BE74" s="21"/>
    </row>
    <row r="75" spans="7:57" ht="18.75">
      <c r="G75" s="21"/>
      <c r="H75" s="57"/>
      <c r="I75" s="57"/>
      <c r="J75" s="57"/>
      <c r="K75" s="57"/>
      <c r="L75" s="57"/>
      <c r="M75" s="57"/>
      <c r="N75" s="57"/>
      <c r="O75" s="57"/>
      <c r="P75" s="57"/>
      <c r="Q75" s="57"/>
      <c r="R75" s="21"/>
      <c r="S75" s="20"/>
      <c r="T75" s="20"/>
      <c r="U75" s="20"/>
      <c r="V75" s="20"/>
      <c r="W75" s="20"/>
      <c r="X75" s="20"/>
      <c r="Y75" s="20"/>
      <c r="Z75" s="20"/>
      <c r="AA75" s="20"/>
      <c r="AB75" s="20"/>
      <c r="AC75" s="21"/>
      <c r="AD75" s="21"/>
      <c r="AE75" s="21"/>
      <c r="AF75" s="21"/>
      <c r="AG75" s="21"/>
      <c r="AH75" s="21"/>
      <c r="AI75" s="21"/>
      <c r="AJ75" s="21"/>
      <c r="AK75" s="21"/>
      <c r="AL75" s="21"/>
      <c r="AM75" s="21"/>
      <c r="AN75" s="21"/>
      <c r="AO75" s="21"/>
      <c r="AP75" s="21"/>
      <c r="AQ75" s="21"/>
      <c r="AR75" s="21"/>
      <c r="AS75" s="21"/>
      <c r="AT75" s="21"/>
      <c r="AU75" s="21"/>
      <c r="AV75" s="21"/>
      <c r="AW75" s="21"/>
      <c r="AX75" s="21"/>
      <c r="AY75" s="21"/>
      <c r="AZ75" s="21"/>
      <c r="BA75" s="21"/>
      <c r="BB75" s="21"/>
      <c r="BC75" s="21"/>
      <c r="BD75" s="21"/>
      <c r="BE75" s="21"/>
    </row>
    <row r="76" spans="7:57" ht="18.75">
      <c r="G76" s="21"/>
      <c r="H76" s="57"/>
      <c r="I76" s="57"/>
      <c r="J76" s="57"/>
      <c r="K76" s="57"/>
      <c r="L76" s="57"/>
      <c r="M76" s="57"/>
      <c r="N76" s="57"/>
      <c r="O76" s="57"/>
      <c r="P76" s="57"/>
      <c r="Q76" s="57"/>
      <c r="R76" s="21"/>
      <c r="S76" s="20"/>
      <c r="T76" s="20"/>
      <c r="U76" s="20"/>
      <c r="V76" s="20"/>
      <c r="W76" s="20"/>
      <c r="X76" s="20"/>
      <c r="Y76" s="20"/>
      <c r="Z76" s="20"/>
      <c r="AA76" s="20"/>
      <c r="AB76" s="20"/>
      <c r="AC76" s="21"/>
      <c r="AD76" s="21"/>
      <c r="AE76" s="21"/>
      <c r="AF76" s="21"/>
      <c r="AG76" s="21"/>
      <c r="AH76" s="21"/>
      <c r="AI76" s="21"/>
      <c r="AJ76" s="21"/>
      <c r="AK76" s="21"/>
      <c r="AL76" s="21"/>
      <c r="AM76" s="21"/>
      <c r="AN76" s="21"/>
      <c r="AO76" s="21"/>
      <c r="AP76" s="21"/>
      <c r="AQ76" s="21"/>
      <c r="AR76" s="21"/>
      <c r="AS76" s="21"/>
      <c r="AT76" s="21"/>
      <c r="AU76" s="21"/>
      <c r="AV76" s="21"/>
      <c r="AW76" s="21"/>
      <c r="AX76" s="21"/>
      <c r="AY76" s="21"/>
      <c r="AZ76" s="21"/>
      <c r="BA76" s="21"/>
      <c r="BB76" s="21"/>
      <c r="BC76" s="21"/>
      <c r="BD76" s="21"/>
      <c r="BE76" s="21"/>
    </row>
    <row r="77" spans="7:57" ht="18.75">
      <c r="G77" s="21"/>
      <c r="H77" s="57"/>
      <c r="I77" s="57"/>
      <c r="J77" s="57"/>
      <c r="K77" s="57"/>
      <c r="L77" s="57"/>
      <c r="M77" s="57"/>
      <c r="N77" s="57"/>
      <c r="O77" s="57"/>
      <c r="P77" s="57"/>
      <c r="Q77" s="57"/>
      <c r="R77" s="21"/>
      <c r="S77" s="20"/>
      <c r="T77" s="20"/>
      <c r="U77" s="20"/>
      <c r="V77" s="20"/>
      <c r="W77" s="20"/>
      <c r="X77" s="20"/>
      <c r="Y77" s="20"/>
      <c r="Z77" s="20"/>
      <c r="AA77" s="20"/>
      <c r="AB77" s="20"/>
      <c r="AC77" s="21"/>
      <c r="AD77" s="21"/>
      <c r="AE77" s="21"/>
      <c r="AF77" s="21"/>
      <c r="AG77" s="21"/>
      <c r="AH77" s="21"/>
      <c r="AI77" s="21"/>
      <c r="AJ77" s="21"/>
      <c r="AK77" s="21"/>
      <c r="AL77" s="21"/>
      <c r="AM77" s="21"/>
      <c r="AN77" s="21"/>
      <c r="AO77" s="21"/>
      <c r="AP77" s="21"/>
      <c r="AQ77" s="21"/>
      <c r="AR77" s="21"/>
      <c r="AS77" s="21"/>
      <c r="AT77" s="21"/>
      <c r="AU77" s="21"/>
      <c r="AV77" s="21"/>
      <c r="AW77" s="21"/>
      <c r="AX77" s="21"/>
      <c r="AY77" s="21"/>
      <c r="AZ77" s="21"/>
      <c r="BA77" s="21"/>
      <c r="BB77" s="21"/>
      <c r="BC77" s="21"/>
      <c r="BD77" s="21"/>
      <c r="BE77" s="21"/>
    </row>
    <row r="78" spans="7:57" ht="18.75">
      <c r="G78" s="21"/>
      <c r="H78" s="57"/>
      <c r="I78" s="57"/>
      <c r="J78" s="57"/>
      <c r="K78" s="57"/>
      <c r="L78" s="57"/>
      <c r="M78" s="57"/>
      <c r="N78" s="57"/>
      <c r="O78" s="57"/>
      <c r="P78" s="57"/>
      <c r="Q78" s="57"/>
      <c r="R78" s="21"/>
      <c r="S78" s="20"/>
      <c r="T78" s="20"/>
      <c r="U78" s="20"/>
      <c r="V78" s="20"/>
      <c r="W78" s="20"/>
      <c r="X78" s="20"/>
      <c r="Y78" s="20"/>
      <c r="Z78" s="20"/>
      <c r="AA78" s="20"/>
      <c r="AB78" s="20"/>
      <c r="AC78" s="21"/>
      <c r="AD78" s="21"/>
      <c r="AE78" s="21"/>
      <c r="AF78" s="21"/>
      <c r="AG78" s="21"/>
      <c r="AH78" s="21"/>
      <c r="AI78" s="21"/>
      <c r="AJ78" s="21"/>
      <c r="AK78" s="21"/>
      <c r="AL78" s="21"/>
      <c r="AM78" s="21"/>
      <c r="AN78" s="21"/>
      <c r="AO78" s="21"/>
      <c r="AP78" s="21"/>
      <c r="AQ78" s="21"/>
      <c r="AR78" s="21"/>
      <c r="AS78" s="21"/>
      <c r="AT78" s="21"/>
      <c r="AU78" s="21"/>
      <c r="AV78" s="21"/>
      <c r="AW78" s="21"/>
      <c r="AX78" s="21"/>
      <c r="AY78" s="21"/>
      <c r="AZ78" s="21"/>
      <c r="BA78" s="21"/>
      <c r="BB78" s="21"/>
      <c r="BC78" s="21"/>
      <c r="BD78" s="21"/>
      <c r="BE78" s="21"/>
    </row>
    <row r="79" spans="7:57" ht="18.75">
      <c r="G79" s="21"/>
      <c r="H79" s="57"/>
      <c r="I79" s="57"/>
      <c r="J79" s="57"/>
      <c r="K79" s="57"/>
      <c r="L79" s="57"/>
      <c r="M79" s="57"/>
      <c r="N79" s="57"/>
      <c r="O79" s="57"/>
      <c r="P79" s="57"/>
      <c r="Q79" s="57"/>
      <c r="R79" s="21"/>
      <c r="S79" s="20"/>
      <c r="T79" s="20"/>
      <c r="U79" s="20"/>
      <c r="V79" s="20"/>
      <c r="W79" s="20"/>
      <c r="X79" s="20"/>
      <c r="Y79" s="20"/>
      <c r="Z79" s="20"/>
      <c r="AA79" s="20"/>
      <c r="AB79" s="20"/>
      <c r="AC79" s="21"/>
      <c r="AD79" s="21"/>
      <c r="AE79" s="21"/>
      <c r="AF79" s="21"/>
      <c r="AG79" s="21"/>
      <c r="AH79" s="21"/>
      <c r="AI79" s="21"/>
      <c r="AJ79" s="21"/>
      <c r="AK79" s="21"/>
      <c r="AL79" s="21"/>
      <c r="AM79" s="21"/>
      <c r="AN79" s="21"/>
      <c r="AO79" s="21"/>
      <c r="AP79" s="21"/>
      <c r="AQ79" s="21"/>
      <c r="AR79" s="21"/>
      <c r="AS79" s="21"/>
      <c r="AT79" s="21"/>
      <c r="AU79" s="21"/>
      <c r="AV79" s="21"/>
      <c r="AW79" s="21"/>
      <c r="AX79" s="21"/>
      <c r="AY79" s="21"/>
      <c r="AZ79" s="21"/>
      <c r="BA79" s="21"/>
      <c r="BB79" s="21"/>
      <c r="BC79" s="21"/>
      <c r="BD79" s="21"/>
      <c r="BE79" s="21"/>
    </row>
    <row r="80" spans="7:57" ht="18.75">
      <c r="G80" s="21"/>
      <c r="H80" s="57"/>
      <c r="I80" s="57"/>
      <c r="J80" s="57"/>
      <c r="K80" s="57"/>
      <c r="L80" s="57"/>
      <c r="M80" s="57"/>
      <c r="N80" s="57"/>
      <c r="O80" s="57"/>
      <c r="P80" s="57"/>
      <c r="Q80" s="57"/>
      <c r="R80" s="21"/>
      <c r="S80" s="20"/>
      <c r="T80" s="20"/>
      <c r="U80" s="20"/>
      <c r="V80" s="20"/>
      <c r="W80" s="20"/>
      <c r="X80" s="20"/>
      <c r="Y80" s="20"/>
      <c r="Z80" s="20"/>
      <c r="AA80" s="20"/>
      <c r="AB80" s="20"/>
      <c r="AC80" s="21"/>
      <c r="AD80" s="21"/>
      <c r="AE80" s="21"/>
      <c r="AF80" s="21"/>
      <c r="AG80" s="21"/>
      <c r="AH80" s="21"/>
      <c r="AI80" s="21"/>
      <c r="AJ80" s="21"/>
      <c r="AK80" s="21"/>
      <c r="AL80" s="21"/>
      <c r="AM80" s="21"/>
      <c r="AN80" s="21"/>
      <c r="AO80" s="21"/>
      <c r="AP80" s="21"/>
      <c r="AQ80" s="21"/>
      <c r="AR80" s="21"/>
      <c r="AS80" s="21"/>
      <c r="AT80" s="21"/>
      <c r="AU80" s="21"/>
      <c r="AV80" s="21"/>
      <c r="AW80" s="21"/>
      <c r="AX80" s="21"/>
      <c r="AY80" s="21"/>
      <c r="AZ80" s="21"/>
      <c r="BA80" s="21"/>
      <c r="BB80" s="21"/>
      <c r="BC80" s="21"/>
      <c r="BD80" s="21"/>
      <c r="BE80" s="21"/>
    </row>
    <row r="81" spans="7:57" ht="18.75">
      <c r="G81" s="21"/>
      <c r="H81" s="57"/>
      <c r="I81" s="57"/>
      <c r="J81" s="57"/>
      <c r="K81" s="57"/>
      <c r="L81" s="57"/>
      <c r="M81" s="57"/>
      <c r="N81" s="57"/>
      <c r="O81" s="57"/>
      <c r="P81" s="57"/>
      <c r="Q81" s="57"/>
      <c r="R81" s="21"/>
      <c r="S81" s="20"/>
      <c r="T81" s="20"/>
      <c r="U81" s="20"/>
      <c r="V81" s="20"/>
      <c r="W81" s="20"/>
      <c r="X81" s="20"/>
      <c r="Y81" s="20"/>
      <c r="Z81" s="20"/>
      <c r="AA81" s="20"/>
      <c r="AB81" s="20"/>
      <c r="AC81" s="21"/>
      <c r="AD81" s="21"/>
      <c r="AE81" s="21"/>
      <c r="AF81" s="21"/>
      <c r="AG81" s="21"/>
      <c r="AH81" s="21"/>
      <c r="AI81" s="21"/>
      <c r="AJ81" s="21"/>
      <c r="AK81" s="21"/>
      <c r="AL81" s="21"/>
      <c r="AM81" s="21"/>
      <c r="AN81" s="21"/>
      <c r="AO81" s="21"/>
      <c r="AP81" s="21"/>
      <c r="AQ81" s="21"/>
      <c r="AR81" s="21"/>
      <c r="AS81" s="21"/>
      <c r="AT81" s="21"/>
      <c r="AU81" s="21"/>
      <c r="AV81" s="21"/>
      <c r="AW81" s="21"/>
      <c r="AX81" s="21"/>
      <c r="AY81" s="21"/>
      <c r="AZ81" s="21"/>
      <c r="BA81" s="21"/>
      <c r="BB81" s="21"/>
      <c r="BC81" s="21"/>
      <c r="BD81" s="21"/>
      <c r="BE81" s="21"/>
    </row>
    <row r="82" spans="7:57" ht="18.75">
      <c r="G82" s="21"/>
      <c r="H82" s="57"/>
      <c r="I82" s="57"/>
      <c r="J82" s="57"/>
      <c r="K82" s="57"/>
      <c r="L82" s="57"/>
      <c r="M82" s="57"/>
      <c r="N82" s="57"/>
      <c r="O82" s="57"/>
      <c r="P82" s="57"/>
      <c r="Q82" s="57"/>
      <c r="R82" s="21"/>
      <c r="S82" s="20"/>
      <c r="T82" s="20"/>
      <c r="U82" s="20"/>
      <c r="V82" s="20"/>
      <c r="W82" s="20"/>
      <c r="X82" s="20"/>
      <c r="Y82" s="20"/>
      <c r="Z82" s="20"/>
      <c r="AA82" s="20"/>
      <c r="AB82" s="20"/>
      <c r="AC82" s="21"/>
      <c r="AD82" s="21"/>
      <c r="AE82" s="21"/>
      <c r="AF82" s="21"/>
      <c r="AG82" s="21"/>
      <c r="AH82" s="21"/>
      <c r="AI82" s="21"/>
      <c r="AJ82" s="21"/>
      <c r="AK82" s="21"/>
      <c r="AL82" s="21"/>
      <c r="AM82" s="21"/>
      <c r="AN82" s="21"/>
      <c r="AO82" s="21"/>
      <c r="AP82" s="21"/>
      <c r="AQ82" s="21"/>
      <c r="AR82" s="21"/>
      <c r="AS82" s="21"/>
      <c r="AT82" s="21"/>
      <c r="AU82" s="21"/>
      <c r="AV82" s="21"/>
      <c r="AW82" s="21"/>
      <c r="AX82" s="21"/>
      <c r="AY82" s="21"/>
      <c r="AZ82" s="21"/>
      <c r="BA82" s="21"/>
      <c r="BB82" s="21"/>
      <c r="BC82" s="21"/>
      <c r="BD82" s="21"/>
      <c r="BE82" s="21"/>
    </row>
    <row r="83" spans="7:57" ht="18.75">
      <c r="G83" s="21"/>
      <c r="H83" s="57"/>
      <c r="I83" s="57"/>
      <c r="J83" s="57"/>
      <c r="K83" s="57"/>
      <c r="L83" s="57"/>
      <c r="M83" s="57"/>
      <c r="N83" s="57"/>
      <c r="O83" s="57"/>
      <c r="P83" s="57"/>
      <c r="Q83" s="57"/>
      <c r="R83" s="21"/>
      <c r="S83" s="20"/>
      <c r="T83" s="20"/>
      <c r="U83" s="20"/>
      <c r="V83" s="20"/>
      <c r="W83" s="20"/>
      <c r="X83" s="20"/>
      <c r="Y83" s="20"/>
      <c r="Z83" s="20"/>
      <c r="AA83" s="20"/>
      <c r="AB83" s="20"/>
      <c r="AC83" s="21"/>
      <c r="AD83" s="21"/>
      <c r="AE83" s="21"/>
      <c r="AF83" s="21"/>
      <c r="AG83" s="21"/>
      <c r="AH83" s="21"/>
      <c r="AI83" s="21"/>
      <c r="AJ83" s="21"/>
      <c r="AK83" s="21"/>
      <c r="AL83" s="21"/>
      <c r="AM83" s="21"/>
      <c r="AN83" s="21"/>
      <c r="AO83" s="21"/>
      <c r="AP83" s="21"/>
      <c r="AQ83" s="21"/>
      <c r="AR83" s="21"/>
      <c r="AS83" s="21"/>
      <c r="AT83" s="21"/>
      <c r="AU83" s="21"/>
      <c r="AV83" s="21"/>
      <c r="AW83" s="21"/>
      <c r="AX83" s="21"/>
      <c r="AY83" s="21"/>
      <c r="AZ83" s="21"/>
      <c r="BA83" s="21"/>
      <c r="BB83" s="21"/>
      <c r="BC83" s="21"/>
      <c r="BD83" s="21"/>
      <c r="BE83" s="21"/>
    </row>
    <row r="84" spans="7:57" ht="18.75">
      <c r="G84" s="21"/>
      <c r="H84" s="57"/>
      <c r="I84" s="57"/>
      <c r="J84" s="57"/>
      <c r="K84" s="57"/>
      <c r="L84" s="57"/>
      <c r="M84" s="57"/>
      <c r="N84" s="57"/>
      <c r="O84" s="57"/>
      <c r="P84" s="57"/>
      <c r="Q84" s="57"/>
      <c r="R84" s="21"/>
      <c r="S84" s="20"/>
      <c r="T84" s="20"/>
      <c r="U84" s="20"/>
      <c r="V84" s="20"/>
      <c r="W84" s="20"/>
      <c r="X84" s="20"/>
      <c r="Y84" s="20"/>
      <c r="Z84" s="20"/>
      <c r="AA84" s="20"/>
      <c r="AB84" s="20"/>
      <c r="AC84" s="21"/>
      <c r="AD84" s="21"/>
      <c r="AE84" s="21"/>
      <c r="AF84" s="21"/>
      <c r="AG84" s="21"/>
      <c r="AH84" s="21"/>
      <c r="AI84" s="21"/>
      <c r="AJ84" s="21"/>
      <c r="AK84" s="21"/>
      <c r="AL84" s="21"/>
      <c r="AM84" s="21"/>
      <c r="AN84" s="21"/>
      <c r="AO84" s="21"/>
      <c r="AP84" s="21"/>
      <c r="AQ84" s="21"/>
      <c r="AR84" s="21"/>
      <c r="AS84" s="21"/>
      <c r="AT84" s="21"/>
      <c r="AU84" s="21"/>
      <c r="AV84" s="21"/>
      <c r="AW84" s="21"/>
      <c r="AX84" s="21"/>
      <c r="AY84" s="21"/>
      <c r="AZ84" s="21"/>
      <c r="BA84" s="21"/>
      <c r="BB84" s="21"/>
      <c r="BC84" s="21"/>
      <c r="BD84" s="21"/>
      <c r="BE84" s="21"/>
    </row>
    <row r="85" spans="7:57" ht="18.75">
      <c r="G85" s="21"/>
      <c r="H85" s="57"/>
      <c r="I85" s="57"/>
      <c r="J85" s="57"/>
      <c r="K85" s="57"/>
      <c r="L85" s="57"/>
      <c r="M85" s="57"/>
      <c r="N85" s="57"/>
      <c r="O85" s="57"/>
      <c r="P85" s="57"/>
      <c r="Q85" s="57"/>
      <c r="R85" s="21"/>
      <c r="S85" s="20"/>
      <c r="T85" s="20"/>
      <c r="U85" s="20"/>
      <c r="V85" s="20"/>
      <c r="W85" s="20"/>
      <c r="X85" s="20"/>
      <c r="Y85" s="20"/>
      <c r="Z85" s="20"/>
      <c r="AA85" s="20"/>
      <c r="AB85" s="20"/>
      <c r="AC85" s="21"/>
      <c r="AD85" s="21"/>
      <c r="AE85" s="21"/>
      <c r="AF85" s="21"/>
      <c r="AG85" s="21"/>
      <c r="AH85" s="21"/>
      <c r="AI85" s="21"/>
      <c r="AJ85" s="21"/>
      <c r="AK85" s="21"/>
      <c r="AL85" s="21"/>
      <c r="AM85" s="21"/>
      <c r="AN85" s="21"/>
      <c r="AO85" s="21"/>
      <c r="AP85" s="21"/>
      <c r="AQ85" s="21"/>
      <c r="AR85" s="21"/>
      <c r="AS85" s="21"/>
      <c r="AT85" s="21"/>
      <c r="AU85" s="21"/>
      <c r="AV85" s="21"/>
      <c r="AW85" s="21"/>
      <c r="AX85" s="21"/>
      <c r="AY85" s="21"/>
      <c r="AZ85" s="21"/>
      <c r="BA85" s="21"/>
      <c r="BB85" s="21"/>
      <c r="BC85" s="21"/>
      <c r="BD85" s="21"/>
      <c r="BE85" s="21"/>
    </row>
    <row r="86" spans="7:57" ht="18.75">
      <c r="G86" s="21"/>
      <c r="H86" s="57"/>
      <c r="I86" s="57"/>
      <c r="J86" s="57"/>
      <c r="K86" s="57"/>
      <c r="L86" s="57"/>
      <c r="M86" s="57"/>
      <c r="N86" s="57"/>
      <c r="O86" s="57"/>
      <c r="P86" s="57"/>
      <c r="Q86" s="57"/>
      <c r="R86" s="21"/>
      <c r="S86" s="20"/>
      <c r="T86" s="20"/>
      <c r="U86" s="20"/>
      <c r="V86" s="20"/>
      <c r="W86" s="20"/>
      <c r="X86" s="20"/>
      <c r="Y86" s="20"/>
      <c r="Z86" s="20"/>
      <c r="AA86" s="20"/>
      <c r="AB86" s="20"/>
      <c r="AC86" s="21"/>
      <c r="AD86" s="21"/>
      <c r="AE86" s="21"/>
      <c r="AF86" s="21"/>
      <c r="AG86" s="21"/>
      <c r="AH86" s="21"/>
      <c r="AI86" s="21"/>
      <c r="AJ86" s="21"/>
      <c r="AK86" s="21"/>
      <c r="AL86" s="21"/>
      <c r="AM86" s="21"/>
      <c r="AN86" s="21"/>
      <c r="AO86" s="21"/>
      <c r="AP86" s="21"/>
      <c r="AQ86" s="21"/>
      <c r="AR86" s="21"/>
      <c r="AS86" s="21"/>
      <c r="AT86" s="21"/>
      <c r="AU86" s="21"/>
      <c r="AV86" s="21"/>
      <c r="AW86" s="21"/>
      <c r="AX86" s="21"/>
      <c r="AY86" s="21"/>
      <c r="AZ86" s="21"/>
      <c r="BA86" s="21"/>
      <c r="BB86" s="21"/>
      <c r="BC86" s="21"/>
      <c r="BD86" s="21"/>
      <c r="BE86" s="21"/>
    </row>
    <row r="87" spans="7:57" ht="18.75">
      <c r="G87" s="21"/>
      <c r="H87" s="57"/>
      <c r="I87" s="57"/>
      <c r="J87" s="57"/>
      <c r="K87" s="57"/>
      <c r="L87" s="57"/>
      <c r="M87" s="57"/>
      <c r="N87" s="57"/>
      <c r="O87" s="57"/>
      <c r="P87" s="57"/>
      <c r="Q87" s="57"/>
      <c r="R87" s="21"/>
      <c r="S87" s="20"/>
      <c r="T87" s="20"/>
      <c r="U87" s="20"/>
      <c r="V87" s="20"/>
      <c r="W87" s="20"/>
      <c r="X87" s="20"/>
      <c r="Y87" s="20"/>
      <c r="Z87" s="20"/>
      <c r="AA87" s="20"/>
      <c r="AB87" s="20"/>
      <c r="AC87" s="21"/>
      <c r="AD87" s="21"/>
      <c r="AE87" s="21"/>
      <c r="AF87" s="21"/>
      <c r="AG87" s="21"/>
      <c r="AH87" s="21"/>
      <c r="AI87" s="21"/>
      <c r="AJ87" s="21"/>
      <c r="AK87" s="21"/>
      <c r="AL87" s="21"/>
      <c r="AM87" s="21"/>
      <c r="AN87" s="21"/>
      <c r="AO87" s="21"/>
      <c r="AP87" s="21"/>
      <c r="AQ87" s="21"/>
      <c r="AR87" s="21"/>
      <c r="AS87" s="21"/>
      <c r="AT87" s="21"/>
      <c r="AU87" s="21"/>
      <c r="AV87" s="21"/>
      <c r="AW87" s="21"/>
      <c r="AX87" s="21"/>
      <c r="AY87" s="21"/>
      <c r="AZ87" s="21"/>
      <c r="BA87" s="21"/>
      <c r="BB87" s="21"/>
      <c r="BC87" s="21"/>
      <c r="BD87" s="21"/>
      <c r="BE87" s="21"/>
    </row>
    <row r="88" spans="7:57" ht="18.75">
      <c r="G88" s="21"/>
      <c r="H88" s="57"/>
      <c r="I88" s="57"/>
      <c r="J88" s="57"/>
      <c r="K88" s="57"/>
      <c r="L88" s="57"/>
      <c r="M88" s="57"/>
      <c r="N88" s="57"/>
      <c r="O88" s="57"/>
      <c r="P88" s="57"/>
      <c r="Q88" s="57"/>
      <c r="R88" s="21"/>
      <c r="S88" s="20"/>
      <c r="T88" s="20"/>
      <c r="U88" s="20"/>
      <c r="V88" s="20"/>
      <c r="W88" s="20"/>
      <c r="X88" s="20"/>
      <c r="Y88" s="20"/>
      <c r="Z88" s="20"/>
      <c r="AA88" s="20"/>
      <c r="AB88" s="20"/>
      <c r="AC88" s="21"/>
      <c r="AD88" s="21"/>
      <c r="AE88" s="21"/>
      <c r="AF88" s="21"/>
      <c r="AG88" s="21"/>
      <c r="AH88" s="21"/>
      <c r="AI88" s="21"/>
      <c r="AJ88" s="21"/>
      <c r="AK88" s="21"/>
      <c r="AL88" s="21"/>
      <c r="AM88" s="21"/>
      <c r="AN88" s="21"/>
      <c r="AO88" s="21"/>
      <c r="AP88" s="21"/>
      <c r="AQ88" s="21"/>
      <c r="AR88" s="21"/>
      <c r="AS88" s="21"/>
      <c r="AT88" s="21"/>
      <c r="AU88" s="21"/>
      <c r="AV88" s="21"/>
      <c r="AW88" s="21"/>
      <c r="AX88" s="21"/>
      <c r="AY88" s="21"/>
      <c r="AZ88" s="21"/>
      <c r="BA88" s="21"/>
      <c r="BB88" s="21"/>
      <c r="BC88" s="21"/>
      <c r="BD88" s="21"/>
      <c r="BE88" s="21"/>
    </row>
    <row r="89" spans="7:57" ht="18.75">
      <c r="G89" s="21"/>
      <c r="H89" s="57"/>
      <c r="I89" s="57"/>
      <c r="J89" s="57"/>
      <c r="K89" s="57"/>
      <c r="L89" s="57"/>
      <c r="M89" s="57"/>
      <c r="N89" s="57"/>
      <c r="O89" s="57"/>
      <c r="P89" s="57"/>
      <c r="Q89" s="57"/>
      <c r="R89" s="21"/>
      <c r="S89" s="20"/>
      <c r="T89" s="20"/>
      <c r="U89" s="20"/>
      <c r="V89" s="20"/>
      <c r="W89" s="20"/>
      <c r="X89" s="20"/>
      <c r="Y89" s="20"/>
      <c r="Z89" s="20"/>
      <c r="AA89" s="20"/>
      <c r="AB89" s="20"/>
      <c r="AC89" s="21"/>
      <c r="AD89" s="21"/>
      <c r="AE89" s="21"/>
      <c r="AF89" s="21"/>
      <c r="AG89" s="21"/>
      <c r="AH89" s="21"/>
      <c r="AI89" s="21"/>
      <c r="AJ89" s="21"/>
      <c r="AK89" s="21"/>
      <c r="AL89" s="21"/>
      <c r="AM89" s="21"/>
      <c r="AN89" s="21"/>
      <c r="AO89" s="21"/>
      <c r="AP89" s="21"/>
      <c r="AQ89" s="21"/>
      <c r="AR89" s="21"/>
      <c r="AS89" s="21"/>
      <c r="AT89" s="21"/>
      <c r="AU89" s="21"/>
      <c r="AV89" s="21"/>
      <c r="AW89" s="21"/>
      <c r="AX89" s="21"/>
      <c r="AY89" s="21"/>
      <c r="AZ89" s="21"/>
      <c r="BA89" s="21"/>
      <c r="BB89" s="21"/>
      <c r="BC89" s="21"/>
      <c r="BD89" s="21"/>
      <c r="BE89" s="21"/>
    </row>
    <row r="90" spans="7:57" ht="18.75">
      <c r="G90" s="21"/>
      <c r="H90" s="57"/>
      <c r="I90" s="57"/>
      <c r="J90" s="57"/>
      <c r="K90" s="57"/>
      <c r="L90" s="57"/>
      <c r="M90" s="57"/>
      <c r="N90" s="57"/>
      <c r="O90" s="57"/>
      <c r="P90" s="57"/>
      <c r="Q90" s="57"/>
      <c r="R90" s="21"/>
      <c r="S90" s="20"/>
      <c r="T90" s="20"/>
      <c r="U90" s="20"/>
      <c r="V90" s="20"/>
      <c r="W90" s="20"/>
      <c r="X90" s="20"/>
      <c r="Y90" s="20"/>
      <c r="Z90" s="20"/>
      <c r="AA90" s="20"/>
      <c r="AB90" s="20"/>
      <c r="AC90" s="21"/>
      <c r="AD90" s="21"/>
      <c r="AE90" s="21"/>
      <c r="AF90" s="21"/>
      <c r="AG90" s="21"/>
      <c r="AH90" s="21"/>
      <c r="AI90" s="21"/>
      <c r="AJ90" s="21"/>
      <c r="AK90" s="21"/>
      <c r="AL90" s="21"/>
      <c r="AM90" s="21"/>
      <c r="AN90" s="21"/>
      <c r="AO90" s="21"/>
      <c r="AP90" s="21"/>
      <c r="AQ90" s="21"/>
      <c r="AR90" s="21"/>
      <c r="AS90" s="21"/>
      <c r="AT90" s="21"/>
      <c r="AU90" s="21"/>
      <c r="AV90" s="21"/>
      <c r="AW90" s="21"/>
      <c r="AX90" s="21"/>
      <c r="AY90" s="21"/>
      <c r="AZ90" s="21"/>
      <c r="BA90" s="21"/>
      <c r="BB90" s="21"/>
      <c r="BC90" s="21"/>
      <c r="BD90" s="21"/>
      <c r="BE90" s="21"/>
    </row>
    <row r="91" spans="7:57" ht="18.75">
      <c r="G91" s="21"/>
      <c r="H91" s="57"/>
      <c r="I91" s="57"/>
      <c r="J91" s="57"/>
      <c r="K91" s="57"/>
      <c r="L91" s="57"/>
      <c r="M91" s="57"/>
      <c r="N91" s="57"/>
      <c r="O91" s="57"/>
      <c r="P91" s="57"/>
      <c r="Q91" s="57"/>
      <c r="R91" s="21"/>
      <c r="S91" s="20"/>
      <c r="T91" s="20"/>
      <c r="U91" s="20"/>
      <c r="V91" s="20"/>
      <c r="W91" s="20"/>
      <c r="X91" s="20"/>
      <c r="Y91" s="20"/>
      <c r="Z91" s="20"/>
      <c r="AA91" s="20"/>
      <c r="AB91" s="20"/>
      <c r="AC91" s="21"/>
      <c r="AD91" s="21"/>
      <c r="AE91" s="21"/>
      <c r="AF91" s="21"/>
      <c r="AG91" s="21"/>
      <c r="AH91" s="21"/>
      <c r="AI91" s="21"/>
      <c r="AJ91" s="21"/>
      <c r="AK91" s="21"/>
      <c r="AL91" s="21"/>
      <c r="AM91" s="21"/>
      <c r="AN91" s="21"/>
      <c r="AO91" s="21"/>
      <c r="AP91" s="21"/>
      <c r="AQ91" s="21"/>
      <c r="AR91" s="21"/>
      <c r="AS91" s="21"/>
      <c r="AT91" s="21"/>
      <c r="AU91" s="21"/>
      <c r="AV91" s="21"/>
      <c r="AW91" s="21"/>
      <c r="AX91" s="21"/>
      <c r="AY91" s="21"/>
      <c r="AZ91" s="21"/>
      <c r="BA91" s="21"/>
      <c r="BB91" s="21"/>
      <c r="BC91" s="21"/>
      <c r="BD91" s="21"/>
      <c r="BE91" s="21"/>
    </row>
    <row r="92" spans="7:57">
      <c r="G92" s="21"/>
      <c r="H92" s="57"/>
      <c r="I92" s="57"/>
      <c r="J92" s="57"/>
      <c r="K92" s="57"/>
      <c r="L92" s="57"/>
      <c r="M92" s="57"/>
      <c r="N92" s="57"/>
      <c r="O92" s="57"/>
      <c r="P92" s="57"/>
      <c r="Q92" s="57"/>
      <c r="R92" s="21"/>
      <c r="S92" s="21"/>
      <c r="T92" s="21"/>
      <c r="U92" s="21"/>
      <c r="V92" s="21"/>
      <c r="W92" s="21"/>
      <c r="X92" s="21"/>
      <c r="Y92" s="21"/>
      <c r="Z92" s="21"/>
      <c r="AA92" s="21"/>
      <c r="AB92" s="21"/>
      <c r="AC92" s="21"/>
      <c r="AD92" s="21"/>
      <c r="AE92" s="21"/>
      <c r="AF92" s="21"/>
      <c r="AG92" s="21"/>
      <c r="AH92" s="21"/>
      <c r="AI92" s="21"/>
      <c r="AJ92" s="21"/>
      <c r="AK92" s="21"/>
      <c r="AL92" s="21"/>
      <c r="AM92" s="21"/>
      <c r="AN92" s="21"/>
      <c r="AO92" s="21"/>
      <c r="AP92" s="21"/>
      <c r="AQ92" s="21"/>
      <c r="AR92" s="21"/>
      <c r="AS92" s="21"/>
      <c r="AT92" s="21"/>
      <c r="AU92" s="21"/>
      <c r="AV92" s="21"/>
      <c r="AW92" s="21"/>
      <c r="AX92" s="21"/>
      <c r="AY92" s="21"/>
      <c r="AZ92" s="21"/>
      <c r="BA92" s="21"/>
      <c r="BB92" s="21"/>
      <c r="BC92" s="21"/>
      <c r="BD92" s="21"/>
      <c r="BE92" s="21"/>
    </row>
    <row r="93" spans="7:57">
      <c r="G93" s="21"/>
      <c r="H93" s="57"/>
      <c r="I93" s="57"/>
      <c r="J93" s="57"/>
      <c r="K93" s="57"/>
      <c r="L93" s="57"/>
      <c r="M93" s="57"/>
      <c r="N93" s="57"/>
      <c r="O93" s="57"/>
      <c r="P93" s="57"/>
      <c r="Q93" s="57"/>
      <c r="R93" s="21"/>
      <c r="S93" s="21"/>
      <c r="T93" s="21"/>
      <c r="U93" s="21"/>
      <c r="V93" s="21"/>
      <c r="W93" s="21"/>
      <c r="X93" s="21"/>
      <c r="Y93" s="21"/>
      <c r="Z93" s="21"/>
      <c r="AA93" s="21"/>
      <c r="AB93" s="21"/>
      <c r="AC93" s="21"/>
      <c r="AD93" s="21"/>
      <c r="AE93" s="21"/>
      <c r="AF93" s="21"/>
      <c r="AG93" s="21"/>
      <c r="AH93" s="21"/>
      <c r="AI93" s="21"/>
      <c r="AJ93" s="21"/>
      <c r="AK93" s="21"/>
      <c r="AL93" s="21"/>
      <c r="AM93" s="21"/>
      <c r="AN93" s="21"/>
      <c r="AO93" s="21"/>
      <c r="AP93" s="21"/>
      <c r="AQ93" s="21"/>
      <c r="AR93" s="21"/>
      <c r="AS93" s="21"/>
      <c r="AT93" s="21"/>
      <c r="AU93" s="21"/>
      <c r="AV93" s="21"/>
      <c r="AW93" s="21"/>
      <c r="AX93" s="21"/>
      <c r="AY93" s="21"/>
      <c r="AZ93" s="21"/>
      <c r="BA93" s="21"/>
      <c r="BB93" s="21"/>
      <c r="BC93" s="21"/>
      <c r="BD93" s="21"/>
      <c r="BE93" s="21"/>
    </row>
    <row r="94" spans="7:57">
      <c r="G94" s="21"/>
      <c r="H94" s="57"/>
      <c r="I94" s="57"/>
      <c r="J94" s="57"/>
      <c r="K94" s="57"/>
      <c r="L94" s="57"/>
      <c r="M94" s="57"/>
      <c r="N94" s="57"/>
      <c r="O94" s="57"/>
      <c r="P94" s="57"/>
      <c r="Q94" s="57"/>
      <c r="R94" s="21"/>
      <c r="S94" s="21"/>
      <c r="T94" s="21"/>
      <c r="U94" s="21"/>
      <c r="V94" s="21"/>
      <c r="W94" s="21"/>
      <c r="X94" s="21"/>
      <c r="Y94" s="21"/>
      <c r="Z94" s="21"/>
      <c r="AA94" s="21"/>
      <c r="AB94" s="21"/>
      <c r="AC94" s="21"/>
      <c r="AD94" s="21"/>
      <c r="AE94" s="21"/>
      <c r="AF94" s="21"/>
      <c r="AG94" s="21"/>
      <c r="AH94" s="21"/>
      <c r="AI94" s="21"/>
      <c r="AJ94" s="21"/>
      <c r="AK94" s="21"/>
      <c r="AL94" s="21"/>
      <c r="AM94" s="21"/>
      <c r="AN94" s="21"/>
      <c r="AO94" s="21"/>
      <c r="AP94" s="21"/>
      <c r="AQ94" s="21"/>
      <c r="AR94" s="21"/>
      <c r="AS94" s="21"/>
      <c r="AT94" s="21"/>
      <c r="AU94" s="21"/>
      <c r="AV94" s="21"/>
      <c r="AW94" s="21"/>
      <c r="AX94" s="21"/>
      <c r="AY94" s="21"/>
      <c r="AZ94" s="21"/>
      <c r="BA94" s="21"/>
      <c r="BB94" s="21"/>
      <c r="BC94" s="21"/>
      <c r="BD94" s="21"/>
      <c r="BE94" s="21"/>
    </row>
    <row r="95" spans="7:57">
      <c r="G95" s="21"/>
      <c r="H95" s="57"/>
      <c r="I95" s="57"/>
      <c r="J95" s="57"/>
      <c r="K95" s="57"/>
      <c r="L95" s="57"/>
      <c r="M95" s="57"/>
      <c r="N95" s="57"/>
      <c r="O95" s="57"/>
      <c r="P95" s="57"/>
      <c r="Q95" s="57"/>
      <c r="R95" s="21"/>
      <c r="S95" s="21"/>
      <c r="T95" s="21"/>
      <c r="U95" s="21"/>
      <c r="V95" s="21"/>
      <c r="W95" s="21"/>
      <c r="X95" s="21"/>
      <c r="Y95" s="21"/>
      <c r="Z95" s="21"/>
      <c r="AA95" s="21"/>
      <c r="AB95" s="21"/>
      <c r="AC95" s="21"/>
      <c r="AD95" s="21"/>
      <c r="AE95" s="21"/>
      <c r="AF95" s="21"/>
      <c r="AG95" s="21"/>
      <c r="AH95" s="21"/>
      <c r="AI95" s="21"/>
      <c r="AJ95" s="21"/>
      <c r="AK95" s="21"/>
      <c r="AL95" s="21"/>
      <c r="AM95" s="21"/>
      <c r="AN95" s="21"/>
      <c r="AO95" s="21"/>
      <c r="AP95" s="21"/>
      <c r="AQ95" s="21"/>
      <c r="AR95" s="21"/>
      <c r="AS95" s="21"/>
      <c r="AT95" s="21"/>
      <c r="AU95" s="21"/>
      <c r="AV95" s="21"/>
      <c r="AW95" s="21"/>
      <c r="AX95" s="21"/>
      <c r="AY95" s="21"/>
      <c r="AZ95" s="21"/>
      <c r="BA95" s="21"/>
      <c r="BB95" s="21"/>
      <c r="BC95" s="21"/>
      <c r="BD95" s="21"/>
      <c r="BE95" s="21"/>
    </row>
    <row r="96" spans="7:57">
      <c r="G96" s="21"/>
      <c r="H96" s="57"/>
      <c r="I96" s="57"/>
      <c r="J96" s="57"/>
      <c r="K96" s="57"/>
      <c r="L96" s="57"/>
      <c r="M96" s="57"/>
      <c r="N96" s="57"/>
      <c r="O96" s="57"/>
      <c r="P96" s="57"/>
      <c r="Q96" s="57"/>
      <c r="R96" s="21"/>
      <c r="S96" s="21"/>
      <c r="T96" s="21"/>
      <c r="U96" s="21"/>
      <c r="V96" s="21"/>
      <c r="W96" s="21"/>
      <c r="X96" s="21"/>
      <c r="Y96" s="21"/>
      <c r="Z96" s="21"/>
      <c r="AA96" s="21"/>
      <c r="AB96" s="21"/>
      <c r="AC96" s="21"/>
      <c r="AD96" s="21"/>
      <c r="AE96" s="21"/>
      <c r="AF96" s="21"/>
      <c r="AG96" s="21"/>
      <c r="AH96" s="21"/>
      <c r="AI96" s="21"/>
      <c r="AJ96" s="21"/>
      <c r="AK96" s="21"/>
      <c r="AL96" s="21"/>
      <c r="AM96" s="21"/>
      <c r="AN96" s="21"/>
      <c r="AO96" s="21"/>
      <c r="AP96" s="21"/>
      <c r="AQ96" s="21"/>
      <c r="AR96" s="21"/>
      <c r="AS96" s="21"/>
      <c r="AT96" s="21"/>
      <c r="AU96" s="21"/>
      <c r="AV96" s="21"/>
      <c r="AW96" s="21"/>
      <c r="AX96" s="21"/>
      <c r="AY96" s="21"/>
      <c r="AZ96" s="21"/>
      <c r="BA96" s="21"/>
      <c r="BB96" s="21"/>
      <c r="BC96" s="21"/>
      <c r="BD96" s="21"/>
      <c r="BE96" s="21"/>
    </row>
    <row r="97" spans="7:57">
      <c r="G97" s="21"/>
      <c r="H97" s="57"/>
      <c r="I97" s="57"/>
      <c r="J97" s="57"/>
      <c r="K97" s="57"/>
      <c r="L97" s="57"/>
      <c r="M97" s="57"/>
      <c r="N97" s="57"/>
      <c r="O97" s="57"/>
      <c r="P97" s="57"/>
      <c r="Q97" s="57"/>
      <c r="R97" s="21"/>
      <c r="S97" s="21"/>
      <c r="T97" s="21"/>
      <c r="U97" s="21"/>
      <c r="V97" s="21"/>
      <c r="W97" s="21"/>
      <c r="X97" s="21"/>
      <c r="Y97" s="21"/>
      <c r="Z97" s="21"/>
      <c r="AA97" s="21"/>
      <c r="AB97" s="21"/>
      <c r="AC97" s="21"/>
      <c r="AD97" s="21"/>
      <c r="AE97" s="21"/>
      <c r="AF97" s="21"/>
      <c r="AG97" s="21"/>
      <c r="AH97" s="21"/>
      <c r="AI97" s="21"/>
      <c r="AJ97" s="21"/>
      <c r="AK97" s="21"/>
      <c r="AL97" s="21"/>
      <c r="AM97" s="21"/>
      <c r="AN97" s="21"/>
      <c r="AO97" s="21"/>
      <c r="AP97" s="21"/>
      <c r="AQ97" s="21"/>
      <c r="AR97" s="21"/>
      <c r="AS97" s="21"/>
      <c r="AT97" s="21"/>
      <c r="AU97" s="21"/>
      <c r="AV97" s="21"/>
      <c r="AW97" s="21"/>
      <c r="AX97" s="21"/>
      <c r="AY97" s="21"/>
      <c r="AZ97" s="21"/>
      <c r="BA97" s="21"/>
      <c r="BB97" s="21"/>
      <c r="BC97" s="21"/>
      <c r="BD97" s="21"/>
      <c r="BE97" s="21"/>
    </row>
    <row r="98" spans="7:57">
      <c r="G98" s="21"/>
      <c r="H98" s="57"/>
      <c r="I98" s="57"/>
      <c r="J98" s="57"/>
      <c r="K98" s="57"/>
      <c r="L98" s="57"/>
      <c r="M98" s="57"/>
      <c r="N98" s="57"/>
      <c r="O98" s="57"/>
      <c r="P98" s="57"/>
      <c r="Q98" s="57"/>
      <c r="R98" s="21"/>
      <c r="S98" s="21"/>
      <c r="T98" s="21"/>
      <c r="U98" s="21"/>
      <c r="V98" s="21"/>
      <c r="W98" s="21"/>
      <c r="X98" s="21"/>
      <c r="Y98" s="21"/>
      <c r="Z98" s="21"/>
      <c r="AA98" s="21"/>
      <c r="AB98" s="21"/>
      <c r="AC98" s="21"/>
      <c r="AD98" s="21"/>
      <c r="AE98" s="21"/>
      <c r="AF98" s="21"/>
      <c r="AG98" s="21"/>
      <c r="AH98" s="21"/>
      <c r="AI98" s="21"/>
      <c r="AJ98" s="21"/>
      <c r="AK98" s="21"/>
      <c r="AL98" s="21"/>
      <c r="AM98" s="21"/>
      <c r="AN98" s="21"/>
      <c r="AO98" s="21"/>
      <c r="AP98" s="21"/>
      <c r="AQ98" s="21"/>
      <c r="AR98" s="21"/>
      <c r="AS98" s="21"/>
      <c r="AT98" s="21"/>
      <c r="AU98" s="21"/>
      <c r="AV98" s="21"/>
      <c r="AW98" s="21"/>
      <c r="AX98" s="21"/>
      <c r="AY98" s="21"/>
      <c r="AZ98" s="21"/>
      <c r="BA98" s="21"/>
      <c r="BB98" s="21"/>
      <c r="BC98" s="21"/>
      <c r="BD98" s="21"/>
      <c r="BE98" s="21"/>
    </row>
    <row r="99" spans="7:57">
      <c r="G99" s="21"/>
      <c r="H99" s="57"/>
      <c r="I99" s="57"/>
      <c r="J99" s="57"/>
      <c r="K99" s="57"/>
      <c r="L99" s="57"/>
      <c r="M99" s="57"/>
      <c r="N99" s="57"/>
      <c r="O99" s="57"/>
      <c r="P99" s="57"/>
      <c r="Q99" s="57"/>
      <c r="R99" s="21"/>
      <c r="S99" s="21"/>
      <c r="T99" s="21"/>
      <c r="U99" s="21"/>
      <c r="V99" s="21"/>
      <c r="W99" s="21"/>
      <c r="X99" s="21"/>
      <c r="Y99" s="21"/>
      <c r="Z99" s="21"/>
      <c r="AA99" s="21"/>
      <c r="AB99" s="21"/>
      <c r="AC99" s="21"/>
      <c r="AD99" s="21"/>
      <c r="AE99" s="21"/>
      <c r="AF99" s="21"/>
      <c r="AG99" s="21"/>
      <c r="AH99" s="21"/>
      <c r="AI99" s="21"/>
      <c r="AJ99" s="21"/>
      <c r="AK99" s="21"/>
      <c r="AL99" s="21"/>
      <c r="AM99" s="21"/>
      <c r="AN99" s="21"/>
      <c r="AO99" s="21"/>
      <c r="AP99" s="21"/>
      <c r="AQ99" s="21"/>
      <c r="AR99" s="21"/>
      <c r="AS99" s="21"/>
      <c r="AT99" s="21"/>
      <c r="AU99" s="21"/>
      <c r="AV99" s="21"/>
      <c r="AW99" s="21"/>
      <c r="AX99" s="21"/>
      <c r="AY99" s="21"/>
      <c r="AZ99" s="21"/>
      <c r="BA99" s="21"/>
      <c r="BB99" s="21"/>
      <c r="BC99" s="21"/>
      <c r="BD99" s="21"/>
      <c r="BE99" s="21"/>
    </row>
    <row r="100" spans="7:57">
      <c r="G100" s="21"/>
      <c r="H100" s="57"/>
      <c r="I100" s="57"/>
      <c r="J100" s="57"/>
      <c r="K100" s="57"/>
      <c r="L100" s="57"/>
      <c r="M100" s="57"/>
      <c r="N100" s="57"/>
      <c r="O100" s="57"/>
      <c r="P100" s="57"/>
      <c r="Q100" s="57"/>
      <c r="R100" s="21"/>
      <c r="S100" s="21"/>
      <c r="T100" s="21"/>
      <c r="U100" s="21"/>
      <c r="V100" s="21"/>
      <c r="W100" s="21"/>
      <c r="X100" s="21"/>
      <c r="Y100" s="21"/>
      <c r="Z100" s="21"/>
      <c r="AA100" s="21"/>
      <c r="AB100" s="21"/>
      <c r="AC100" s="21"/>
      <c r="AD100" s="21"/>
      <c r="AE100" s="21"/>
      <c r="AF100" s="21"/>
      <c r="AG100" s="21"/>
      <c r="AH100" s="21"/>
      <c r="AI100" s="21"/>
      <c r="AJ100" s="21"/>
      <c r="AK100" s="21"/>
      <c r="AL100" s="21"/>
      <c r="AM100" s="21"/>
      <c r="AN100" s="21"/>
      <c r="AO100" s="21"/>
      <c r="AP100" s="21"/>
      <c r="AQ100" s="21"/>
      <c r="AR100" s="21"/>
      <c r="AS100" s="21"/>
      <c r="AT100" s="21"/>
      <c r="AU100" s="21"/>
      <c r="AV100" s="21"/>
      <c r="AW100" s="21"/>
      <c r="AX100" s="21"/>
      <c r="AY100" s="21"/>
      <c r="AZ100" s="21"/>
      <c r="BA100" s="21"/>
      <c r="BB100" s="21"/>
      <c r="BC100" s="21"/>
      <c r="BD100" s="21"/>
      <c r="BE100" s="21"/>
    </row>
    <row r="101" spans="7:57">
      <c r="G101" s="21"/>
      <c r="H101" s="57"/>
      <c r="I101" s="57"/>
      <c r="J101" s="57"/>
      <c r="K101" s="57"/>
      <c r="L101" s="57"/>
      <c r="M101" s="57"/>
      <c r="N101" s="57"/>
      <c r="O101" s="57"/>
      <c r="P101" s="57"/>
      <c r="Q101" s="57"/>
      <c r="R101" s="21"/>
      <c r="S101" s="21"/>
      <c r="T101" s="21"/>
      <c r="U101" s="21"/>
      <c r="V101" s="21"/>
      <c r="W101" s="21"/>
      <c r="X101" s="21"/>
      <c r="Y101" s="21"/>
      <c r="Z101" s="21"/>
      <c r="AA101" s="21"/>
      <c r="AB101" s="21"/>
      <c r="AC101" s="21"/>
      <c r="AD101" s="21"/>
      <c r="AE101" s="21"/>
      <c r="AF101" s="21"/>
      <c r="AG101" s="21"/>
      <c r="AH101" s="21"/>
      <c r="AI101" s="21"/>
      <c r="AJ101" s="21"/>
      <c r="AK101" s="21"/>
      <c r="AL101" s="21"/>
      <c r="AM101" s="21"/>
      <c r="AN101" s="21"/>
      <c r="AO101" s="21"/>
      <c r="AP101" s="21"/>
      <c r="AQ101" s="21"/>
      <c r="AR101" s="21"/>
      <c r="AS101" s="21"/>
      <c r="AT101" s="21"/>
      <c r="AU101" s="21"/>
      <c r="AV101" s="21"/>
      <c r="AW101" s="21"/>
      <c r="AX101" s="21"/>
      <c r="AY101" s="21"/>
      <c r="AZ101" s="21"/>
      <c r="BA101" s="21"/>
      <c r="BB101" s="21"/>
      <c r="BC101" s="21"/>
      <c r="BD101" s="21"/>
      <c r="BE101" s="21"/>
    </row>
    <row r="102" spans="7:57">
      <c r="G102" s="21"/>
      <c r="H102" s="57"/>
      <c r="I102" s="57"/>
      <c r="J102" s="57"/>
      <c r="K102" s="57"/>
      <c r="L102" s="57"/>
      <c r="M102" s="57"/>
      <c r="N102" s="57"/>
      <c r="O102" s="57"/>
      <c r="P102" s="57"/>
      <c r="Q102" s="57"/>
      <c r="R102" s="21"/>
      <c r="S102" s="21"/>
      <c r="T102" s="21"/>
      <c r="U102" s="21"/>
      <c r="V102" s="21"/>
      <c r="W102" s="21"/>
      <c r="X102" s="21"/>
      <c r="Y102" s="21"/>
      <c r="Z102" s="21"/>
      <c r="AA102" s="21"/>
      <c r="AB102" s="21"/>
      <c r="AC102" s="21"/>
      <c r="AD102" s="21"/>
      <c r="AE102" s="21"/>
      <c r="AF102" s="21"/>
      <c r="AG102" s="21"/>
      <c r="AH102" s="21"/>
      <c r="AI102" s="21"/>
      <c r="AJ102" s="21"/>
      <c r="AK102" s="21"/>
      <c r="AL102" s="21"/>
      <c r="AM102" s="21"/>
      <c r="AN102" s="21"/>
      <c r="AO102" s="21"/>
      <c r="AP102" s="21"/>
      <c r="AQ102" s="21"/>
      <c r="AR102" s="21"/>
      <c r="AS102" s="21"/>
      <c r="AT102" s="21"/>
      <c r="AU102" s="21"/>
      <c r="AV102" s="21"/>
      <c r="AW102" s="21"/>
      <c r="AX102" s="21"/>
      <c r="AY102" s="21"/>
      <c r="AZ102" s="21"/>
      <c r="BA102" s="21"/>
      <c r="BB102" s="21"/>
      <c r="BC102" s="21"/>
      <c r="BD102" s="21"/>
      <c r="BE102" s="21"/>
    </row>
    <row r="103" spans="7:57">
      <c r="G103" s="21"/>
      <c r="H103" s="57"/>
      <c r="I103" s="57"/>
      <c r="J103" s="57"/>
      <c r="K103" s="57"/>
      <c r="L103" s="57"/>
      <c r="M103" s="57"/>
      <c r="N103" s="57"/>
      <c r="O103" s="57"/>
      <c r="P103" s="57"/>
      <c r="Q103" s="57"/>
      <c r="R103" s="21"/>
      <c r="S103" s="21"/>
      <c r="T103" s="21"/>
      <c r="U103" s="21"/>
      <c r="V103" s="21"/>
      <c r="W103" s="21"/>
      <c r="X103" s="21"/>
      <c r="Y103" s="21"/>
      <c r="Z103" s="21"/>
      <c r="AA103" s="21"/>
      <c r="AB103" s="21"/>
      <c r="AC103" s="21"/>
      <c r="AD103" s="21"/>
      <c r="AE103" s="21"/>
      <c r="AF103" s="21"/>
      <c r="AG103" s="21"/>
      <c r="AH103" s="21"/>
      <c r="AI103" s="21"/>
      <c r="AJ103" s="21"/>
      <c r="AK103" s="21"/>
      <c r="AL103" s="21"/>
      <c r="AM103" s="21"/>
      <c r="AN103" s="21"/>
      <c r="AO103" s="21"/>
      <c r="AP103" s="21"/>
      <c r="AQ103" s="21"/>
      <c r="AR103" s="21"/>
      <c r="AS103" s="21"/>
      <c r="AT103" s="21"/>
      <c r="AU103" s="21"/>
      <c r="AV103" s="21"/>
      <c r="AW103" s="21"/>
      <c r="AX103" s="21"/>
      <c r="AY103" s="21"/>
      <c r="AZ103" s="21"/>
      <c r="BA103" s="21"/>
      <c r="BB103" s="21"/>
      <c r="BC103" s="21"/>
      <c r="BD103" s="21"/>
      <c r="BE103" s="21"/>
    </row>
    <row r="104" spans="7:57">
      <c r="G104" s="21"/>
      <c r="H104" s="57"/>
      <c r="I104" s="57"/>
      <c r="J104" s="57"/>
      <c r="K104" s="57"/>
      <c r="L104" s="57"/>
      <c r="M104" s="57"/>
      <c r="N104" s="57"/>
      <c r="O104" s="57"/>
      <c r="P104" s="57"/>
      <c r="Q104" s="57"/>
      <c r="R104" s="21"/>
      <c r="S104" s="21"/>
      <c r="T104" s="21"/>
      <c r="U104" s="21"/>
      <c r="V104" s="21"/>
      <c r="W104" s="21"/>
      <c r="X104" s="21"/>
      <c r="Y104" s="21"/>
      <c r="Z104" s="21"/>
      <c r="AA104" s="21"/>
      <c r="AB104" s="21"/>
      <c r="AC104" s="21"/>
      <c r="AD104" s="21"/>
      <c r="AE104" s="21"/>
      <c r="AF104" s="21"/>
      <c r="AG104" s="21"/>
      <c r="AH104" s="21"/>
      <c r="AI104" s="21"/>
      <c r="AJ104" s="21"/>
      <c r="AK104" s="21"/>
      <c r="AL104" s="21"/>
      <c r="AM104" s="21"/>
      <c r="AN104" s="21"/>
      <c r="AO104" s="21"/>
      <c r="AP104" s="21"/>
      <c r="AQ104" s="21"/>
      <c r="AR104" s="21"/>
      <c r="AS104" s="21"/>
      <c r="AT104" s="21"/>
      <c r="AU104" s="21"/>
      <c r="AV104" s="21"/>
      <c r="AW104" s="21"/>
      <c r="AX104" s="21"/>
      <c r="AY104" s="21"/>
      <c r="AZ104" s="21"/>
      <c r="BA104" s="21"/>
      <c r="BB104" s="21"/>
      <c r="BC104" s="21"/>
      <c r="BD104" s="21"/>
      <c r="BE104" s="21"/>
    </row>
    <row r="105" spans="7:57">
      <c r="G105" s="21"/>
      <c r="H105" s="57"/>
      <c r="I105" s="57"/>
      <c r="J105" s="57"/>
      <c r="K105" s="57"/>
      <c r="L105" s="57"/>
      <c r="M105" s="57"/>
      <c r="N105" s="57"/>
      <c r="O105" s="57"/>
      <c r="P105" s="57"/>
      <c r="Q105" s="57"/>
      <c r="R105" s="21"/>
      <c r="S105" s="21"/>
      <c r="T105" s="21"/>
      <c r="U105" s="21"/>
      <c r="V105" s="21"/>
      <c r="W105" s="21"/>
      <c r="X105" s="21"/>
      <c r="Y105" s="21"/>
      <c r="Z105" s="21"/>
      <c r="AA105" s="21"/>
      <c r="AB105" s="21"/>
      <c r="AC105" s="21"/>
      <c r="AD105" s="21"/>
      <c r="AE105" s="21"/>
      <c r="AF105" s="21"/>
      <c r="AG105" s="21"/>
      <c r="AH105" s="21"/>
      <c r="AI105" s="21"/>
      <c r="AJ105" s="21"/>
      <c r="AK105" s="21"/>
      <c r="AL105" s="21"/>
      <c r="AM105" s="21"/>
      <c r="AN105" s="21"/>
      <c r="AO105" s="21"/>
      <c r="AP105" s="21"/>
      <c r="AQ105" s="21"/>
      <c r="AR105" s="21"/>
      <c r="AS105" s="21"/>
      <c r="AT105" s="21"/>
      <c r="AU105" s="21"/>
      <c r="AV105" s="21"/>
      <c r="AW105" s="21"/>
      <c r="AX105" s="21"/>
      <c r="AY105" s="21"/>
      <c r="AZ105" s="21"/>
      <c r="BA105" s="21"/>
      <c r="BB105" s="21"/>
      <c r="BC105" s="21"/>
      <c r="BD105" s="21"/>
      <c r="BE105" s="21"/>
    </row>
    <row r="106" spans="7:57">
      <c r="G106" s="21"/>
      <c r="H106" s="57"/>
      <c r="I106" s="57"/>
      <c r="J106" s="57"/>
      <c r="K106" s="57"/>
      <c r="L106" s="57"/>
      <c r="M106" s="57"/>
      <c r="N106" s="57"/>
      <c r="O106" s="57"/>
      <c r="P106" s="57"/>
      <c r="Q106" s="57"/>
      <c r="R106" s="21"/>
      <c r="S106" s="21"/>
      <c r="T106" s="21"/>
      <c r="U106" s="21"/>
      <c r="V106" s="21"/>
      <c r="W106" s="21"/>
      <c r="X106" s="21"/>
      <c r="Y106" s="21"/>
      <c r="Z106" s="21"/>
      <c r="AA106" s="21"/>
      <c r="AB106" s="21"/>
      <c r="AC106" s="21"/>
      <c r="AD106" s="21"/>
      <c r="AE106" s="21"/>
      <c r="AF106" s="21"/>
      <c r="AG106" s="21"/>
      <c r="AH106" s="21"/>
      <c r="AI106" s="21"/>
      <c r="AJ106" s="21"/>
      <c r="AK106" s="21"/>
      <c r="AL106" s="21"/>
      <c r="AM106" s="21"/>
      <c r="AN106" s="21"/>
      <c r="AO106" s="21"/>
      <c r="AP106" s="21"/>
      <c r="AQ106" s="21"/>
      <c r="AR106" s="21"/>
      <c r="AS106" s="21"/>
      <c r="AT106" s="21"/>
      <c r="AU106" s="21"/>
      <c r="AV106" s="21"/>
      <c r="AW106" s="21"/>
      <c r="AX106" s="21"/>
      <c r="AY106" s="21"/>
      <c r="AZ106" s="21"/>
      <c r="BA106" s="21"/>
      <c r="BB106" s="21"/>
      <c r="BC106" s="21"/>
      <c r="BD106" s="21"/>
      <c r="BE106" s="21"/>
    </row>
    <row r="107" spans="7:57">
      <c r="G107" s="21"/>
      <c r="H107" s="57"/>
      <c r="I107" s="57"/>
      <c r="J107" s="57"/>
      <c r="K107" s="57"/>
      <c r="L107" s="57"/>
      <c r="M107" s="57"/>
      <c r="N107" s="57"/>
      <c r="O107" s="57"/>
      <c r="P107" s="57"/>
      <c r="Q107" s="57"/>
      <c r="R107" s="21"/>
      <c r="S107" s="21"/>
      <c r="T107" s="21"/>
      <c r="U107" s="21"/>
      <c r="V107" s="21"/>
      <c r="W107" s="21"/>
      <c r="X107" s="21"/>
      <c r="Y107" s="21"/>
      <c r="Z107" s="21"/>
      <c r="AA107" s="21"/>
      <c r="AB107" s="21"/>
      <c r="AC107" s="21"/>
      <c r="AD107" s="21"/>
      <c r="AE107" s="21"/>
      <c r="AF107" s="21"/>
      <c r="AG107" s="21"/>
      <c r="AH107" s="21"/>
      <c r="AI107" s="21"/>
      <c r="AJ107" s="21"/>
      <c r="AK107" s="21"/>
      <c r="AL107" s="21"/>
      <c r="AM107" s="21"/>
      <c r="AN107" s="21"/>
      <c r="AO107" s="21"/>
      <c r="AP107" s="21"/>
      <c r="AQ107" s="21"/>
      <c r="AR107" s="21"/>
      <c r="AS107" s="21"/>
      <c r="AT107" s="21"/>
      <c r="AU107" s="21"/>
      <c r="AV107" s="21"/>
      <c r="AW107" s="21"/>
      <c r="AX107" s="21"/>
      <c r="AY107" s="21"/>
      <c r="AZ107" s="21"/>
      <c r="BA107" s="21"/>
      <c r="BB107" s="21"/>
      <c r="BC107" s="21"/>
      <c r="BD107" s="21"/>
      <c r="BE107" s="21"/>
    </row>
    <row r="108" spans="7:57">
      <c r="G108" s="21"/>
      <c r="H108" s="57"/>
      <c r="I108" s="57"/>
      <c r="J108" s="57"/>
      <c r="K108" s="57"/>
      <c r="L108" s="57"/>
      <c r="M108" s="57"/>
      <c r="N108" s="57"/>
      <c r="O108" s="57"/>
      <c r="P108" s="57"/>
      <c r="Q108" s="57"/>
      <c r="R108" s="21"/>
      <c r="S108" s="21"/>
      <c r="T108" s="21"/>
      <c r="U108" s="21"/>
      <c r="V108" s="21"/>
      <c r="W108" s="21"/>
      <c r="X108" s="21"/>
      <c r="Y108" s="21"/>
      <c r="Z108" s="21"/>
      <c r="AA108" s="21"/>
      <c r="AB108" s="21"/>
      <c r="AC108" s="21"/>
      <c r="AD108" s="21"/>
      <c r="AE108" s="21"/>
      <c r="AF108" s="21"/>
      <c r="AG108" s="21"/>
      <c r="AH108" s="21"/>
      <c r="AI108" s="21"/>
      <c r="AJ108" s="21"/>
      <c r="AK108" s="21"/>
      <c r="AL108" s="21"/>
      <c r="AM108" s="21"/>
      <c r="AN108" s="21"/>
      <c r="AO108" s="21"/>
      <c r="AP108" s="21"/>
      <c r="AQ108" s="21"/>
      <c r="AR108" s="21"/>
      <c r="AS108" s="21"/>
      <c r="AT108" s="21"/>
      <c r="AU108" s="21"/>
      <c r="AV108" s="21"/>
      <c r="AW108" s="21"/>
      <c r="AX108" s="21"/>
      <c r="AY108" s="21"/>
      <c r="AZ108" s="21"/>
      <c r="BA108" s="21"/>
      <c r="BB108" s="21"/>
      <c r="BC108" s="21"/>
      <c r="BD108" s="21"/>
      <c r="BE108" s="21"/>
    </row>
    <row r="109" spans="7:57">
      <c r="G109" s="21"/>
      <c r="H109" s="57"/>
      <c r="I109" s="57"/>
      <c r="J109" s="57"/>
      <c r="K109" s="57"/>
      <c r="L109" s="57"/>
      <c r="M109" s="57"/>
      <c r="N109" s="57"/>
      <c r="O109" s="57"/>
      <c r="P109" s="57"/>
      <c r="Q109" s="57"/>
      <c r="R109" s="21"/>
      <c r="S109" s="21"/>
      <c r="T109" s="21"/>
      <c r="U109" s="21"/>
      <c r="V109" s="21"/>
      <c r="W109" s="21"/>
      <c r="X109" s="21"/>
      <c r="Y109" s="21"/>
      <c r="Z109" s="21"/>
      <c r="AA109" s="21"/>
      <c r="AB109" s="21"/>
      <c r="AC109" s="21"/>
      <c r="AD109" s="21"/>
      <c r="AE109" s="21"/>
      <c r="AF109" s="21"/>
      <c r="AG109" s="21"/>
      <c r="AH109" s="21"/>
      <c r="AI109" s="21"/>
      <c r="AJ109" s="21"/>
      <c r="AK109" s="21"/>
      <c r="AL109" s="21"/>
      <c r="AM109" s="21"/>
      <c r="AN109" s="21"/>
      <c r="AO109" s="21"/>
      <c r="AP109" s="21"/>
      <c r="AQ109" s="21"/>
      <c r="AR109" s="21"/>
      <c r="AS109" s="21"/>
      <c r="AT109" s="21"/>
      <c r="AU109" s="21"/>
      <c r="AV109" s="21"/>
      <c r="AW109" s="21"/>
      <c r="AX109" s="21"/>
      <c r="AY109" s="21"/>
      <c r="AZ109" s="21"/>
      <c r="BA109" s="21"/>
      <c r="BB109" s="21"/>
      <c r="BC109" s="21"/>
      <c r="BD109" s="21"/>
      <c r="BE109" s="21"/>
    </row>
    <row r="110" spans="7:57">
      <c r="G110" s="21"/>
      <c r="H110" s="57"/>
      <c r="I110" s="57"/>
      <c r="J110" s="57"/>
      <c r="K110" s="57"/>
      <c r="L110" s="57"/>
      <c r="M110" s="57"/>
      <c r="N110" s="57"/>
      <c r="O110" s="57"/>
      <c r="P110" s="57"/>
      <c r="Q110" s="57"/>
      <c r="R110" s="21"/>
      <c r="S110" s="21"/>
      <c r="T110" s="21"/>
      <c r="U110" s="21"/>
      <c r="V110" s="21"/>
      <c r="W110" s="21"/>
      <c r="X110" s="21"/>
      <c r="Y110" s="21"/>
      <c r="Z110" s="21"/>
      <c r="AA110" s="21"/>
      <c r="AB110" s="21"/>
      <c r="AC110" s="21"/>
      <c r="AD110" s="21"/>
      <c r="AE110" s="21"/>
      <c r="AF110" s="21"/>
      <c r="AG110" s="21"/>
      <c r="AH110" s="21"/>
      <c r="AI110" s="21"/>
      <c r="AJ110" s="21"/>
      <c r="AK110" s="21"/>
      <c r="AL110" s="21"/>
      <c r="AM110" s="21"/>
      <c r="AN110" s="21"/>
      <c r="AO110" s="21"/>
      <c r="AP110" s="21"/>
      <c r="AQ110" s="21"/>
      <c r="AR110" s="21"/>
      <c r="AS110" s="21"/>
      <c r="AT110" s="21"/>
      <c r="AU110" s="21"/>
      <c r="AV110" s="21"/>
      <c r="AW110" s="21"/>
      <c r="AX110" s="21"/>
      <c r="AY110" s="21"/>
      <c r="AZ110" s="21"/>
      <c r="BA110" s="21"/>
      <c r="BB110" s="21"/>
      <c r="BC110" s="21"/>
      <c r="BD110" s="21"/>
      <c r="BE110" s="21"/>
    </row>
    <row r="111" spans="7:57">
      <c r="G111" s="21"/>
      <c r="H111" s="57"/>
      <c r="I111" s="57"/>
      <c r="J111" s="57"/>
      <c r="K111" s="57"/>
      <c r="L111" s="57"/>
      <c r="M111" s="57"/>
      <c r="N111" s="57"/>
      <c r="O111" s="57"/>
      <c r="P111" s="57"/>
      <c r="Q111" s="57"/>
      <c r="R111" s="21"/>
      <c r="S111" s="21"/>
      <c r="T111" s="21"/>
      <c r="U111" s="21"/>
      <c r="V111" s="21"/>
      <c r="W111" s="21"/>
      <c r="X111" s="21"/>
      <c r="Y111" s="21"/>
      <c r="Z111" s="21"/>
      <c r="AA111" s="21"/>
      <c r="AB111" s="21"/>
      <c r="AC111" s="21"/>
      <c r="AD111" s="21"/>
      <c r="AE111" s="21"/>
      <c r="AF111" s="21"/>
      <c r="AG111" s="21"/>
      <c r="AH111" s="21"/>
      <c r="AI111" s="21"/>
      <c r="AJ111" s="21"/>
      <c r="AK111" s="21"/>
      <c r="AL111" s="21"/>
      <c r="AM111" s="21"/>
      <c r="AN111" s="21"/>
      <c r="AO111" s="21"/>
      <c r="AP111" s="21"/>
      <c r="AQ111" s="21"/>
      <c r="AR111" s="21"/>
      <c r="AS111" s="21"/>
      <c r="AT111" s="21"/>
      <c r="AU111" s="21"/>
      <c r="AV111" s="21"/>
      <c r="AW111" s="21"/>
      <c r="AX111" s="21"/>
      <c r="AY111" s="21"/>
      <c r="AZ111" s="21"/>
      <c r="BA111" s="21"/>
      <c r="BB111" s="21"/>
      <c r="BC111" s="21"/>
      <c r="BD111" s="21"/>
      <c r="BE111" s="21"/>
    </row>
    <row r="112" spans="7:57">
      <c r="G112" s="21"/>
      <c r="H112" s="57"/>
      <c r="I112" s="57"/>
      <c r="J112" s="57"/>
      <c r="K112" s="57"/>
      <c r="L112" s="57"/>
      <c r="M112" s="57"/>
      <c r="N112" s="57"/>
      <c r="O112" s="57"/>
      <c r="P112" s="57"/>
      <c r="Q112" s="57"/>
      <c r="R112" s="21"/>
      <c r="S112" s="21"/>
      <c r="T112" s="21"/>
      <c r="U112" s="21"/>
      <c r="V112" s="21"/>
      <c r="W112" s="21"/>
      <c r="X112" s="21"/>
      <c r="Y112" s="21"/>
      <c r="Z112" s="21"/>
      <c r="AA112" s="21"/>
      <c r="AB112" s="21"/>
      <c r="AC112" s="21"/>
      <c r="AD112" s="21"/>
      <c r="AE112" s="21"/>
      <c r="AF112" s="21"/>
      <c r="AG112" s="21"/>
      <c r="AH112" s="21"/>
      <c r="AI112" s="21"/>
      <c r="AJ112" s="21"/>
      <c r="AK112" s="21"/>
      <c r="AL112" s="21"/>
      <c r="AM112" s="21"/>
      <c r="AN112" s="21"/>
      <c r="AO112" s="21"/>
      <c r="AP112" s="21"/>
      <c r="AQ112" s="21"/>
      <c r="AR112" s="21"/>
      <c r="AS112" s="21"/>
      <c r="AT112" s="21"/>
      <c r="AU112" s="21"/>
      <c r="AV112" s="21"/>
      <c r="AW112" s="21"/>
      <c r="AX112" s="21"/>
      <c r="AY112" s="21"/>
      <c r="AZ112" s="21"/>
      <c r="BA112" s="21"/>
      <c r="BB112" s="21"/>
      <c r="BC112" s="21"/>
      <c r="BD112" s="21"/>
      <c r="BE112" s="21"/>
    </row>
    <row r="113" spans="7:57">
      <c r="G113" s="21"/>
      <c r="H113" s="57"/>
      <c r="I113" s="57"/>
      <c r="J113" s="57"/>
      <c r="K113" s="57"/>
      <c r="L113" s="57"/>
      <c r="M113" s="57"/>
      <c r="N113" s="57"/>
      <c r="O113" s="57"/>
      <c r="P113" s="57"/>
      <c r="Q113" s="57"/>
      <c r="R113" s="21"/>
      <c r="S113" s="21"/>
      <c r="T113" s="21"/>
      <c r="U113" s="21"/>
      <c r="V113" s="21"/>
      <c r="W113" s="21"/>
      <c r="X113" s="21"/>
      <c r="Y113" s="21"/>
      <c r="Z113" s="21"/>
      <c r="AA113" s="21"/>
      <c r="AB113" s="21"/>
      <c r="AC113" s="21"/>
      <c r="AD113" s="21"/>
      <c r="AE113" s="21"/>
      <c r="AF113" s="21"/>
      <c r="AG113" s="21"/>
      <c r="AH113" s="21"/>
      <c r="AI113" s="21"/>
      <c r="AJ113" s="21"/>
      <c r="AK113" s="21"/>
      <c r="AL113" s="21"/>
      <c r="AM113" s="21"/>
      <c r="AN113" s="21"/>
      <c r="AO113" s="21"/>
      <c r="AP113" s="21"/>
      <c r="AQ113" s="21"/>
      <c r="AR113" s="21"/>
      <c r="AS113" s="21"/>
      <c r="AT113" s="21"/>
      <c r="AU113" s="21"/>
      <c r="AV113" s="21"/>
      <c r="AW113" s="21"/>
      <c r="AX113" s="21"/>
      <c r="AY113" s="21"/>
      <c r="AZ113" s="21"/>
      <c r="BA113" s="21"/>
      <c r="BB113" s="21"/>
      <c r="BC113" s="21"/>
      <c r="BD113" s="21"/>
      <c r="BE113" s="21"/>
    </row>
    <row r="114" spans="7:57">
      <c r="H114" s="57"/>
      <c r="I114" s="57"/>
      <c r="J114" s="57"/>
      <c r="K114" s="57"/>
      <c r="L114" s="57"/>
      <c r="M114" s="57"/>
      <c r="N114" s="57"/>
      <c r="O114" s="57"/>
      <c r="P114" s="57"/>
      <c r="Q114" s="57"/>
      <c r="R114" s="21"/>
      <c r="S114" s="21"/>
      <c r="T114" s="21"/>
      <c r="U114" s="21"/>
      <c r="V114" s="21"/>
      <c r="W114" s="21"/>
      <c r="X114" s="21"/>
      <c r="Y114" s="21"/>
      <c r="Z114" s="21"/>
      <c r="AA114" s="21"/>
      <c r="AB114" s="21"/>
      <c r="AC114" s="21"/>
      <c r="AD114" s="21"/>
      <c r="AE114" s="21"/>
      <c r="AF114" s="21"/>
      <c r="AG114" s="21"/>
      <c r="AH114" s="21"/>
      <c r="AI114" s="21"/>
      <c r="AJ114" s="21"/>
      <c r="AK114" s="21"/>
      <c r="AL114" s="21"/>
      <c r="AM114" s="21"/>
      <c r="AN114" s="21"/>
      <c r="AO114" s="21"/>
      <c r="AP114" s="21"/>
      <c r="AQ114" s="21"/>
      <c r="AR114" s="21"/>
      <c r="AS114" s="21"/>
      <c r="AT114" s="21"/>
      <c r="AU114" s="21"/>
      <c r="AV114" s="21"/>
      <c r="AW114" s="21"/>
      <c r="AX114" s="21"/>
      <c r="AY114" s="21"/>
      <c r="AZ114" s="21"/>
    </row>
  </sheetData>
  <sheetProtection formatCells="0"/>
  <mergeCells count="54">
    <mergeCell ref="H43:Q43"/>
    <mergeCell ref="T33:AA33"/>
    <mergeCell ref="T35:AA35"/>
    <mergeCell ref="T37:AA38"/>
    <mergeCell ref="B3:E3"/>
    <mergeCell ref="B4:F4"/>
    <mergeCell ref="B5:D5"/>
    <mergeCell ref="E5:F5"/>
    <mergeCell ref="B6:D6"/>
    <mergeCell ref="E6:F6"/>
    <mergeCell ref="I6:P7"/>
    <mergeCell ref="T6:AA7"/>
    <mergeCell ref="B7:D13"/>
    <mergeCell ref="E7:F7"/>
    <mergeCell ref="E8:F8"/>
    <mergeCell ref="E9:F9"/>
    <mergeCell ref="I9:P9"/>
    <mergeCell ref="T9:AA9"/>
    <mergeCell ref="E11:F11"/>
    <mergeCell ref="I11:P11"/>
    <mergeCell ref="T11:AA11"/>
    <mergeCell ref="E12:F13"/>
    <mergeCell ref="I13:P13"/>
    <mergeCell ref="T13:AA13"/>
    <mergeCell ref="I15:N15"/>
    <mergeCell ref="T15:Y15"/>
    <mergeCell ref="B16:F17"/>
    <mergeCell ref="I17:N17"/>
    <mergeCell ref="T17:Y17"/>
    <mergeCell ref="B18:C20"/>
    <mergeCell ref="D18:F20"/>
    <mergeCell ref="I19:P19"/>
    <mergeCell ref="T19:AA19"/>
    <mergeCell ref="B21:C23"/>
    <mergeCell ref="D21:F23"/>
    <mergeCell ref="I21:P22"/>
    <mergeCell ref="T21:AA22"/>
    <mergeCell ref="B24:C26"/>
    <mergeCell ref="D24:F26"/>
    <mergeCell ref="I24:P25"/>
    <mergeCell ref="T24:AA25"/>
    <mergeCell ref="B27:C29"/>
    <mergeCell ref="B30:C32"/>
    <mergeCell ref="D30:F32"/>
    <mergeCell ref="D27:D28"/>
    <mergeCell ref="E27:F28"/>
    <mergeCell ref="D29:F29"/>
    <mergeCell ref="H41:Q41"/>
    <mergeCell ref="C37:F39"/>
    <mergeCell ref="B33:C35"/>
    <mergeCell ref="D33:F35"/>
    <mergeCell ref="I33:P33"/>
    <mergeCell ref="I37:P38"/>
    <mergeCell ref="I35:P35"/>
  </mergeCells>
  <phoneticPr fontId="6"/>
  <conditionalFormatting sqref="B2:F39">
    <cfRule type="cellIs" dxfId="3" priority="1" operator="equal">
      <formula>0</formula>
    </cfRule>
  </conditionalFormatting>
  <dataValidations count="8">
    <dataValidation imeMode="hiragana" allowBlank="1" showErrorMessage="1" errorTitle="入力文字数オーバー" error="全角25文字以内でご記入ください。" promptTitle="申請者名入力欄" prompt="改行する場合は、Alt+" sqref="I16:N17 H4:H17 I4:N14 O4:P17 T16:Y17 S4:S17 T4:Y14 Z4:AA17" xr:uid="{94DC6E3E-3080-4E35-A3AA-1CEFC92A38EC}"/>
    <dataValidation imeMode="halfAlpha" allowBlank="1" showErrorMessage="1" errorTitle="入力文字数オーバー" error="全角25文字以内でご記入ください。" promptTitle="申請者名入力欄" prompt="改行する場合は、Alt+" sqref="I15:N15 T15:Y15" xr:uid="{3AA20DA9-93F7-435C-ADD9-2D2902D3FBE3}"/>
    <dataValidation type="list" errorStyle="information" showInputMessage="1" showErrorMessage="1" errorTitle=" " error="西暦を入力する際は、和暦（令和など）の欄を空欄にしてください。" sqref="K29 K31 V29 V31" xr:uid="{5A2C0069-7FCE-49C0-B3A6-C9EC99FFCBCC}">
      <formula1>",元,2,3,4,5,6,7,8,9,10,11,12,13,14,15,16,17,18,19,20,21,22,23,24,25,26,27,28,29,30,31,32,33,34,35,36,37,38,39,40,41,42,43,44,45,46,47,48,49,50,51,52,53,54,55,56,57,58,59,60,61,62,63,64,65,66,67,68,69,70"</formula1>
    </dataValidation>
    <dataValidation type="list" allowBlank="1" showInputMessage="1" showErrorMessage="1" sqref="I27 T27" xr:uid="{0B6C6F4F-2DDB-480F-B3FE-CD8D82DBD76A}">
      <formula1>"　,○"</formula1>
    </dataValidation>
    <dataValidation type="list" allowBlank="1" showInputMessage="1" showErrorMessage="1" sqref="M31 M3 M29 X31 X3 X29" xr:uid="{F2FE6770-F75C-43EC-A886-809BB9DEB4D2}">
      <formula1>"　,1,2,3,4,5,6,7,8,9,10,11,12"</formula1>
    </dataValidation>
    <dataValidation type="list" allowBlank="1" showInputMessage="1" showErrorMessage="1" sqref="O31 O3 O29 Z31 Z3 Z29" xr:uid="{AA32DF5A-7833-4B6C-A4B8-C408C2CA9C17}">
      <formula1>"　,1,2,3,4,5,6,7,8,9,10,11,12,13,14,15,16,17,18,19,20,21,22,23,24,25,26,27,28,29,30,31"</formula1>
    </dataValidation>
    <dataValidation type="list" allowBlank="1" showInputMessage="1" showErrorMessage="1" sqref="I29 I31 I3 T29 T31 T3" xr:uid="{8F20EF65-C5A0-466B-89C9-F7A27254C692}">
      <formula1>"　,令和,平成"</formula1>
    </dataValidation>
    <dataValidation type="list" errorStyle="information" showInputMessage="1" showErrorMessage="1" errorTitle="西暦入力可能です。" error="西暦を入力する際は、和暦（令和など）の欄を空欄にしてください。" sqref="K3 V3" xr:uid="{A6F9876D-9FD6-4613-AD72-4F5353E3E348}">
      <formula1>"　,元,2,3,4,5,6,7,8,9,10,11,12,13,14,15,16,17,18,19,20,21,22,23,24,25,26,27,28,29,30,31"</formula1>
    </dataValidation>
  </dataValidations>
  <hyperlinks>
    <hyperlink ref="H41" location="使用料減免申請書１!A1" display="減免" xr:uid="{9B13268A-3B35-482E-BB46-FD8232432E89}"/>
    <hyperlink ref="H41:Q41" location="使用料減免申請書４!A1" display="○使用料減免の申請される方はこちらをクリック" xr:uid="{457B6946-05CD-4762-B9D6-D06E21DDC882}"/>
  </hyperlinks>
  <printOptions horizontalCentered="1"/>
  <pageMargins left="0.55118110236220474" right="0.55118110236220474" top="0.59055118110236227" bottom="0.39370078740157483" header="0.31496062992125984" footer="0.31496062992125984"/>
  <pageSetup paperSize="9" fitToWidth="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67928C-022C-40A3-B692-155F4271C46C}">
  <sheetPr>
    <outlinePr showOutlineSymbols="0"/>
  </sheetPr>
  <dimension ref="B1:AB47"/>
  <sheetViews>
    <sheetView showGridLines="0" showZeros="0" showOutlineSymbols="0" topLeftCell="B1" zoomScale="70" zoomScaleNormal="70" zoomScaleSheetLayoutView="85" workbookViewId="0">
      <selection activeCell="F44" sqref="F44"/>
    </sheetView>
  </sheetViews>
  <sheetFormatPr defaultRowHeight="13.5"/>
  <cols>
    <col min="1" max="1" width="0" style="19" hidden="1" customWidth="1"/>
    <col min="2" max="2" width="7.125" style="19" customWidth="1"/>
    <col min="3" max="3" width="13.75" style="19" customWidth="1"/>
    <col min="4" max="4" width="20.875" style="19" customWidth="1"/>
    <col min="5" max="5" width="17" style="19" customWidth="1"/>
    <col min="6" max="6" width="20.125" style="19" customWidth="1"/>
    <col min="7" max="7" width="9" style="19" customWidth="1"/>
    <col min="8" max="16384" width="9" style="19"/>
  </cols>
  <sheetData>
    <row r="1" spans="2:28" ht="25.5" customHeight="1" thickBot="1">
      <c r="B1" s="60" t="s">
        <v>158</v>
      </c>
      <c r="C1" s="61"/>
      <c r="D1" s="61"/>
      <c r="E1" s="61"/>
      <c r="G1" s="40"/>
      <c r="H1" s="62"/>
      <c r="I1" s="62"/>
      <c r="J1" s="62"/>
      <c r="K1" s="62"/>
      <c r="L1" s="62"/>
      <c r="M1" s="62"/>
      <c r="N1" s="62"/>
      <c r="O1" s="62"/>
      <c r="P1" s="62"/>
      <c r="Q1" s="63"/>
      <c r="R1" s="62"/>
      <c r="S1" s="62"/>
      <c r="T1" s="62"/>
      <c r="U1" s="62"/>
      <c r="V1" s="62"/>
      <c r="W1" s="62"/>
      <c r="X1" s="62"/>
      <c r="Y1" s="62"/>
      <c r="Z1" s="62"/>
      <c r="AA1" s="63"/>
    </row>
    <row r="2" spans="2:28" ht="19.5" customHeight="1" thickBot="1">
      <c r="H2" s="263" t="s">
        <v>58</v>
      </c>
      <c r="I2" s="264"/>
      <c r="J2" s="264"/>
      <c r="K2" s="264"/>
      <c r="L2" s="264"/>
      <c r="M2" s="264"/>
      <c r="N2" s="264"/>
      <c r="O2" s="264"/>
      <c r="P2" s="264"/>
      <c r="Q2" s="265"/>
      <c r="R2" s="40"/>
      <c r="S2" s="22" t="str">
        <f>""</f>
        <v/>
      </c>
      <c r="T2" s="266" t="s">
        <v>59</v>
      </c>
      <c r="U2" s="267"/>
      <c r="V2" s="267"/>
      <c r="W2" s="267"/>
      <c r="X2" s="267"/>
      <c r="Y2" s="267"/>
      <c r="Z2" s="267"/>
      <c r="AA2" s="267"/>
      <c r="AB2" s="24" t="str">
        <f>""</f>
        <v/>
      </c>
    </row>
    <row r="3" spans="2:28" ht="19.5" customHeight="1" thickBot="1">
      <c r="H3" s="26" t="s">
        <v>1</v>
      </c>
      <c r="I3" s="3"/>
      <c r="J3" s="27"/>
      <c r="K3" s="4"/>
      <c r="L3" s="28" t="s">
        <v>2</v>
      </c>
      <c r="M3" s="4"/>
      <c r="N3" s="28" t="s">
        <v>3</v>
      </c>
      <c r="O3" s="4"/>
      <c r="P3" s="28" t="s">
        <v>4</v>
      </c>
      <c r="Q3" s="29" t="str">
        <f>""</f>
        <v/>
      </c>
      <c r="R3" s="64"/>
      <c r="S3" s="26" t="s">
        <v>1</v>
      </c>
      <c r="T3" s="3"/>
      <c r="U3" s="27"/>
      <c r="V3" s="4"/>
      <c r="W3" s="28" t="s">
        <v>2</v>
      </c>
      <c r="X3" s="4"/>
      <c r="Y3" s="28" t="s">
        <v>3</v>
      </c>
      <c r="Z3" s="4"/>
      <c r="AA3" s="28" t="s">
        <v>4</v>
      </c>
      <c r="AB3" s="29" t="str">
        <f>""</f>
        <v/>
      </c>
    </row>
    <row r="4" spans="2:28" ht="42" customHeight="1" thickBot="1">
      <c r="B4" s="258" t="s">
        <v>38</v>
      </c>
      <c r="C4" s="258"/>
      <c r="D4" s="258"/>
      <c r="E4" s="258"/>
      <c r="F4" s="175"/>
      <c r="H4" s="44"/>
      <c r="I4" s="65" t="s">
        <v>6</v>
      </c>
      <c r="J4" s="45"/>
      <c r="K4" s="45"/>
      <c r="L4" s="45"/>
      <c r="M4" s="45"/>
      <c r="N4" s="45"/>
      <c r="O4" s="45"/>
      <c r="P4" s="45"/>
      <c r="Q4" s="29" t="str">
        <f>""</f>
        <v/>
      </c>
      <c r="R4" s="64"/>
      <c r="S4" s="44"/>
      <c r="T4" s="65" t="s">
        <v>6</v>
      </c>
      <c r="U4" s="45"/>
      <c r="V4" s="45"/>
      <c r="W4" s="45"/>
      <c r="X4" s="45"/>
      <c r="Y4" s="45"/>
      <c r="Z4" s="45"/>
      <c r="AA4" s="45"/>
      <c r="AB4" s="29" t="str">
        <f>""</f>
        <v/>
      </c>
    </row>
    <row r="5" spans="2:28" ht="19.5" customHeight="1" thickBot="1">
      <c r="B5" s="177" t="s">
        <v>159</v>
      </c>
      <c r="C5" s="178"/>
      <c r="D5" s="179"/>
      <c r="E5" s="180" t="str">
        <f ca="1">IF(INDIRECT("K3")&lt;&gt;"",
INDIRECT("I3")&amp;INDIRECT("K3")&amp;"年　　"&amp;INDIRECT("M3")&amp;"月　　"&amp;INDIRECT("O3")&amp;"日",
INDIRECT("第４号様式!E5"))</f>
        <v>年　　月　　日</v>
      </c>
      <c r="F5" s="181"/>
      <c r="H5" s="66" t="s">
        <v>8</v>
      </c>
      <c r="I5" s="45" t="s">
        <v>9</v>
      </c>
      <c r="J5" s="45"/>
      <c r="K5" s="45"/>
      <c r="L5" s="45"/>
      <c r="M5" s="45"/>
      <c r="N5" s="45"/>
      <c r="O5" s="45"/>
      <c r="P5" s="45"/>
      <c r="Q5" s="29" t="str">
        <f>""</f>
        <v/>
      </c>
      <c r="R5" s="64"/>
      <c r="S5" s="66" t="s">
        <v>8</v>
      </c>
      <c r="T5" s="45" t="s">
        <v>9</v>
      </c>
      <c r="U5" s="45"/>
      <c r="V5" s="45"/>
      <c r="W5" s="45"/>
      <c r="X5" s="45"/>
      <c r="Y5" s="45"/>
      <c r="Z5" s="45"/>
      <c r="AA5" s="45"/>
      <c r="AB5" s="29" t="str">
        <f>""</f>
        <v/>
      </c>
    </row>
    <row r="6" spans="2:28" ht="36.75" customHeight="1">
      <c r="B6" s="259" t="s">
        <v>10</v>
      </c>
      <c r="C6" s="260"/>
      <c r="D6" s="261"/>
      <c r="E6" s="259" t="s">
        <v>11</v>
      </c>
      <c r="F6" s="262"/>
      <c r="H6" s="44"/>
      <c r="I6" s="184"/>
      <c r="J6" s="185"/>
      <c r="K6" s="185"/>
      <c r="L6" s="185"/>
      <c r="M6" s="185"/>
      <c r="N6" s="185"/>
      <c r="O6" s="185"/>
      <c r="P6" s="186"/>
      <c r="Q6" s="29" t="str">
        <f>""</f>
        <v/>
      </c>
      <c r="R6" s="64"/>
      <c r="S6" s="44"/>
      <c r="T6" s="184"/>
      <c r="U6" s="185"/>
      <c r="V6" s="185"/>
      <c r="W6" s="185"/>
      <c r="X6" s="185"/>
      <c r="Y6" s="185"/>
      <c r="Z6" s="185"/>
      <c r="AA6" s="186"/>
      <c r="AB6" s="29" t="str">
        <f>""</f>
        <v/>
      </c>
    </row>
    <row r="7" spans="2:28" ht="19.5" customHeight="1" thickBot="1">
      <c r="B7" s="190">
        <f ca="1">IF(INDIRECT("I6")&lt;&gt;"",INDIRECT("I6"),
INDIRECT("第４号様式!B7"))</f>
        <v>0</v>
      </c>
      <c r="C7" s="191"/>
      <c r="D7" s="192"/>
      <c r="E7" s="256">
        <f ca="1">IF(INDIRECT("I9")&lt;&gt;"",INDIRECT("I9"),
INDIRECT("第４号様式!E7"))</f>
        <v>0</v>
      </c>
      <c r="F7" s="257"/>
      <c r="H7" s="44"/>
      <c r="I7" s="187"/>
      <c r="J7" s="188"/>
      <c r="K7" s="188"/>
      <c r="L7" s="188"/>
      <c r="M7" s="188"/>
      <c r="N7" s="188"/>
      <c r="O7" s="188"/>
      <c r="P7" s="189"/>
      <c r="Q7" s="29" t="str">
        <f>""</f>
        <v/>
      </c>
      <c r="R7" s="64"/>
      <c r="S7" s="44"/>
      <c r="T7" s="187"/>
      <c r="U7" s="188"/>
      <c r="V7" s="188"/>
      <c r="W7" s="188"/>
      <c r="X7" s="188"/>
      <c r="Y7" s="188"/>
      <c r="Z7" s="188"/>
      <c r="AA7" s="189"/>
      <c r="AB7" s="29" t="str">
        <f>""</f>
        <v/>
      </c>
    </row>
    <row r="8" spans="2:28" ht="19.5" customHeight="1" thickBot="1">
      <c r="B8" s="193"/>
      <c r="C8" s="191"/>
      <c r="D8" s="192"/>
      <c r="E8" s="136">
        <f ca="1">IF(INDIRECT("I11")&lt;&gt;"",INDIRECT("I11"),
INDIRECT("第４号様式!E8"))</f>
        <v>0</v>
      </c>
      <c r="F8" s="137"/>
      <c r="H8" s="44"/>
      <c r="I8" s="67" t="s">
        <v>60</v>
      </c>
      <c r="J8" s="45"/>
      <c r="K8" s="67"/>
      <c r="L8" s="45"/>
      <c r="M8" s="45"/>
      <c r="N8" s="45"/>
      <c r="O8" s="45"/>
      <c r="P8" s="45"/>
      <c r="Q8" s="29" t="str">
        <f>""</f>
        <v/>
      </c>
      <c r="R8" s="64"/>
      <c r="S8" s="44"/>
      <c r="T8" s="67" t="s">
        <v>60</v>
      </c>
      <c r="U8" s="45"/>
      <c r="V8" s="67"/>
      <c r="W8" s="45"/>
      <c r="X8" s="45"/>
      <c r="Y8" s="45"/>
      <c r="Z8" s="45"/>
      <c r="AA8" s="45"/>
      <c r="AB8" s="29" t="str">
        <f>""</f>
        <v/>
      </c>
    </row>
    <row r="9" spans="2:28" ht="19.5" customHeight="1" thickBot="1">
      <c r="B9" s="193"/>
      <c r="C9" s="191"/>
      <c r="D9" s="192"/>
      <c r="E9" s="256">
        <f ca="1">IF(INDIRECT("I13")&lt;&gt;"",INDIRECT("I13"),
INDIRECT("第４号様式!E9"))</f>
        <v>0</v>
      </c>
      <c r="F9" s="257"/>
      <c r="H9" s="44"/>
      <c r="I9" s="164"/>
      <c r="J9" s="165"/>
      <c r="K9" s="165"/>
      <c r="L9" s="165"/>
      <c r="M9" s="165"/>
      <c r="N9" s="165"/>
      <c r="O9" s="165"/>
      <c r="P9" s="166"/>
      <c r="Q9" s="29" t="str">
        <f>""</f>
        <v/>
      </c>
      <c r="R9" s="64"/>
      <c r="S9" s="44"/>
      <c r="T9" s="164"/>
      <c r="U9" s="165"/>
      <c r="V9" s="165"/>
      <c r="W9" s="165"/>
      <c r="X9" s="165"/>
      <c r="Y9" s="165"/>
      <c r="Z9" s="165"/>
      <c r="AA9" s="166"/>
      <c r="AB9" s="29" t="str">
        <f>""</f>
        <v/>
      </c>
    </row>
    <row r="10" spans="2:28" ht="19.5" customHeight="1" thickBot="1">
      <c r="B10" s="193"/>
      <c r="C10" s="191"/>
      <c r="D10" s="192"/>
      <c r="E10" s="34" t="s">
        <v>14</v>
      </c>
      <c r="F10" s="68">
        <f ca="1">IF(INDIRECT("I15")&lt;&gt;"",INDIRECT("I15"),
INDIRECT("第４号様式!F10"))</f>
        <v>0</v>
      </c>
      <c r="H10" s="44"/>
      <c r="I10" s="45" t="s">
        <v>15</v>
      </c>
      <c r="J10" s="45"/>
      <c r="K10" s="45"/>
      <c r="L10" s="45"/>
      <c r="M10" s="45"/>
      <c r="N10" s="45"/>
      <c r="O10" s="45"/>
      <c r="P10" s="45"/>
      <c r="Q10" s="29" t="str">
        <f>""</f>
        <v/>
      </c>
      <c r="R10" s="64"/>
      <c r="S10" s="44"/>
      <c r="T10" s="45" t="s">
        <v>15</v>
      </c>
      <c r="U10" s="45"/>
      <c r="V10" s="45"/>
      <c r="W10" s="45"/>
      <c r="X10" s="45"/>
      <c r="Y10" s="45"/>
      <c r="Z10" s="45"/>
      <c r="AA10" s="45"/>
      <c r="AB10" s="29" t="str">
        <f>""</f>
        <v/>
      </c>
    </row>
    <row r="11" spans="2:28" ht="19.5" customHeight="1" thickBot="1">
      <c r="B11" s="193"/>
      <c r="C11" s="191"/>
      <c r="D11" s="192"/>
      <c r="E11" s="136" t="s">
        <v>16</v>
      </c>
      <c r="F11" s="247"/>
      <c r="H11" s="44"/>
      <c r="I11" s="164"/>
      <c r="J11" s="165"/>
      <c r="K11" s="165"/>
      <c r="L11" s="165"/>
      <c r="M11" s="165"/>
      <c r="N11" s="165"/>
      <c r="O11" s="165"/>
      <c r="P11" s="166"/>
      <c r="Q11" s="29" t="str">
        <f>""</f>
        <v/>
      </c>
      <c r="R11" s="64"/>
      <c r="S11" s="44"/>
      <c r="T11" s="164"/>
      <c r="U11" s="165"/>
      <c r="V11" s="165"/>
      <c r="W11" s="165"/>
      <c r="X11" s="165"/>
      <c r="Y11" s="165"/>
      <c r="Z11" s="165"/>
      <c r="AA11" s="166"/>
      <c r="AB11" s="29" t="str">
        <f>""</f>
        <v/>
      </c>
    </row>
    <row r="12" spans="2:28" ht="19.5" customHeight="1" thickBot="1">
      <c r="B12" s="193"/>
      <c r="C12" s="191"/>
      <c r="D12" s="192"/>
      <c r="E12" s="136">
        <f ca="1">IF(INDIRECT("I17")&lt;&gt;"",INDIRECT("I17"),
INDIRECT("第４号様式!E12"))</f>
        <v>0</v>
      </c>
      <c r="F12" s="247"/>
      <c r="H12" s="44"/>
      <c r="I12" s="45" t="s">
        <v>61</v>
      </c>
      <c r="J12" s="45"/>
      <c r="K12" s="45"/>
      <c r="L12" s="45"/>
      <c r="M12" s="45"/>
      <c r="N12" s="45"/>
      <c r="O12" s="45"/>
      <c r="P12" s="45"/>
      <c r="Q12" s="29" t="str">
        <f>""</f>
        <v/>
      </c>
      <c r="R12" s="64"/>
      <c r="S12" s="44"/>
      <c r="T12" s="45" t="s">
        <v>61</v>
      </c>
      <c r="U12" s="45"/>
      <c r="V12" s="45"/>
      <c r="W12" s="45"/>
      <c r="X12" s="45"/>
      <c r="Y12" s="45"/>
      <c r="Z12" s="45"/>
      <c r="AA12" s="45"/>
      <c r="AB12" s="29" t="str">
        <f>""</f>
        <v/>
      </c>
    </row>
    <row r="13" spans="2:28" ht="19.5" customHeight="1" thickBot="1">
      <c r="B13" s="194"/>
      <c r="C13" s="195"/>
      <c r="D13" s="196"/>
      <c r="E13" s="138"/>
      <c r="F13" s="139"/>
      <c r="H13" s="44"/>
      <c r="I13" s="164"/>
      <c r="J13" s="165"/>
      <c r="K13" s="165"/>
      <c r="L13" s="165"/>
      <c r="M13" s="165"/>
      <c r="N13" s="165"/>
      <c r="O13" s="165"/>
      <c r="P13" s="166"/>
      <c r="Q13" s="29" t="str">
        <f>""</f>
        <v/>
      </c>
      <c r="R13" s="64"/>
      <c r="S13" s="44"/>
      <c r="T13" s="164"/>
      <c r="U13" s="165"/>
      <c r="V13" s="165"/>
      <c r="W13" s="165"/>
      <c r="X13" s="165"/>
      <c r="Y13" s="165"/>
      <c r="Z13" s="165"/>
      <c r="AA13" s="166"/>
      <c r="AB13" s="29" t="str">
        <f>""</f>
        <v/>
      </c>
    </row>
    <row r="14" spans="2:28" ht="19.5" customHeight="1" thickBot="1">
      <c r="H14" s="44"/>
      <c r="I14" s="45" t="s">
        <v>62</v>
      </c>
      <c r="J14" s="45"/>
      <c r="K14" s="45"/>
      <c r="L14" s="45"/>
      <c r="M14" s="45"/>
      <c r="N14" s="45"/>
      <c r="O14" s="45"/>
      <c r="P14" s="45"/>
      <c r="Q14" s="29" t="str">
        <f>""</f>
        <v/>
      </c>
      <c r="R14" s="64"/>
      <c r="S14" s="44"/>
      <c r="T14" s="45" t="s">
        <v>62</v>
      </c>
      <c r="U14" s="45"/>
      <c r="V14" s="45"/>
      <c r="W14" s="45"/>
      <c r="X14" s="45"/>
      <c r="Y14" s="45"/>
      <c r="Z14" s="45"/>
      <c r="AA14" s="45"/>
      <c r="AB14" s="29" t="str">
        <f>""</f>
        <v/>
      </c>
    </row>
    <row r="15" spans="2:28" ht="15.95" customHeight="1" thickBot="1">
      <c r="B15" s="134" t="s">
        <v>157</v>
      </c>
      <c r="C15" s="248"/>
      <c r="D15" s="248"/>
      <c r="E15" s="248"/>
      <c r="F15" s="249"/>
      <c r="H15" s="44"/>
      <c r="I15" s="253"/>
      <c r="J15" s="254"/>
      <c r="K15" s="254"/>
      <c r="L15" s="254"/>
      <c r="M15" s="254"/>
      <c r="N15" s="255"/>
      <c r="O15" s="45"/>
      <c r="P15" s="45"/>
      <c r="Q15" s="29" t="str">
        <f>""</f>
        <v/>
      </c>
      <c r="R15" s="64"/>
      <c r="S15" s="44"/>
      <c r="T15" s="155"/>
      <c r="U15" s="156"/>
      <c r="V15" s="156"/>
      <c r="W15" s="156"/>
      <c r="X15" s="156"/>
      <c r="Y15" s="157"/>
      <c r="Z15" s="45"/>
      <c r="AA15" s="45"/>
      <c r="AB15" s="29" t="str">
        <f>""</f>
        <v/>
      </c>
    </row>
    <row r="16" spans="2:28" ht="15.95" customHeight="1" thickBot="1">
      <c r="B16" s="250"/>
      <c r="C16" s="251"/>
      <c r="D16" s="251"/>
      <c r="E16" s="251"/>
      <c r="F16" s="252"/>
      <c r="H16" s="44"/>
      <c r="I16" s="45" t="s">
        <v>63</v>
      </c>
      <c r="J16" s="45"/>
      <c r="K16" s="45"/>
      <c r="L16" s="45"/>
      <c r="M16" s="45"/>
      <c r="N16" s="45"/>
      <c r="O16" s="45"/>
      <c r="P16" s="45"/>
      <c r="Q16" s="29" t="str">
        <f>""</f>
        <v/>
      </c>
      <c r="R16" s="64"/>
      <c r="S16" s="44"/>
      <c r="T16" s="45" t="s">
        <v>63</v>
      </c>
      <c r="U16" s="45"/>
      <c r="V16" s="45"/>
      <c r="W16" s="45"/>
      <c r="X16" s="45"/>
      <c r="Y16" s="45"/>
      <c r="Z16" s="45"/>
      <c r="AA16" s="45"/>
      <c r="AB16" s="29" t="str">
        <f>""</f>
        <v/>
      </c>
    </row>
    <row r="17" spans="2:28" ht="19.5" customHeight="1" thickBot="1">
      <c r="B17" s="95" t="s">
        <v>39</v>
      </c>
      <c r="C17" s="96"/>
      <c r="D17" s="201">
        <f ca="1">IF(INDIRECT("I19")&lt;&gt;"",INDIRECT("I19"),
INDIRECT("第４号様式!D18"))</f>
        <v>0</v>
      </c>
      <c r="E17" s="202"/>
      <c r="F17" s="135"/>
      <c r="H17" s="44"/>
      <c r="I17" s="155"/>
      <c r="J17" s="156"/>
      <c r="K17" s="156"/>
      <c r="L17" s="156"/>
      <c r="M17" s="156"/>
      <c r="N17" s="157"/>
      <c r="O17" s="45"/>
      <c r="P17" s="45"/>
      <c r="Q17" s="29" t="str">
        <f>""</f>
        <v/>
      </c>
      <c r="R17" s="40"/>
      <c r="S17" s="44"/>
      <c r="T17" s="155"/>
      <c r="U17" s="156"/>
      <c r="V17" s="156"/>
      <c r="W17" s="156"/>
      <c r="X17" s="156"/>
      <c r="Y17" s="157"/>
      <c r="Z17" s="45"/>
      <c r="AA17" s="45"/>
      <c r="AB17" s="29" t="str">
        <f>""</f>
        <v/>
      </c>
    </row>
    <row r="18" spans="2:28" ht="19.5" customHeight="1" thickBot="1">
      <c r="B18" s="97"/>
      <c r="C18" s="98"/>
      <c r="D18" s="203"/>
      <c r="E18" s="204"/>
      <c r="F18" s="137"/>
      <c r="H18" s="66" t="s">
        <v>40</v>
      </c>
      <c r="I18" s="69"/>
      <c r="J18" s="69"/>
      <c r="K18" s="69"/>
      <c r="L18" s="69"/>
      <c r="M18" s="69"/>
      <c r="N18" s="69"/>
      <c r="O18" s="69"/>
      <c r="P18" s="69"/>
      <c r="Q18" s="29" t="str">
        <f>""</f>
        <v/>
      </c>
      <c r="R18" s="40"/>
      <c r="S18" s="66" t="s">
        <v>40</v>
      </c>
      <c r="T18" s="69"/>
      <c r="U18" s="69"/>
      <c r="V18" s="69"/>
      <c r="W18" s="69"/>
      <c r="X18" s="69"/>
      <c r="Y18" s="69"/>
      <c r="Z18" s="69"/>
      <c r="AA18" s="69"/>
      <c r="AB18" s="29" t="str">
        <f>""</f>
        <v/>
      </c>
    </row>
    <row r="19" spans="2:28" ht="19.5" customHeight="1" thickBot="1">
      <c r="B19" s="99"/>
      <c r="C19" s="100"/>
      <c r="D19" s="138"/>
      <c r="E19" s="205"/>
      <c r="F19" s="139"/>
      <c r="H19" s="66"/>
      <c r="I19" s="213"/>
      <c r="J19" s="214"/>
      <c r="K19" s="214"/>
      <c r="L19" s="214"/>
      <c r="M19" s="214"/>
      <c r="N19" s="214"/>
      <c r="O19" s="214"/>
      <c r="P19" s="215"/>
      <c r="Q19" s="29" t="str">
        <f>""</f>
        <v/>
      </c>
      <c r="S19" s="66"/>
      <c r="T19" s="213"/>
      <c r="U19" s="214"/>
      <c r="V19" s="214"/>
      <c r="W19" s="214"/>
      <c r="X19" s="214"/>
      <c r="Y19" s="214"/>
      <c r="Z19" s="214"/>
      <c r="AA19" s="215"/>
      <c r="AB19" s="29" t="str">
        <f>""</f>
        <v/>
      </c>
    </row>
    <row r="20" spans="2:28" ht="19.5" customHeight="1" thickBot="1">
      <c r="B20" s="95" t="s">
        <v>41</v>
      </c>
      <c r="C20" s="96"/>
      <c r="D20" s="201">
        <f ca="1">IF(INDIRECT("I22")&lt;&gt;"",INDIRECT("I22"),
INDIRECT("第４号様式!D24"))</f>
        <v>0</v>
      </c>
      <c r="E20" s="202"/>
      <c r="F20" s="135"/>
      <c r="H20" s="66"/>
      <c r="I20" s="216"/>
      <c r="J20" s="217"/>
      <c r="K20" s="217"/>
      <c r="L20" s="217"/>
      <c r="M20" s="217"/>
      <c r="N20" s="217"/>
      <c r="O20" s="217"/>
      <c r="P20" s="218"/>
      <c r="Q20" s="29" t="str">
        <f>""</f>
        <v/>
      </c>
      <c r="S20" s="66"/>
      <c r="T20" s="216"/>
      <c r="U20" s="217"/>
      <c r="V20" s="217"/>
      <c r="W20" s="217"/>
      <c r="X20" s="217"/>
      <c r="Y20" s="217"/>
      <c r="Z20" s="217"/>
      <c r="AA20" s="218"/>
      <c r="AB20" s="29" t="str">
        <f>""</f>
        <v/>
      </c>
    </row>
    <row r="21" spans="2:28" ht="19.5" customHeight="1" thickBot="1">
      <c r="B21" s="97"/>
      <c r="C21" s="98"/>
      <c r="D21" s="203"/>
      <c r="E21" s="204"/>
      <c r="F21" s="137"/>
      <c r="H21" s="66" t="s">
        <v>41</v>
      </c>
      <c r="I21" s="69"/>
      <c r="J21" s="69"/>
      <c r="K21" s="69"/>
      <c r="L21" s="69"/>
      <c r="M21" s="69"/>
      <c r="N21" s="69"/>
      <c r="O21" s="69"/>
      <c r="P21" s="69"/>
      <c r="Q21" s="29" t="str">
        <f>""</f>
        <v/>
      </c>
      <c r="S21" s="66" t="s">
        <v>41</v>
      </c>
      <c r="T21" s="69"/>
      <c r="U21" s="69"/>
      <c r="V21" s="69"/>
      <c r="W21" s="69"/>
      <c r="X21" s="69"/>
      <c r="Y21" s="69"/>
      <c r="Z21" s="69"/>
      <c r="AA21" s="69"/>
      <c r="AB21" s="29" t="str">
        <f>""</f>
        <v/>
      </c>
    </row>
    <row r="22" spans="2:28" ht="19.5" customHeight="1" thickBot="1">
      <c r="B22" s="99"/>
      <c r="C22" s="100"/>
      <c r="D22" s="138"/>
      <c r="E22" s="205"/>
      <c r="F22" s="139"/>
      <c r="H22" s="66"/>
      <c r="I22" s="213"/>
      <c r="J22" s="214"/>
      <c r="K22" s="214"/>
      <c r="L22" s="214"/>
      <c r="M22" s="214"/>
      <c r="N22" s="214"/>
      <c r="O22" s="214"/>
      <c r="P22" s="215"/>
      <c r="Q22" s="29" t="str">
        <f>""</f>
        <v/>
      </c>
      <c r="S22" s="66"/>
      <c r="T22" s="213"/>
      <c r="U22" s="214"/>
      <c r="V22" s="214"/>
      <c r="W22" s="214"/>
      <c r="X22" s="214"/>
      <c r="Y22" s="214"/>
      <c r="Z22" s="214"/>
      <c r="AA22" s="215"/>
      <c r="AB22" s="29" t="str">
        <f>""</f>
        <v/>
      </c>
    </row>
    <row r="23" spans="2:28" ht="15" customHeight="1" thickBot="1">
      <c r="B23" s="231" t="s">
        <v>42</v>
      </c>
      <c r="C23" s="232"/>
      <c r="D23" s="201">
        <f ca="1">IF(INDIRECT("I25")&lt;&gt;"",INDIRECT("I25"),
INDIRECT("第４号様式!D21"))</f>
        <v>0</v>
      </c>
      <c r="E23" s="202"/>
      <c r="F23" s="135"/>
      <c r="H23" s="66"/>
      <c r="I23" s="216"/>
      <c r="J23" s="217"/>
      <c r="K23" s="217"/>
      <c r="L23" s="217"/>
      <c r="M23" s="217"/>
      <c r="N23" s="217"/>
      <c r="O23" s="217"/>
      <c r="P23" s="218"/>
      <c r="Q23" s="29" t="str">
        <f>""</f>
        <v/>
      </c>
      <c r="S23" s="66"/>
      <c r="T23" s="216"/>
      <c r="U23" s="217"/>
      <c r="V23" s="217"/>
      <c r="W23" s="217"/>
      <c r="X23" s="217"/>
      <c r="Y23" s="217"/>
      <c r="Z23" s="217"/>
      <c r="AA23" s="218"/>
      <c r="AB23" s="29" t="str">
        <f>""</f>
        <v/>
      </c>
    </row>
    <row r="24" spans="2:28" ht="15" customHeight="1" thickBot="1">
      <c r="B24" s="233"/>
      <c r="C24" s="234"/>
      <c r="D24" s="203"/>
      <c r="E24" s="204"/>
      <c r="F24" s="137"/>
      <c r="H24" s="66" t="s">
        <v>43</v>
      </c>
      <c r="I24" s="69"/>
      <c r="J24" s="69"/>
      <c r="K24" s="69"/>
      <c r="L24" s="69"/>
      <c r="M24" s="69"/>
      <c r="N24" s="69"/>
      <c r="O24" s="69"/>
      <c r="P24" s="69"/>
      <c r="Q24" s="29" t="str">
        <f>""</f>
        <v/>
      </c>
      <c r="S24" s="66" t="s">
        <v>43</v>
      </c>
      <c r="T24" s="69"/>
      <c r="U24" s="69"/>
      <c r="V24" s="69"/>
      <c r="W24" s="69"/>
      <c r="X24" s="69"/>
      <c r="Y24" s="69"/>
      <c r="Z24" s="69"/>
      <c r="AA24" s="69"/>
      <c r="AB24" s="29" t="str">
        <f>""</f>
        <v/>
      </c>
    </row>
    <row r="25" spans="2:28" ht="19.5" customHeight="1">
      <c r="B25" s="235" t="s">
        <v>44</v>
      </c>
      <c r="C25" s="236"/>
      <c r="D25" s="203"/>
      <c r="E25" s="204"/>
      <c r="F25" s="137"/>
      <c r="H25" s="66"/>
      <c r="I25" s="213"/>
      <c r="J25" s="239"/>
      <c r="K25" s="239"/>
      <c r="L25" s="239"/>
      <c r="M25" s="239"/>
      <c r="N25" s="239"/>
      <c r="O25" s="239"/>
      <c r="P25" s="240"/>
      <c r="Q25" s="29" t="str">
        <f>""</f>
        <v/>
      </c>
      <c r="S25" s="66"/>
      <c r="T25" s="213"/>
      <c r="U25" s="239"/>
      <c r="V25" s="239"/>
      <c r="W25" s="239"/>
      <c r="X25" s="239"/>
      <c r="Y25" s="239"/>
      <c r="Z25" s="239"/>
      <c r="AA25" s="240"/>
      <c r="AB25" s="29" t="str">
        <f>""</f>
        <v/>
      </c>
    </row>
    <row r="26" spans="2:28" ht="19.5" customHeight="1">
      <c r="B26" s="235"/>
      <c r="C26" s="236"/>
      <c r="D26" s="203"/>
      <c r="E26" s="204"/>
      <c r="F26" s="137"/>
      <c r="H26" s="66"/>
      <c r="I26" s="241"/>
      <c r="J26" s="242"/>
      <c r="K26" s="242"/>
      <c r="L26" s="242"/>
      <c r="M26" s="242"/>
      <c r="N26" s="242"/>
      <c r="O26" s="242"/>
      <c r="P26" s="243"/>
      <c r="Q26" s="29" t="str">
        <f>""</f>
        <v/>
      </c>
      <c r="S26" s="66"/>
      <c r="T26" s="241"/>
      <c r="U26" s="242"/>
      <c r="V26" s="242"/>
      <c r="W26" s="242"/>
      <c r="X26" s="242"/>
      <c r="Y26" s="242"/>
      <c r="Z26" s="242"/>
      <c r="AA26" s="243"/>
      <c r="AB26" s="29" t="str">
        <f>""</f>
        <v/>
      </c>
    </row>
    <row r="27" spans="2:28" ht="19.5" customHeight="1" thickBot="1">
      <c r="B27" s="237"/>
      <c r="C27" s="238"/>
      <c r="D27" s="138"/>
      <c r="E27" s="205"/>
      <c r="F27" s="139"/>
      <c r="H27" s="66"/>
      <c r="I27" s="244"/>
      <c r="J27" s="245"/>
      <c r="K27" s="245"/>
      <c r="L27" s="245"/>
      <c r="M27" s="245"/>
      <c r="N27" s="245"/>
      <c r="O27" s="245"/>
      <c r="P27" s="246"/>
      <c r="Q27" s="29" t="str">
        <f>""</f>
        <v/>
      </c>
      <c r="S27" s="66"/>
      <c r="T27" s="244"/>
      <c r="U27" s="245"/>
      <c r="V27" s="245"/>
      <c r="W27" s="245"/>
      <c r="X27" s="245"/>
      <c r="Y27" s="245"/>
      <c r="Z27" s="245"/>
      <c r="AA27" s="246"/>
      <c r="AB27" s="29" t="str">
        <f>""</f>
        <v/>
      </c>
    </row>
    <row r="28" spans="2:28" ht="19.5" customHeight="1" thickBot="1">
      <c r="B28" s="219" t="s">
        <v>45</v>
      </c>
      <c r="C28" s="220"/>
      <c r="D28" s="222" t="str">
        <f ca="1">IF(INDIRECT("K29")&lt;&gt;"",
INDIRECT("I29")&amp;"  "&amp;INDIRECT("K29")&amp;"年  "&amp;INDIRECT("M29")&amp;"月  "&amp;INDIRECT("O29")&amp;"日",
INDIRECT("第４号様式!D27"))</f>
        <v>令和　年 月 日</v>
      </c>
      <c r="E28" s="224" t="str">
        <f ca="1">IF(INDIRECT("K31")&lt;&gt;"",
"から"&amp;INDIRECT("I31")&amp;INDIRECT("K31")&amp;"年 "&amp;INDIRECT("M31")&amp;"月 "&amp;INDIRECT("O31")&amp;"日まで",
INDIRECT("第４号様式!E27"))</f>
        <v>から令和　年 月 日まで</v>
      </c>
      <c r="F28" s="225"/>
      <c r="H28" s="66" t="s">
        <v>25</v>
      </c>
      <c r="I28" s="69"/>
      <c r="J28" s="69"/>
      <c r="K28" s="69"/>
      <c r="L28" s="69"/>
      <c r="M28" s="69"/>
      <c r="N28" s="69"/>
      <c r="O28" s="69"/>
      <c r="P28" s="69"/>
      <c r="Q28" s="29" t="str">
        <f>""</f>
        <v/>
      </c>
      <c r="S28" s="66" t="s">
        <v>25</v>
      </c>
      <c r="T28" s="69"/>
      <c r="U28" s="69"/>
      <c r="V28" s="69"/>
      <c r="W28" s="69"/>
      <c r="X28" s="69"/>
      <c r="Y28" s="69"/>
      <c r="Z28" s="69"/>
      <c r="AA28" s="69"/>
      <c r="AB28" s="29" t="str">
        <f>""</f>
        <v/>
      </c>
    </row>
    <row r="29" spans="2:28" ht="19.5" customHeight="1" thickBot="1">
      <c r="B29" s="219"/>
      <c r="C29" s="220"/>
      <c r="D29" s="223"/>
      <c r="E29" s="226"/>
      <c r="F29" s="227"/>
      <c r="H29" s="66"/>
      <c r="I29" s="6"/>
      <c r="J29" s="27"/>
      <c r="K29" s="6"/>
      <c r="L29" s="28" t="s">
        <v>2</v>
      </c>
      <c r="M29" s="6"/>
      <c r="N29" s="28" t="s">
        <v>3</v>
      </c>
      <c r="O29" s="6"/>
      <c r="P29" s="28" t="s">
        <v>29</v>
      </c>
      <c r="Q29" s="29" t="str">
        <f>""</f>
        <v/>
      </c>
      <c r="S29" s="66"/>
      <c r="T29" s="6"/>
      <c r="U29" s="27"/>
      <c r="V29" s="6"/>
      <c r="W29" s="28" t="s">
        <v>2</v>
      </c>
      <c r="X29" s="6"/>
      <c r="Y29" s="28" t="s">
        <v>3</v>
      </c>
      <c r="Z29" s="6"/>
      <c r="AA29" s="28" t="s">
        <v>29</v>
      </c>
      <c r="AB29" s="29" t="str">
        <f>""</f>
        <v/>
      </c>
    </row>
    <row r="30" spans="2:28" ht="19.5" customHeight="1" thickBot="1">
      <c r="B30" s="221"/>
      <c r="C30" s="220"/>
      <c r="D30" s="228">
        <f ca="1">INDIRECT("I33")</f>
        <v>0</v>
      </c>
      <c r="E30" s="229"/>
      <c r="F30" s="230"/>
      <c r="H30" s="66"/>
      <c r="I30" s="42"/>
      <c r="J30" s="45"/>
      <c r="K30" s="45"/>
      <c r="L30" s="45"/>
      <c r="M30" s="45"/>
      <c r="N30" s="45"/>
      <c r="O30" s="45"/>
      <c r="P30" s="70"/>
      <c r="Q30" s="29" t="str">
        <f>""</f>
        <v/>
      </c>
      <c r="S30" s="66"/>
      <c r="T30" s="42"/>
      <c r="U30" s="45"/>
      <c r="V30" s="45"/>
      <c r="W30" s="45"/>
      <c r="X30" s="45"/>
      <c r="Y30" s="45"/>
      <c r="Z30" s="45"/>
      <c r="AA30" s="70"/>
      <c r="AB30" s="29" t="str">
        <f>""</f>
        <v/>
      </c>
    </row>
    <row r="31" spans="2:28" ht="19.5" customHeight="1" thickBot="1">
      <c r="B31" s="95" t="s">
        <v>46</v>
      </c>
      <c r="C31" s="96"/>
      <c r="D31" s="201">
        <f ca="1">INDIRECT("I36")</f>
        <v>0</v>
      </c>
      <c r="E31" s="202"/>
      <c r="F31" s="135"/>
      <c r="H31" s="66"/>
      <c r="I31" s="6"/>
      <c r="J31" s="27"/>
      <c r="K31" s="6"/>
      <c r="L31" s="28" t="s">
        <v>2</v>
      </c>
      <c r="M31" s="6"/>
      <c r="N31" s="28" t="s">
        <v>3</v>
      </c>
      <c r="O31" s="6"/>
      <c r="P31" s="28" t="s">
        <v>32</v>
      </c>
      <c r="Q31" s="29" t="str">
        <f>""</f>
        <v/>
      </c>
      <c r="S31" s="66"/>
      <c r="T31" s="6"/>
      <c r="U31" s="27"/>
      <c r="V31" s="6"/>
      <c r="W31" s="28" t="s">
        <v>2</v>
      </c>
      <c r="X31" s="6"/>
      <c r="Y31" s="28" t="s">
        <v>3</v>
      </c>
      <c r="Z31" s="6"/>
      <c r="AA31" s="28" t="s">
        <v>32</v>
      </c>
      <c r="AB31" s="29" t="str">
        <f>""</f>
        <v/>
      </c>
    </row>
    <row r="32" spans="2:28" ht="19.5" customHeight="1" thickBot="1">
      <c r="B32" s="97"/>
      <c r="C32" s="98"/>
      <c r="D32" s="203"/>
      <c r="E32" s="204"/>
      <c r="F32" s="137"/>
      <c r="H32" s="66" t="s">
        <v>47</v>
      </c>
      <c r="I32" s="69"/>
      <c r="J32" s="69"/>
      <c r="K32" s="69"/>
      <c r="L32" s="69"/>
      <c r="M32" s="69"/>
      <c r="N32" s="69"/>
      <c r="O32" s="69"/>
      <c r="P32" s="69"/>
      <c r="Q32" s="29" t="str">
        <f>""</f>
        <v/>
      </c>
      <c r="S32" s="66" t="s">
        <v>47</v>
      </c>
      <c r="T32" s="69"/>
      <c r="U32" s="69"/>
      <c r="V32" s="69"/>
      <c r="W32" s="69"/>
      <c r="X32" s="69"/>
      <c r="Y32" s="69"/>
      <c r="Z32" s="69"/>
      <c r="AA32" s="69"/>
      <c r="AB32" s="29" t="str">
        <f>""</f>
        <v/>
      </c>
    </row>
    <row r="33" spans="2:28" ht="19.5" customHeight="1" thickBot="1">
      <c r="B33" s="97"/>
      <c r="C33" s="98"/>
      <c r="D33" s="203"/>
      <c r="E33" s="204"/>
      <c r="F33" s="137"/>
      <c r="H33" s="66"/>
      <c r="I33" s="206"/>
      <c r="J33" s="207"/>
      <c r="K33" s="207"/>
      <c r="L33" s="207"/>
      <c r="M33" s="207"/>
      <c r="N33" s="207"/>
      <c r="O33" s="207"/>
      <c r="P33" s="208"/>
      <c r="Q33" s="29" t="str">
        <f>""</f>
        <v/>
      </c>
      <c r="S33" s="66"/>
      <c r="T33" s="206"/>
      <c r="U33" s="207"/>
      <c r="V33" s="207"/>
      <c r="W33" s="207"/>
      <c r="X33" s="207"/>
      <c r="Y33" s="207"/>
      <c r="Z33" s="207"/>
      <c r="AA33" s="208"/>
      <c r="AB33" s="29" t="str">
        <f>""</f>
        <v/>
      </c>
    </row>
    <row r="34" spans="2:28" ht="19.5" customHeight="1">
      <c r="B34" s="97"/>
      <c r="C34" s="98"/>
      <c r="D34" s="203"/>
      <c r="E34" s="204"/>
      <c r="F34" s="137"/>
      <c r="H34" s="66" t="s">
        <v>48</v>
      </c>
      <c r="I34" s="69"/>
      <c r="J34" s="69"/>
      <c r="K34" s="69"/>
      <c r="L34" s="209" t="str">
        <f ca="1">IF(INDIRECT("I36")="","！！減免/免除の理由の項目を右のフォームから選択！！⇒⇒","")</f>
        <v>！！減免/免除の理由の項目を右のフォームから選択！！⇒⇒</v>
      </c>
      <c r="M34" s="210"/>
      <c r="N34" s="210"/>
      <c r="O34" s="210"/>
      <c r="P34" s="210"/>
      <c r="Q34" s="29" t="str">
        <f>""</f>
        <v/>
      </c>
      <c r="S34" s="66" t="s">
        <v>48</v>
      </c>
      <c r="T34" s="69"/>
      <c r="U34" s="69"/>
      <c r="V34" s="69"/>
      <c r="W34" s="211" t="str">
        <f ca="1">IF(INDIRECT("I36")="","！！減免/免除の理由の項目を右のフォームから選択！！⇒⇒","")</f>
        <v>！！減免/免除の理由の項目を右のフォームから選択！！⇒⇒</v>
      </c>
      <c r="X34" s="212"/>
      <c r="Y34" s="212"/>
      <c r="Z34" s="212"/>
      <c r="AA34" s="212"/>
      <c r="AB34" s="29" t="str">
        <f>""</f>
        <v/>
      </c>
    </row>
    <row r="35" spans="2:28" ht="19.5" customHeight="1" thickBot="1">
      <c r="B35" s="99"/>
      <c r="C35" s="100"/>
      <c r="D35" s="138"/>
      <c r="E35" s="205"/>
      <c r="F35" s="139"/>
      <c r="H35" s="66"/>
      <c r="I35" s="71" t="s">
        <v>64</v>
      </c>
      <c r="J35" s="69"/>
      <c r="K35" s="69"/>
      <c r="L35" s="72"/>
      <c r="M35" s="72"/>
      <c r="N35" s="72"/>
      <c r="O35" s="72"/>
      <c r="P35" s="72"/>
      <c r="Q35" s="29" t="str">
        <f>""</f>
        <v/>
      </c>
      <c r="S35" s="66"/>
      <c r="T35" s="71" t="s">
        <v>64</v>
      </c>
      <c r="U35" s="69"/>
      <c r="V35" s="69"/>
      <c r="W35" s="72"/>
      <c r="X35" s="72"/>
      <c r="Y35" s="72"/>
      <c r="Z35" s="72"/>
      <c r="AA35" s="72"/>
      <c r="AB35" s="29" t="str">
        <f>""</f>
        <v/>
      </c>
    </row>
    <row r="36" spans="2:28" ht="35.1" customHeight="1" thickBot="1">
      <c r="B36" s="40"/>
      <c r="C36" s="40"/>
      <c r="D36" s="40"/>
      <c r="E36" s="40"/>
      <c r="F36" s="40"/>
      <c r="H36" s="66"/>
      <c r="I36" s="119"/>
      <c r="J36" s="199"/>
      <c r="K36" s="199"/>
      <c r="L36" s="199"/>
      <c r="M36" s="199"/>
      <c r="N36" s="199"/>
      <c r="O36" s="199"/>
      <c r="P36" s="200"/>
      <c r="Q36" s="29" t="str">
        <f>""</f>
        <v/>
      </c>
      <c r="S36" s="66"/>
      <c r="T36" s="119"/>
      <c r="U36" s="199"/>
      <c r="V36" s="199"/>
      <c r="W36" s="199"/>
      <c r="X36" s="199"/>
      <c r="Y36" s="199"/>
      <c r="Z36" s="199"/>
      <c r="AA36" s="200"/>
      <c r="AB36" s="29" t="str">
        <f>""</f>
        <v/>
      </c>
    </row>
    <row r="37" spans="2:28">
      <c r="H37" s="47"/>
      <c r="I37" s="46"/>
      <c r="J37" s="46"/>
      <c r="K37" s="46"/>
      <c r="L37" s="46"/>
      <c r="M37" s="46"/>
      <c r="N37" s="46"/>
      <c r="O37" s="46" t="s">
        <v>65</v>
      </c>
      <c r="P37" s="46"/>
      <c r="Q37" s="29" t="str">
        <f>""</f>
        <v/>
      </c>
      <c r="S37" s="47"/>
      <c r="T37" s="46"/>
      <c r="U37" s="46"/>
      <c r="V37" s="46"/>
      <c r="W37" s="46"/>
      <c r="X37" s="46"/>
      <c r="Y37" s="46"/>
      <c r="Z37" s="46" t="s">
        <v>65</v>
      </c>
      <c r="AA37" s="46"/>
      <c r="AB37" s="29" t="str">
        <f>""</f>
        <v/>
      </c>
    </row>
    <row r="38" spans="2:28" ht="14.25" thickBot="1">
      <c r="H38" s="73"/>
      <c r="I38" s="74"/>
      <c r="J38" s="74"/>
      <c r="K38" s="74"/>
      <c r="L38" s="74"/>
      <c r="M38" s="74"/>
      <c r="N38" s="74"/>
      <c r="O38" s="74"/>
      <c r="P38" s="74"/>
      <c r="Q38" s="75" t="str">
        <f>""</f>
        <v/>
      </c>
      <c r="S38" s="73"/>
      <c r="T38" s="74"/>
      <c r="U38" s="74"/>
      <c r="V38" s="74"/>
      <c r="W38" s="74"/>
      <c r="X38" s="74"/>
      <c r="Y38" s="74"/>
      <c r="Z38" s="74"/>
      <c r="AA38" s="74"/>
      <c r="AB38" s="75" t="str">
        <f>""</f>
        <v/>
      </c>
    </row>
    <row r="40" spans="2:28">
      <c r="H40" s="82" t="s">
        <v>162</v>
      </c>
      <c r="I40" s="58"/>
    </row>
    <row r="41" spans="2:28">
      <c r="H41" s="76" t="s">
        <v>67</v>
      </c>
      <c r="I41" s="58"/>
    </row>
    <row r="42" spans="2:28">
      <c r="H42" s="83" t="s">
        <v>155</v>
      </c>
      <c r="I42" s="58"/>
    </row>
    <row r="43" spans="2:28">
      <c r="H43" s="83" t="s">
        <v>163</v>
      </c>
      <c r="I43" s="58"/>
    </row>
    <row r="44" spans="2:28" ht="14.25">
      <c r="H44" s="89" t="s">
        <v>165</v>
      </c>
      <c r="I44" s="58"/>
    </row>
    <row r="45" spans="2:28">
      <c r="H45" s="83" t="s">
        <v>66</v>
      </c>
      <c r="I45" s="58"/>
    </row>
    <row r="46" spans="2:28" ht="14.25">
      <c r="H46" s="89" t="s">
        <v>166</v>
      </c>
      <c r="I46" s="58"/>
    </row>
    <row r="47" spans="2:28">
      <c r="H47" s="83" t="s">
        <v>164</v>
      </c>
      <c r="I47" s="58"/>
    </row>
  </sheetData>
  <sheetProtection sheet="1" formatCells="0"/>
  <mergeCells count="51">
    <mergeCell ref="H2:Q2"/>
    <mergeCell ref="T2:AA2"/>
    <mergeCell ref="T6:AA7"/>
    <mergeCell ref="T9:AA9"/>
    <mergeCell ref="T11:AA11"/>
    <mergeCell ref="I6:P7"/>
    <mergeCell ref="B4:F4"/>
    <mergeCell ref="B5:D5"/>
    <mergeCell ref="E5:F5"/>
    <mergeCell ref="B6:D6"/>
    <mergeCell ref="E6:F6"/>
    <mergeCell ref="B20:C22"/>
    <mergeCell ref="D20:F22"/>
    <mergeCell ref="I22:P23"/>
    <mergeCell ref="T13:AA13"/>
    <mergeCell ref="E12:F13"/>
    <mergeCell ref="I13:P13"/>
    <mergeCell ref="B15:F16"/>
    <mergeCell ref="I15:N15"/>
    <mergeCell ref="T15:Y15"/>
    <mergeCell ref="B7:D13"/>
    <mergeCell ref="E7:F7"/>
    <mergeCell ref="E8:F8"/>
    <mergeCell ref="E9:F9"/>
    <mergeCell ref="I9:P9"/>
    <mergeCell ref="E11:F11"/>
    <mergeCell ref="I11:P11"/>
    <mergeCell ref="T17:Y17"/>
    <mergeCell ref="T19:AA20"/>
    <mergeCell ref="T22:AA23"/>
    <mergeCell ref="B28:C30"/>
    <mergeCell ref="D28:D29"/>
    <mergeCell ref="E28:F29"/>
    <mergeCell ref="D30:F30"/>
    <mergeCell ref="B17:C19"/>
    <mergeCell ref="D17:F19"/>
    <mergeCell ref="B23:C24"/>
    <mergeCell ref="D23:F27"/>
    <mergeCell ref="B25:C27"/>
    <mergeCell ref="I25:P27"/>
    <mergeCell ref="T25:AA27"/>
    <mergeCell ref="I17:N17"/>
    <mergeCell ref="I19:P20"/>
    <mergeCell ref="I36:P36"/>
    <mergeCell ref="T36:AA36"/>
    <mergeCell ref="B31:C35"/>
    <mergeCell ref="D31:F35"/>
    <mergeCell ref="I33:P33"/>
    <mergeCell ref="T33:AA33"/>
    <mergeCell ref="L34:P34"/>
    <mergeCell ref="W34:AA34"/>
  </mergeCells>
  <phoneticPr fontId="9"/>
  <conditionalFormatting sqref="B2:F38">
    <cfRule type="cellIs" dxfId="2" priority="1" operator="equal">
      <formula>0</formula>
    </cfRule>
  </conditionalFormatting>
  <conditionalFormatting sqref="I3 K3 M3 O3 I6 I9 I11 I13 I15 I17 I19 I22 I25 I29 K29 M29 O29 I31 K31 M31 O31 I33">
    <cfRule type="containsBlanks" dxfId="1" priority="4">
      <formula>LEN(TRIM(I3))=0</formula>
    </cfRule>
  </conditionalFormatting>
  <conditionalFormatting sqref="T3 V3 X3 Z3 T6 T9 T11 T13 T15 T17 T19 T22 T25 T29 V29 X29 Z29 T31 V31 X31 Z31 T33">
    <cfRule type="containsBlanks" dxfId="0" priority="3">
      <formula>LEN(TRIM(T3))=0</formula>
    </cfRule>
  </conditionalFormatting>
  <dataValidations count="9">
    <dataValidation type="list" errorStyle="information" showInputMessage="1" showErrorMessage="1" errorTitle="西暦入力可能です。" error="西暦を入力する際は、和暦（令和など）の欄を空欄にしてください。" sqref="K29 K31 V29 V31" xr:uid="{D7770ECF-FDF2-49A7-AE82-E697F51097C2}">
      <formula1>"　,元,2,3,4,5,6,7,8,9,10,11,12,13,14,15,16,17,18,19,20,21,22,23,24,25,26,27,28,29,30,31,32,33,34,35,36,37,38,39,40,41,42,43,44,45,46,47,48,49,50,51,52,53,54,55,56,57,58,59,60,61,62,63,64,65,66,67,68,69,70"</formula1>
    </dataValidation>
    <dataValidation type="list" errorStyle="information" showInputMessage="1" showErrorMessage="1" errorTitle="西暦入力可能です。" error="西暦を入力する際は、和暦（令和など）の欄を空欄にしてください。" sqref="K3 V3" xr:uid="{B4B02CC3-A130-4356-9692-A11613EE21EE}">
      <formula1>"　,元,2,3,4,5,6,7,8,9,10,11,12,13,14,15,16,17,18,19,20,21,22,23,24,25,26,27,28,29,30,31"</formula1>
    </dataValidation>
    <dataValidation type="list" allowBlank="1" showInputMessage="1" showErrorMessage="1" sqref="I29 I31 I3 T29 T31 T3" xr:uid="{33D06A66-E50B-4F1E-B42A-413AAA587370}">
      <formula1>"　,令和,平成"</formula1>
    </dataValidation>
    <dataValidation type="list" allowBlank="1" showInputMessage="1" showErrorMessage="1" sqref="O29 O31 O3 Z29 Z31 Z3" xr:uid="{349C7ADB-0422-42C8-9E97-1BF31218A558}">
      <formula1>"　,1,2,3,4,5,6,7,8,9,10,11,12,13,14,15,16,17,18,19,20,21,22,23,24,25,26,27,28,29,30,31"</formula1>
    </dataValidation>
    <dataValidation type="list" allowBlank="1" showInputMessage="1" showErrorMessage="1" sqref="M29 M31 M3 X29 X31 X3" xr:uid="{1C61FC4A-55CB-480F-914D-1E7F22BC291A}">
      <formula1>"　,1,2,3,4,5,6,7,8,9,10,11,12"</formula1>
    </dataValidation>
    <dataValidation imeMode="hiragana" allowBlank="1" showErrorMessage="1" errorTitle="入力文字数オーバー" error="全角25文字以内でご記入ください。" promptTitle="申請者名入力欄" prompt="改行する場合は、Alt+" sqref="H28:P28 I16:N26 H4:H26 O4:P26 H34:L34 H35:H36 I35:P35 I4:N14 S28:AA28 T16:Y26 S4:S26 Z4:AA26 S34:W34 S35:S36 T35:AA35 T4:Y14" xr:uid="{D29E6389-9276-4840-A0C5-2C380536E9E5}"/>
    <dataValidation imeMode="halfAlpha" allowBlank="1" showErrorMessage="1" errorTitle="入力文字数オーバー" error="全角25文字以内でご記入ください。" promptTitle="申請者名入力欄" prompt="改行する場合は、Alt+" sqref="I15:N15 T15:Y15" xr:uid="{712219E2-C933-4073-B815-39E03AE1D22F}"/>
    <dataValidation type="list" imeMode="hiragana" allowBlank="1" showErrorMessage="1" errorTitle="入力文字数オーバー" error="全角25文字以内でご記入ください。" promptTitle="申請者名入力欄" prompt="改行する場合は、Alt+" sqref="T36:AA36" xr:uid="{A40AB92E-6225-419A-8B47-DFD045162F38}">
      <formula1>$H$42:$H$46</formula1>
    </dataValidation>
    <dataValidation type="list" imeMode="hiragana" allowBlank="1" showErrorMessage="1" errorTitle="入力文字数オーバー" error="全角25文字以内でご記入ください。" promptTitle="申請者名入力欄" prompt="改行する場合は、Alt+" sqref="I36:P36" xr:uid="{87FECB05-9CD3-4D13-B462-81D061F60216}">
      <formula1>$H$42:$H$47</formula1>
    </dataValidation>
  </dataValidations>
  <printOptions horizontalCentered="1"/>
  <pageMargins left="0.74803149606299213" right="0.74803149606299213" top="0.98425196850393704" bottom="0.98425196850393704" header="0.51181102362204722" footer="0.51181102362204722"/>
  <pageSetup paperSize="9" scale="90" orientation="portrait" r:id="rId1"/>
  <colBreaks count="1" manualBreakCount="1">
    <brk id="6" max="34"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19AA0A-607A-4C34-80BC-99A719F95186}">
  <sheetPr codeName="Sheet2"/>
  <dimension ref="C1:AD130"/>
  <sheetViews>
    <sheetView zoomScale="70" zoomScaleNormal="70" workbookViewId="0">
      <selection activeCell="A3" sqref="A3"/>
    </sheetView>
  </sheetViews>
  <sheetFormatPr defaultRowHeight="13.5"/>
  <cols>
    <col min="1" max="1" width="4.75" style="2" customWidth="1"/>
    <col min="2" max="2" width="6.5" style="2" customWidth="1"/>
    <col min="3" max="3" width="9" style="2"/>
    <col min="4" max="4" width="27.25" style="2" bestFit="1" customWidth="1"/>
    <col min="5" max="5" width="23.75" style="2" customWidth="1"/>
    <col min="6" max="6" width="35.625" style="2" customWidth="1"/>
    <col min="7" max="7" width="30.25" style="2" customWidth="1"/>
    <col min="8" max="8" width="14.75" style="2" customWidth="1"/>
    <col min="9" max="9" width="28.875" style="2" customWidth="1"/>
    <col min="10" max="10" width="18.75" style="2" customWidth="1"/>
    <col min="11" max="11" width="16.625" style="2" customWidth="1"/>
    <col min="12" max="12" width="44" style="2" customWidth="1"/>
    <col min="13" max="13" width="18" style="2" customWidth="1"/>
    <col min="14" max="15" width="11.625" style="2" bestFit="1" customWidth="1"/>
    <col min="16" max="17" width="13.875" style="2" bestFit="1" customWidth="1"/>
    <col min="18" max="18" width="22.75" style="2" bestFit="1" customWidth="1"/>
    <col min="19" max="19" width="9" style="2"/>
    <col min="20" max="20" width="13.125" style="2" customWidth="1"/>
    <col min="21" max="21" width="14.125" style="2" customWidth="1"/>
    <col min="22" max="22" width="9" style="2"/>
    <col min="23" max="23" width="3.125" style="2" customWidth="1"/>
    <col min="24" max="24" width="16.125" style="2" bestFit="1" customWidth="1"/>
    <col min="25" max="26" width="18.375" style="2" bestFit="1" customWidth="1"/>
    <col min="27" max="27" width="25" style="2" bestFit="1" customWidth="1"/>
    <col min="28" max="16384" width="9" style="2"/>
  </cols>
  <sheetData>
    <row r="1" spans="3:30" ht="17.25" customHeight="1">
      <c r="C1" s="2" t="s">
        <v>72</v>
      </c>
      <c r="D1" s="16" t="s">
        <v>73</v>
      </c>
      <c r="E1" s="17" t="s">
        <v>74</v>
      </c>
      <c r="F1" s="17" t="s">
        <v>75</v>
      </c>
      <c r="G1" s="17" t="s">
        <v>8</v>
      </c>
      <c r="H1" s="17" t="s">
        <v>76</v>
      </c>
      <c r="I1" s="17" t="s">
        <v>77</v>
      </c>
      <c r="J1" s="17" t="s">
        <v>78</v>
      </c>
      <c r="K1" s="17" t="s">
        <v>40</v>
      </c>
      <c r="L1" s="17" t="s">
        <v>68</v>
      </c>
      <c r="M1" s="17" t="s">
        <v>70</v>
      </c>
      <c r="N1" s="17" t="s">
        <v>79</v>
      </c>
      <c r="O1" s="17" t="s">
        <v>80</v>
      </c>
      <c r="P1" s="7" t="s">
        <v>81</v>
      </c>
      <c r="Q1" s="7" t="s">
        <v>82</v>
      </c>
      <c r="R1" s="18" t="s">
        <v>83</v>
      </c>
      <c r="S1" s="17" t="s">
        <v>84</v>
      </c>
      <c r="T1" s="17" t="s">
        <v>35</v>
      </c>
      <c r="U1" s="18" t="s">
        <v>141</v>
      </c>
      <c r="V1" s="18" t="s">
        <v>71</v>
      </c>
      <c r="W1" s="18" t="s">
        <v>156</v>
      </c>
      <c r="X1" s="8" t="s">
        <v>85</v>
      </c>
      <c r="Y1" s="8" t="s">
        <v>86</v>
      </c>
      <c r="Z1" s="8" t="s">
        <v>87</v>
      </c>
      <c r="AA1" s="8" t="s">
        <v>88</v>
      </c>
      <c r="AB1" s="77" t="s">
        <v>143</v>
      </c>
      <c r="AC1" s="78" t="s">
        <v>144</v>
      </c>
      <c r="AD1" s="78" t="s">
        <v>145</v>
      </c>
    </row>
    <row r="2" spans="3:30" ht="66" customHeight="1">
      <c r="C2" s="2" t="s">
        <v>146</v>
      </c>
      <c r="D2" s="9" t="str">
        <f ca="1">J7</f>
        <v/>
      </c>
      <c r="E2" s="2" t="str">
        <f ca="1">F11</f>
        <v/>
      </c>
      <c r="F2" s="2" t="str">
        <f ca="1">F15</f>
        <v/>
      </c>
      <c r="G2" s="2" t="str">
        <f ca="1">F19</f>
        <v/>
      </c>
      <c r="H2" s="2" t="str">
        <f ca="1">F23</f>
        <v/>
      </c>
      <c r="I2" s="2" t="str">
        <f ca="1">L27</f>
        <v/>
      </c>
      <c r="J2" s="2" t="str">
        <f ca="1">F31</f>
        <v/>
      </c>
      <c r="K2" s="2" t="str">
        <f ca="1">F35</f>
        <v/>
      </c>
      <c r="L2" s="10" t="str">
        <f ca="1">F39</f>
        <v/>
      </c>
      <c r="M2" s="2" t="str">
        <f ca="1">F43</f>
        <v/>
      </c>
      <c r="N2" s="2" t="str">
        <f ca="1">J47</f>
        <v>令和年月日</v>
      </c>
      <c r="O2" s="2" t="str">
        <f ca="1">L49</f>
        <v>令和年月日</v>
      </c>
      <c r="R2" s="2" t="str">
        <f ca="1">F53</f>
        <v/>
      </c>
      <c r="T2" s="2" t="str">
        <f ca="1">F61</f>
        <v>■車両台数：　　　台乗入れ（うち　　台留め置き）
　※　留め置きの車両については別途占用許可申請書を提出します。
■車両乗入れの目的：　　</v>
      </c>
      <c r="U2" s="2" t="str">
        <f ca="1">G65</f>
        <v/>
      </c>
      <c r="AA2" s="2" t="str">
        <f ca="1">F57</f>
        <v/>
      </c>
    </row>
    <row r="3" spans="3:30">
      <c r="C3" s="2" t="s">
        <v>160</v>
      </c>
      <c r="D3" s="2" t="str">
        <f ca="1">D2</f>
        <v/>
      </c>
      <c r="E3" s="2" t="str">
        <f t="shared" ref="E3:O3" ca="1" si="0">E2</f>
        <v/>
      </c>
      <c r="F3" s="2" t="str">
        <f t="shared" ca="1" si="0"/>
        <v/>
      </c>
      <c r="G3" s="2" t="str">
        <f t="shared" ca="1" si="0"/>
        <v/>
      </c>
      <c r="H3" s="2" t="str">
        <f t="shared" ca="1" si="0"/>
        <v/>
      </c>
      <c r="I3" s="2" t="str">
        <f t="shared" ca="1" si="0"/>
        <v/>
      </c>
      <c r="J3" s="2" t="str">
        <f t="shared" ca="1" si="0"/>
        <v/>
      </c>
      <c r="K3" s="2" t="str">
        <f t="shared" ca="1" si="0"/>
        <v/>
      </c>
      <c r="L3" s="2" t="str">
        <f t="shared" ca="1" si="0"/>
        <v/>
      </c>
      <c r="M3" s="2" t="str">
        <f t="shared" ca="1" si="0"/>
        <v/>
      </c>
      <c r="N3" s="2" t="str">
        <f t="shared" ca="1" si="0"/>
        <v>令和年月日</v>
      </c>
      <c r="O3" s="2" t="str">
        <f t="shared" ca="1" si="0"/>
        <v>令和年月日</v>
      </c>
      <c r="R3" s="2" t="str">
        <f t="shared" ref="R3:T3" ca="1" si="1">R2</f>
        <v/>
      </c>
      <c r="S3" s="2">
        <f t="shared" si="1"/>
        <v>0</v>
      </c>
      <c r="T3" s="2" t="str">
        <f t="shared" ca="1" si="1"/>
        <v>■車両台数：　　　台乗入れ（うち　　台留め置き）
　※　留め置きの車両については別途占用許可申請書を提出します。
■車両乗入れの目的：　　</v>
      </c>
      <c r="V3" s="2">
        <f>V2</f>
        <v>0</v>
      </c>
    </row>
    <row r="5" spans="3:30">
      <c r="C5" s="79" t="s">
        <v>73</v>
      </c>
    </row>
    <row r="6" spans="3:30">
      <c r="D6" s="2" t="s">
        <v>89</v>
      </c>
      <c r="E6" s="11" t="s">
        <v>90</v>
      </c>
      <c r="F6" s="11" t="s">
        <v>91</v>
      </c>
      <c r="G6" s="11" t="s">
        <v>148</v>
      </c>
      <c r="H6" s="11" t="s">
        <v>92</v>
      </c>
      <c r="I6" s="11" t="s">
        <v>93</v>
      </c>
      <c r="J6" s="11" t="s">
        <v>94</v>
      </c>
    </row>
    <row r="7" spans="3:30">
      <c r="D7" s="12" t="s">
        <v>111</v>
      </c>
      <c r="E7" s="11" t="str">
        <f ca="1">INDIRECT(D7)</f>
        <v>年　　月　　日</v>
      </c>
      <c r="F7" s="11" t="str">
        <f ca="1">ASC(E7)</f>
        <v>年  月  日</v>
      </c>
      <c r="G7" s="11" t="str">
        <f ca="1">SUBSTITUTE(F7," ","")</f>
        <v>年月日</v>
      </c>
      <c r="H7" s="12" t="str">
        <f ca="1">IFERROR(DATEVALUE(INDIRECT(G7)),G7)</f>
        <v>年月日</v>
      </c>
      <c r="I7" s="2" t="str">
        <f ca="1">IF(H7="年月日","",H7)</f>
        <v/>
      </c>
      <c r="J7" s="2" t="str">
        <f ca="1">IF(SUBSTITUTE(I7," ","")="0","",I7)</f>
        <v/>
      </c>
    </row>
    <row r="9" spans="3:30">
      <c r="C9" s="79" t="s">
        <v>9</v>
      </c>
    </row>
    <row r="10" spans="3:30">
      <c r="D10" s="2" t="s">
        <v>89</v>
      </c>
      <c r="E10" s="11" t="s">
        <v>90</v>
      </c>
      <c r="F10" s="11" t="s">
        <v>94</v>
      </c>
      <c r="G10" s="11"/>
      <c r="H10" s="11"/>
    </row>
    <row r="11" spans="3:30">
      <c r="D11" s="12" t="s">
        <v>112</v>
      </c>
      <c r="E11" s="11">
        <f ca="1">INDIRECT(D11)</f>
        <v>0</v>
      </c>
      <c r="F11" s="2" t="str">
        <f ca="1">IF(SUBSTITUTE(E11," ","")="0","",E11)</f>
        <v/>
      </c>
      <c r="G11" s="11"/>
      <c r="H11" s="12"/>
    </row>
    <row r="13" spans="3:30">
      <c r="C13" s="80" t="s">
        <v>75</v>
      </c>
    </row>
    <row r="14" spans="3:30">
      <c r="D14" s="2" t="s">
        <v>89</v>
      </c>
      <c r="E14" s="11" t="s">
        <v>90</v>
      </c>
      <c r="F14" s="11" t="s">
        <v>94</v>
      </c>
      <c r="G14" s="11"/>
    </row>
    <row r="15" spans="3:30">
      <c r="D15" s="12" t="s">
        <v>113</v>
      </c>
      <c r="E15" s="11">
        <f ca="1">INDIRECT(D15)</f>
        <v>0</v>
      </c>
      <c r="F15" s="2" t="str">
        <f ca="1">IF(SUBSTITUTE(E15," ","")="0","",E15)</f>
        <v/>
      </c>
      <c r="G15" s="11"/>
    </row>
    <row r="17" spans="3:15">
      <c r="C17" s="80" t="s">
        <v>8</v>
      </c>
    </row>
    <row r="18" spans="3:15">
      <c r="D18" s="2" t="s">
        <v>89</v>
      </c>
      <c r="E18" s="11" t="s">
        <v>90</v>
      </c>
      <c r="F18" s="11" t="s">
        <v>94</v>
      </c>
    </row>
    <row r="19" spans="3:15">
      <c r="D19" s="12" t="s">
        <v>114</v>
      </c>
      <c r="E19" s="11">
        <f ca="1">INDIRECT(D19)</f>
        <v>0</v>
      </c>
      <c r="F19" s="2" t="str">
        <f ca="1">IF(SUBSTITUTE(E19," ","")="0","",E19)</f>
        <v/>
      </c>
    </row>
    <row r="21" spans="3:15">
      <c r="C21" s="80" t="s">
        <v>76</v>
      </c>
    </row>
    <row r="22" spans="3:15">
      <c r="D22" s="2" t="s">
        <v>89</v>
      </c>
      <c r="E22" s="11" t="s">
        <v>90</v>
      </c>
      <c r="F22" s="11" t="s">
        <v>94</v>
      </c>
    </row>
    <row r="23" spans="3:15">
      <c r="D23" s="12" t="s">
        <v>115</v>
      </c>
      <c r="E23" s="11">
        <f ca="1">INDIRECT(D23)</f>
        <v>0</v>
      </c>
      <c r="F23" s="2" t="str">
        <f ca="1">IF(SUBSTITUTE(E23," ","")="0","",E23)</f>
        <v/>
      </c>
    </row>
    <row r="25" spans="3:15">
      <c r="C25" s="80" t="s">
        <v>77</v>
      </c>
    </row>
    <row r="26" spans="3:15">
      <c r="D26" s="2" t="s">
        <v>89</v>
      </c>
      <c r="E26" s="11" t="s">
        <v>90</v>
      </c>
      <c r="F26" s="11" t="s">
        <v>91</v>
      </c>
      <c r="G26" s="11" t="s">
        <v>95</v>
      </c>
      <c r="H26" s="11" t="s">
        <v>96</v>
      </c>
      <c r="I26" s="11" t="s">
        <v>97</v>
      </c>
      <c r="J26" s="2" t="s">
        <v>98</v>
      </c>
      <c r="K26" s="2" t="s">
        <v>99</v>
      </c>
      <c r="L26" s="11" t="s">
        <v>94</v>
      </c>
      <c r="M26" s="11"/>
      <c r="N26" s="11"/>
      <c r="O26" s="11"/>
    </row>
    <row r="27" spans="3:15">
      <c r="D27" s="12" t="s">
        <v>116</v>
      </c>
      <c r="E27" s="11">
        <f ca="1">INDIRECT(D27)</f>
        <v>0</v>
      </c>
      <c r="F27" s="11" t="str">
        <f ca="1">ASC(E27)</f>
        <v>0</v>
      </c>
      <c r="G27" s="11" t="str">
        <f ca="1">SUBSTITUTE(SUBSTITUTE(F27,")","-"),"(","")</f>
        <v>0</v>
      </c>
      <c r="H27" s="11">
        <f ca="1">SUM(LEN(G27)-LEN(SUBSTITUTE(G27,"-","")))</f>
        <v>0</v>
      </c>
      <c r="I27" s="11" t="b">
        <f ca="1">AND(H27=1,LEN(G27)=8)</f>
        <v>0</v>
      </c>
      <c r="J27" s="11" t="str">
        <f ca="1">IF(I27,"075-"&amp;TEXT(G27,"###-####"),G27)</f>
        <v>0</v>
      </c>
      <c r="K27" s="2" t="str">
        <f ca="1">IF(H27&gt;2,F27,J27)</f>
        <v>0</v>
      </c>
      <c r="L27" s="2" t="str">
        <f ca="1">IF(SUBSTITUTE(K27," ","")="0","",K27)</f>
        <v/>
      </c>
      <c r="M27" s="11"/>
      <c r="N27" s="11"/>
      <c r="O27" s="11"/>
    </row>
    <row r="29" spans="3:15">
      <c r="C29" s="80" t="s">
        <v>78</v>
      </c>
    </row>
    <row r="30" spans="3:15">
      <c r="D30" s="2" t="s">
        <v>89</v>
      </c>
      <c r="E30" s="11" t="s">
        <v>90</v>
      </c>
      <c r="F30" s="11" t="s">
        <v>94</v>
      </c>
    </row>
    <row r="31" spans="3:15">
      <c r="D31" s="12" t="s">
        <v>117</v>
      </c>
      <c r="E31" s="11">
        <f ca="1">INDIRECT(D31)</f>
        <v>0</v>
      </c>
      <c r="F31" s="2" t="str">
        <f ca="1">IF(SUBSTITUTE(E31," ","")="0","",E31)</f>
        <v/>
      </c>
    </row>
    <row r="33" spans="3:12">
      <c r="C33" s="80" t="s">
        <v>40</v>
      </c>
    </row>
    <row r="34" spans="3:12">
      <c r="D34" s="2" t="s">
        <v>89</v>
      </c>
      <c r="E34" s="11" t="s">
        <v>90</v>
      </c>
      <c r="F34" s="11" t="s">
        <v>94</v>
      </c>
    </row>
    <row r="35" spans="3:12">
      <c r="D35" s="12" t="s">
        <v>135</v>
      </c>
      <c r="E35" s="11">
        <f ca="1">INDIRECT(D35)</f>
        <v>0</v>
      </c>
      <c r="F35" s="2" t="str">
        <f ca="1">IF(SUBSTITUTE(E35," ","")="0","",E35)</f>
        <v/>
      </c>
    </row>
    <row r="37" spans="3:12">
      <c r="C37" s="80" t="s">
        <v>69</v>
      </c>
    </row>
    <row r="38" spans="3:12">
      <c r="D38" s="2" t="s">
        <v>89</v>
      </c>
      <c r="E38" s="11" t="s">
        <v>90</v>
      </c>
      <c r="F38" s="11" t="s">
        <v>94</v>
      </c>
    </row>
    <row r="39" spans="3:12">
      <c r="D39" s="12" t="s">
        <v>136</v>
      </c>
      <c r="E39" s="11">
        <f ca="1">INDIRECT(D39)</f>
        <v>0</v>
      </c>
      <c r="F39" s="2" t="str">
        <f ca="1">IF(SUBSTITUTE(E39," ","")="0","",E39)</f>
        <v/>
      </c>
    </row>
    <row r="41" spans="3:12">
      <c r="C41" s="80" t="s">
        <v>41</v>
      </c>
    </row>
    <row r="42" spans="3:12">
      <c r="D42" s="2" t="s">
        <v>89</v>
      </c>
      <c r="E42" s="11" t="s">
        <v>90</v>
      </c>
      <c r="F42" s="11" t="s">
        <v>94</v>
      </c>
    </row>
    <row r="43" spans="3:12">
      <c r="D43" s="12" t="s">
        <v>137</v>
      </c>
      <c r="E43" s="11">
        <f ca="1">INDIRECT(D43)</f>
        <v>0</v>
      </c>
      <c r="F43" s="2" t="str">
        <f ca="1">IF(SUBSTITUTE(E43," ","")="0","",E43)</f>
        <v/>
      </c>
    </row>
    <row r="45" spans="3:12">
      <c r="C45" s="80" t="s">
        <v>25</v>
      </c>
    </row>
    <row r="46" spans="3:12">
      <c r="C46" s="79" t="s">
        <v>100</v>
      </c>
      <c r="D46" s="2" t="s">
        <v>89</v>
      </c>
      <c r="E46" s="11" t="s">
        <v>90</v>
      </c>
      <c r="F46" s="11" t="s">
        <v>91</v>
      </c>
      <c r="G46" s="11" t="s">
        <v>148</v>
      </c>
      <c r="H46" s="11" t="s">
        <v>92</v>
      </c>
      <c r="I46" s="11" t="s">
        <v>93</v>
      </c>
      <c r="J46" s="11" t="s">
        <v>94</v>
      </c>
    </row>
    <row r="47" spans="3:12">
      <c r="D47" s="12" t="s">
        <v>138</v>
      </c>
      <c r="E47" s="11" t="str">
        <f ca="1">INDIRECT(D47)</f>
        <v>令和　年 月 日</v>
      </c>
      <c r="F47" s="11" t="str">
        <f ca="1">ASC(E47)</f>
        <v>令和 年 月 日</v>
      </c>
      <c r="G47" s="11" t="str">
        <f ca="1">SUBSTITUTE(F47," ","")</f>
        <v>令和年月日</v>
      </c>
      <c r="H47" s="12" t="str">
        <f ca="1">IFERROR(DATEVALUE(INDIRECT(G47)),G47)</f>
        <v>令和年月日</v>
      </c>
      <c r="I47" s="2" t="str">
        <f ca="1">IF(H47="年月日","",H47)</f>
        <v>令和年月日</v>
      </c>
      <c r="J47" s="2" t="str">
        <f ca="1">IF(SUBSTITUTE(I47," ","")="0","",I47)</f>
        <v>令和年月日</v>
      </c>
    </row>
    <row r="48" spans="3:12">
      <c r="C48" s="79" t="s">
        <v>101</v>
      </c>
      <c r="D48" s="2" t="s">
        <v>89</v>
      </c>
      <c r="E48" s="11" t="s">
        <v>90</v>
      </c>
      <c r="F48" s="11" t="s">
        <v>91</v>
      </c>
      <c r="G48" s="11" t="s">
        <v>148</v>
      </c>
      <c r="H48" s="11" t="s">
        <v>102</v>
      </c>
      <c r="I48" s="11" t="s">
        <v>103</v>
      </c>
      <c r="J48" s="11" t="s">
        <v>92</v>
      </c>
      <c r="K48" s="11" t="s">
        <v>93</v>
      </c>
      <c r="L48" s="11" t="s">
        <v>94</v>
      </c>
    </row>
    <row r="49" spans="3:12">
      <c r="D49" s="12" t="s">
        <v>139</v>
      </c>
      <c r="E49" s="11" t="str">
        <f ca="1">INDIRECT(D49)</f>
        <v>から令和　年 月 日まで</v>
      </c>
      <c r="F49" s="11" t="str">
        <f ca="1">ASC(E49)</f>
        <v>から令和 年 月 日まで</v>
      </c>
      <c r="G49" s="11" t="str">
        <f ca="1">SUBSTITUTE(F49," ","")</f>
        <v>から令和年月日まで</v>
      </c>
      <c r="H49" s="11" t="str">
        <f ca="1">SUBSTITUTE(G49,"から","")</f>
        <v>令和年月日まで</v>
      </c>
      <c r="I49" s="11" t="str">
        <f ca="1">SUBSTITUTE(H49,"から","")</f>
        <v>令和年月日まで</v>
      </c>
      <c r="J49" s="11" t="str">
        <f ca="1">SUBSTITUTE(I49,"まで","")</f>
        <v>令和年月日</v>
      </c>
      <c r="K49" s="2" t="str">
        <f ca="1">IF(J49="年月日","",J49)</f>
        <v>令和年月日</v>
      </c>
      <c r="L49" s="2" t="str">
        <f ca="1">IF(SUBSTITUTE(K49," ","")="0","",K49)</f>
        <v>令和年月日</v>
      </c>
    </row>
    <row r="50" spans="3:12">
      <c r="D50" s="12"/>
      <c r="E50" s="11"/>
      <c r="F50" s="11"/>
      <c r="G50" s="11"/>
      <c r="H50" s="11"/>
      <c r="I50" s="11"/>
      <c r="J50" s="11"/>
    </row>
    <row r="51" spans="3:12">
      <c r="C51" s="81" t="s">
        <v>83</v>
      </c>
      <c r="D51" s="1"/>
      <c r="E51" s="1"/>
      <c r="F51" s="1"/>
      <c r="G51" s="1"/>
      <c r="H51" s="11"/>
      <c r="I51" s="11"/>
      <c r="J51" s="11"/>
    </row>
    <row r="52" spans="3:12">
      <c r="C52" s="1"/>
      <c r="D52" s="1" t="s">
        <v>89</v>
      </c>
      <c r="E52" s="15" t="s">
        <v>90</v>
      </c>
      <c r="F52" s="15" t="s">
        <v>94</v>
      </c>
      <c r="G52" s="1"/>
      <c r="H52" s="11"/>
      <c r="I52" s="11"/>
      <c r="J52" s="11"/>
    </row>
    <row r="53" spans="3:12">
      <c r="C53" s="1"/>
      <c r="D53" s="12" t="s">
        <v>142</v>
      </c>
      <c r="E53" s="15">
        <f ca="1">INDIRECT(D53)</f>
        <v>0</v>
      </c>
      <c r="F53" s="1" t="str">
        <f ca="1">IF(SUBSTITUTE(E53," ","")="0","",E53)</f>
        <v/>
      </c>
      <c r="G53" s="1"/>
      <c r="H53" s="11"/>
      <c r="I53" s="11"/>
      <c r="J53" s="11"/>
    </row>
    <row r="54" spans="3:12">
      <c r="C54" s="1"/>
      <c r="D54" s="12"/>
      <c r="E54" s="15"/>
      <c r="F54" s="1"/>
      <c r="G54" s="1"/>
      <c r="H54" s="11"/>
      <c r="I54" s="11"/>
      <c r="J54" s="11"/>
    </row>
    <row r="55" spans="3:12" customFormat="1" ht="18.75">
      <c r="C55" s="8" t="s">
        <v>88</v>
      </c>
      <c r="D55" s="2"/>
      <c r="E55" s="2"/>
      <c r="F55" s="2"/>
    </row>
    <row r="56" spans="3:12" customFormat="1" ht="18.75">
      <c r="C56" s="2"/>
      <c r="D56" s="2" t="s">
        <v>89</v>
      </c>
      <c r="E56" s="11" t="s">
        <v>90</v>
      </c>
      <c r="F56" s="11" t="s">
        <v>94</v>
      </c>
    </row>
    <row r="57" spans="3:12" customFormat="1" ht="18.75">
      <c r="C57" s="2"/>
      <c r="D57" s="12" t="s">
        <v>140</v>
      </c>
      <c r="E57" s="11">
        <f ca="1">INDIRECT(D57)</f>
        <v>0</v>
      </c>
      <c r="F57" s="2" t="str">
        <f ca="1">IF(SUBSTITUTE(E57," ","")="0","",E57)</f>
        <v/>
      </c>
    </row>
    <row r="58" spans="3:12">
      <c r="D58" s="12"/>
      <c r="E58" s="11"/>
      <c r="F58" s="11"/>
      <c r="G58" s="11"/>
      <c r="H58" s="11"/>
      <c r="I58" s="11"/>
      <c r="J58" s="11"/>
    </row>
    <row r="59" spans="3:12">
      <c r="C59" s="18" t="s">
        <v>35</v>
      </c>
    </row>
    <row r="60" spans="3:12">
      <c r="D60" s="2" t="s">
        <v>89</v>
      </c>
      <c r="E60" s="11" t="s">
        <v>90</v>
      </c>
      <c r="F60" s="11" t="s">
        <v>94</v>
      </c>
    </row>
    <row r="61" spans="3:12">
      <c r="D61" s="12" t="s">
        <v>147</v>
      </c>
      <c r="E61" s="11" t="str">
        <f ca="1">INDIRECT(D61)</f>
        <v>■車両台数：　　　台乗入れ（うち　　台留め置き）
　※　留め置きの車両については別途占用許可申請書を提出します。
■車両乗入れの目的：　　</v>
      </c>
      <c r="F61" s="2" t="str">
        <f ca="1">IF(SUBSTITUTE(E61," ","")="0","",E61)</f>
        <v>■車両台数：　　　台乗入れ（うち　　台留め置き）
　※　留め置きの車両については別途占用許可申請書を提出します。
■車両乗入れの目的：　　</v>
      </c>
    </row>
    <row r="63" spans="3:12">
      <c r="C63" s="18" t="s">
        <v>105</v>
      </c>
    </row>
    <row r="64" spans="3:12">
      <c r="D64" s="2" t="s">
        <v>89</v>
      </c>
      <c r="E64" s="11" t="s">
        <v>90</v>
      </c>
      <c r="F64" s="11" t="s">
        <v>94</v>
      </c>
      <c r="G64" s="11" t="s">
        <v>106</v>
      </c>
    </row>
    <row r="65" spans="3:16">
      <c r="D65" s="12" t="s">
        <v>118</v>
      </c>
      <c r="E65" s="11">
        <f ca="1">INDIRECT(D65)</f>
        <v>0</v>
      </c>
      <c r="F65" s="2" t="str">
        <f ca="1">IF(SUBSTITUTE(E65," ","")="0","",E65)</f>
        <v/>
      </c>
      <c r="G65" s="2" t="str">
        <f ca="1">IF(F65="","","申請あり")</f>
        <v/>
      </c>
    </row>
    <row r="68" spans="3:16">
      <c r="C68" s="13" t="s">
        <v>107</v>
      </c>
      <c r="D68" s="13"/>
      <c r="E68" s="13"/>
      <c r="F68" s="13"/>
      <c r="G68" s="13"/>
      <c r="H68" s="13"/>
      <c r="I68" s="13"/>
      <c r="J68" s="13"/>
      <c r="K68" s="13"/>
      <c r="L68" s="13"/>
      <c r="M68" s="13"/>
      <c r="N68" s="13"/>
      <c r="O68" s="13"/>
      <c r="P68" s="13"/>
    </row>
    <row r="69" spans="3:16">
      <c r="C69" s="13" t="s">
        <v>73</v>
      </c>
      <c r="D69" s="13"/>
      <c r="E69" s="13"/>
      <c r="F69" s="13"/>
      <c r="G69" s="13"/>
      <c r="H69" s="13"/>
      <c r="I69" s="13"/>
      <c r="J69" s="13"/>
      <c r="K69" s="13"/>
      <c r="L69" s="13"/>
      <c r="M69" s="13"/>
      <c r="N69" s="13"/>
      <c r="O69" s="13"/>
      <c r="P69" s="13"/>
    </row>
    <row r="70" spans="3:16">
      <c r="C70" s="13"/>
      <c r="D70" s="13" t="s">
        <v>89</v>
      </c>
      <c r="E70" s="13" t="s">
        <v>90</v>
      </c>
      <c r="F70" s="13" t="s">
        <v>91</v>
      </c>
      <c r="G70" s="13" t="s">
        <v>148</v>
      </c>
      <c r="H70" s="13" t="s">
        <v>92</v>
      </c>
      <c r="I70" s="13" t="s">
        <v>93</v>
      </c>
      <c r="J70" s="13" t="s">
        <v>94</v>
      </c>
      <c r="K70" s="13"/>
      <c r="L70" s="13"/>
      <c r="M70" s="13"/>
      <c r="N70" s="13"/>
      <c r="O70" s="13"/>
      <c r="P70" s="13"/>
    </row>
    <row r="71" spans="3:16">
      <c r="C71" s="13"/>
      <c r="D71" s="14" t="s">
        <v>119</v>
      </c>
      <c r="E71" s="13" t="e">
        <f ca="1">INDIRECT(D71)</f>
        <v>#REF!</v>
      </c>
      <c r="F71" s="13" t="e">
        <f ca="1">ASC(E71)</f>
        <v>#REF!</v>
      </c>
      <c r="G71" s="13" t="e">
        <f ca="1">SUBSTITUTE(F71," ","")</f>
        <v>#REF!</v>
      </c>
      <c r="H71" s="14" t="e">
        <f ca="1">IFERROR(DATEVALUE(INDIRECT(G71)),G71)</f>
        <v>#REF!</v>
      </c>
      <c r="I71" s="13" t="e">
        <f ca="1">IF(H71="年月日","",H71)</f>
        <v>#REF!</v>
      </c>
      <c r="J71" s="13" t="e">
        <f ca="1">IF(SUBSTITUTE(I71," ","")="0","",I71)</f>
        <v>#REF!</v>
      </c>
      <c r="K71" s="13"/>
      <c r="L71" s="13"/>
      <c r="M71" s="13"/>
      <c r="N71" s="13"/>
      <c r="O71" s="13"/>
      <c r="P71" s="13"/>
    </row>
    <row r="72" spans="3:16">
      <c r="C72" s="13"/>
      <c r="D72" s="13"/>
      <c r="E72" s="13"/>
      <c r="F72" s="13"/>
      <c r="G72" s="13"/>
      <c r="H72" s="13"/>
      <c r="I72" s="13"/>
      <c r="J72" s="13"/>
      <c r="K72" s="13"/>
      <c r="L72" s="13"/>
      <c r="M72" s="13"/>
      <c r="N72" s="13"/>
      <c r="O72" s="13"/>
      <c r="P72" s="13"/>
    </row>
    <row r="73" spans="3:16">
      <c r="C73" s="13" t="s">
        <v>9</v>
      </c>
      <c r="D73" s="13"/>
      <c r="E73" s="13"/>
      <c r="F73" s="13"/>
      <c r="G73" s="13"/>
      <c r="H73" s="13"/>
      <c r="I73" s="13"/>
      <c r="J73" s="13"/>
      <c r="K73" s="13"/>
      <c r="L73" s="13"/>
      <c r="M73" s="13"/>
      <c r="N73" s="13"/>
      <c r="O73" s="13"/>
      <c r="P73" s="13"/>
    </row>
    <row r="74" spans="3:16">
      <c r="C74" s="13"/>
      <c r="D74" s="13" t="s">
        <v>89</v>
      </c>
      <c r="E74" s="13" t="s">
        <v>90</v>
      </c>
      <c r="F74" s="13" t="s">
        <v>94</v>
      </c>
      <c r="G74" s="13"/>
      <c r="H74" s="13"/>
      <c r="I74" s="13"/>
      <c r="J74" s="13"/>
      <c r="K74" s="13"/>
      <c r="L74" s="13"/>
      <c r="M74" s="13"/>
      <c r="N74" s="13"/>
      <c r="O74" s="13"/>
      <c r="P74" s="13"/>
    </row>
    <row r="75" spans="3:16">
      <c r="C75" s="13"/>
      <c r="D75" s="14" t="s">
        <v>120</v>
      </c>
      <c r="E75" s="13" t="e">
        <f ca="1">INDIRECT(D75)</f>
        <v>#REF!</v>
      </c>
      <c r="F75" s="13" t="e">
        <f ca="1">IF(SUBSTITUTE(E75," ","")="0","",E75)</f>
        <v>#REF!</v>
      </c>
      <c r="G75" s="13"/>
      <c r="H75" s="14"/>
      <c r="I75" s="13"/>
      <c r="J75" s="13"/>
      <c r="K75" s="13"/>
      <c r="L75" s="13"/>
      <c r="M75" s="13"/>
      <c r="N75" s="13"/>
      <c r="O75" s="13"/>
      <c r="P75" s="13"/>
    </row>
    <row r="76" spans="3:16">
      <c r="C76" s="13"/>
      <c r="D76" s="13"/>
      <c r="E76" s="13"/>
      <c r="F76" s="13"/>
      <c r="G76" s="13"/>
      <c r="H76" s="13"/>
      <c r="I76" s="13"/>
      <c r="J76" s="13"/>
      <c r="K76" s="13"/>
      <c r="L76" s="13"/>
      <c r="M76" s="13"/>
      <c r="N76" s="13"/>
      <c r="O76" s="13"/>
      <c r="P76" s="13"/>
    </row>
    <row r="77" spans="3:16">
      <c r="C77" s="13" t="s">
        <v>75</v>
      </c>
      <c r="D77" s="13"/>
      <c r="E77" s="13"/>
      <c r="F77" s="13"/>
      <c r="G77" s="13"/>
      <c r="H77" s="13"/>
      <c r="I77" s="13"/>
      <c r="J77" s="13"/>
      <c r="K77" s="13"/>
      <c r="L77" s="13"/>
      <c r="M77" s="13"/>
      <c r="N77" s="13"/>
      <c r="O77" s="13"/>
      <c r="P77" s="13"/>
    </row>
    <row r="78" spans="3:16">
      <c r="C78" s="13"/>
      <c r="D78" s="13" t="s">
        <v>89</v>
      </c>
      <c r="E78" s="13" t="s">
        <v>90</v>
      </c>
      <c r="F78" s="13" t="s">
        <v>94</v>
      </c>
      <c r="G78" s="13"/>
      <c r="H78" s="13"/>
      <c r="I78" s="13"/>
      <c r="J78" s="13"/>
      <c r="K78" s="13"/>
      <c r="L78" s="13"/>
      <c r="M78" s="13"/>
      <c r="N78" s="13"/>
      <c r="O78" s="13"/>
      <c r="P78" s="13"/>
    </row>
    <row r="79" spans="3:16">
      <c r="C79" s="13"/>
      <c r="D79" s="14" t="s">
        <v>121</v>
      </c>
      <c r="E79" s="13" t="e">
        <f ca="1">INDIRECT(D79)</f>
        <v>#REF!</v>
      </c>
      <c r="F79" s="13" t="e">
        <f ca="1">IF(SUBSTITUTE(E79," ","")="0","",E79)</f>
        <v>#REF!</v>
      </c>
      <c r="G79" s="13"/>
      <c r="H79" s="13"/>
      <c r="I79" s="13"/>
      <c r="J79" s="13"/>
      <c r="K79" s="13"/>
      <c r="L79" s="13"/>
      <c r="M79" s="13"/>
      <c r="N79" s="13"/>
      <c r="O79" s="13"/>
      <c r="P79" s="13"/>
    </row>
    <row r="80" spans="3:16">
      <c r="C80" s="13"/>
      <c r="D80" s="13"/>
      <c r="E80" s="13"/>
      <c r="F80" s="13"/>
      <c r="G80" s="13"/>
      <c r="H80" s="13"/>
      <c r="I80" s="13"/>
      <c r="J80" s="13"/>
      <c r="K80" s="13"/>
      <c r="L80" s="13"/>
      <c r="M80" s="13"/>
      <c r="N80" s="13"/>
      <c r="O80" s="13"/>
      <c r="P80" s="13"/>
    </row>
    <row r="81" spans="3:16">
      <c r="C81" s="13" t="s">
        <v>8</v>
      </c>
      <c r="D81" s="13"/>
      <c r="E81" s="13"/>
      <c r="F81" s="13"/>
      <c r="G81" s="13"/>
      <c r="H81" s="13"/>
      <c r="I81" s="13"/>
      <c r="J81" s="13"/>
      <c r="K81" s="13"/>
      <c r="L81" s="13"/>
      <c r="M81" s="13"/>
      <c r="N81" s="13"/>
      <c r="O81" s="13"/>
      <c r="P81" s="13"/>
    </row>
    <row r="82" spans="3:16">
      <c r="C82" s="13"/>
      <c r="D82" s="13" t="s">
        <v>89</v>
      </c>
      <c r="E82" s="13" t="s">
        <v>90</v>
      </c>
      <c r="F82" s="13" t="s">
        <v>94</v>
      </c>
      <c r="G82" s="13"/>
      <c r="H82" s="13"/>
      <c r="I82" s="13"/>
      <c r="J82" s="13"/>
      <c r="K82" s="13"/>
      <c r="L82" s="13"/>
      <c r="M82" s="13"/>
      <c r="N82" s="13"/>
      <c r="O82" s="13"/>
      <c r="P82" s="13"/>
    </row>
    <row r="83" spans="3:16">
      <c r="C83" s="13"/>
      <c r="D83" s="14" t="s">
        <v>122</v>
      </c>
      <c r="E83" s="13" t="e">
        <f ca="1">INDIRECT(D83)</f>
        <v>#REF!</v>
      </c>
      <c r="F83" s="13" t="e">
        <f ca="1">IF(SUBSTITUTE(E83," ","")="0","",E83)</f>
        <v>#REF!</v>
      </c>
      <c r="G83" s="13"/>
      <c r="H83" s="13"/>
      <c r="I83" s="13"/>
      <c r="J83" s="13"/>
      <c r="K83" s="13"/>
      <c r="L83" s="13"/>
      <c r="M83" s="13"/>
      <c r="N83" s="13"/>
      <c r="O83" s="13"/>
      <c r="P83" s="13"/>
    </row>
    <row r="84" spans="3:16">
      <c r="C84" s="13"/>
      <c r="D84" s="13"/>
      <c r="E84" s="13"/>
      <c r="F84" s="13"/>
      <c r="G84" s="13"/>
      <c r="H84" s="13"/>
      <c r="I84" s="13"/>
      <c r="J84" s="13"/>
      <c r="K84" s="13"/>
      <c r="L84" s="13"/>
      <c r="M84" s="13"/>
      <c r="N84" s="13"/>
      <c r="O84" s="13"/>
      <c r="P84" s="13"/>
    </row>
    <row r="85" spans="3:16">
      <c r="C85" s="13" t="s">
        <v>76</v>
      </c>
      <c r="D85" s="13"/>
      <c r="E85" s="13"/>
      <c r="F85" s="13"/>
      <c r="G85" s="13"/>
      <c r="H85" s="13"/>
      <c r="I85" s="13"/>
      <c r="J85" s="13"/>
      <c r="K85" s="13"/>
      <c r="L85" s="13"/>
      <c r="M85" s="13"/>
      <c r="N85" s="13"/>
      <c r="O85" s="13"/>
      <c r="P85" s="13"/>
    </row>
    <row r="86" spans="3:16">
      <c r="C86" s="13"/>
      <c r="D86" s="13" t="s">
        <v>89</v>
      </c>
      <c r="E86" s="13" t="s">
        <v>90</v>
      </c>
      <c r="F86" s="13" t="s">
        <v>94</v>
      </c>
      <c r="G86" s="13"/>
      <c r="H86" s="13"/>
      <c r="I86" s="13"/>
      <c r="J86" s="13"/>
      <c r="K86" s="13"/>
      <c r="L86" s="13"/>
      <c r="M86" s="13"/>
      <c r="N86" s="13"/>
      <c r="O86" s="13"/>
      <c r="P86" s="13"/>
    </row>
    <row r="87" spans="3:16">
      <c r="C87" s="13"/>
      <c r="D87" s="14" t="s">
        <v>123</v>
      </c>
      <c r="E87" s="13" t="e">
        <f ca="1">INDIRECT(D87)</f>
        <v>#REF!</v>
      </c>
      <c r="F87" s="13" t="e">
        <f ca="1">IF(SUBSTITUTE(E87," ","")="0","",E87)</f>
        <v>#REF!</v>
      </c>
      <c r="G87" s="13"/>
      <c r="H87" s="13"/>
      <c r="I87" s="13"/>
      <c r="J87" s="13"/>
      <c r="K87" s="13"/>
      <c r="L87" s="13"/>
      <c r="M87" s="13"/>
      <c r="N87" s="13"/>
      <c r="O87" s="13"/>
      <c r="P87" s="13"/>
    </row>
    <row r="88" spans="3:16">
      <c r="C88" s="13"/>
      <c r="D88" s="13"/>
      <c r="E88" s="13"/>
      <c r="F88" s="13"/>
      <c r="G88" s="13"/>
      <c r="H88" s="13"/>
      <c r="I88" s="13"/>
      <c r="J88" s="13"/>
      <c r="K88" s="13"/>
      <c r="L88" s="13"/>
      <c r="M88" s="13"/>
      <c r="N88" s="13"/>
      <c r="O88" s="13"/>
      <c r="P88" s="13"/>
    </row>
    <row r="89" spans="3:16">
      <c r="C89" s="13" t="s">
        <v>77</v>
      </c>
      <c r="D89" s="13"/>
      <c r="E89" s="13"/>
      <c r="F89" s="13"/>
      <c r="G89" s="13"/>
      <c r="H89" s="13"/>
      <c r="I89" s="13"/>
      <c r="J89" s="13"/>
      <c r="K89" s="13"/>
      <c r="L89" s="13"/>
      <c r="M89" s="13"/>
      <c r="N89" s="13"/>
      <c r="O89" s="13"/>
      <c r="P89" s="13"/>
    </row>
    <row r="90" spans="3:16">
      <c r="C90" s="13"/>
      <c r="D90" s="13" t="s">
        <v>89</v>
      </c>
      <c r="E90" s="13" t="s">
        <v>90</v>
      </c>
      <c r="F90" s="13" t="s">
        <v>91</v>
      </c>
      <c r="G90" s="13" t="s">
        <v>95</v>
      </c>
      <c r="H90" s="13" t="s">
        <v>96</v>
      </c>
      <c r="I90" s="13" t="s">
        <v>97</v>
      </c>
      <c r="J90" s="13" t="s">
        <v>98</v>
      </c>
      <c r="K90" s="13" t="s">
        <v>99</v>
      </c>
      <c r="L90" s="13" t="s">
        <v>94</v>
      </c>
      <c r="M90" s="13"/>
      <c r="N90" s="13"/>
      <c r="O90" s="13"/>
      <c r="P90" s="13"/>
    </row>
    <row r="91" spans="3:16">
      <c r="C91" s="13"/>
      <c r="D91" s="14" t="s">
        <v>124</v>
      </c>
      <c r="E91" s="13" t="e">
        <f ca="1">INDIRECT(D91)</f>
        <v>#REF!</v>
      </c>
      <c r="F91" s="13" t="e">
        <f ca="1">ASC(E91)</f>
        <v>#REF!</v>
      </c>
      <c r="G91" s="13" t="e">
        <f ca="1">SUBSTITUTE(SUBSTITUTE(F91,")","-"),"(","")</f>
        <v>#REF!</v>
      </c>
      <c r="H91" s="13" t="e">
        <f ca="1">SUM(LEN(G91)-LEN(SUBSTITUTE(G91,"-","")))</f>
        <v>#REF!</v>
      </c>
      <c r="I91" s="13" t="e">
        <f ca="1">AND(H91=1,LEN(G91)=8)</f>
        <v>#REF!</v>
      </c>
      <c r="J91" s="13" t="e">
        <f ca="1">IF(I91,"075-"&amp;TEXT(G91,"###-####"),G91)</f>
        <v>#REF!</v>
      </c>
      <c r="K91" s="13" t="e">
        <f ca="1">IF(H91&gt;2,F91,J91)</f>
        <v>#REF!</v>
      </c>
      <c r="L91" s="13" t="e">
        <f ca="1">IF(SUBSTITUTE(K91," ","")="0","",K91)</f>
        <v>#REF!</v>
      </c>
      <c r="M91" s="13"/>
      <c r="N91" s="13"/>
      <c r="O91" s="13"/>
      <c r="P91" s="13"/>
    </row>
    <row r="92" spans="3:16">
      <c r="C92" s="13"/>
      <c r="D92" s="13"/>
      <c r="E92" s="13"/>
      <c r="F92" s="13"/>
      <c r="G92" s="13"/>
      <c r="H92" s="13"/>
      <c r="I92" s="13"/>
      <c r="J92" s="13"/>
      <c r="K92" s="13"/>
      <c r="L92" s="13"/>
      <c r="M92" s="13"/>
      <c r="N92" s="13"/>
      <c r="O92" s="13"/>
      <c r="P92" s="13"/>
    </row>
    <row r="93" spans="3:16">
      <c r="C93" s="13" t="s">
        <v>78</v>
      </c>
      <c r="D93" s="13"/>
      <c r="E93" s="13"/>
      <c r="F93" s="13"/>
      <c r="G93" s="13"/>
      <c r="H93" s="13"/>
      <c r="I93" s="13"/>
      <c r="J93" s="13"/>
      <c r="K93" s="13"/>
      <c r="L93" s="13"/>
      <c r="M93" s="13"/>
      <c r="N93" s="13"/>
      <c r="O93" s="13"/>
      <c r="P93" s="13"/>
    </row>
    <row r="94" spans="3:16">
      <c r="C94" s="13"/>
      <c r="D94" s="13" t="s">
        <v>89</v>
      </c>
      <c r="E94" s="13" t="s">
        <v>90</v>
      </c>
      <c r="F94" s="13" t="s">
        <v>94</v>
      </c>
      <c r="G94" s="13"/>
      <c r="H94" s="13"/>
      <c r="I94" s="13"/>
      <c r="J94" s="13"/>
      <c r="K94" s="13"/>
      <c r="L94" s="13"/>
      <c r="M94" s="13"/>
      <c r="N94" s="13"/>
      <c r="O94" s="13"/>
      <c r="P94" s="13"/>
    </row>
    <row r="95" spans="3:16">
      <c r="C95" s="13"/>
      <c r="D95" s="14" t="s">
        <v>125</v>
      </c>
      <c r="E95" s="13" t="e">
        <f ca="1">INDIRECT(D95)</f>
        <v>#REF!</v>
      </c>
      <c r="F95" s="13" t="e">
        <f ca="1">IF(SUBSTITUTE(E95," ","")="0","",E95)</f>
        <v>#REF!</v>
      </c>
      <c r="G95" s="13"/>
      <c r="H95" s="13"/>
      <c r="I95" s="13"/>
      <c r="J95" s="13"/>
      <c r="K95" s="13"/>
      <c r="L95" s="13"/>
      <c r="M95" s="13"/>
      <c r="N95" s="13"/>
      <c r="O95" s="13"/>
      <c r="P95" s="13"/>
    </row>
    <row r="96" spans="3:16">
      <c r="C96" s="13"/>
      <c r="D96" s="13"/>
      <c r="E96" s="13"/>
      <c r="F96" s="13"/>
      <c r="G96" s="13"/>
      <c r="H96" s="13"/>
      <c r="I96" s="13"/>
      <c r="J96" s="13"/>
      <c r="K96" s="13"/>
      <c r="L96" s="13"/>
      <c r="M96" s="13"/>
      <c r="N96" s="13"/>
      <c r="O96" s="13"/>
      <c r="P96" s="13"/>
    </row>
    <row r="97" spans="3:18">
      <c r="C97" s="13" t="s">
        <v>40</v>
      </c>
      <c r="D97" s="13"/>
      <c r="E97" s="13"/>
      <c r="F97" s="13"/>
      <c r="G97" s="13"/>
      <c r="H97" s="13"/>
      <c r="I97" s="13"/>
      <c r="J97" s="13"/>
      <c r="K97" s="13"/>
      <c r="L97" s="13"/>
      <c r="M97" s="13"/>
      <c r="N97" s="13"/>
      <c r="O97" s="13"/>
      <c r="P97" s="13"/>
    </row>
    <row r="98" spans="3:18">
      <c r="C98" s="13"/>
      <c r="D98" s="13" t="s">
        <v>89</v>
      </c>
      <c r="E98" s="13" t="s">
        <v>90</v>
      </c>
      <c r="F98" s="13" t="s">
        <v>94</v>
      </c>
      <c r="G98" s="13"/>
      <c r="H98" s="13"/>
      <c r="I98" s="13"/>
      <c r="J98" s="13"/>
      <c r="K98" s="13"/>
      <c r="L98" s="13"/>
      <c r="M98" s="13"/>
      <c r="N98" s="13"/>
      <c r="O98" s="13"/>
      <c r="P98" s="13"/>
    </row>
    <row r="99" spans="3:18">
      <c r="C99" s="13"/>
      <c r="D99" s="14" t="s">
        <v>126</v>
      </c>
      <c r="E99" s="13" t="e">
        <f ca="1">INDIRECT(D99)</f>
        <v>#REF!</v>
      </c>
      <c r="F99" s="13" t="e">
        <f ca="1">IF(SUBSTITUTE(E99," ","")="0","",E99)</f>
        <v>#REF!</v>
      </c>
      <c r="G99" s="13"/>
      <c r="H99" s="13"/>
      <c r="I99" s="13"/>
      <c r="J99" s="13"/>
      <c r="K99" s="13"/>
      <c r="L99" s="13"/>
      <c r="M99" s="13"/>
      <c r="N99" s="13"/>
      <c r="O99" s="13"/>
      <c r="P99" s="13"/>
    </row>
    <row r="100" spans="3:18">
      <c r="C100" s="13"/>
      <c r="D100" s="13"/>
      <c r="E100" s="13"/>
      <c r="F100" s="13"/>
      <c r="G100" s="13"/>
      <c r="H100" s="13"/>
      <c r="I100" s="13"/>
      <c r="J100" s="13"/>
      <c r="K100" s="13"/>
      <c r="L100" s="13"/>
      <c r="M100" s="13"/>
      <c r="N100" s="13"/>
      <c r="O100" s="13"/>
      <c r="P100" s="13"/>
    </row>
    <row r="101" spans="3:18">
      <c r="C101" s="13" t="s">
        <v>69</v>
      </c>
      <c r="D101" s="13"/>
      <c r="E101" s="13"/>
      <c r="F101" s="13"/>
      <c r="G101" s="13"/>
      <c r="H101" s="13"/>
      <c r="I101" s="13"/>
      <c r="J101" s="13"/>
      <c r="K101" s="13"/>
      <c r="L101" s="13"/>
      <c r="M101" s="13"/>
      <c r="N101" s="13"/>
      <c r="O101" s="13"/>
      <c r="P101" s="13"/>
    </row>
    <row r="102" spans="3:18">
      <c r="C102" s="13"/>
      <c r="D102" s="13" t="s">
        <v>89</v>
      </c>
      <c r="E102" s="13" t="s">
        <v>90</v>
      </c>
      <c r="F102" s="13" t="s">
        <v>94</v>
      </c>
      <c r="G102" s="13"/>
      <c r="H102" s="13"/>
      <c r="I102" s="13"/>
      <c r="J102" s="13"/>
      <c r="K102" s="13"/>
      <c r="L102" s="13"/>
      <c r="M102" s="13"/>
      <c r="N102" s="13"/>
      <c r="O102" s="13"/>
      <c r="P102" s="13"/>
    </row>
    <row r="103" spans="3:18">
      <c r="C103" s="13"/>
      <c r="D103" s="14" t="s">
        <v>127</v>
      </c>
      <c r="E103" s="13" t="e">
        <f ca="1">INDIRECT(D103)</f>
        <v>#REF!</v>
      </c>
      <c r="F103" s="13" t="e">
        <f ca="1">IF(SUBSTITUTE(E103," ","")="0","",E103)</f>
        <v>#REF!</v>
      </c>
      <c r="G103" s="13"/>
      <c r="H103" s="13"/>
      <c r="I103" s="13"/>
      <c r="J103" s="13"/>
      <c r="K103" s="13"/>
      <c r="L103" s="13"/>
      <c r="M103" s="13"/>
      <c r="N103" s="13"/>
      <c r="O103" s="13"/>
      <c r="P103" s="13"/>
    </row>
    <row r="104" spans="3:18">
      <c r="C104" s="13"/>
      <c r="D104" s="13"/>
      <c r="E104" s="13"/>
      <c r="F104" s="13"/>
      <c r="G104" s="13"/>
      <c r="H104" s="13"/>
      <c r="I104" s="13"/>
      <c r="J104" s="13"/>
      <c r="K104" s="13"/>
      <c r="L104" s="13"/>
      <c r="M104" s="13"/>
      <c r="N104" s="13"/>
      <c r="O104" s="13"/>
      <c r="P104" s="13"/>
    </row>
    <row r="105" spans="3:18">
      <c r="C105" s="13" t="s">
        <v>41</v>
      </c>
      <c r="D105" s="13"/>
      <c r="E105" s="13"/>
      <c r="F105" s="13"/>
      <c r="G105" s="13"/>
      <c r="H105" s="13"/>
      <c r="I105" s="13"/>
      <c r="J105" s="13"/>
      <c r="K105" s="13"/>
      <c r="L105" s="13"/>
      <c r="M105" s="13"/>
      <c r="N105" s="13"/>
      <c r="O105" s="13"/>
      <c r="P105" s="13"/>
    </row>
    <row r="106" spans="3:18">
      <c r="C106" s="13"/>
      <c r="D106" s="13" t="s">
        <v>89</v>
      </c>
      <c r="E106" s="13" t="s">
        <v>90</v>
      </c>
      <c r="F106" s="13" t="s">
        <v>94</v>
      </c>
      <c r="G106" s="13"/>
      <c r="H106" s="13"/>
      <c r="I106" s="13"/>
      <c r="J106" s="13"/>
      <c r="K106" s="13"/>
      <c r="L106" s="13"/>
      <c r="M106" s="13"/>
      <c r="N106" s="13"/>
      <c r="O106" s="13"/>
      <c r="P106" s="13"/>
    </row>
    <row r="107" spans="3:18">
      <c r="C107" s="13"/>
      <c r="D107" s="14" t="s">
        <v>128</v>
      </c>
      <c r="E107" s="13" t="e">
        <f ca="1">INDIRECT(D107)</f>
        <v>#REF!</v>
      </c>
      <c r="F107" s="13" t="e">
        <f ca="1">IF(SUBSTITUTE(E107," ","")="0","",E107)</f>
        <v>#REF!</v>
      </c>
      <c r="G107" s="13"/>
      <c r="H107" s="13"/>
      <c r="I107" s="13"/>
      <c r="J107" s="13"/>
      <c r="K107" s="13"/>
      <c r="L107" s="13"/>
      <c r="M107" s="13"/>
      <c r="N107" s="13"/>
      <c r="O107" s="13"/>
      <c r="P107" s="13"/>
    </row>
    <row r="108" spans="3:18">
      <c r="C108" s="13"/>
      <c r="D108" s="13"/>
      <c r="E108" s="13"/>
      <c r="F108" s="13"/>
      <c r="G108" s="13"/>
      <c r="H108" s="13"/>
      <c r="I108" s="13"/>
      <c r="J108" s="13"/>
      <c r="K108" s="13"/>
      <c r="L108" s="13"/>
      <c r="M108" s="13"/>
      <c r="N108" s="13"/>
      <c r="O108" s="13"/>
      <c r="P108" s="13"/>
    </row>
    <row r="109" spans="3:18">
      <c r="C109" s="13" t="s">
        <v>25</v>
      </c>
      <c r="D109" s="13"/>
      <c r="E109" s="13"/>
      <c r="F109" s="13"/>
      <c r="G109" s="13"/>
      <c r="H109" s="13"/>
      <c r="I109" s="13"/>
      <c r="J109" s="13"/>
      <c r="K109" s="13"/>
      <c r="L109" s="13"/>
      <c r="M109" s="13"/>
      <c r="N109" s="13"/>
      <c r="O109" s="13"/>
      <c r="P109" s="13"/>
    </row>
    <row r="110" spans="3:18">
      <c r="C110" s="13" t="s">
        <v>100</v>
      </c>
      <c r="D110" s="13" t="s">
        <v>89</v>
      </c>
      <c r="E110" s="13" t="s">
        <v>90</v>
      </c>
      <c r="F110" s="13" t="s">
        <v>91</v>
      </c>
      <c r="G110" s="13" t="s">
        <v>148</v>
      </c>
      <c r="H110" s="13" t="s">
        <v>92</v>
      </c>
      <c r="I110" s="13" t="s">
        <v>93</v>
      </c>
      <c r="J110" s="13" t="s">
        <v>94</v>
      </c>
      <c r="K110" s="13"/>
      <c r="L110" s="13"/>
      <c r="M110" s="13"/>
      <c r="N110" s="13"/>
      <c r="O110" s="13"/>
      <c r="P110" s="13"/>
    </row>
    <row r="111" spans="3:18">
      <c r="C111" s="13"/>
      <c r="D111" s="14" t="s">
        <v>129</v>
      </c>
      <c r="E111" s="13" t="e">
        <f ca="1">INDIRECT(D111)</f>
        <v>#REF!</v>
      </c>
      <c r="F111" s="13" t="e">
        <f ca="1">ASC(E111)</f>
        <v>#REF!</v>
      </c>
      <c r="G111" s="13" t="e">
        <f ca="1">SUBSTITUTE(F111," ","")</f>
        <v>#REF!</v>
      </c>
      <c r="H111" s="14" t="e">
        <f ca="1">IFERROR(DATEVALUE(INDIRECT(G111)),G111)</f>
        <v>#REF!</v>
      </c>
      <c r="I111" s="13" t="e">
        <f ca="1">IF(H111="年月日","",H111)</f>
        <v>#REF!</v>
      </c>
      <c r="J111" s="13" t="e">
        <f ca="1">IF(SUBSTITUTE(I111," ","")="0","",I111)</f>
        <v>#REF!</v>
      </c>
      <c r="K111" s="13"/>
      <c r="L111" s="13"/>
      <c r="M111" s="13"/>
      <c r="N111" s="13"/>
      <c r="O111" s="13"/>
      <c r="P111" s="13"/>
      <c r="Q111" s="11"/>
      <c r="R111" s="11"/>
    </row>
    <row r="112" spans="3:18">
      <c r="C112" s="13" t="s">
        <v>101</v>
      </c>
      <c r="D112" s="13" t="s">
        <v>89</v>
      </c>
      <c r="E112" s="13" t="s">
        <v>90</v>
      </c>
      <c r="F112" s="13" t="s">
        <v>91</v>
      </c>
      <c r="G112" s="13" t="s">
        <v>148</v>
      </c>
      <c r="H112" s="13" t="s">
        <v>102</v>
      </c>
      <c r="I112" s="13" t="s">
        <v>103</v>
      </c>
      <c r="J112" s="13" t="s">
        <v>92</v>
      </c>
      <c r="K112" s="13" t="s">
        <v>93</v>
      </c>
      <c r="L112" s="13" t="s">
        <v>94</v>
      </c>
      <c r="M112" s="13"/>
      <c r="N112" s="13"/>
      <c r="O112" s="13"/>
      <c r="P112" s="13"/>
      <c r="Q112" s="11"/>
      <c r="R112" s="11"/>
    </row>
    <row r="113" spans="3:18">
      <c r="C113" s="13"/>
      <c r="D113" s="14" t="s">
        <v>130</v>
      </c>
      <c r="E113" s="13" t="e">
        <f ca="1">INDIRECT(D113)</f>
        <v>#REF!</v>
      </c>
      <c r="F113" s="13" t="e">
        <f ca="1">ASC(E113)</f>
        <v>#REF!</v>
      </c>
      <c r="G113" s="13" t="e">
        <f ca="1">SUBSTITUTE(F113," ","")</f>
        <v>#REF!</v>
      </c>
      <c r="H113" s="13" t="e">
        <f ca="1">SUBSTITUTE(G113,"から","")</f>
        <v>#REF!</v>
      </c>
      <c r="I113" s="13" t="e">
        <f ca="1">SUBSTITUTE(H113,"から","")</f>
        <v>#REF!</v>
      </c>
      <c r="J113" s="13" t="e">
        <f ca="1">SUBSTITUTE(I113,"まで","")</f>
        <v>#REF!</v>
      </c>
      <c r="K113" s="13" t="e">
        <f ca="1">IF(J113="年月日","",J113)</f>
        <v>#REF!</v>
      </c>
      <c r="L113" s="13" t="e">
        <f ca="1">IF(SUBSTITUTE(K113," ","")="0","",K113)</f>
        <v>#REF!</v>
      </c>
      <c r="M113" s="13"/>
      <c r="N113" s="13"/>
      <c r="O113" s="13"/>
      <c r="P113" s="13"/>
      <c r="Q113" s="11"/>
      <c r="R113" s="11"/>
    </row>
    <row r="114" spans="3:18">
      <c r="C114" s="13"/>
      <c r="D114" s="14"/>
      <c r="E114" s="13"/>
      <c r="F114" s="13"/>
      <c r="G114" s="13"/>
      <c r="H114" s="13"/>
      <c r="I114" s="13"/>
      <c r="J114" s="13"/>
      <c r="K114" s="13"/>
      <c r="L114" s="13"/>
      <c r="M114" s="13"/>
      <c r="N114" s="13"/>
      <c r="O114" s="13"/>
      <c r="P114" s="13"/>
      <c r="Q114" s="11"/>
      <c r="R114" s="11"/>
    </row>
    <row r="115" spans="3:18">
      <c r="C115" s="13" t="s">
        <v>83</v>
      </c>
      <c r="D115" s="13"/>
      <c r="E115" s="13"/>
      <c r="F115" s="13"/>
      <c r="G115" s="13"/>
      <c r="H115" s="13"/>
      <c r="I115" s="13"/>
      <c r="J115" s="13"/>
      <c r="K115" s="13"/>
      <c r="L115" s="13"/>
      <c r="M115" s="13"/>
      <c r="N115" s="13"/>
      <c r="O115" s="13"/>
      <c r="P115" s="13"/>
      <c r="Q115" s="11"/>
      <c r="R115" s="11"/>
    </row>
    <row r="116" spans="3:18">
      <c r="C116" s="13"/>
      <c r="D116" s="13" t="s">
        <v>89</v>
      </c>
      <c r="E116" s="13" t="s">
        <v>90</v>
      </c>
      <c r="F116" s="13" t="s">
        <v>94</v>
      </c>
      <c r="G116" s="13"/>
      <c r="H116" s="13"/>
      <c r="I116" s="13"/>
      <c r="J116" s="13"/>
      <c r="K116" s="13"/>
      <c r="L116" s="13"/>
      <c r="M116" s="13"/>
      <c r="N116" s="13"/>
      <c r="O116" s="13"/>
      <c r="P116" s="13"/>
      <c r="Q116" s="11"/>
      <c r="R116" s="11"/>
    </row>
    <row r="117" spans="3:18">
      <c r="C117" s="13"/>
      <c r="D117" s="14" t="s">
        <v>131</v>
      </c>
      <c r="E117" s="13" t="e">
        <f ca="1">INDIRECT(D117)</f>
        <v>#REF!</v>
      </c>
      <c r="F117" s="13" t="e">
        <f ca="1">IF(SUBSTITUTE(E117," ","")="0","",E117)</f>
        <v>#REF!</v>
      </c>
      <c r="G117" s="13"/>
      <c r="H117" s="13"/>
      <c r="I117" s="13"/>
      <c r="J117" s="13"/>
      <c r="K117" s="13"/>
      <c r="L117" s="13"/>
      <c r="M117" s="13"/>
      <c r="N117" s="13"/>
      <c r="O117" s="13"/>
      <c r="P117" s="13"/>
      <c r="Q117" s="11"/>
      <c r="R117" s="11"/>
    </row>
    <row r="118" spans="3:18">
      <c r="C118" s="13"/>
      <c r="D118" s="13"/>
      <c r="E118" s="13"/>
      <c r="F118" s="13"/>
      <c r="G118" s="13"/>
      <c r="H118" s="13"/>
      <c r="I118" s="13"/>
      <c r="J118" s="13"/>
      <c r="K118" s="13"/>
      <c r="L118" s="13"/>
      <c r="M118" s="13"/>
      <c r="N118" s="13"/>
      <c r="O118" s="13"/>
      <c r="P118" s="13"/>
      <c r="Q118" s="11"/>
      <c r="R118" s="11"/>
    </row>
    <row r="119" spans="3:18">
      <c r="C119" s="13" t="s">
        <v>104</v>
      </c>
      <c r="D119" s="13"/>
      <c r="E119" s="13"/>
      <c r="F119" s="13"/>
      <c r="G119" s="13"/>
      <c r="H119" s="13"/>
      <c r="I119" s="13"/>
      <c r="J119" s="13"/>
      <c r="K119" s="13"/>
      <c r="L119" s="13"/>
      <c r="M119" s="13"/>
      <c r="N119" s="13"/>
      <c r="O119" s="13"/>
      <c r="P119" s="13"/>
      <c r="Q119" s="11"/>
      <c r="R119" s="11"/>
    </row>
    <row r="120" spans="3:18">
      <c r="C120" s="13"/>
      <c r="D120" s="13" t="s">
        <v>89</v>
      </c>
      <c r="E120" s="13" t="s">
        <v>90</v>
      </c>
      <c r="F120" s="13" t="s">
        <v>94</v>
      </c>
      <c r="G120" s="13"/>
      <c r="H120" s="13"/>
      <c r="I120" s="13"/>
      <c r="J120" s="13"/>
      <c r="K120" s="13"/>
      <c r="L120" s="13"/>
      <c r="M120" s="13"/>
      <c r="N120" s="13"/>
      <c r="O120" s="13"/>
      <c r="P120" s="13"/>
      <c r="Q120" s="11"/>
      <c r="R120" s="11"/>
    </row>
    <row r="121" spans="3:18">
      <c r="C121" s="13"/>
      <c r="D121" s="14" t="s">
        <v>132</v>
      </c>
      <c r="E121" s="13" t="e">
        <f ca="1">INDIRECT(D121)</f>
        <v>#REF!</v>
      </c>
      <c r="F121" s="13" t="e">
        <f ca="1">IF(SUBSTITUTE(E121," ","")="0","",E121)</f>
        <v>#REF!</v>
      </c>
      <c r="G121" s="13"/>
      <c r="H121" s="13"/>
      <c r="I121" s="13"/>
      <c r="J121" s="13"/>
      <c r="K121" s="13"/>
      <c r="L121" s="13"/>
      <c r="M121" s="13"/>
      <c r="N121" s="13"/>
      <c r="O121" s="13"/>
      <c r="P121" s="13"/>
      <c r="Q121" s="11"/>
      <c r="R121" s="11"/>
    </row>
    <row r="122" spans="3:18">
      <c r="C122" s="13"/>
      <c r="D122" s="13"/>
      <c r="E122" s="13"/>
      <c r="F122" s="13"/>
      <c r="G122" s="13"/>
      <c r="H122" s="13"/>
      <c r="I122" s="13"/>
      <c r="J122" s="13"/>
      <c r="K122" s="13"/>
      <c r="L122" s="13"/>
      <c r="M122" s="13"/>
      <c r="N122" s="13"/>
      <c r="O122" s="13"/>
      <c r="P122" s="13"/>
    </row>
    <row r="123" spans="3:18">
      <c r="C123" s="13" t="s">
        <v>35</v>
      </c>
      <c r="G123" s="13"/>
      <c r="H123" s="13"/>
      <c r="I123" s="13"/>
      <c r="J123" s="13"/>
      <c r="K123" s="13"/>
      <c r="L123" s="13"/>
      <c r="M123" s="13"/>
      <c r="N123" s="13"/>
      <c r="O123" s="13"/>
      <c r="P123" s="13"/>
    </row>
    <row r="124" spans="3:18">
      <c r="D124" s="13" t="s">
        <v>89</v>
      </c>
      <c r="E124" s="13" t="s">
        <v>90</v>
      </c>
      <c r="F124" s="13" t="s">
        <v>91</v>
      </c>
      <c r="G124" s="13" t="s">
        <v>148</v>
      </c>
      <c r="H124" s="13" t="s">
        <v>108</v>
      </c>
      <c r="I124" s="13" t="s">
        <v>94</v>
      </c>
      <c r="J124" s="13" t="s">
        <v>109</v>
      </c>
      <c r="K124" s="13" t="s">
        <v>94</v>
      </c>
      <c r="L124" s="13"/>
      <c r="M124" s="13"/>
      <c r="N124" s="13"/>
      <c r="O124" s="13"/>
      <c r="P124" s="13"/>
    </row>
    <row r="125" spans="3:18">
      <c r="D125" s="14" t="s">
        <v>133</v>
      </c>
      <c r="E125" s="13" t="e">
        <f ca="1">INDIRECT(D125)</f>
        <v>#REF!</v>
      </c>
      <c r="F125" s="13" t="e">
        <f ca="1">ASC(E125)</f>
        <v>#REF!</v>
      </c>
      <c r="G125" s="13" t="e">
        <f ca="1">SUBSTITUTE(F125," ","")</f>
        <v>#REF!</v>
      </c>
      <c r="H125" s="13" t="e">
        <f ca="1">MID(G125,3,FIND("台",G125)-3)</f>
        <v>#REF!</v>
      </c>
      <c r="I125" s="13" t="e">
        <f ca="1">IF(SUBSTITUTE(H125," ","")="0","",H125)</f>
        <v>#REF!</v>
      </c>
      <c r="J125" s="13" t="e">
        <f ca="1">MID(G125,FIND("名",G125)+1,FIND(")",G125)-FIND("名",G125)-1)</f>
        <v>#REF!</v>
      </c>
      <c r="K125" s="13" t="e">
        <f ca="1">IF(SUBSTITUTE(J125," ","")="0","",J125)</f>
        <v>#REF!</v>
      </c>
      <c r="L125" s="13"/>
      <c r="M125" s="13"/>
      <c r="N125" s="13"/>
      <c r="O125" s="13"/>
      <c r="P125" s="13"/>
    </row>
    <row r="126" spans="3:18">
      <c r="C126" s="13"/>
      <c r="G126" s="13"/>
      <c r="H126" s="13"/>
      <c r="I126" s="13"/>
      <c r="J126" s="13"/>
      <c r="L126" s="13"/>
      <c r="M126" s="13"/>
      <c r="N126" s="13"/>
      <c r="O126" s="13"/>
      <c r="P126" s="13"/>
    </row>
    <row r="127" spans="3:18">
      <c r="C127" s="13" t="s">
        <v>110</v>
      </c>
      <c r="G127" s="13"/>
      <c r="J127" s="13"/>
      <c r="K127" s="13"/>
      <c r="L127" s="13"/>
      <c r="M127" s="13"/>
      <c r="N127" s="13"/>
      <c r="O127" s="13"/>
      <c r="P127" s="13"/>
    </row>
    <row r="128" spans="3:18">
      <c r="D128" s="13" t="s">
        <v>89</v>
      </c>
      <c r="E128" s="13" t="s">
        <v>90</v>
      </c>
      <c r="F128" s="13" t="s">
        <v>94</v>
      </c>
      <c r="G128" s="13"/>
      <c r="J128" s="13"/>
      <c r="K128" s="13"/>
      <c r="L128" s="13"/>
      <c r="M128" s="13"/>
      <c r="N128" s="13"/>
      <c r="O128" s="13"/>
      <c r="P128" s="13"/>
    </row>
    <row r="129" spans="4:16">
      <c r="D129" s="14" t="s">
        <v>134</v>
      </c>
      <c r="E129" s="13" t="e">
        <f ca="1">INDIRECT(D129)</f>
        <v>#REF!</v>
      </c>
      <c r="F129" s="13" t="e">
        <f ca="1">IF(SUBSTITUTE(E129," ","")="0","",E129)</f>
        <v>#REF!</v>
      </c>
      <c r="G129" s="13"/>
      <c r="H129" s="13"/>
      <c r="I129" s="13"/>
      <c r="J129" s="13"/>
      <c r="K129" s="13"/>
      <c r="L129" s="13"/>
      <c r="M129" s="13"/>
      <c r="N129" s="13"/>
      <c r="O129" s="13"/>
      <c r="P129" s="13"/>
    </row>
    <row r="130" spans="4:16">
      <c r="D130" s="13"/>
      <c r="E130" s="13"/>
      <c r="F130" s="13"/>
      <c r="G130" s="13"/>
      <c r="H130" s="13"/>
      <c r="I130" s="13"/>
      <c r="J130" s="13"/>
      <c r="K130" s="13"/>
      <c r="L130" s="13"/>
      <c r="M130" s="13"/>
      <c r="N130" s="13"/>
      <c r="O130" s="13"/>
      <c r="P130" s="13"/>
    </row>
  </sheetData>
  <phoneticPr fontId="9"/>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第４号様式</vt:lpstr>
      <vt:lpstr>使用料減免申請書４</vt:lpstr>
      <vt:lpstr>DB</vt:lpstr>
      <vt:lpstr>使用料減免申請書４!Print_Area</vt:lpstr>
      <vt:lpstr>第４号様式!Print_Area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Kyoto</dc:creator>
  <cp:lastModifiedBy>Kyoto</cp:lastModifiedBy>
  <cp:lastPrinted>2024-03-27T04:41:03Z</cp:lastPrinted>
  <dcterms:created xsi:type="dcterms:W3CDTF">2023-02-15T22:56:25Z</dcterms:created>
  <dcterms:modified xsi:type="dcterms:W3CDTF">2025-03-27T01:53:19Z</dcterms:modified>
</cp:coreProperties>
</file>