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1020030000)\⑤環境調査担当\2-13環境放射線モニタリング\2-13-1空間放射線モニタリング\02_空間放射線モニタリング結果\R07年度結果\"/>
    </mc:Choice>
  </mc:AlternateContent>
  <xr:revisionPtr revIDLastSave="0" documentId="13_ncr:1_{41795233-7659-47D1-8007-B0BFE1AFA8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７年度測定結果" sheetId="7" r:id="rId1"/>
  </sheets>
  <definedNames>
    <definedName name="_xlnm.Print_Area" localSheetId="0">令和７年度測定結果!$A$1:$I$61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9" i="7" l="1"/>
  <c r="D59" i="7"/>
  <c r="E59" i="7"/>
  <c r="F59" i="7"/>
  <c r="G59" i="7"/>
  <c r="H59" i="7"/>
  <c r="I59" i="7"/>
  <c r="C60" i="7"/>
  <c r="D60" i="7"/>
  <c r="E60" i="7"/>
  <c r="F60" i="7"/>
  <c r="G60" i="7"/>
  <c r="H60" i="7"/>
  <c r="I60" i="7"/>
  <c r="C61" i="7"/>
  <c r="D61" i="7"/>
  <c r="E61" i="7"/>
  <c r="F61" i="7"/>
  <c r="G61" i="7"/>
  <c r="H61" i="7"/>
  <c r="I61" i="7"/>
  <c r="B60" i="7"/>
  <c r="B59" i="7"/>
  <c r="B61" i="7"/>
  <c r="A48" i="7"/>
  <c r="A49" i="7" s="1"/>
  <c r="A50" i="7" s="1"/>
  <c r="A51" i="7" s="1"/>
  <c r="A52" i="7" s="1"/>
  <c r="A53" i="7" s="1"/>
  <c r="A54" i="7" s="1"/>
  <c r="A55" i="7" s="1"/>
  <c r="A56" i="7" s="1"/>
  <c r="A57" i="7" s="1"/>
  <c r="A47" i="7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7" i="7"/>
</calcChain>
</file>

<file path=xl/sharedStrings.xml><?xml version="1.0" encoding="utf-8"?>
<sst xmlns="http://schemas.openxmlformats.org/spreadsheetml/2006/main" count="16" uniqueCount="16">
  <si>
    <t>府保環研</t>
    <rPh sb="0" eb="1">
      <t>フ</t>
    </rPh>
    <rPh sb="1" eb="2">
      <t>タモ</t>
    </rPh>
    <rPh sb="2" eb="3">
      <t>タマキ</t>
    </rPh>
    <rPh sb="3" eb="4">
      <t>ケン</t>
    </rPh>
    <phoneticPr fontId="2"/>
  </si>
  <si>
    <t>市役所</t>
    <rPh sb="0" eb="3">
      <t>シヤクショ</t>
    </rPh>
    <phoneticPr fontId="2"/>
  </si>
  <si>
    <t>京都府</t>
    <rPh sb="0" eb="3">
      <t>キョウトフ</t>
    </rPh>
    <phoneticPr fontId="2"/>
  </si>
  <si>
    <t>京都市</t>
    <rPh sb="0" eb="3">
      <t>キョウトシ</t>
    </rPh>
    <phoneticPr fontId="2"/>
  </si>
  <si>
    <t>（単位：μSv/h）</t>
    <rPh sb="1" eb="3">
      <t>タンイ</t>
    </rPh>
    <phoneticPr fontId="2"/>
  </si>
  <si>
    <t>花 脊</t>
    <rPh sb="0" eb="1">
      <t>ハナ</t>
    </rPh>
    <rPh sb="2" eb="3">
      <t>セ</t>
    </rPh>
    <phoneticPr fontId="2"/>
  </si>
  <si>
    <t>京 北</t>
    <rPh sb="0" eb="1">
      <t>キョウ</t>
    </rPh>
    <rPh sb="2" eb="3">
      <t>キタ</t>
    </rPh>
    <phoneticPr fontId="2"/>
  </si>
  <si>
    <t>山 科</t>
    <rPh sb="0" eb="1">
      <t>ヤマ</t>
    </rPh>
    <rPh sb="2" eb="3">
      <t>カ</t>
    </rPh>
    <phoneticPr fontId="2"/>
  </si>
  <si>
    <t>西 京</t>
    <rPh sb="0" eb="1">
      <t>ニシ</t>
    </rPh>
    <rPh sb="2" eb="3">
      <t>キョウ</t>
    </rPh>
    <phoneticPr fontId="2"/>
  </si>
  <si>
    <t>久 多</t>
    <rPh sb="0" eb="1">
      <t>ヒサ</t>
    </rPh>
    <rPh sb="2" eb="3">
      <t>オオ</t>
    </rPh>
    <phoneticPr fontId="2"/>
  </si>
  <si>
    <t>府 庁</t>
    <rPh sb="0" eb="1">
      <t>フ</t>
    </rPh>
    <rPh sb="2" eb="3">
      <t>チョウ</t>
    </rPh>
    <phoneticPr fontId="2"/>
  </si>
  <si>
    <t>最小値</t>
    <rPh sb="0" eb="3">
      <t>サイショウチ</t>
    </rPh>
    <phoneticPr fontId="1"/>
  </si>
  <si>
    <t>最大値</t>
    <rPh sb="0" eb="3">
      <t>サイダイチ</t>
    </rPh>
    <phoneticPr fontId="1"/>
  </si>
  <si>
    <t>平均値</t>
    <rPh sb="0" eb="2">
      <t>ヘイキン</t>
    </rPh>
    <rPh sb="2" eb="3">
      <t>チ</t>
    </rPh>
    <phoneticPr fontId="1"/>
  </si>
  <si>
    <t xml:space="preserve"> </t>
    <phoneticPr fontId="1"/>
  </si>
  <si>
    <t>　　　　令和7年度　空間放射線量測定結果（午前10時）</t>
    <rPh sb="4" eb="5">
      <t>レイ</t>
    </rPh>
    <rPh sb="5" eb="6">
      <t>ワ</t>
    </rPh>
    <rPh sb="7" eb="9">
      <t>ネンド</t>
    </rPh>
    <rPh sb="9" eb="11">
      <t>ヘイネンド</t>
    </rPh>
    <rPh sb="10" eb="12">
      <t>クウカン</t>
    </rPh>
    <rPh sb="12" eb="15">
      <t>ホウシャセン</t>
    </rPh>
    <rPh sb="15" eb="16">
      <t>リョウ</t>
    </rPh>
    <rPh sb="16" eb="18">
      <t>ソクテイ</t>
    </rPh>
    <rPh sb="18" eb="20">
      <t>ケッカ</t>
    </rPh>
    <rPh sb="21" eb="23">
      <t>ゴゼン</t>
    </rPh>
    <rPh sb="25" eb="26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</si>
</sst>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0.00_ "/>
    <numFmt numFmtId="178" formatCode="0.00_);[Red]\(0.00\)"/>
    <numFmt numFmtId="179" formatCode="0.000_);[Red]\(0.000\)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58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3" fillId="2" borderId="0" xfId="0" applyFont="1" applyFill="1">
      <alignment vertical="center"/>
    </xf>
    <xf numFmtId="0" fontId="0" fillId="0" borderId="0" xfId="0" applyFill="1">
      <alignment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C4B2B-E50E-4D8A-B845-090D4CA34A33}">
  <dimension ref="A1:P148"/>
  <sheetViews>
    <sheetView showGridLines="0" tabSelected="1" view="pageBreakPreview" zoomScaleNormal="100" zoomScaleSheetLayoutView="100" workbookViewId="0">
      <pane ySplit="5" topLeftCell="A6" activePane="bottomLeft" state="frozen"/>
      <selection pane="bottomLeft" sqref="A1:I1"/>
    </sheetView>
  </sheetViews>
  <sheetFormatPr defaultRowHeight="13.5" x14ac:dyDescent="0.15"/>
  <cols>
    <col min="1" max="1" width="16.5" bestFit="1" customWidth="1"/>
    <col min="2" max="9" width="9.625" customWidth="1"/>
  </cols>
  <sheetData>
    <row r="1" spans="1:9" ht="14.25" x14ac:dyDescent="0.15">
      <c r="A1" s="18" t="s">
        <v>15</v>
      </c>
      <c r="B1" s="19"/>
      <c r="C1" s="19"/>
      <c r="D1" s="19"/>
      <c r="E1" s="19"/>
      <c r="F1" s="19"/>
      <c r="G1" s="19"/>
      <c r="H1" s="19"/>
      <c r="I1" s="19"/>
    </row>
    <row r="2" spans="1:9" x14ac:dyDescent="0.15">
      <c r="A2" s="3"/>
    </row>
    <row r="3" spans="1:9" x14ac:dyDescent="0.15">
      <c r="H3" t="s">
        <v>4</v>
      </c>
    </row>
    <row r="4" spans="1:9" x14ac:dyDescent="0.15">
      <c r="A4" s="2"/>
      <c r="B4" s="17" t="s">
        <v>3</v>
      </c>
      <c r="C4" s="17"/>
      <c r="D4" s="17"/>
      <c r="E4" s="17"/>
      <c r="F4" s="17"/>
      <c r="G4" s="17" t="s">
        <v>2</v>
      </c>
      <c r="H4" s="17"/>
      <c r="I4" s="17"/>
    </row>
    <row r="5" spans="1:9" x14ac:dyDescent="0.15">
      <c r="A5" s="2"/>
      <c r="B5" s="1" t="s">
        <v>5</v>
      </c>
      <c r="C5" s="1" t="s">
        <v>6</v>
      </c>
      <c r="D5" s="1" t="s">
        <v>1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0</v>
      </c>
    </row>
    <row r="6" spans="1:9" ht="13.5" customHeight="1" x14ac:dyDescent="0.15">
      <c r="A6" s="4">
        <v>45750</v>
      </c>
      <c r="B6" s="15">
        <v>0.08</v>
      </c>
      <c r="C6" s="15">
        <v>0.09</v>
      </c>
      <c r="D6" s="15">
        <v>0.08</v>
      </c>
      <c r="E6" s="15">
        <v>7.0000000000000007E-2</v>
      </c>
      <c r="F6" s="15">
        <v>0.06</v>
      </c>
      <c r="G6" s="16">
        <v>0.05</v>
      </c>
      <c r="H6" s="16">
        <v>6.6000000000000003E-2</v>
      </c>
      <c r="I6" s="16">
        <v>5.2999999999999999E-2</v>
      </c>
    </row>
    <row r="7" spans="1:9" ht="13.5" customHeight="1" x14ac:dyDescent="0.15">
      <c r="A7" s="4">
        <f>A6+7</f>
        <v>45757</v>
      </c>
      <c r="B7" s="15">
        <v>0.09</v>
      </c>
      <c r="C7" s="15">
        <v>0.09</v>
      </c>
      <c r="D7" s="15">
        <v>0.09</v>
      </c>
      <c r="E7" s="15">
        <v>0.08</v>
      </c>
      <c r="F7" s="15">
        <v>7.0000000000000007E-2</v>
      </c>
      <c r="G7" s="16">
        <v>6.3E-2</v>
      </c>
      <c r="H7" s="16">
        <v>6.7000000000000004E-2</v>
      </c>
      <c r="I7" s="16">
        <v>5.5E-2</v>
      </c>
    </row>
    <row r="8" spans="1:9" ht="13.5" customHeight="1" x14ac:dyDescent="0.15">
      <c r="A8" s="4">
        <f t="shared" ref="A8:A57" si="0">A7+7</f>
        <v>45764</v>
      </c>
      <c r="B8" s="15">
        <v>0.1</v>
      </c>
      <c r="C8" s="15">
        <v>0.09</v>
      </c>
      <c r="D8" s="15">
        <v>0.09</v>
      </c>
      <c r="E8" s="15">
        <v>0.09</v>
      </c>
      <c r="F8" s="15">
        <v>0.06</v>
      </c>
      <c r="G8" s="16">
        <v>5.1999999999999998E-2</v>
      </c>
      <c r="H8" s="16">
        <v>6.5000000000000002E-2</v>
      </c>
      <c r="I8" s="16">
        <v>5.3999999999999999E-2</v>
      </c>
    </row>
    <row r="9" spans="1:9" ht="13.5" customHeight="1" x14ac:dyDescent="0.15">
      <c r="A9" s="4">
        <f t="shared" si="0"/>
        <v>45771</v>
      </c>
      <c r="B9" s="15">
        <v>0.08</v>
      </c>
      <c r="C9" s="15">
        <v>0.11</v>
      </c>
      <c r="D9" s="15">
        <v>0.09</v>
      </c>
      <c r="E9" s="15">
        <v>0.08</v>
      </c>
      <c r="F9" s="15">
        <v>7.0000000000000007E-2</v>
      </c>
      <c r="G9" s="16">
        <v>5.0999999999999997E-2</v>
      </c>
      <c r="H9" s="16">
        <v>6.6000000000000003E-2</v>
      </c>
      <c r="I9" s="16">
        <v>5.2999999999999999E-2</v>
      </c>
    </row>
    <row r="10" spans="1:9" ht="13.5" customHeight="1" x14ac:dyDescent="0.15">
      <c r="A10" s="4">
        <f>A9+7</f>
        <v>45778</v>
      </c>
      <c r="B10" s="15">
        <v>0.09</v>
      </c>
      <c r="C10" s="15">
        <v>0.09</v>
      </c>
      <c r="D10" s="15">
        <v>0.09</v>
      </c>
      <c r="E10" s="15">
        <v>0.08</v>
      </c>
      <c r="F10" s="15">
        <v>0.05</v>
      </c>
      <c r="G10" s="16">
        <v>5.2999999999999999E-2</v>
      </c>
      <c r="H10" s="16">
        <v>6.6000000000000003E-2</v>
      </c>
      <c r="I10" s="16">
        <v>5.3999999999999999E-2</v>
      </c>
    </row>
    <row r="11" spans="1:9" ht="13.5" customHeight="1" x14ac:dyDescent="0.15">
      <c r="A11" s="4">
        <f>A10+7</f>
        <v>45785</v>
      </c>
      <c r="B11" s="15">
        <v>0.08</v>
      </c>
      <c r="C11" s="15">
        <v>0.11</v>
      </c>
      <c r="D11" s="15">
        <v>0.09</v>
      </c>
      <c r="E11" s="15">
        <v>0.09</v>
      </c>
      <c r="F11" s="15">
        <v>7.0000000000000007E-2</v>
      </c>
      <c r="G11" s="16">
        <v>5.0999999999999997E-2</v>
      </c>
      <c r="H11" s="16">
        <v>6.6000000000000003E-2</v>
      </c>
      <c r="I11" s="16">
        <v>5.2999999999999999E-2</v>
      </c>
    </row>
    <row r="12" spans="1:9" ht="13.5" customHeight="1" x14ac:dyDescent="0.15">
      <c r="A12" s="4">
        <f t="shared" si="0"/>
        <v>45792</v>
      </c>
      <c r="B12" s="15">
        <v>0.08</v>
      </c>
      <c r="C12" s="15">
        <v>0.09</v>
      </c>
      <c r="D12" s="15">
        <v>0.09</v>
      </c>
      <c r="E12" s="15">
        <v>7.0000000000000007E-2</v>
      </c>
      <c r="F12" s="15">
        <v>0.06</v>
      </c>
      <c r="G12" s="16">
        <v>5.1999999999999998E-2</v>
      </c>
      <c r="H12" s="16">
        <v>6.6000000000000003E-2</v>
      </c>
      <c r="I12" s="16">
        <v>5.2999999999999999E-2</v>
      </c>
    </row>
    <row r="13" spans="1:9" ht="13.5" customHeight="1" x14ac:dyDescent="0.15">
      <c r="A13" s="4">
        <f t="shared" si="0"/>
        <v>45799</v>
      </c>
      <c r="B13" s="15">
        <v>7.0000000000000007E-2</v>
      </c>
      <c r="C13" s="15">
        <v>0.08</v>
      </c>
      <c r="D13" s="15">
        <v>0.08</v>
      </c>
      <c r="E13" s="15">
        <v>7.0000000000000007E-2</v>
      </c>
      <c r="F13" s="15">
        <v>0.05</v>
      </c>
      <c r="G13" s="16">
        <v>5.3999999999999999E-2</v>
      </c>
      <c r="H13" s="16">
        <v>6.7000000000000004E-2</v>
      </c>
      <c r="I13" s="16">
        <v>5.3999999999999999E-2</v>
      </c>
    </row>
    <row r="14" spans="1:9" ht="13.5" customHeight="1" x14ac:dyDescent="0.15">
      <c r="A14" s="4">
        <f t="shared" si="0"/>
        <v>45806</v>
      </c>
      <c r="B14" s="15">
        <v>0.09</v>
      </c>
      <c r="C14" s="15">
        <v>7.0000000000000007E-2</v>
      </c>
      <c r="D14" s="15">
        <v>0.08</v>
      </c>
      <c r="E14" s="15">
        <v>0.08</v>
      </c>
      <c r="F14" s="15">
        <v>0.06</v>
      </c>
      <c r="G14" s="16">
        <v>5.3999999999999999E-2</v>
      </c>
      <c r="H14" s="16">
        <v>6.6000000000000003E-2</v>
      </c>
      <c r="I14" s="16">
        <v>5.3999999999999999E-2</v>
      </c>
    </row>
    <row r="15" spans="1:9" ht="13.5" customHeight="1" x14ac:dyDescent="0.15">
      <c r="A15" s="4">
        <f t="shared" si="0"/>
        <v>45813</v>
      </c>
      <c r="B15" s="15">
        <v>0.09</v>
      </c>
      <c r="C15" s="15">
        <v>0.11</v>
      </c>
      <c r="D15" s="15">
        <v>0.08</v>
      </c>
      <c r="E15" s="15">
        <v>7.0000000000000007E-2</v>
      </c>
      <c r="F15" s="15">
        <v>0.08</v>
      </c>
      <c r="G15" s="16">
        <v>5.1999999999999998E-2</v>
      </c>
      <c r="H15" s="16">
        <v>6.7000000000000004E-2</v>
      </c>
      <c r="I15" s="16">
        <v>5.3999999999999999E-2</v>
      </c>
    </row>
    <row r="16" spans="1:9" ht="13.5" customHeight="1" x14ac:dyDescent="0.15">
      <c r="A16" s="4">
        <f t="shared" si="0"/>
        <v>45820</v>
      </c>
      <c r="B16" s="15">
        <v>0.08</v>
      </c>
      <c r="C16" s="15">
        <v>0.11</v>
      </c>
      <c r="D16" s="15">
        <v>0.09</v>
      </c>
      <c r="E16" s="15">
        <v>0.06</v>
      </c>
      <c r="F16" s="15">
        <v>0.06</v>
      </c>
      <c r="G16" s="16">
        <v>5.0999999999999997E-2</v>
      </c>
      <c r="H16" s="16">
        <v>6.6000000000000003E-2</v>
      </c>
      <c r="I16" s="16">
        <v>5.3999999999999999E-2</v>
      </c>
    </row>
    <row r="17" spans="1:13" ht="13.5" customHeight="1" x14ac:dyDescent="0.15">
      <c r="A17" s="4">
        <f t="shared" si="0"/>
        <v>45827</v>
      </c>
      <c r="B17" s="15">
        <v>0.09</v>
      </c>
      <c r="C17" s="15">
        <v>0.11</v>
      </c>
      <c r="D17" s="15">
        <v>0.09</v>
      </c>
      <c r="E17" s="15">
        <v>0.08</v>
      </c>
      <c r="F17" s="15">
        <v>0.05</v>
      </c>
      <c r="G17" s="16">
        <v>5.3999999999999999E-2</v>
      </c>
      <c r="H17" s="16">
        <v>6.7000000000000004E-2</v>
      </c>
      <c r="I17" s="16">
        <v>5.5E-2</v>
      </c>
    </row>
    <row r="18" spans="1:13" ht="13.5" customHeight="1" x14ac:dyDescent="0.15">
      <c r="A18" s="4">
        <f t="shared" si="0"/>
        <v>45834</v>
      </c>
      <c r="B18" s="15">
        <v>7.0000000000000007E-2</v>
      </c>
      <c r="C18" s="15">
        <v>0.08</v>
      </c>
      <c r="D18" s="15">
        <v>0.1</v>
      </c>
      <c r="E18" s="15">
        <v>0.09</v>
      </c>
      <c r="F18" s="15">
        <v>0.09</v>
      </c>
      <c r="G18" s="16">
        <v>6.5000000000000002E-2</v>
      </c>
      <c r="H18" s="16">
        <v>7.8E-2</v>
      </c>
      <c r="I18" s="16">
        <v>6.4000000000000001E-2</v>
      </c>
    </row>
    <row r="19" spans="1:13" ht="13.5" customHeight="1" x14ac:dyDescent="0.15">
      <c r="A19" s="4">
        <f t="shared" si="0"/>
        <v>45841</v>
      </c>
      <c r="B19" s="15">
        <v>0.08</v>
      </c>
      <c r="C19" s="15">
        <v>0.12</v>
      </c>
      <c r="D19" s="15">
        <v>0.09</v>
      </c>
      <c r="E19" s="15">
        <v>0.08</v>
      </c>
      <c r="F19" s="15">
        <v>0.06</v>
      </c>
      <c r="G19" s="16">
        <v>5.5E-2</v>
      </c>
      <c r="H19" s="16">
        <v>6.8000000000000005E-2</v>
      </c>
      <c r="I19" s="16">
        <v>5.5E-2</v>
      </c>
    </row>
    <row r="20" spans="1:13" ht="13.5" customHeight="1" x14ac:dyDescent="0.15">
      <c r="A20" s="4">
        <f t="shared" si="0"/>
        <v>45848</v>
      </c>
      <c r="B20" s="15">
        <v>7.0000000000000007E-2</v>
      </c>
      <c r="C20" s="15">
        <v>0.09</v>
      </c>
      <c r="D20" s="15">
        <v>0.08</v>
      </c>
      <c r="E20" s="15">
        <v>7.0000000000000007E-2</v>
      </c>
      <c r="F20" s="15">
        <v>0.06</v>
      </c>
      <c r="G20" s="16">
        <v>5.5E-2</v>
      </c>
      <c r="H20" s="16">
        <v>6.7000000000000004E-2</v>
      </c>
      <c r="I20" s="16">
        <v>5.3999999999999999E-2</v>
      </c>
    </row>
    <row r="21" spans="1:13" ht="13.5" customHeight="1" x14ac:dyDescent="0.15">
      <c r="A21" s="4">
        <f t="shared" si="0"/>
        <v>45855</v>
      </c>
      <c r="B21" s="15">
        <v>0.09</v>
      </c>
      <c r="C21" s="15">
        <v>0.09</v>
      </c>
      <c r="D21" s="15">
        <v>0.1</v>
      </c>
      <c r="E21" s="15">
        <v>0.09</v>
      </c>
      <c r="F21" s="15">
        <v>7.0000000000000007E-2</v>
      </c>
      <c r="G21" s="16">
        <v>5.6000000000000001E-2</v>
      </c>
      <c r="H21" s="16">
        <v>7.1999999999999995E-2</v>
      </c>
      <c r="I21" s="16">
        <v>5.5E-2</v>
      </c>
    </row>
    <row r="22" spans="1:13" ht="13.5" customHeight="1" x14ac:dyDescent="0.15">
      <c r="A22" s="4">
        <f t="shared" si="0"/>
        <v>45862</v>
      </c>
      <c r="B22" s="15">
        <v>0.09</v>
      </c>
      <c r="C22" s="15">
        <v>0.11</v>
      </c>
      <c r="D22" s="15">
        <v>0.08</v>
      </c>
      <c r="E22" s="15">
        <v>7.0000000000000007E-2</v>
      </c>
      <c r="F22" s="15">
        <v>0.06</v>
      </c>
      <c r="G22" s="16">
        <v>5.6000000000000001E-2</v>
      </c>
      <c r="H22" s="16">
        <v>6.7000000000000004E-2</v>
      </c>
      <c r="I22" s="16">
        <v>5.5E-2</v>
      </c>
    </row>
    <row r="23" spans="1:13" ht="13.5" customHeight="1" x14ac:dyDescent="0.15">
      <c r="A23" s="4">
        <f t="shared" si="0"/>
        <v>45869</v>
      </c>
      <c r="B23" s="15">
        <v>0.08</v>
      </c>
      <c r="C23" s="15">
        <v>0.08</v>
      </c>
      <c r="D23" s="15">
        <v>0.09</v>
      </c>
      <c r="E23" s="15">
        <v>0.08</v>
      </c>
      <c r="F23" s="15">
        <v>0.05</v>
      </c>
      <c r="G23" s="16">
        <v>5.8000000000000003E-2</v>
      </c>
      <c r="H23" s="16">
        <v>6.8000000000000005E-2</v>
      </c>
      <c r="I23" s="16">
        <v>5.3999999999999999E-2</v>
      </c>
    </row>
    <row r="24" spans="1:13" ht="13.5" customHeight="1" x14ac:dyDescent="0.15">
      <c r="A24" s="4">
        <f t="shared" si="0"/>
        <v>45876</v>
      </c>
      <c r="B24" s="15">
        <v>0.09</v>
      </c>
      <c r="C24" s="15">
        <v>0.09</v>
      </c>
      <c r="D24" s="15">
        <v>0.09</v>
      </c>
      <c r="E24" s="15">
        <v>7.0000000000000007E-2</v>
      </c>
      <c r="F24" s="15">
        <v>0.06</v>
      </c>
      <c r="G24" s="16">
        <v>8.7999999999999995E-2</v>
      </c>
      <c r="H24" s="16">
        <v>6.9000000000000006E-2</v>
      </c>
      <c r="I24" s="16">
        <v>5.7000000000000002E-2</v>
      </c>
    </row>
    <row r="25" spans="1:13" ht="13.5" customHeight="1" x14ac:dyDescent="0.15">
      <c r="A25" s="4">
        <f t="shared" si="0"/>
        <v>45883</v>
      </c>
      <c r="B25" s="15">
        <v>0.09</v>
      </c>
      <c r="C25" s="15">
        <v>0.09</v>
      </c>
      <c r="D25" s="15">
        <v>0.08</v>
      </c>
      <c r="E25" s="15">
        <v>0.08</v>
      </c>
      <c r="F25" s="15">
        <v>0.06</v>
      </c>
      <c r="G25" s="16">
        <v>5.2999999999999999E-2</v>
      </c>
      <c r="H25" s="16">
        <v>6.7000000000000004E-2</v>
      </c>
      <c r="I25" s="16">
        <v>5.3999999999999999E-2</v>
      </c>
    </row>
    <row r="26" spans="1:13" ht="13.5" customHeight="1" x14ac:dyDescent="0.15">
      <c r="A26" s="4">
        <f t="shared" si="0"/>
        <v>45890</v>
      </c>
      <c r="B26" s="15">
        <v>0.08</v>
      </c>
      <c r="C26" s="15">
        <v>0.1</v>
      </c>
      <c r="D26" s="15">
        <v>0.08</v>
      </c>
      <c r="E26" s="15">
        <v>7.0000000000000007E-2</v>
      </c>
      <c r="F26" s="15">
        <v>0.06</v>
      </c>
      <c r="G26" s="16">
        <v>5.5E-2</v>
      </c>
      <c r="H26" s="16">
        <v>6.6000000000000003E-2</v>
      </c>
      <c r="I26" s="16">
        <v>5.3999999999999999E-2</v>
      </c>
    </row>
    <row r="27" spans="1:13" ht="13.5" customHeight="1" x14ac:dyDescent="0.15">
      <c r="A27" s="4">
        <f t="shared" si="0"/>
        <v>45897</v>
      </c>
      <c r="B27" s="15">
        <v>0.08</v>
      </c>
      <c r="C27" s="15">
        <v>0.08</v>
      </c>
      <c r="D27" s="15">
        <v>0.09</v>
      </c>
      <c r="E27" s="15">
        <v>0.08</v>
      </c>
      <c r="F27" s="15">
        <v>0.06</v>
      </c>
      <c r="G27" s="16">
        <v>5.3999999999999999E-2</v>
      </c>
      <c r="H27" s="16">
        <v>6.7000000000000004E-2</v>
      </c>
      <c r="I27" s="16">
        <v>5.3999999999999999E-2</v>
      </c>
    </row>
    <row r="28" spans="1:13" ht="13.5" customHeight="1" x14ac:dyDescent="0.15">
      <c r="A28" s="4">
        <f t="shared" si="0"/>
        <v>45904</v>
      </c>
      <c r="B28" s="15">
        <v>0.09</v>
      </c>
      <c r="C28" s="15">
        <v>0.08</v>
      </c>
      <c r="D28" s="15">
        <v>0.1</v>
      </c>
      <c r="E28" s="15">
        <v>7.0000000000000007E-2</v>
      </c>
      <c r="F28" s="15">
        <v>7.0000000000000007E-2</v>
      </c>
      <c r="G28" s="16">
        <v>5.7000000000000002E-2</v>
      </c>
      <c r="H28" s="16">
        <v>6.7000000000000004E-2</v>
      </c>
      <c r="I28" s="16">
        <v>5.5E-2</v>
      </c>
    </row>
    <row r="29" spans="1:13" ht="13.5" customHeight="1" x14ac:dyDescent="0.15">
      <c r="A29" s="4">
        <f t="shared" si="0"/>
        <v>45911</v>
      </c>
      <c r="B29" s="15">
        <v>0.09</v>
      </c>
      <c r="C29" s="15">
        <v>0.1</v>
      </c>
      <c r="D29" s="15">
        <v>0.09</v>
      </c>
      <c r="E29" s="15">
        <v>0.09</v>
      </c>
      <c r="F29" s="15">
        <v>0.06</v>
      </c>
      <c r="G29" s="16">
        <v>5.1999999999999998E-2</v>
      </c>
      <c r="H29" s="16">
        <v>6.6000000000000003E-2</v>
      </c>
      <c r="I29" s="16">
        <v>5.2999999999999999E-2</v>
      </c>
    </row>
    <row r="30" spans="1:13" ht="13.5" customHeight="1" x14ac:dyDescent="0.15">
      <c r="A30" s="4">
        <f t="shared" si="0"/>
        <v>45918</v>
      </c>
      <c r="B30" s="15">
        <v>7.0000000000000007E-2</v>
      </c>
      <c r="C30" s="15">
        <v>0.08</v>
      </c>
      <c r="D30" s="15">
        <v>0.08</v>
      </c>
      <c r="E30" s="15">
        <v>7.0000000000000007E-2</v>
      </c>
      <c r="F30" s="15">
        <v>0.05</v>
      </c>
      <c r="G30" s="16">
        <v>5.2999999999999999E-2</v>
      </c>
      <c r="H30" s="16">
        <v>6.7000000000000004E-2</v>
      </c>
      <c r="I30" s="16">
        <v>5.2999999999999999E-2</v>
      </c>
    </row>
    <row r="31" spans="1:13" ht="13.5" customHeight="1" x14ac:dyDescent="0.15">
      <c r="A31" s="4">
        <f t="shared" si="0"/>
        <v>45925</v>
      </c>
      <c r="B31" s="15">
        <v>0.09</v>
      </c>
      <c r="C31" s="15">
        <v>0.08</v>
      </c>
      <c r="D31" s="15">
        <v>0.09</v>
      </c>
      <c r="E31" s="15">
        <v>0.08</v>
      </c>
      <c r="F31" s="15">
        <v>0.05</v>
      </c>
      <c r="G31" s="16">
        <v>5.3999999999999999E-2</v>
      </c>
      <c r="H31" s="16">
        <v>6.7000000000000004E-2</v>
      </c>
      <c r="I31" s="16">
        <v>5.2999999999999999E-2</v>
      </c>
    </row>
    <row r="32" spans="1:13" ht="13.5" customHeight="1" x14ac:dyDescent="0.15">
      <c r="A32" s="4">
        <f t="shared" si="0"/>
        <v>45932</v>
      </c>
      <c r="B32" s="15">
        <v>0.08</v>
      </c>
      <c r="C32" s="15">
        <v>0.09</v>
      </c>
      <c r="D32" s="15">
        <v>0.09</v>
      </c>
      <c r="E32" s="15">
        <v>7.0000000000000007E-2</v>
      </c>
      <c r="F32" s="15">
        <v>0.05</v>
      </c>
      <c r="G32" s="16">
        <v>5.3999999999999999E-2</v>
      </c>
      <c r="H32" s="16">
        <v>6.7000000000000004E-2</v>
      </c>
      <c r="I32" s="16">
        <v>5.5E-2</v>
      </c>
      <c r="J32" s="14"/>
      <c r="K32" s="14"/>
      <c r="L32" s="14"/>
      <c r="M32" s="14"/>
    </row>
    <row r="33" spans="1:13" s="14" customFormat="1" ht="13.5" customHeight="1" x14ac:dyDescent="0.15">
      <c r="A33" s="4">
        <f t="shared" si="0"/>
        <v>45939</v>
      </c>
      <c r="B33" s="15">
        <v>0.08</v>
      </c>
      <c r="C33" s="15">
        <v>0.1</v>
      </c>
      <c r="D33" s="15">
        <v>0.08</v>
      </c>
      <c r="E33" s="15">
        <v>0.08</v>
      </c>
      <c r="F33" s="15">
        <v>0.06</v>
      </c>
      <c r="G33" s="16">
        <v>5.2999999999999999E-2</v>
      </c>
      <c r="H33" s="16">
        <v>6.6000000000000003E-2</v>
      </c>
      <c r="I33" s="16">
        <v>5.2999999999999999E-2</v>
      </c>
    </row>
    <row r="34" spans="1:13" ht="13.5" customHeight="1" x14ac:dyDescent="0.15">
      <c r="A34" s="4">
        <f t="shared" si="0"/>
        <v>45946</v>
      </c>
      <c r="B34" s="15">
        <v>0.09</v>
      </c>
      <c r="C34" s="15">
        <v>0.11</v>
      </c>
      <c r="D34" s="15">
        <v>0.1</v>
      </c>
      <c r="E34" s="15">
        <v>0.08</v>
      </c>
      <c r="F34" s="15">
        <v>7.0000000000000007E-2</v>
      </c>
      <c r="G34" s="16">
        <v>5.2999999999999999E-2</v>
      </c>
      <c r="H34" s="16">
        <v>6.7000000000000004E-2</v>
      </c>
      <c r="I34" s="16">
        <v>5.2999999999999999E-2</v>
      </c>
      <c r="J34" s="14"/>
      <c r="K34" s="14"/>
      <c r="L34" s="14"/>
      <c r="M34" s="14"/>
    </row>
    <row r="35" spans="1:13" ht="13.5" customHeight="1" x14ac:dyDescent="0.15">
      <c r="A35" s="4">
        <f t="shared" si="0"/>
        <v>45953</v>
      </c>
      <c r="B35" s="15">
        <v>0.08</v>
      </c>
      <c r="C35" s="15">
        <v>0.09</v>
      </c>
      <c r="D35" s="15">
        <v>0.09</v>
      </c>
      <c r="E35" s="15">
        <v>0.06</v>
      </c>
      <c r="F35" s="15">
        <v>0.05</v>
      </c>
      <c r="G35" s="16">
        <v>5.1999999999999998E-2</v>
      </c>
      <c r="H35" s="16">
        <v>6.5000000000000002E-2</v>
      </c>
      <c r="I35" s="16">
        <v>5.3999999999999999E-2</v>
      </c>
    </row>
    <row r="36" spans="1:13" ht="13.5" customHeight="1" x14ac:dyDescent="0.15">
      <c r="A36" s="4">
        <f t="shared" si="0"/>
        <v>45960</v>
      </c>
      <c r="B36" s="15">
        <v>7.0000000000000007E-2</v>
      </c>
      <c r="C36" s="15">
        <v>0.12</v>
      </c>
      <c r="D36" s="15">
        <v>0.09</v>
      </c>
      <c r="E36" s="15">
        <v>7.0000000000000007E-2</v>
      </c>
      <c r="F36" s="15">
        <v>0.05</v>
      </c>
      <c r="G36" s="16">
        <v>5.3999999999999999E-2</v>
      </c>
      <c r="H36" s="16">
        <v>6.7000000000000004E-2</v>
      </c>
      <c r="I36" s="16">
        <v>5.5E-2</v>
      </c>
    </row>
    <row r="37" spans="1:13" ht="13.5" customHeight="1" x14ac:dyDescent="0.15">
      <c r="A37" s="4">
        <f t="shared" si="0"/>
        <v>45967</v>
      </c>
      <c r="B37" s="15">
        <v>7.0000000000000007E-2</v>
      </c>
      <c r="C37" s="15">
        <v>0.14000000000000001</v>
      </c>
      <c r="D37" s="15">
        <v>0.08</v>
      </c>
      <c r="E37" s="15">
        <v>0.08</v>
      </c>
      <c r="F37" s="15">
        <v>0.06</v>
      </c>
      <c r="G37" s="16">
        <v>5.2999999999999999E-2</v>
      </c>
      <c r="H37" s="16">
        <v>6.8000000000000005E-2</v>
      </c>
      <c r="I37" s="16">
        <v>5.5E-2</v>
      </c>
    </row>
    <row r="38" spans="1:13" ht="13.5" customHeight="1" x14ac:dyDescent="0.15">
      <c r="A38" s="4">
        <f t="shared" si="0"/>
        <v>45974</v>
      </c>
      <c r="B38" s="15">
        <v>0.08</v>
      </c>
      <c r="C38" s="15">
        <v>0.11</v>
      </c>
      <c r="D38" s="15">
        <v>0.1</v>
      </c>
      <c r="E38" s="15">
        <v>0.08</v>
      </c>
      <c r="F38" s="15">
        <v>0.05</v>
      </c>
      <c r="G38" s="16">
        <v>5.6000000000000001E-2</v>
      </c>
      <c r="H38" s="16">
        <v>6.8000000000000005E-2</v>
      </c>
      <c r="I38" s="16">
        <v>5.6000000000000001E-2</v>
      </c>
    </row>
    <row r="39" spans="1:13" ht="13.5" customHeight="1" x14ac:dyDescent="0.15">
      <c r="A39" s="4">
        <f>A38+7</f>
        <v>45981</v>
      </c>
      <c r="B39" s="15">
        <v>0.08</v>
      </c>
      <c r="C39" s="15">
        <v>0.08</v>
      </c>
      <c r="D39" s="15">
        <v>0.1</v>
      </c>
      <c r="E39" s="15">
        <v>0.06</v>
      </c>
      <c r="F39" s="15">
        <v>7.0000000000000007E-2</v>
      </c>
      <c r="G39" s="16">
        <v>5.2999999999999999E-2</v>
      </c>
      <c r="H39" s="16">
        <v>6.7000000000000004E-2</v>
      </c>
      <c r="I39" s="16">
        <v>5.5E-2</v>
      </c>
    </row>
    <row r="40" spans="1:13" ht="13.5" customHeight="1" x14ac:dyDescent="0.15">
      <c r="A40" s="4">
        <f>A39+7</f>
        <v>45988</v>
      </c>
      <c r="B40" s="15">
        <v>0.09</v>
      </c>
      <c r="C40" s="15">
        <v>0.09</v>
      </c>
      <c r="D40" s="15">
        <v>0.1</v>
      </c>
      <c r="E40" s="15">
        <v>0.08</v>
      </c>
      <c r="F40" s="15">
        <v>7.0000000000000007E-2</v>
      </c>
      <c r="G40" s="16">
        <v>5.3999999999999999E-2</v>
      </c>
      <c r="H40" s="16">
        <v>6.8000000000000005E-2</v>
      </c>
      <c r="I40" s="16">
        <v>5.5E-2</v>
      </c>
    </row>
    <row r="41" spans="1:13" ht="13.5" customHeight="1" x14ac:dyDescent="0.15">
      <c r="A41" s="4">
        <f t="shared" si="0"/>
        <v>45995</v>
      </c>
      <c r="B41" s="15">
        <v>0.08</v>
      </c>
      <c r="C41" s="15">
        <v>0.12</v>
      </c>
      <c r="D41" s="15">
        <v>0.1</v>
      </c>
      <c r="E41" s="15">
        <v>7.0000000000000007E-2</v>
      </c>
      <c r="F41" s="15">
        <v>0.06</v>
      </c>
      <c r="G41" s="16">
        <v>6.5000000000000002E-2</v>
      </c>
      <c r="H41" s="16">
        <v>6.7000000000000004E-2</v>
      </c>
      <c r="I41" s="16">
        <v>5.3999999999999999E-2</v>
      </c>
    </row>
    <row r="42" spans="1:13" ht="13.5" customHeight="1" x14ac:dyDescent="0.15">
      <c r="A42" s="4">
        <f t="shared" si="0"/>
        <v>46002</v>
      </c>
      <c r="B42" s="15">
        <v>0.08</v>
      </c>
      <c r="C42" s="15">
        <v>0.1</v>
      </c>
      <c r="D42" s="15">
        <v>0.1</v>
      </c>
      <c r="E42" s="15">
        <v>0.08</v>
      </c>
      <c r="F42" s="15">
        <v>0.06</v>
      </c>
      <c r="G42" s="16">
        <v>5.5E-2</v>
      </c>
      <c r="H42" s="16">
        <v>6.8000000000000005E-2</v>
      </c>
      <c r="I42" s="16">
        <v>5.5E-2</v>
      </c>
    </row>
    <row r="43" spans="1:13" ht="13.5" customHeight="1" x14ac:dyDescent="0.15">
      <c r="A43" s="4">
        <f t="shared" si="0"/>
        <v>46009</v>
      </c>
      <c r="B43" s="15">
        <v>7.0000000000000007E-2</v>
      </c>
      <c r="C43" s="15">
        <v>0.13</v>
      </c>
      <c r="D43" s="15">
        <v>0.08</v>
      </c>
      <c r="E43" s="15">
        <v>0.08</v>
      </c>
      <c r="F43" s="15">
        <v>7.0000000000000007E-2</v>
      </c>
      <c r="G43" s="16">
        <v>5.0999999999999997E-2</v>
      </c>
      <c r="H43" s="16">
        <v>6.5000000000000002E-2</v>
      </c>
      <c r="I43" s="16">
        <v>5.2999999999999999E-2</v>
      </c>
    </row>
    <row r="44" spans="1:13" ht="13.5" customHeight="1" x14ac:dyDescent="0.15">
      <c r="A44" s="4">
        <f t="shared" si="0"/>
        <v>46016</v>
      </c>
      <c r="B44" s="15">
        <v>0.09</v>
      </c>
      <c r="C44" s="15">
        <v>0.12</v>
      </c>
      <c r="D44" s="15">
        <v>0.11</v>
      </c>
      <c r="E44" s="15">
        <v>0.08</v>
      </c>
      <c r="F44" s="15">
        <v>0.08</v>
      </c>
      <c r="G44" s="16">
        <v>7.4999999999999997E-2</v>
      </c>
      <c r="H44" s="16">
        <v>8.1000000000000003E-2</v>
      </c>
      <c r="I44" s="16">
        <v>6.8000000000000005E-2</v>
      </c>
    </row>
    <row r="45" spans="1:13" ht="13.5" customHeight="1" x14ac:dyDescent="0.15">
      <c r="A45" s="4">
        <v>46027</v>
      </c>
      <c r="B45" s="15">
        <v>7.0000000000000007E-2</v>
      </c>
      <c r="C45" s="15">
        <v>0.08</v>
      </c>
      <c r="D45" s="15">
        <v>0.1</v>
      </c>
      <c r="E45" s="15">
        <v>0.08</v>
      </c>
      <c r="F45" s="15">
        <v>0.08</v>
      </c>
      <c r="G45" s="16">
        <v>4.2999999999999997E-2</v>
      </c>
      <c r="H45" s="16">
        <v>6.6000000000000003E-2</v>
      </c>
      <c r="I45" s="16">
        <v>5.3999999999999999E-2</v>
      </c>
    </row>
    <row r="46" spans="1:13" ht="13.5" customHeight="1" x14ac:dyDescent="0.15">
      <c r="A46" s="4">
        <v>46030</v>
      </c>
      <c r="B46" s="15">
        <v>0.06</v>
      </c>
      <c r="C46" s="15">
        <v>0.09</v>
      </c>
      <c r="D46" s="15">
        <v>0.1</v>
      </c>
      <c r="E46" s="15">
        <v>0.08</v>
      </c>
      <c r="F46" s="15">
        <v>0.08</v>
      </c>
      <c r="G46" s="16">
        <v>4.5999999999999999E-2</v>
      </c>
      <c r="H46" s="16">
        <v>6.6000000000000003E-2</v>
      </c>
      <c r="I46" s="16">
        <v>5.3999999999999999E-2</v>
      </c>
    </row>
    <row r="47" spans="1:13" ht="13.5" customHeight="1" x14ac:dyDescent="0.15">
      <c r="A47" s="4">
        <f t="shared" si="0"/>
        <v>46037</v>
      </c>
      <c r="B47" s="15">
        <v>0.09</v>
      </c>
      <c r="C47" s="15">
        <v>0.08</v>
      </c>
      <c r="D47" s="15">
        <v>0.08</v>
      </c>
      <c r="E47" s="15">
        <v>0.08</v>
      </c>
      <c r="F47" s="15">
        <v>7.0000000000000007E-2</v>
      </c>
      <c r="G47" s="16">
        <v>4.2999999999999997E-2</v>
      </c>
      <c r="H47" s="16">
        <v>6.6000000000000003E-2</v>
      </c>
      <c r="I47" s="16">
        <v>5.5E-2</v>
      </c>
    </row>
    <row r="48" spans="1:13" ht="13.5" customHeight="1" x14ac:dyDescent="0.15">
      <c r="A48" s="4">
        <f t="shared" si="0"/>
        <v>46044</v>
      </c>
      <c r="B48" s="15">
        <v>7.0000000000000007E-2</v>
      </c>
      <c r="C48" s="15">
        <v>0.09</v>
      </c>
      <c r="D48" s="15">
        <v>0.1</v>
      </c>
      <c r="E48" s="15">
        <v>7.0000000000000007E-2</v>
      </c>
      <c r="F48" s="15">
        <v>7.0000000000000007E-2</v>
      </c>
      <c r="G48" s="16">
        <v>0.05</v>
      </c>
      <c r="H48" s="16">
        <v>6.6000000000000003E-2</v>
      </c>
      <c r="I48" s="16">
        <v>5.3999999999999999E-2</v>
      </c>
    </row>
    <row r="49" spans="1:9" ht="13.5" customHeight="1" x14ac:dyDescent="0.15">
      <c r="A49" s="4">
        <f t="shared" si="0"/>
        <v>46051</v>
      </c>
      <c r="B49" s="15">
        <v>0.05</v>
      </c>
      <c r="C49" s="15">
        <v>0.11</v>
      </c>
      <c r="D49" s="15">
        <v>0.08</v>
      </c>
      <c r="E49" s="15">
        <v>0.08</v>
      </c>
      <c r="F49" s="15">
        <v>0.06</v>
      </c>
      <c r="G49" s="16">
        <v>3.4000000000000002E-2</v>
      </c>
      <c r="H49" s="16">
        <v>6.7000000000000004E-2</v>
      </c>
      <c r="I49" s="16">
        <v>5.5E-2</v>
      </c>
    </row>
    <row r="50" spans="1:9" ht="13.5" customHeight="1" x14ac:dyDescent="0.15">
      <c r="A50" s="4">
        <f t="shared" si="0"/>
        <v>46058</v>
      </c>
      <c r="B50" s="15">
        <v>0.06</v>
      </c>
      <c r="C50" s="15">
        <v>0.08</v>
      </c>
      <c r="D50" s="15">
        <v>0.09</v>
      </c>
      <c r="E50" s="15">
        <v>0.08</v>
      </c>
      <c r="F50" s="15">
        <v>7.0000000000000007E-2</v>
      </c>
      <c r="G50" s="16">
        <v>3.4000000000000002E-2</v>
      </c>
      <c r="H50" s="16">
        <v>6.7000000000000004E-2</v>
      </c>
      <c r="I50" s="16">
        <v>5.5E-2</v>
      </c>
    </row>
    <row r="51" spans="1:9" ht="13.5" customHeight="1" x14ac:dyDescent="0.15">
      <c r="A51" s="4">
        <f t="shared" si="0"/>
        <v>46065</v>
      </c>
      <c r="B51" s="15">
        <v>0.1</v>
      </c>
      <c r="C51" s="15">
        <v>0.09</v>
      </c>
      <c r="D51" s="15">
        <v>0.09</v>
      </c>
      <c r="E51" s="15">
        <v>0.08</v>
      </c>
      <c r="F51" s="15">
        <v>0.05</v>
      </c>
      <c r="G51" s="16">
        <v>2.7E-2</v>
      </c>
      <c r="H51" s="16">
        <v>6.6000000000000003E-2</v>
      </c>
      <c r="I51" s="16">
        <v>5.3999999999999999E-2</v>
      </c>
    </row>
    <row r="52" spans="1:9" ht="13.5" customHeight="1" x14ac:dyDescent="0.15">
      <c r="A52" s="4">
        <f t="shared" si="0"/>
        <v>46072</v>
      </c>
      <c r="B52" s="15">
        <v>7.0000000000000007E-2</v>
      </c>
      <c r="C52" s="15">
        <v>0.1</v>
      </c>
      <c r="D52" s="15">
        <v>0.09</v>
      </c>
      <c r="E52" s="15">
        <v>7.0000000000000007E-2</v>
      </c>
      <c r="F52" s="15">
        <v>7.0000000000000007E-2</v>
      </c>
      <c r="G52" s="16">
        <v>3.5000000000000003E-2</v>
      </c>
      <c r="H52" s="16">
        <v>6.6000000000000003E-2</v>
      </c>
      <c r="I52" s="16">
        <v>5.2999999999999999E-2</v>
      </c>
    </row>
    <row r="53" spans="1:9" ht="13.5" customHeight="1" x14ac:dyDescent="0.15">
      <c r="A53" s="4">
        <f t="shared" si="0"/>
        <v>46079</v>
      </c>
      <c r="B53" s="15">
        <v>0.1</v>
      </c>
      <c r="C53" s="15">
        <v>0.11</v>
      </c>
      <c r="D53" s="15">
        <v>0.1</v>
      </c>
      <c r="E53" s="15">
        <v>0.08</v>
      </c>
      <c r="F53" s="15">
        <v>0.1</v>
      </c>
      <c r="G53" s="16">
        <v>4.9000000000000002E-2</v>
      </c>
      <c r="H53" s="16">
        <v>6.6000000000000003E-2</v>
      </c>
      <c r="I53" s="16">
        <v>5.3999999999999999E-2</v>
      </c>
    </row>
    <row r="54" spans="1:9" ht="13.5" customHeight="1" x14ac:dyDescent="0.15">
      <c r="A54" s="4">
        <f t="shared" si="0"/>
        <v>46086</v>
      </c>
      <c r="B54" s="15">
        <v>0.09</v>
      </c>
      <c r="C54" s="15">
        <v>0.1</v>
      </c>
      <c r="D54" s="15">
        <v>0.09</v>
      </c>
      <c r="E54" s="15">
        <v>0.08</v>
      </c>
      <c r="F54" s="15">
        <v>0.05</v>
      </c>
      <c r="G54" s="16">
        <v>0.05</v>
      </c>
      <c r="H54" s="16">
        <v>6.6000000000000003E-2</v>
      </c>
      <c r="I54" s="16">
        <v>5.2999999999999999E-2</v>
      </c>
    </row>
    <row r="55" spans="1:9" ht="13.5" customHeight="1" x14ac:dyDescent="0.15">
      <c r="A55" s="4">
        <f t="shared" si="0"/>
        <v>46093</v>
      </c>
      <c r="B55" s="15">
        <v>7.0000000000000007E-2</v>
      </c>
      <c r="C55" s="15">
        <v>0.08</v>
      </c>
      <c r="D55" s="15">
        <v>0.08</v>
      </c>
      <c r="E55" s="15">
        <v>0.08</v>
      </c>
      <c r="F55" s="15">
        <v>0.05</v>
      </c>
      <c r="G55" s="16">
        <v>5.0999999999999997E-2</v>
      </c>
      <c r="H55" s="16">
        <v>6.7000000000000004E-2</v>
      </c>
      <c r="I55" s="16">
        <v>5.5E-2</v>
      </c>
    </row>
    <row r="56" spans="1:9" ht="13.5" customHeight="1" x14ac:dyDescent="0.15">
      <c r="A56" s="4">
        <f t="shared" si="0"/>
        <v>46100</v>
      </c>
      <c r="B56" s="15">
        <v>0.05</v>
      </c>
      <c r="C56" s="15">
        <v>0.1</v>
      </c>
      <c r="D56" s="15">
        <v>0.09</v>
      </c>
      <c r="E56" s="15">
        <v>0.08</v>
      </c>
      <c r="F56" s="15">
        <v>0.04</v>
      </c>
      <c r="G56" s="16">
        <v>5.1999999999999998E-2</v>
      </c>
      <c r="H56" s="16">
        <v>6.7000000000000004E-2</v>
      </c>
      <c r="I56" s="16">
        <v>5.3999999999999999E-2</v>
      </c>
    </row>
    <row r="57" spans="1:9" ht="13.5" customHeight="1" x14ac:dyDescent="0.15">
      <c r="A57" s="4">
        <f t="shared" si="0"/>
        <v>46107</v>
      </c>
      <c r="B57" s="15">
        <v>7.0000000000000007E-2</v>
      </c>
      <c r="C57" s="15">
        <v>0.1</v>
      </c>
      <c r="D57" s="15">
        <v>0.09</v>
      </c>
      <c r="E57" s="15">
        <v>0.08</v>
      </c>
      <c r="F57" s="15">
        <v>0.06</v>
      </c>
      <c r="G57" s="16">
        <v>5.0999999999999997E-2</v>
      </c>
      <c r="H57" s="16">
        <v>6.6000000000000003E-2</v>
      </c>
      <c r="I57" s="16">
        <v>5.2999999999999999E-2</v>
      </c>
    </row>
    <row r="58" spans="1:9" ht="13.5" customHeight="1" x14ac:dyDescent="0.15">
      <c r="C58" s="9"/>
      <c r="I58" s="9"/>
    </row>
    <row r="59" spans="1:9" ht="13.5" customHeight="1" x14ac:dyDescent="0.15">
      <c r="A59" s="5" t="s">
        <v>12</v>
      </c>
      <c r="B59" s="6">
        <f>MAX(B6:B57)</f>
        <v>0.1</v>
      </c>
      <c r="C59" s="6">
        <f t="shared" ref="C59:I59" si="1">MAX(C6:C57)</f>
        <v>0.14000000000000001</v>
      </c>
      <c r="D59" s="6">
        <f t="shared" si="1"/>
        <v>0.11</v>
      </c>
      <c r="E59" s="6">
        <f t="shared" si="1"/>
        <v>0.09</v>
      </c>
      <c r="F59" s="6">
        <f t="shared" si="1"/>
        <v>0.1</v>
      </c>
      <c r="G59" s="7">
        <f t="shared" si="1"/>
        <v>8.7999999999999995E-2</v>
      </c>
      <c r="H59" s="7">
        <f t="shared" si="1"/>
        <v>8.1000000000000003E-2</v>
      </c>
      <c r="I59" s="7">
        <f t="shared" si="1"/>
        <v>6.8000000000000005E-2</v>
      </c>
    </row>
    <row r="60" spans="1:9" ht="13.5" customHeight="1" x14ac:dyDescent="0.15">
      <c r="A60" s="5" t="s">
        <v>11</v>
      </c>
      <c r="B60" s="6">
        <f>MIN(B6:B57)</f>
        <v>0.05</v>
      </c>
      <c r="C60" s="6">
        <f t="shared" ref="C60:I60" si="2">MIN(C6:C57)</f>
        <v>7.0000000000000007E-2</v>
      </c>
      <c r="D60" s="6">
        <f t="shared" si="2"/>
        <v>0.08</v>
      </c>
      <c r="E60" s="6">
        <f t="shared" si="2"/>
        <v>0.06</v>
      </c>
      <c r="F60" s="6">
        <f t="shared" si="2"/>
        <v>0.04</v>
      </c>
      <c r="G60" s="7">
        <f t="shared" si="2"/>
        <v>2.7E-2</v>
      </c>
      <c r="H60" s="7">
        <f t="shared" si="2"/>
        <v>6.5000000000000002E-2</v>
      </c>
      <c r="I60" s="7">
        <f t="shared" si="2"/>
        <v>5.2999999999999999E-2</v>
      </c>
    </row>
    <row r="61" spans="1:9" ht="13.5" customHeight="1" x14ac:dyDescent="0.15">
      <c r="A61" s="5" t="s">
        <v>13</v>
      </c>
      <c r="B61" s="6">
        <f t="shared" ref="B61:I61" si="3">AVERAGE(B6:B57)</f>
        <v>8.0192307692307674E-2</v>
      </c>
      <c r="C61" s="6">
        <f t="shared" ref="C61:I61" si="4">AVERAGE(C6:C57)</f>
        <v>9.6730769230769217E-2</v>
      </c>
      <c r="D61" s="6">
        <f t="shared" si="4"/>
        <v>0.09</v>
      </c>
      <c r="E61" s="6">
        <f t="shared" si="4"/>
        <v>7.6923076923076941E-2</v>
      </c>
      <c r="F61" s="6">
        <f t="shared" si="4"/>
        <v>6.25E-2</v>
      </c>
      <c r="G61" s="7">
        <f t="shared" si="4"/>
        <v>5.2711538461538469E-2</v>
      </c>
      <c r="H61" s="7">
        <f t="shared" si="4"/>
        <v>6.724999999999999E-2</v>
      </c>
      <c r="I61" s="7">
        <f t="shared" si="4"/>
        <v>5.4615384615384607E-2</v>
      </c>
    </row>
    <row r="62" spans="1:9" ht="13.5" customHeight="1" x14ac:dyDescent="0.15">
      <c r="A62" s="10"/>
      <c r="B62" s="11"/>
      <c r="C62" s="11"/>
      <c r="D62" s="11"/>
      <c r="E62" s="11"/>
      <c r="F62" s="11"/>
      <c r="G62" s="12"/>
      <c r="H62" s="12"/>
      <c r="I62" s="12"/>
    </row>
    <row r="63" spans="1:9" ht="13.5" customHeight="1" x14ac:dyDescent="0.15"/>
    <row r="64" spans="1:9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spans="10:11" ht="13.5" customHeight="1" x14ac:dyDescent="0.15">
      <c r="J81" s="14"/>
      <c r="K81" s="14"/>
    </row>
    <row r="82" spans="10:11" ht="13.5" customHeight="1" x14ac:dyDescent="0.15">
      <c r="J82" s="14"/>
      <c r="K82" s="14"/>
    </row>
    <row r="83" spans="10:11" ht="13.5" customHeight="1" x14ac:dyDescent="0.15">
      <c r="J83" s="14"/>
      <c r="K83" s="14"/>
    </row>
    <row r="84" spans="10:11" ht="13.5" customHeight="1" x14ac:dyDescent="0.15">
      <c r="J84" s="14"/>
      <c r="K84" s="14"/>
    </row>
    <row r="85" spans="10:11" ht="13.5" customHeight="1" x14ac:dyDescent="0.15">
      <c r="J85" s="14"/>
      <c r="K85" s="14"/>
    </row>
    <row r="86" spans="10:11" ht="13.5" customHeight="1" x14ac:dyDescent="0.15">
      <c r="J86" s="14"/>
      <c r="K86" s="14"/>
    </row>
    <row r="87" spans="10:11" ht="13.5" customHeight="1" x14ac:dyDescent="0.15">
      <c r="J87" s="14"/>
      <c r="K87" s="14"/>
    </row>
    <row r="88" spans="10:11" ht="13.5" customHeight="1" x14ac:dyDescent="0.15">
      <c r="J88" s="14"/>
      <c r="K88" s="14"/>
    </row>
    <row r="89" spans="10:11" ht="13.5" customHeight="1" x14ac:dyDescent="0.15">
      <c r="J89" s="14"/>
      <c r="K89" s="14"/>
    </row>
    <row r="90" spans="10:11" ht="13.5" customHeight="1" x14ac:dyDescent="0.15">
      <c r="J90" s="14"/>
      <c r="K90" s="14"/>
    </row>
    <row r="91" spans="10:11" ht="13.5" customHeight="1" x14ac:dyDescent="0.15">
      <c r="J91" s="14"/>
      <c r="K91" s="14"/>
    </row>
    <row r="92" spans="10:11" ht="13.5" customHeight="1" x14ac:dyDescent="0.15">
      <c r="J92" s="14"/>
      <c r="K92" s="14"/>
    </row>
    <row r="93" spans="10:11" ht="13.5" customHeight="1" x14ac:dyDescent="0.15">
      <c r="J93" s="14"/>
      <c r="K93" s="14"/>
    </row>
    <row r="94" spans="10:11" ht="13.5" customHeight="1" x14ac:dyDescent="0.15">
      <c r="J94" s="14"/>
      <c r="K94" s="14"/>
    </row>
    <row r="95" spans="10:11" ht="13.5" customHeight="1" x14ac:dyDescent="0.15">
      <c r="J95" s="14"/>
      <c r="K95" s="14"/>
    </row>
    <row r="96" spans="10:11" ht="13.5" customHeight="1" x14ac:dyDescent="0.15">
      <c r="J96" s="14"/>
    </row>
    <row r="97" spans="10:10" ht="13.5" customHeight="1" x14ac:dyDescent="0.15">
      <c r="J97" s="14"/>
    </row>
    <row r="98" spans="10:10" ht="13.5" customHeight="1" x14ac:dyDescent="0.15">
      <c r="J98" s="14"/>
    </row>
    <row r="99" spans="10:10" ht="13.5" customHeight="1" x14ac:dyDescent="0.15"/>
    <row r="123" spans="10:15" x14ac:dyDescent="0.15">
      <c r="O123" s="9"/>
    </row>
    <row r="124" spans="10:15" x14ac:dyDescent="0.15">
      <c r="J124" s="8"/>
    </row>
    <row r="126" spans="10:15" x14ac:dyDescent="0.15">
      <c r="L126" s="9"/>
    </row>
    <row r="130" spans="10:16" x14ac:dyDescent="0.15">
      <c r="L130" s="9"/>
    </row>
    <row r="131" spans="10:16" x14ac:dyDescent="0.15">
      <c r="P131" t="s">
        <v>14</v>
      </c>
    </row>
    <row r="132" spans="10:16" x14ac:dyDescent="0.15">
      <c r="K132" s="9"/>
    </row>
    <row r="137" spans="10:16" x14ac:dyDescent="0.15">
      <c r="J137" s="9"/>
      <c r="K137" s="9"/>
    </row>
    <row r="138" spans="10:16" x14ac:dyDescent="0.15">
      <c r="K138" s="9"/>
    </row>
    <row r="140" spans="10:16" x14ac:dyDescent="0.15">
      <c r="K140" s="13"/>
    </row>
    <row r="141" spans="10:16" x14ac:dyDescent="0.15">
      <c r="K141" s="13"/>
    </row>
    <row r="142" spans="10:16" x14ac:dyDescent="0.15">
      <c r="K142" s="13"/>
    </row>
    <row r="143" spans="10:16" x14ac:dyDescent="0.15">
      <c r="K143" s="13"/>
    </row>
    <row r="144" spans="10:16" x14ac:dyDescent="0.15">
      <c r="J144" s="13"/>
    </row>
    <row r="145" spans="10:10" x14ac:dyDescent="0.15">
      <c r="J145" s="13"/>
    </row>
    <row r="146" spans="10:10" x14ac:dyDescent="0.15">
      <c r="J146" s="13"/>
    </row>
    <row r="147" spans="10:10" x14ac:dyDescent="0.15">
      <c r="J147" s="13"/>
    </row>
    <row r="148" spans="10:10" x14ac:dyDescent="0.15">
      <c r="J148" s="13"/>
    </row>
  </sheetData>
  <mergeCells count="3">
    <mergeCell ref="B4:F4"/>
    <mergeCell ref="G4:I4"/>
    <mergeCell ref="A1:I1"/>
  </mergeCells>
  <phoneticPr fontId="6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令和７年度測定結果</vt:lpstr>
      <vt:lpstr>令和７年度測定結果!Print_Area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Kyoto</cp:lastModifiedBy>
  <cp:lastPrinted>2026-04-02T04:42:00Z</cp:lastPrinted>
  <dcterms:created xsi:type="dcterms:W3CDTF">2013-01-04T01:43:01Z</dcterms:created>
  <dcterms:modified xsi:type="dcterms:W3CDTF">2026-04-02T05:28:04Z</dcterms:modified>
</cp:coreProperties>
</file>