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市税条例の見直し係る対応\事業所向け請求事務\01_事業所向けマニュアル（決裁中）\"/>
    </mc:Choice>
  </mc:AlternateContent>
  <xr:revisionPtr revIDLastSave="0" documentId="13_ncr:1_{36F0BE23-2B6A-4E32-A60C-93826AC47C49}" xr6:coauthVersionLast="47" xr6:coauthVersionMax="47" xr10:uidLastSave="{00000000-0000-0000-0000-000000000000}"/>
  <bookViews>
    <workbookView xWindow="-120" yWindow="-120" windowWidth="17055" windowHeight="11760" tabRatio="829" xr2:uid="{5D53101E-5C4E-47C9-805C-679571DDFB04}"/>
  </bookViews>
  <sheets>
    <sheet name="★提出してください★請求書" sheetId="7" r:id="rId1"/>
    <sheet name="★提出してください★実績記録票" sheetId="1" r:id="rId2"/>
    <sheet name="【記載例】施設入所支援 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KB">#REF!</definedName>
    <definedName name="_8KB">#REF!</definedName>
    <definedName name="_BQ4.1" hidden="1">#REF!</definedName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Regression_X" localSheetId="2" hidden="1">#REF!</definedName>
    <definedName name="_Regression_X" localSheetId="1" hidden="1">#REF!</definedName>
    <definedName name="_Regression_X" hidden="1">#REF!</definedName>
    <definedName name="_SB2">#REF!</definedName>
    <definedName name="_UB1">#REF!</definedName>
    <definedName name="_UB4">#REF!</definedName>
    <definedName name="a" localSheetId="2">[1]目次!#REF!</definedName>
    <definedName name="a" localSheetId="1">[1]目次!#REF!</definedName>
    <definedName name="a">[1]目次!#REF!</definedName>
    <definedName name="AAA" localSheetId="2">[2]目次!#REF!</definedName>
    <definedName name="AAA" localSheetId="1">[2]目次!#REF!</definedName>
    <definedName name="AAA">[2]目次!#REF!</definedName>
    <definedName name="aaaa" localSheetId="2">[3]目次!#REF!</definedName>
    <definedName name="aaaa" localSheetId="1">[3]目次!#REF!</definedName>
    <definedName name="aaaa">[3]目次!#REF!</definedName>
    <definedName name="ACwvu.受給権者テーブル." localSheetId="2" hidden="1">#REF!</definedName>
    <definedName name="ACwvu.受給権者テーブル." localSheetId="1" hidden="1">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_xlnm.Database" localSheetId="2">[4]PR!#REF!</definedName>
    <definedName name="_xlnm.Database" localSheetId="1">[4]PR!#REF!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 localSheetId="2">#REF!</definedName>
    <definedName name="DefaultID" localSheetId="1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HTML_CodePage" hidden="1">932</definedName>
    <definedName name="HTML_Control" localSheetId="2" hidden="1">{"'住記ｲﾝﾀｰﾌｪｰｽﾚｲｱｳﾄ'!$E$5:$F$11"}</definedName>
    <definedName name="HTML_Control" localSheetId="1" hidden="1">{"'住記ｲﾝﾀｰﾌｪｰｽﾚｲｱｳﾄ'!$E$5:$F$11"}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ID">#REF!</definedName>
    <definedName name="Init_Trans" localSheetId="2">[6]エントリサイズ!#REF!</definedName>
    <definedName name="Init_Trans" localSheetId="1">[6]エントリサイズ!#REF!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L">[7]機能定義書!$F$2</definedName>
    <definedName name="NamespaceSchemaLocation" localSheetId="2">#REF!</definedName>
    <definedName name="NamespaceSchemaLocation" localSheetId="1">#REF!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2">'【記載例】施設入所支援 '!$B$2:$BQ$55</definedName>
    <definedName name="_xlnm.Print_Area" localSheetId="1">★提出してください★実績記録票!$B$2:$BI$50</definedName>
    <definedName name="_xlnm.Print_Area" localSheetId="0">★提出してください★請求書!$B$1:$AD$51</definedName>
    <definedName name="qq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2" hidden="1">#REF!</definedName>
    <definedName name="Rwvu.受給権者テーブル." localSheetId="1" hidden="1">#REF!</definedName>
    <definedName name="Rwvu.受給権者テーブル." hidden="1">#REF!</definedName>
    <definedName name="s">[1]目次!$B$2</definedName>
    <definedName name="store_number">#REF!</definedName>
    <definedName name="store_numbers">#REF!</definedName>
    <definedName name="Swvu.受給権者テーブル." localSheetId="2" hidden="1">#REF!</definedName>
    <definedName name="Swvu.受給権者テーブル." localSheetId="1" hidden="1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rn.世田谷ＤＢ設計書." localSheetId="2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localSheetId="1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Z_CCB86BAE_BA55_4CC5_AC98_29260BAA434B_.wvu.PrintArea" localSheetId="2" hidden="1">'【記載例】施設入所支援 '!$B$7:$BH$48</definedName>
    <definedName name="Z_CCB86BAE_BA55_4CC5_AC98_29260BAA434B_.wvu.PrintArea" localSheetId="1" hidden="1">★提出してください★実績記録票!$B$7:$BH$48</definedName>
    <definedName name="ｚｚｚ">#REF!</definedName>
    <definedName name="ああ" localSheetId="2">[8]目次!#REF!</definedName>
    <definedName name="ああ" localSheetId="1">[8]目次!#REF!</definedName>
    <definedName name="ああ">[8]目次!#REF!</definedName>
    <definedName name="あああ">#REF!</definedName>
    <definedName name="インデックス" localSheetId="2">#REF!</definedName>
    <definedName name="インデックス" localSheetId="1">#REF!</definedName>
    <definedName name="インデックス">#REF!</definedName>
    <definedName name="カンマ編集">[9]アイテム!$D$23:$D$24</definedName>
    <definedName name="コメントコード" localSheetId="2">[10]コード定義!#REF!</definedName>
    <definedName name="コメントコード" localSheetId="1">[10]コード定義!#REF!</definedName>
    <definedName name="コメントコード">[10]コード定義!#REF!</definedName>
    <definedName name="ディーラーDCコード" localSheetId="2">[10]コード定義!#REF!</definedName>
    <definedName name="ディーラーDCコード" localSheetId="1">[10]コード定義!#REF!</definedName>
    <definedName name="ディーラーDCコード">[10]コード定義!#REF!</definedName>
    <definedName name="ドロップ21">"ドロップ 80"</definedName>
    <definedName name="プラスｅ設置企業マスタ">#REF!</definedName>
    <definedName name="ラベルフォーマットNo" localSheetId="2">[10]コード定義!#REF!</definedName>
    <definedName name="ラベルフォーマットNo" localSheetId="1">[10]コード定義!#REF!</definedName>
    <definedName name="ラベルフォーマットNo">[10]コード定義!#REF!</definedName>
    <definedName name="画面種類">[9]アイテム!$B$3:$B$8</definedName>
    <definedName name="関連表" localSheetId="2" hidden="1">#REF!</definedName>
    <definedName name="関連表" localSheetId="1" hidden="1">#REF!</definedName>
    <definedName name="関連表" hidden="1">#REF!</definedName>
    <definedName name="原材料コード" localSheetId="2">[10]コード定義!#REF!</definedName>
    <definedName name="原材料コード" localSheetId="1">[10]コード定義!#REF!</definedName>
    <definedName name="原材料コード">[10]コード定義!#REF!</definedName>
    <definedName name="口座種別コード" localSheetId="2">[10]コード定義!#REF!</definedName>
    <definedName name="口座種別コード" localSheetId="1">[10]コード定義!#REF!</definedName>
    <definedName name="口座種別コード">[10]コード定義!#REF!</definedName>
    <definedName name="項目０詰">[9]アイテム!$D$18:$D$19</definedName>
    <definedName name="作成者">#REF!</definedName>
    <definedName name="作成日">#REF!</definedName>
    <definedName name="仕様別商品コード" localSheetId="2">[10]コード定義!#REF!</definedName>
    <definedName name="仕様別商品コード" localSheetId="1">[10]コード定義!#REF!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>#REF!</definedName>
    <definedName name="取引先受注担当者">[11]アクター定義!$AA$11</definedName>
    <definedName name="商品部エリアコード" localSheetId="2">[10]コード定義!#REF!</definedName>
    <definedName name="商品部エリアコード" localSheetId="1">[10]コード定義!#REF!</definedName>
    <definedName name="商品部エリアコード">[10]コード定義!#REF!</definedName>
    <definedName name="上位DCコード" localSheetId="2">[10]コード定義!#REF!</definedName>
    <definedName name="上位DCコード" localSheetId="1">[10]コード定義!#REF!</definedName>
    <definedName name="上位DCコード">[10]コード定義!#REF!</definedName>
    <definedName name="情報元">[9]アイテム!$H$3:$H$116</definedName>
    <definedName name="食材分類2コード" localSheetId="2">[10]コード定義!#REF!</definedName>
    <definedName name="食材分類2コード" localSheetId="1">[10]コード定義!#REF!</definedName>
    <definedName name="食材分類2コード">[10]コード定義!#REF!</definedName>
    <definedName name="製造ベンダーコード" localSheetId="2">[10]コード定義!#REF!</definedName>
    <definedName name="製造ベンダーコード" localSheetId="1">[10]コード定義!#REF!</definedName>
    <definedName name="製造ベンダーコード">[10]コード定義!#REF!</definedName>
    <definedName name="製造ベンダー会社コード" localSheetId="2">[10]コード定義!#REF!</definedName>
    <definedName name="製造ベンダー会社コード" localSheetId="1">[10]コード定義!#REF!</definedName>
    <definedName name="製造ベンダー会社コード">[10]コード定義!#REF!</definedName>
    <definedName name="製造ベンダー親会社コード" localSheetId="2">[10]コード定義!#REF!</definedName>
    <definedName name="製造ベンダー親会社コード" localSheetId="1">[10]コード定義!#REF!</definedName>
    <definedName name="製造ベンダー親会社コード">[10]コード定義!#REF!</definedName>
    <definedName name="全角">[9]アイテム!$D$9:$D$10</definedName>
    <definedName name="代表商品コード" localSheetId="2">[10]コード定義!#REF!</definedName>
    <definedName name="代表商品コード" localSheetId="1">[10]コード定義!#REF!</definedName>
    <definedName name="代表商品コード">[10]コード定義!#REF!</definedName>
    <definedName name="単位コード" localSheetId="2">[10]コード定義!#REF!</definedName>
    <definedName name="単位コード" localSheetId="1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 localSheetId="2">[10]コード定義!#REF!</definedName>
    <definedName name="便別ベンダーコード" localSheetId="1">[10]コード定義!#REF!</definedName>
    <definedName name="便別ベンダーコード">[10]コード定義!#REF!</definedName>
    <definedName name="便別商品コード" localSheetId="2">[10]コード定義!#REF!</definedName>
    <definedName name="便別商品コード" localSheetId="1">[10]コード定義!#REF!</definedName>
    <definedName name="便別商品コード">[10]コード定義!#REF!</definedName>
    <definedName name="包材分類1コード" localSheetId="2">[10]コード定義!#REF!</definedName>
    <definedName name="包材分類1コード" localSheetId="1">[10]コード定義!#REF!</definedName>
    <definedName name="包材分類1コード">[10]コード定義!#REF!</definedName>
    <definedName name="目次開始">#REF!</definedName>
    <definedName name="裏貼用品名コード" localSheetId="2">[10]コード定義!#REF!</definedName>
    <definedName name="裏貼用品名コード" localSheetId="1">[10]コード定義!#REF!</definedName>
    <definedName name="裏貼用品名コード">[10]コード定義!#REF!</definedName>
    <definedName name="裏品名コード" localSheetId="2">[10]コード定義!#REF!</definedName>
    <definedName name="裏品名コード" localSheetId="1">[10]コード定義!#REF!</definedName>
    <definedName name="裏品名コード">[10]コード定義!#REF!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" i="1" l="1"/>
  <c r="P25" i="7"/>
  <c r="D33" i="7"/>
  <c r="P27" i="7"/>
  <c r="AQ46" i="9"/>
  <c r="AK46" i="9"/>
  <c r="AK47" i="9" s="1"/>
  <c r="AQ45" i="9"/>
  <c r="AM45" i="9"/>
  <c r="AI45" i="9"/>
  <c r="AE45" i="9"/>
  <c r="BQ44" i="9"/>
  <c r="BQ43" i="9"/>
  <c r="BQ42" i="9"/>
  <c r="BQ41" i="9"/>
  <c r="BQ40" i="9"/>
  <c r="BQ39" i="9"/>
  <c r="BQ38" i="9"/>
  <c r="BQ37" i="9"/>
  <c r="BQ36" i="9"/>
  <c r="BQ35" i="9"/>
  <c r="BQ34" i="9"/>
  <c r="BQ33" i="9"/>
  <c r="BQ32" i="9"/>
  <c r="BQ31" i="9"/>
  <c r="BQ30" i="9"/>
  <c r="BQ29" i="9"/>
  <c r="BQ28" i="9"/>
  <c r="BQ27" i="9"/>
  <c r="BQ26" i="9"/>
  <c r="BQ25" i="9"/>
  <c r="BQ24" i="9"/>
  <c r="BQ23" i="9"/>
  <c r="BQ22" i="9"/>
  <c r="BQ21" i="9"/>
  <c r="BQ20" i="9"/>
  <c r="BQ19" i="9"/>
  <c r="BQ18" i="9"/>
  <c r="BQ17" i="9"/>
  <c r="BQ16" i="9"/>
  <c r="BQ15" i="9"/>
  <c r="BQ14" i="9"/>
  <c r="AE45" i="1"/>
  <c r="H17" i="7"/>
  <c r="F17" i="7"/>
  <c r="AQ46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14" i="1"/>
  <c r="AQ45" i="1"/>
  <c r="AI45" i="1"/>
  <c r="AM45" i="1"/>
  <c r="D27" i="7"/>
  <c r="D25" i="7"/>
  <c r="AK47" i="1" l="1"/>
  <c r="L33" i="7" s="1"/>
  <c r="T33" i="7" s="1"/>
  <c r="L20" i="7" s="1"/>
</calcChain>
</file>

<file path=xl/sharedStrings.xml><?xml version="1.0" encoding="utf-8"?>
<sst xmlns="http://schemas.openxmlformats.org/spreadsheetml/2006/main" count="413" uniqueCount="76">
  <si>
    <t>施設入所支援提供実績記録票</t>
    <rPh sb="0" eb="2">
      <t>シセツ</t>
    </rPh>
    <rPh sb="2" eb="4">
      <t>ニュウショ</t>
    </rPh>
    <rPh sb="4" eb="6">
      <t>シエン</t>
    </rPh>
    <rPh sb="6" eb="8">
      <t>テイキョウ</t>
    </rPh>
    <rPh sb="8" eb="10">
      <t>ジッセキ</t>
    </rPh>
    <rPh sb="10" eb="12">
      <t>キロク</t>
    </rPh>
    <rPh sb="12" eb="13">
      <t>ヒョウ</t>
    </rPh>
    <phoneticPr fontId="4"/>
  </si>
  <si>
    <t>補足給付額(日額)</t>
    <rPh sb="0" eb="2">
      <t>ホソク</t>
    </rPh>
    <rPh sb="2" eb="4">
      <t>キュウフ</t>
    </rPh>
    <rPh sb="4" eb="5">
      <t>ガク</t>
    </rPh>
    <rPh sb="6" eb="8">
      <t>ニチガク</t>
    </rPh>
    <phoneticPr fontId="4"/>
  </si>
  <si>
    <t>円/日</t>
    <rPh sb="0" eb="1">
      <t>エン</t>
    </rPh>
    <rPh sb="2" eb="3">
      <t>ニチ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</si>
  <si>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</si>
  <si>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</si>
  <si>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支援実績</t>
    <rPh sb="0" eb="2">
      <t>シエン</t>
    </rPh>
    <rPh sb="2" eb="4">
      <t>ジッセキ</t>
    </rPh>
    <phoneticPr fontId="4"/>
  </si>
  <si>
    <t>実費算定額</t>
    <rPh sb="0" eb="2">
      <t>ジッピ</t>
    </rPh>
    <rPh sb="2" eb="5">
      <t>サンテイガク</t>
    </rPh>
    <phoneticPr fontId="4"/>
  </si>
  <si>
    <t>利用者確認欄</t>
    <rPh sb="0" eb="3">
      <t>リヨウシャ</t>
    </rPh>
    <rPh sb="3" eb="5">
      <t>カクニン</t>
    </rPh>
    <rPh sb="5" eb="6">
      <t>ラン</t>
    </rPh>
    <phoneticPr fontId="4"/>
  </si>
  <si>
    <t>備考</t>
    <rPh sb="0" eb="2">
      <t>ビコウ</t>
    </rPh>
    <phoneticPr fontId="4"/>
  </si>
  <si>
    <t>サービス提供
の状況</t>
    <rPh sb="4" eb="6">
      <t>テイキョウ</t>
    </rPh>
    <rPh sb="8" eb="10">
      <t>ジョウキョウ</t>
    </rPh>
    <phoneticPr fontId="4"/>
  </si>
  <si>
    <t>入院・
外泊時
加算</t>
    <rPh sb="0" eb="2">
      <t>ニュウイン</t>
    </rPh>
    <rPh sb="4" eb="6">
      <t>ガイハク</t>
    </rPh>
    <rPh sb="6" eb="7">
      <t>ジ</t>
    </rPh>
    <rPh sb="8" eb="10">
      <t>カサン</t>
    </rPh>
    <phoneticPr fontId="4"/>
  </si>
  <si>
    <t>入院時支援
特別加算</t>
    <rPh sb="0" eb="3">
      <t>ニュウインジ</t>
    </rPh>
    <rPh sb="3" eb="5">
      <t>シエン</t>
    </rPh>
    <rPh sb="6" eb="8">
      <t>トクベツ</t>
    </rPh>
    <rPh sb="8" eb="10">
      <t>カサン</t>
    </rPh>
    <phoneticPr fontId="4"/>
  </si>
  <si>
    <t>地域移行
加算</t>
    <rPh sb="0" eb="2">
      <t>チイキ</t>
    </rPh>
    <rPh sb="2" eb="4">
      <t>イコウ</t>
    </rPh>
    <rPh sb="5" eb="7">
      <t>カサン</t>
    </rPh>
    <phoneticPr fontId="4"/>
  </si>
  <si>
    <t>体験宿泊支援加算</t>
    <rPh sb="0" eb="2">
      <t>タイケン</t>
    </rPh>
    <rPh sb="2" eb="4">
      <t>シュクハク</t>
    </rPh>
    <rPh sb="4" eb="6">
      <t>シエン</t>
    </rPh>
    <rPh sb="6" eb="8">
      <t>カサン</t>
    </rPh>
    <phoneticPr fontId="4"/>
  </si>
  <si>
    <t>重度障害者
支援加算
(研修修了者)</t>
    <phoneticPr fontId="4"/>
  </si>
  <si>
    <t>食費の単価</t>
    <rPh sb="0" eb="2">
      <t>ショクヒ</t>
    </rPh>
    <rPh sb="3" eb="5">
      <t>タンカ</t>
    </rPh>
    <phoneticPr fontId="4"/>
  </si>
  <si>
    <t>朝食</t>
    <rPh sb="0" eb="2">
      <t>チョウショク</t>
    </rPh>
    <phoneticPr fontId="4"/>
  </si>
  <si>
    <t>光熱水費の単価</t>
    <rPh sb="0" eb="2">
      <t>コウネツ</t>
    </rPh>
    <rPh sb="2" eb="3">
      <t>ミズ</t>
    </rPh>
    <rPh sb="3" eb="4">
      <t>ヒ</t>
    </rPh>
    <rPh sb="5" eb="7">
      <t>タンカ</t>
    </rPh>
    <phoneticPr fontId="4"/>
  </si>
  <si>
    <t>昼食</t>
    <rPh sb="0" eb="1">
      <t>ヒル</t>
    </rPh>
    <rPh sb="1" eb="2">
      <t>ショク</t>
    </rPh>
    <phoneticPr fontId="4"/>
  </si>
  <si>
    <t>夕食</t>
    <rPh sb="0" eb="2">
      <t>ユウショク</t>
    </rPh>
    <phoneticPr fontId="4"/>
  </si>
  <si>
    <t>一日</t>
    <rPh sb="0" eb="2">
      <t>イチニチ</t>
    </rPh>
    <phoneticPr fontId="4"/>
  </si>
  <si>
    <t>一月</t>
    <rPh sb="0" eb="1">
      <t>ヒト</t>
    </rPh>
    <rPh sb="1" eb="2">
      <t>ツキ</t>
    </rPh>
    <phoneticPr fontId="4"/>
  </si>
  <si>
    <t>光熱水費</t>
    <rPh sb="0" eb="2">
      <t>コウネツ</t>
    </rPh>
    <rPh sb="2" eb="3">
      <t>ミズ</t>
    </rPh>
    <rPh sb="3" eb="4">
      <t>ヒ</t>
    </rPh>
    <phoneticPr fontId="4"/>
  </si>
  <si>
    <t>合計</t>
    <rPh sb="0" eb="2">
      <t>ゴウケイ</t>
    </rPh>
    <phoneticPr fontId="4"/>
  </si>
  <si>
    <t>回</t>
    <rPh sb="0" eb="1">
      <t>カイ</t>
    </rPh>
    <phoneticPr fontId="4"/>
  </si>
  <si>
    <t>各小計</t>
    <rPh sb="0" eb="1">
      <t>カク</t>
    </rPh>
    <rPh sb="1" eb="3">
      <t>ショウケイ</t>
    </rPh>
    <phoneticPr fontId="4"/>
  </si>
  <si>
    <t>円</t>
    <rPh sb="0" eb="1">
      <t>エン</t>
    </rPh>
    <phoneticPr fontId="4"/>
  </si>
  <si>
    <t>実費合計額</t>
    <rPh sb="0" eb="2">
      <t>ジッピ</t>
    </rPh>
    <rPh sb="2" eb="5">
      <t>ゴウケイガク</t>
    </rPh>
    <phoneticPr fontId="4"/>
  </si>
  <si>
    <t>入所時特別支援加算</t>
    <rPh sb="0" eb="2">
      <t>ニュウショ</t>
    </rPh>
    <rPh sb="2" eb="3">
      <t>ジ</t>
    </rPh>
    <rPh sb="3" eb="5">
      <t>トクベツ</t>
    </rPh>
    <rPh sb="5" eb="7">
      <t>シエン</t>
    </rPh>
    <rPh sb="7" eb="9">
      <t>カサン</t>
    </rPh>
    <phoneticPr fontId="4"/>
  </si>
  <si>
    <t>利用開始日</t>
    <rPh sb="0" eb="2">
      <t>リヨウ</t>
    </rPh>
    <rPh sb="2" eb="4">
      <t>カイシ</t>
    </rPh>
    <rPh sb="4" eb="5">
      <t>ビ</t>
    </rPh>
    <phoneticPr fontId="4"/>
  </si>
  <si>
    <t>30日目</t>
    <rPh sb="2" eb="4">
      <t>ニチメ</t>
    </rPh>
    <phoneticPr fontId="4"/>
  </si>
  <si>
    <t>当月算定日数</t>
    <rPh sb="0" eb="2">
      <t>トウゲツ</t>
    </rPh>
    <rPh sb="2" eb="4">
      <t>サンテイ</t>
    </rPh>
    <rPh sb="4" eb="6">
      <t>ニッスウ</t>
    </rPh>
    <phoneticPr fontId="4"/>
  </si>
  <si>
    <t>地域移行加算</t>
    <rPh sb="0" eb="2">
      <t>チイキ</t>
    </rPh>
    <rPh sb="2" eb="4">
      <t>イコウ</t>
    </rPh>
    <rPh sb="4" eb="6">
      <t>カサン</t>
    </rPh>
    <phoneticPr fontId="4"/>
  </si>
  <si>
    <t>退所日</t>
    <rPh sb="0" eb="2">
      <t>タイショ</t>
    </rPh>
    <rPh sb="2" eb="3">
      <t>ビ</t>
    </rPh>
    <phoneticPr fontId="4"/>
  </si>
  <si>
    <t>退所後算定日</t>
    <rPh sb="0" eb="2">
      <t>タイショ</t>
    </rPh>
    <rPh sb="2" eb="3">
      <t>ゴ</t>
    </rPh>
    <rPh sb="3" eb="5">
      <t>サンテイ</t>
    </rPh>
    <rPh sb="5" eb="6">
      <t>ビ</t>
    </rPh>
    <phoneticPr fontId="4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</si>
  <si>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</si>
  <si>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</si>
  <si>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</si>
  <si>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</si>
  <si>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提供分</t>
    <rPh sb="0" eb="2">
      <t>テイキョウ</t>
    </rPh>
    <rPh sb="2" eb="3">
      <t>ブン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</si>
  <si>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</si>
  <si>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</si>
  <si>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</si>
  <si>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</si>
  <si>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預金種類</t>
    <rPh sb="0" eb="2">
      <t>ヨキン</t>
    </rPh>
    <rPh sb="2" eb="4">
      <t>シュルイ</t>
    </rPh>
    <phoneticPr fontId="3"/>
  </si>
  <si>
    <t>口座番号</t>
    <rPh sb="0" eb="2">
      <t>コウザ</t>
    </rPh>
    <rPh sb="2" eb="4">
      <t>バンゴウ</t>
    </rPh>
    <phoneticPr fontId="3"/>
  </si>
  <si>
    <t>振込口座</t>
    <rPh sb="0" eb="2">
      <t>フリコミ</t>
    </rPh>
    <rPh sb="2" eb="4">
      <t>コウザ</t>
    </rPh>
    <phoneticPr fontId="3"/>
  </si>
  <si>
    <t>口座名義
（フリガナ）</t>
    <rPh sb="0" eb="2">
      <t>コウザ</t>
    </rPh>
    <rPh sb="2" eb="4">
      <t>メイギ</t>
    </rPh>
    <phoneticPr fontId="3"/>
  </si>
  <si>
    <t>口座名義
（漢字等）</t>
    <rPh sb="0" eb="2">
      <t>コウザ</t>
    </rPh>
    <rPh sb="2" eb="4">
      <t>メイギ</t>
    </rPh>
    <rPh sb="6" eb="8">
      <t>カンジ</t>
    </rPh>
    <rPh sb="8" eb="9">
      <t>ナド</t>
    </rPh>
    <phoneticPr fontId="3"/>
  </si>
  <si>
    <t>特定障害者特別給付費
（Ａ）</t>
    <rPh sb="0" eb="10">
      <t>トクテイショウガイシャトクベツキュウフヒ</t>
    </rPh>
    <phoneticPr fontId="3"/>
  </si>
  <si>
    <t>請求額
※（Ａ）と（Ｂ）を比較し、低い額</t>
    <rPh sb="0" eb="2">
      <t>セイキュウ</t>
    </rPh>
    <rPh sb="2" eb="3">
      <t>ガク</t>
    </rPh>
    <rPh sb="13" eb="15">
      <t>ヒカク</t>
    </rPh>
    <rPh sb="17" eb="18">
      <t>ヒク</t>
    </rPh>
    <rPh sb="19" eb="20">
      <t>ガク</t>
    </rPh>
    <phoneticPr fontId="3"/>
  </si>
  <si>
    <t>特定障害者特別給付費
（実費算定額）
（Ｂ）</t>
    <rPh sb="0" eb="2">
      <t>トクテイ</t>
    </rPh>
    <rPh sb="2" eb="5">
      <t>ショウガイシャ</t>
    </rPh>
    <rPh sb="5" eb="10">
      <t>トクベツキュウフヒ</t>
    </rPh>
    <rPh sb="12" eb="14">
      <t>ジッピ</t>
    </rPh>
    <rPh sb="14" eb="16">
      <t>サンテイ</t>
    </rPh>
    <rPh sb="16" eb="17">
      <t>ガク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</si>
  <si>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</si>
  <si>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</si>
  <si>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補足給付適用の有無</t>
    <phoneticPr fontId="4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</si>
  <si>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</si>
  <si>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回</t>
    <rPh sb="0" eb="1">
      <t>カイ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</si>
  <si>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</si>
  <si>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</si>
  <si>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提供分</t>
    <rPh sb="0" eb="3">
      <t>テイキョウブン</t>
    </rPh>
    <phoneticPr fontId="3"/>
  </si>
  <si>
    <t>①令和</t>
    <rPh sb="1" eb="3">
      <t>レイワ</t>
    </rPh>
    <phoneticPr fontId="3"/>
  </si>
  <si>
    <t>②受給者証
番　　　号</t>
    <rPh sb="1" eb="5">
      <t>ジュキュウシャショウ</t>
    </rPh>
    <rPh sb="6" eb="7">
      <t>バン</t>
    </rPh>
    <rPh sb="10" eb="11">
      <t>ゴウ</t>
    </rPh>
    <phoneticPr fontId="4"/>
  </si>
  <si>
    <t>③支給決定障害者氏名</t>
    <rPh sb="1" eb="3">
      <t>シキュウ</t>
    </rPh>
    <rPh sb="3" eb="5">
      <t>ケッテイ</t>
    </rPh>
    <rPh sb="5" eb="7">
      <t>ショウガイ</t>
    </rPh>
    <rPh sb="7" eb="8">
      <t>シャ</t>
    </rPh>
    <rPh sb="8" eb="10">
      <t>シメイ</t>
    </rPh>
    <phoneticPr fontId="4"/>
  </si>
  <si>
    <t>④事業所番号</t>
    <rPh sb="1" eb="4">
      <t>ジギョウショ</t>
    </rPh>
    <rPh sb="4" eb="5">
      <t>バン</t>
    </rPh>
    <rPh sb="5" eb="6">
      <t>ゴウ</t>
    </rPh>
    <phoneticPr fontId="4"/>
  </si>
  <si>
    <t>⑤事業所名</t>
    <rPh sb="1" eb="4">
      <t>ジギョウショ</t>
    </rPh>
    <rPh sb="4" eb="5">
      <t>メイ</t>
    </rPh>
    <phoneticPr fontId="4"/>
  </si>
  <si>
    <t>京都　太郎</t>
    <rPh sb="0" eb="2">
      <t>キョウト</t>
    </rPh>
    <rPh sb="3" eb="5">
      <t>タロウ</t>
    </rPh>
    <phoneticPr fontId="3"/>
  </si>
  <si>
    <t>京都</t>
    <rPh sb="0" eb="2">
      <t>キョウト</t>
    </rPh>
    <phoneticPr fontId="3"/>
  </si>
  <si>
    <t>事業所名</t>
    <rPh sb="0" eb="3">
      <t>ジギョウショ</t>
    </rPh>
    <rPh sb="3" eb="4">
      <t>メイ</t>
    </rPh>
    <phoneticPr fontId="3"/>
  </si>
  <si>
    <t>（宛先）京都市長</t>
    <rPh sb="1" eb="3">
      <t>アテサキ</t>
    </rPh>
    <rPh sb="4" eb="6">
      <t>キョウト</t>
    </rPh>
    <rPh sb="6" eb="8">
      <t>シチョウ</t>
    </rPh>
    <phoneticPr fontId="3"/>
  </si>
  <si>
    <t>請求日</t>
    <rPh sb="0" eb="2">
      <t>セイキュウ</t>
    </rPh>
    <rPh sb="2" eb="3">
      <t>ビ</t>
    </rPh>
    <phoneticPr fontId="3"/>
  </si>
  <si>
    <t>請求者の住所</t>
    <rPh sb="0" eb="3">
      <t>セイキュウシャ</t>
    </rPh>
    <rPh sb="4" eb="6">
      <t>ジュウショ</t>
    </rPh>
    <phoneticPr fontId="3"/>
  </si>
  <si>
    <t>請求者の法人・
団体名及び
代表者氏名</t>
    <rPh sb="0" eb="3">
      <t>セイキュウシャ</t>
    </rPh>
    <rPh sb="4" eb="6">
      <t>ホウジン</t>
    </rPh>
    <rPh sb="8" eb="10">
      <t>ダンタイ</t>
    </rPh>
    <rPh sb="10" eb="11">
      <t>メイ</t>
    </rPh>
    <rPh sb="11" eb="12">
      <t>オヨ</t>
    </rPh>
    <rPh sb="14" eb="17">
      <t>ダイヒョウシャ</t>
    </rPh>
    <rPh sb="17" eb="19">
      <t>シメイ</t>
    </rPh>
    <phoneticPr fontId="3"/>
  </si>
  <si>
    <t>特定障害者特別給付費（補足給付）請求書</t>
    <rPh sb="0" eb="9">
      <t>トクテイショウガイシャトクベツキュウフ</t>
    </rPh>
    <rPh sb="9" eb="10">
      <t>ヒ</t>
    </rPh>
    <rPh sb="11" eb="13">
      <t>ホソク</t>
    </rPh>
    <rPh sb="13" eb="15">
      <t>キュウフ</t>
    </rPh>
    <rPh sb="16" eb="19">
      <t>セイキュウショ</t>
    </rPh>
    <phoneticPr fontId="3"/>
  </si>
  <si>
    <t>支給決定障害者氏名</t>
    <rPh sb="0" eb="2">
      <t>シキュウ</t>
    </rPh>
    <rPh sb="2" eb="4">
      <t>ケッテイ</t>
    </rPh>
    <rPh sb="4" eb="6">
      <t>ショウガイ</t>
    </rPh>
    <rPh sb="6" eb="7">
      <t>シャ</t>
    </rPh>
    <rPh sb="7" eb="9">
      <t>シメイ</t>
    </rPh>
    <phoneticPr fontId="3"/>
  </si>
  <si>
    <t>（施設入所支援）</t>
    <rPh sb="1" eb="5">
      <t>シセツニュウショ</t>
    </rPh>
    <rPh sb="5" eb="7">
      <t>シエン</t>
    </rPh>
    <phoneticPr fontId="3"/>
  </si>
  <si>
    <t>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</si>
</sst>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e&quot;年&quot;m&quot;月&quot;d&quot;日&quot;"/>
    <numFmt numFmtId="177" formatCode="&quot;¥&quot;#,##0;[Red]&quot;¥&quot;#,##0"/>
    <numFmt numFmtId="178" formatCode="#,##0_ "/>
  </numFmts>
  <fonts count="2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6"/>
      <color rgb="FFFF0000"/>
      <name val="MS UI Gothic"/>
      <family val="3"/>
      <charset val="128"/>
    </font>
    <font>
      <strike/>
      <sz val="9"/>
      <color rgb="FFFF0000"/>
      <name val="MS UI Gothic"/>
      <family val="3"/>
      <charset val="128"/>
    </font>
    <font>
      <sz val="12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rgb="FF0000FF"/>
      <name val="MS UI Gothic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 style="thin">
        <color indexed="64"/>
      </left>
      <right/>
      <top style="medium">
        <color rgb="FFFF0000"/>
      </top>
      <bottom/>
      <diagonal style="thin">
        <color rgb="FF0000FF"/>
      </diagonal>
    </border>
    <border diagonalUp="1">
      <left/>
      <right/>
      <top style="medium">
        <color rgb="FFFF0000"/>
      </top>
      <bottom/>
      <diagonal style="thin">
        <color rgb="FF0000FF"/>
      </diagonal>
    </border>
    <border diagonalUp="1">
      <left/>
      <right style="thin">
        <color indexed="64"/>
      </right>
      <top style="medium">
        <color rgb="FFFF0000"/>
      </top>
      <bottom/>
      <diagonal style="thin">
        <color rgb="FF0000FF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rgb="FF0000FF"/>
      </diagonal>
    </border>
    <border diagonalUp="1">
      <left/>
      <right/>
      <top/>
      <bottom style="medium">
        <color indexed="64"/>
      </bottom>
      <diagonal style="thin">
        <color rgb="FF0000FF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rgb="FF0000FF"/>
      </diagonal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8" xfId="1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0" borderId="63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84" xfId="1" applyFont="1" applyBorder="1" applyAlignment="1">
      <alignment shrinkToFit="1"/>
    </xf>
    <xf numFmtId="0" fontId="6" fillId="0" borderId="11" xfId="1" applyFont="1" applyBorder="1" applyAlignment="1"/>
    <xf numFmtId="0" fontId="2" fillId="0" borderId="64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86" xfId="1" applyFont="1" applyBorder="1" applyAlignment="1">
      <alignment shrinkToFit="1"/>
    </xf>
    <xf numFmtId="0" fontId="6" fillId="0" borderId="87" xfId="1" applyFont="1" applyBorder="1" applyAlignment="1"/>
    <xf numFmtId="0" fontId="6" fillId="0" borderId="62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4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 shrinkToFit="1"/>
    </xf>
    <xf numFmtId="0" fontId="1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55" xfId="0" applyFont="1" applyBorder="1" applyAlignment="1">
      <alignment horizontal="center" vertical="center" shrinkToFit="1"/>
    </xf>
    <xf numFmtId="0" fontId="15" fillId="0" borderId="55" xfId="0" applyFont="1" applyBorder="1" applyAlignment="1">
      <alignment vertical="center" shrinkToFit="1"/>
    </xf>
    <xf numFmtId="0" fontId="15" fillId="0" borderId="56" xfId="0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top" shrinkToFit="1"/>
    </xf>
    <xf numFmtId="0" fontId="15" fillId="0" borderId="76" xfId="0" applyFont="1" applyBorder="1" applyAlignment="1">
      <alignment vertical="center" shrinkToFit="1"/>
    </xf>
    <xf numFmtId="0" fontId="15" fillId="0" borderId="78" xfId="0" applyFont="1" applyBorder="1" applyAlignment="1">
      <alignment vertical="center" shrinkToFit="1"/>
    </xf>
    <xf numFmtId="0" fontId="15" fillId="0" borderId="81" xfId="0" applyFont="1" applyBorder="1" applyAlignment="1">
      <alignment vertical="center" shrinkToFit="1"/>
    </xf>
    <xf numFmtId="0" fontId="15" fillId="0" borderId="77" xfId="0" applyFont="1" applyBorder="1" applyAlignment="1">
      <alignment vertical="center"/>
    </xf>
    <xf numFmtId="0" fontId="15" fillId="0" borderId="80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79" xfId="0" applyFont="1" applyBorder="1" applyAlignment="1">
      <alignment vertical="center"/>
    </xf>
    <xf numFmtId="0" fontId="15" fillId="0" borderId="82" xfId="0" applyFont="1" applyBorder="1" applyAlignment="1">
      <alignment vertical="center"/>
    </xf>
    <xf numFmtId="0" fontId="15" fillId="0" borderId="0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wrapText="1" shrinkToFit="1"/>
    </xf>
    <xf numFmtId="0" fontId="17" fillId="0" borderId="44" xfId="0" applyFont="1" applyBorder="1" applyAlignment="1">
      <alignment horizontal="center" vertical="center" wrapText="1" shrinkToFit="1"/>
    </xf>
    <xf numFmtId="0" fontId="17" fillId="0" borderId="66" xfId="0" applyFont="1" applyBorder="1" applyAlignment="1">
      <alignment horizontal="center" vertical="center" wrapText="1" shrinkToFit="1"/>
    </xf>
    <xf numFmtId="0" fontId="17" fillId="0" borderId="67" xfId="0" applyFont="1" applyBorder="1" applyAlignment="1">
      <alignment horizontal="center" vertical="center" wrapText="1" shrinkToFit="1"/>
    </xf>
    <xf numFmtId="0" fontId="17" fillId="0" borderId="68" xfId="0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0" fontId="17" fillId="0" borderId="27" xfId="0" applyFont="1" applyBorder="1" applyAlignment="1">
      <alignment horizontal="center" vertical="center" wrapText="1" shrinkToFit="1"/>
    </xf>
    <xf numFmtId="0" fontId="17" fillId="0" borderId="5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77" fontId="19" fillId="0" borderId="2" xfId="0" applyNumberFormat="1" applyFont="1" applyBorder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77" fontId="19" fillId="0" borderId="8" xfId="0" applyNumberFormat="1" applyFont="1" applyBorder="1" applyAlignment="1">
      <alignment horizontal="right" vertical="center"/>
    </xf>
    <xf numFmtId="177" fontId="19" fillId="0" borderId="12" xfId="0" applyNumberFormat="1" applyFont="1" applyBorder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177" fontId="19" fillId="0" borderId="15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178" fontId="15" fillId="0" borderId="66" xfId="0" applyNumberFormat="1" applyFont="1" applyBorder="1" applyAlignment="1">
      <alignment horizontal="center" vertical="center"/>
    </xf>
    <xf numFmtId="178" fontId="15" fillId="0" borderId="67" xfId="0" applyNumberFormat="1" applyFont="1" applyBorder="1" applyAlignment="1">
      <alignment horizontal="center" vertical="center"/>
    </xf>
    <xf numFmtId="178" fontId="15" fillId="0" borderId="73" xfId="0" applyNumberFormat="1" applyFont="1" applyBorder="1" applyAlignment="1">
      <alignment horizontal="center" vertical="center"/>
    </xf>
    <xf numFmtId="178" fontId="15" fillId="0" borderId="24" xfId="0" applyNumberFormat="1" applyFont="1" applyBorder="1" applyAlignment="1">
      <alignment horizontal="center" vertical="center"/>
    </xf>
    <xf numFmtId="178" fontId="15" fillId="0" borderId="0" xfId="0" applyNumberFormat="1" applyFont="1" applyBorder="1" applyAlignment="1">
      <alignment horizontal="center" vertical="center"/>
    </xf>
    <xf numFmtId="178" fontId="15" fillId="0" borderId="74" xfId="0" applyNumberFormat="1" applyFont="1" applyBorder="1" applyAlignment="1">
      <alignment horizontal="center" vertical="center"/>
    </xf>
    <xf numFmtId="178" fontId="15" fillId="0" borderId="28" xfId="0" applyNumberFormat="1" applyFont="1" applyBorder="1" applyAlignment="1">
      <alignment horizontal="center" vertical="center"/>
    </xf>
    <xf numFmtId="178" fontId="15" fillId="0" borderId="27" xfId="0" applyNumberFormat="1" applyFont="1" applyBorder="1" applyAlignment="1">
      <alignment horizontal="center" vertical="center"/>
    </xf>
    <xf numFmtId="178" fontId="15" fillId="0" borderId="75" xfId="0" applyNumberFormat="1" applyFont="1" applyBorder="1" applyAlignment="1">
      <alignment horizontal="center" vertical="center"/>
    </xf>
    <xf numFmtId="178" fontId="15" fillId="0" borderId="40" xfId="0" applyNumberFormat="1" applyFont="1" applyBorder="1" applyAlignment="1">
      <alignment horizontal="center" vertical="center"/>
    </xf>
    <xf numFmtId="178" fontId="15" fillId="0" borderId="23" xfId="0" applyNumberFormat="1" applyFont="1" applyBorder="1" applyAlignment="1">
      <alignment horizontal="center" vertical="center"/>
    </xf>
    <xf numFmtId="178" fontId="15" fillId="0" borderId="26" xfId="0" applyNumberFormat="1" applyFont="1" applyBorder="1" applyAlignment="1">
      <alignment horizontal="center" vertical="center"/>
    </xf>
    <xf numFmtId="0" fontId="2" fillId="0" borderId="125" xfId="1" applyFont="1" applyBorder="1" applyAlignment="1">
      <alignment horizontal="center" vertical="center" shrinkToFit="1"/>
    </xf>
    <xf numFmtId="0" fontId="2" fillId="0" borderId="126" xfId="1" applyFont="1" applyBorder="1" applyAlignment="1">
      <alignment horizontal="center" vertical="center" shrinkToFit="1"/>
    </xf>
    <xf numFmtId="0" fontId="2" fillId="3" borderId="60" xfId="1" applyFont="1" applyFill="1" applyBorder="1" applyAlignment="1">
      <alignment horizontal="center" vertical="center" shrinkToFit="1"/>
    </xf>
    <xf numFmtId="0" fontId="2" fillId="3" borderId="58" xfId="1" applyFont="1" applyFill="1" applyBorder="1" applyAlignment="1">
      <alignment horizontal="center" vertical="center" shrinkToFit="1"/>
    </xf>
    <xf numFmtId="0" fontId="2" fillId="3" borderId="59" xfId="1" applyFont="1" applyFill="1" applyBorder="1" applyAlignment="1">
      <alignment horizontal="center" vertical="center" shrinkToFit="1"/>
    </xf>
    <xf numFmtId="0" fontId="2" fillId="3" borderId="58" xfId="1" applyFont="1" applyFill="1" applyBorder="1" applyAlignment="1">
      <alignment horizontal="center" vertical="center"/>
    </xf>
    <xf numFmtId="176" fontId="2" fillId="3" borderId="58" xfId="1" applyNumberFormat="1" applyFont="1" applyFill="1" applyBorder="1" applyAlignment="1">
      <alignment horizontal="center" vertical="center" shrinkToFit="1"/>
    </xf>
    <xf numFmtId="176" fontId="2" fillId="3" borderId="61" xfId="1" applyNumberFormat="1" applyFont="1" applyFill="1" applyBorder="1" applyAlignment="1">
      <alignment horizontal="center" vertical="center" shrinkToFit="1"/>
    </xf>
    <xf numFmtId="0" fontId="2" fillId="3" borderId="54" xfId="1" applyFont="1" applyFill="1" applyBorder="1" applyAlignment="1">
      <alignment horizontal="center" vertical="center" shrinkToFit="1"/>
    </xf>
    <xf numFmtId="0" fontId="2" fillId="3" borderId="55" xfId="1" applyFont="1" applyFill="1" applyBorder="1" applyAlignment="1">
      <alignment horizontal="center" vertical="center" shrinkToFit="1"/>
    </xf>
    <xf numFmtId="0" fontId="2" fillId="3" borderId="56" xfId="1" applyFont="1" applyFill="1" applyBorder="1" applyAlignment="1">
      <alignment horizontal="center" vertical="center" shrinkToFit="1"/>
    </xf>
    <xf numFmtId="0" fontId="2" fillId="3" borderId="57" xfId="1" applyFont="1" applyFill="1" applyBorder="1" applyAlignment="1">
      <alignment horizontal="center" vertical="center"/>
    </xf>
    <xf numFmtId="0" fontId="2" fillId="0" borderId="124" xfId="1" applyFont="1" applyBorder="1" applyAlignment="1">
      <alignment horizontal="center" vertical="center"/>
    </xf>
    <xf numFmtId="0" fontId="2" fillId="0" borderId="125" xfId="1" applyFont="1" applyBorder="1" applyAlignment="1">
      <alignment horizontal="center" vertical="center"/>
    </xf>
    <xf numFmtId="0" fontId="2" fillId="0" borderId="10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83" xfId="1" applyFont="1" applyBorder="1" applyAlignment="1">
      <alignment horizontal="center" vertical="center"/>
    </xf>
    <xf numFmtId="0" fontId="6" fillId="0" borderId="102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/>
    </xf>
    <xf numFmtId="0" fontId="2" fillId="2" borderId="68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6" fillId="0" borderId="88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/>
    </xf>
    <xf numFmtId="0" fontId="6" fillId="0" borderId="103" xfId="1" applyFont="1" applyBorder="1" applyAlignment="1">
      <alignment horizontal="center"/>
    </xf>
    <xf numFmtId="0" fontId="2" fillId="0" borderId="3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shrinkToFit="1"/>
    </xf>
    <xf numFmtId="0" fontId="6" fillId="0" borderId="99" xfId="1" applyFont="1" applyBorder="1" applyAlignment="1">
      <alignment horizontal="center" shrinkToFit="1"/>
    </xf>
    <xf numFmtId="0" fontId="6" fillId="0" borderId="108" xfId="1" applyFont="1" applyBorder="1" applyAlignment="1">
      <alignment horizontal="right" vertical="center"/>
    </xf>
    <xf numFmtId="0" fontId="6" fillId="0" borderId="109" xfId="1" applyFont="1" applyBorder="1" applyAlignment="1">
      <alignment horizontal="right" vertical="center"/>
    </xf>
    <xf numFmtId="0" fontId="6" fillId="0" borderId="106" xfId="1" applyFont="1" applyBorder="1" applyAlignment="1">
      <alignment horizontal="right" vertical="center"/>
    </xf>
    <xf numFmtId="0" fontId="6" fillId="0" borderId="107" xfId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6" fillId="0" borderId="33" xfId="1" applyFont="1" applyBorder="1" applyAlignment="1">
      <alignment horizontal="right" vertical="center"/>
    </xf>
    <xf numFmtId="0" fontId="6" fillId="0" borderId="99" xfId="1" applyFont="1" applyBorder="1" applyAlignment="1">
      <alignment horizontal="right" vertical="center"/>
    </xf>
    <xf numFmtId="0" fontId="6" fillId="0" borderId="71" xfId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6" fillId="3" borderId="23" xfId="1" applyFont="1" applyFill="1" applyBorder="1" applyAlignment="1">
      <alignment horizontal="right" vertical="center"/>
    </xf>
    <xf numFmtId="0" fontId="6" fillId="3" borderId="0" xfId="1" applyFont="1" applyFill="1" applyAlignment="1">
      <alignment horizontal="right" vertical="center"/>
    </xf>
    <xf numFmtId="0" fontId="6" fillId="3" borderId="44" xfId="1" applyFont="1" applyFill="1" applyBorder="1" applyAlignment="1">
      <alignment horizontal="right" vertical="center"/>
    </xf>
    <xf numFmtId="0" fontId="6" fillId="3" borderId="26" xfId="1" applyFont="1" applyFill="1" applyBorder="1" applyAlignment="1">
      <alignment horizontal="right" vertical="center"/>
    </xf>
    <xf numFmtId="0" fontId="6" fillId="3" borderId="27" xfId="1" applyFont="1" applyFill="1" applyBorder="1" applyAlignment="1">
      <alignment horizontal="right" vertical="center"/>
    </xf>
    <xf numFmtId="0" fontId="6" fillId="3" borderId="51" xfId="1" applyFont="1" applyFill="1" applyBorder="1" applyAlignment="1">
      <alignment horizontal="right" vertical="center"/>
    </xf>
    <xf numFmtId="0" fontId="2" fillId="3" borderId="37" xfId="1" applyFont="1" applyFill="1" applyBorder="1" applyAlignment="1">
      <alignment horizontal="center" vertical="center"/>
    </xf>
    <xf numFmtId="0" fontId="2" fillId="3" borderId="90" xfId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3" borderId="36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 shrinkToFit="1"/>
    </xf>
    <xf numFmtId="0" fontId="10" fillId="2" borderId="33" xfId="1" applyFont="1" applyFill="1" applyBorder="1" applyAlignment="1">
      <alignment horizontal="center" vertical="center" shrinkToFit="1"/>
    </xf>
    <xf numFmtId="0" fontId="10" fillId="2" borderId="34" xfId="1" applyFont="1" applyFill="1" applyBorder="1" applyAlignment="1">
      <alignment horizontal="center" vertical="center" shrinkToFit="1"/>
    </xf>
    <xf numFmtId="0" fontId="2" fillId="0" borderId="100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 shrinkToFit="1"/>
    </xf>
    <xf numFmtId="0" fontId="2" fillId="3" borderId="33" xfId="1" applyFont="1" applyFill="1" applyBorder="1" applyAlignment="1">
      <alignment horizontal="center" vertical="center" shrinkToFit="1"/>
    </xf>
    <xf numFmtId="0" fontId="2" fillId="3" borderId="35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8" fillId="3" borderId="27" xfId="1" applyFont="1" applyFill="1" applyBorder="1" applyAlignment="1">
      <alignment horizontal="center" vertical="center" wrapText="1"/>
    </xf>
    <xf numFmtId="0" fontId="14" fillId="0" borderId="94" xfId="1" applyFont="1" applyBorder="1" applyAlignment="1">
      <alignment horizontal="center" vertical="center" textRotation="255" shrinkToFit="1"/>
    </xf>
    <xf numFmtId="0" fontId="14" fillId="0" borderId="8" xfId="1" applyFont="1" applyBorder="1" applyAlignment="1">
      <alignment horizontal="center" vertical="center" textRotation="255" shrinkToFit="1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2" fillId="2" borderId="6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0" borderId="9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17" xfId="1" applyFont="1" applyFill="1" applyBorder="1" applyAlignment="1">
      <alignment horizontal="center" vertical="center" textRotation="255"/>
    </xf>
    <xf numFmtId="0" fontId="6" fillId="2" borderId="0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horizontal="center" vertical="center" textRotation="255"/>
    </xf>
    <xf numFmtId="0" fontId="6" fillId="2" borderId="25" xfId="1" applyFont="1" applyFill="1" applyBorder="1" applyAlignment="1">
      <alignment horizontal="center" vertical="center" textRotation="255"/>
    </xf>
    <xf numFmtId="0" fontId="6" fillId="2" borderId="27" xfId="1" applyFont="1" applyFill="1" applyBorder="1" applyAlignment="1">
      <alignment horizontal="center" vertical="center" textRotation="255"/>
    </xf>
    <xf numFmtId="0" fontId="6" fillId="2" borderId="29" xfId="1" applyFont="1" applyFill="1" applyBorder="1" applyAlignment="1">
      <alignment horizontal="center" vertical="center" textRotation="255"/>
    </xf>
    <xf numFmtId="0" fontId="7" fillId="2" borderId="1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0" borderId="95" xfId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112" xfId="1" applyFont="1" applyBorder="1" applyAlignment="1">
      <alignment horizontal="center" vertical="center"/>
    </xf>
    <xf numFmtId="0" fontId="2" fillId="0" borderId="114" xfId="1" applyFont="1" applyBorder="1" applyAlignment="1">
      <alignment horizontal="center" vertical="center"/>
    </xf>
    <xf numFmtId="0" fontId="2" fillId="0" borderId="113" xfId="1" applyFont="1" applyBorder="1" applyAlignment="1">
      <alignment horizontal="center" vertical="center"/>
    </xf>
    <xf numFmtId="0" fontId="2" fillId="0" borderId="115" xfId="1" applyFont="1" applyBorder="1" applyAlignment="1">
      <alignment horizontal="center" vertical="center"/>
    </xf>
    <xf numFmtId="0" fontId="2" fillId="0" borderId="116" xfId="1" applyFont="1" applyBorder="1" applyAlignment="1">
      <alignment horizontal="center" vertical="center"/>
    </xf>
    <xf numFmtId="0" fontId="2" fillId="0" borderId="117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127" xfId="1" applyFont="1" applyFill="1" applyBorder="1" applyAlignment="1" applyProtection="1">
      <alignment horizontal="center" vertical="center"/>
    </xf>
    <xf numFmtId="0" fontId="2" fillId="0" borderId="128" xfId="1" applyFont="1" applyFill="1" applyBorder="1" applyAlignment="1" applyProtection="1">
      <alignment horizontal="center" vertical="center"/>
    </xf>
    <xf numFmtId="0" fontId="2" fillId="0" borderId="129" xfId="1" applyFont="1" applyFill="1" applyBorder="1" applyAlignment="1" applyProtection="1">
      <alignment horizontal="center" vertical="center"/>
    </xf>
    <xf numFmtId="0" fontId="2" fillId="0" borderId="130" xfId="1" applyFont="1" applyFill="1" applyBorder="1" applyAlignment="1" applyProtection="1">
      <alignment horizontal="center" vertical="center"/>
    </xf>
    <xf numFmtId="0" fontId="2" fillId="0" borderId="131" xfId="1" applyFont="1" applyFill="1" applyBorder="1" applyAlignment="1" applyProtection="1">
      <alignment horizontal="center" vertical="center"/>
    </xf>
    <xf numFmtId="0" fontId="2" fillId="0" borderId="132" xfId="1" applyFont="1" applyFill="1" applyBorder="1" applyAlignment="1" applyProtection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6" fillId="0" borderId="117" xfId="1" applyFont="1" applyBorder="1" applyAlignment="1">
      <alignment horizontal="center" vertical="center"/>
    </xf>
    <xf numFmtId="0" fontId="2" fillId="0" borderId="118" xfId="1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11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120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 wrapText="1"/>
    </xf>
    <xf numFmtId="0" fontId="2" fillId="0" borderId="94" xfId="1" applyFont="1" applyBorder="1" applyAlignment="1">
      <alignment horizontal="center" vertical="center" wrapText="1"/>
    </xf>
    <xf numFmtId="0" fontId="2" fillId="0" borderId="95" xfId="1" applyFont="1" applyBorder="1" applyAlignment="1">
      <alignment horizontal="center" vertical="center" wrapText="1"/>
    </xf>
    <xf numFmtId="0" fontId="2" fillId="0" borderId="104" xfId="1" applyFont="1" applyBorder="1" applyAlignment="1">
      <alignment horizontal="center" vertical="center" wrapText="1"/>
    </xf>
    <xf numFmtId="0" fontId="2" fillId="0" borderId="105" xfId="1" applyFont="1" applyBorder="1" applyAlignment="1">
      <alignment horizontal="center" vertical="center" wrapText="1"/>
    </xf>
    <xf numFmtId="0" fontId="2" fillId="0" borderId="123" xfId="1" applyFont="1" applyBorder="1" applyAlignment="1">
      <alignment horizontal="center" vertical="center" wrapText="1"/>
    </xf>
    <xf numFmtId="0" fontId="2" fillId="0" borderId="97" xfId="1" applyFont="1" applyBorder="1" applyAlignment="1">
      <alignment horizontal="center" vertical="center"/>
    </xf>
    <xf numFmtId="0" fontId="2" fillId="0" borderId="110" xfId="1" applyFont="1" applyBorder="1" applyAlignment="1">
      <alignment horizontal="center" vertical="center"/>
    </xf>
    <xf numFmtId="0" fontId="2" fillId="0" borderId="111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15" fillId="0" borderId="55" xfId="0" applyFont="1" applyFill="1" applyBorder="1" applyAlignment="1" applyProtection="1">
      <alignment vertical="center" shrinkToFit="1"/>
      <protection locked="0"/>
    </xf>
    <xf numFmtId="0" fontId="15" fillId="0" borderId="55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7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/>
      <protection locked="0"/>
    </xf>
    <xf numFmtId="0" fontId="17" fillId="0" borderId="13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2" fillId="0" borderId="110" xfId="1" applyFont="1" applyBorder="1" applyAlignment="1" applyProtection="1">
      <alignment horizontal="center" vertical="center"/>
      <protection locked="0"/>
    </xf>
    <xf numFmtId="0" fontId="2" fillId="0" borderId="111" xfId="1" applyFont="1" applyBorder="1" applyAlignment="1" applyProtection="1">
      <alignment horizontal="center" vertical="center"/>
      <protection locked="0"/>
    </xf>
    <xf numFmtId="0" fontId="2" fillId="0" borderId="112" xfId="1" applyFont="1" applyBorder="1" applyAlignment="1" applyProtection="1">
      <alignment horizontal="center" vertical="center"/>
      <protection locked="0"/>
    </xf>
    <xf numFmtId="0" fontId="2" fillId="0" borderId="113" xfId="1" applyFont="1" applyBorder="1" applyAlignment="1" applyProtection="1">
      <alignment horizontal="center" vertical="center"/>
      <protection locked="0"/>
    </xf>
    <xf numFmtId="0" fontId="2" fillId="0" borderId="114" xfId="1" applyFont="1" applyBorder="1" applyAlignment="1" applyProtection="1">
      <alignment horizontal="center" vertical="center"/>
      <protection locked="0"/>
    </xf>
    <xf numFmtId="0" fontId="2" fillId="0" borderId="118" xfId="1" applyFont="1" applyBorder="1" applyAlignment="1" applyProtection="1">
      <alignment horizontal="center" vertical="center"/>
      <protection locked="0"/>
    </xf>
    <xf numFmtId="0" fontId="2" fillId="0" borderId="116" xfId="1" applyFont="1" applyBorder="1" applyAlignment="1" applyProtection="1">
      <alignment horizontal="center" vertical="center"/>
      <protection locked="0"/>
    </xf>
    <xf numFmtId="0" fontId="2" fillId="0" borderId="117" xfId="1" applyFont="1" applyBorder="1" applyAlignment="1" applyProtection="1">
      <alignment horizontal="center" vertical="center"/>
      <protection locked="0"/>
    </xf>
    <xf numFmtId="0" fontId="2" fillId="0" borderId="115" xfId="1" applyFont="1" applyBorder="1" applyAlignment="1" applyProtection="1">
      <alignment horizontal="center" vertical="center"/>
      <protection locked="0"/>
    </xf>
    <xf numFmtId="0" fontId="2" fillId="0" borderId="120" xfId="1" applyFont="1" applyBorder="1" applyAlignment="1" applyProtection="1">
      <alignment horizontal="center" vertical="center" wrapText="1"/>
      <protection locked="0"/>
    </xf>
    <xf numFmtId="0" fontId="2" fillId="0" borderId="121" xfId="1" applyFont="1" applyBorder="1" applyAlignment="1" applyProtection="1">
      <alignment horizontal="center" vertical="center" wrapText="1"/>
      <protection locked="0"/>
    </xf>
    <xf numFmtId="0" fontId="2" fillId="0" borderId="122" xfId="1" applyFont="1" applyBorder="1" applyAlignment="1" applyProtection="1">
      <alignment horizontal="center" vertical="center" wrapText="1"/>
      <protection locked="0"/>
    </xf>
    <xf numFmtId="0" fontId="2" fillId="0" borderId="94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95" xfId="1" applyFont="1" applyBorder="1" applyAlignment="1" applyProtection="1">
      <alignment horizontal="center" vertical="center" wrapText="1"/>
      <protection locked="0"/>
    </xf>
    <xf numFmtId="0" fontId="2" fillId="0" borderId="104" xfId="1" applyFont="1" applyBorder="1" applyAlignment="1" applyProtection="1">
      <alignment horizontal="center" vertical="center" wrapText="1"/>
      <protection locked="0"/>
    </xf>
    <xf numFmtId="0" fontId="2" fillId="0" borderId="105" xfId="1" applyFont="1" applyBorder="1" applyAlignment="1" applyProtection="1">
      <alignment horizontal="center" vertical="center" wrapText="1"/>
      <protection locked="0"/>
    </xf>
    <xf numFmtId="0" fontId="2" fillId="0" borderId="123" xfId="1" applyFont="1" applyBorder="1" applyAlignment="1" applyProtection="1">
      <alignment horizontal="center" vertical="center" wrapText="1"/>
      <protection locked="0"/>
    </xf>
    <xf numFmtId="3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2" fillId="0" borderId="9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65" xfId="1" applyFont="1" applyBorder="1" applyAlignment="1" applyProtection="1">
      <alignment horizontal="center" vertical="center"/>
      <protection locked="0"/>
    </xf>
    <xf numFmtId="0" fontId="2" fillId="0" borderId="100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101" xfId="1" applyFont="1" applyBorder="1" applyAlignment="1" applyProtection="1">
      <alignment horizontal="center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83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125" xfId="1" applyFont="1" applyBorder="1" applyAlignment="1" applyProtection="1">
      <alignment horizontal="center" vertical="center" shrinkToFit="1"/>
      <protection locked="0"/>
    </xf>
    <xf numFmtId="0" fontId="2" fillId="0" borderId="126" xfId="1" applyFont="1" applyBorder="1" applyAlignment="1" applyProtection="1">
      <alignment horizontal="center" vertical="center" shrinkToFit="1"/>
      <protection locked="0"/>
    </xf>
    <xf numFmtId="49" fontId="6" fillId="0" borderId="112" xfId="1" applyNumberFormat="1" applyFont="1" applyBorder="1" applyAlignment="1" applyProtection="1">
      <alignment horizontal="center" vertical="center"/>
      <protection locked="0"/>
    </xf>
    <xf numFmtId="49" fontId="6" fillId="0" borderId="114" xfId="1" applyNumberFormat="1" applyFont="1" applyBorder="1" applyAlignment="1" applyProtection="1">
      <alignment horizontal="center" vertical="center"/>
      <protection locked="0"/>
    </xf>
    <xf numFmtId="49" fontId="6" fillId="0" borderId="113" xfId="1" applyNumberFormat="1" applyFont="1" applyBorder="1" applyAlignment="1" applyProtection="1">
      <alignment horizontal="center" vertical="center"/>
      <protection locked="0"/>
    </xf>
    <xf numFmtId="49" fontId="6" fillId="0" borderId="115" xfId="1" applyNumberFormat="1" applyFont="1" applyBorder="1" applyAlignment="1" applyProtection="1">
      <alignment horizontal="center" vertical="center"/>
      <protection locked="0"/>
    </xf>
    <xf numFmtId="49" fontId="6" fillId="0" borderId="116" xfId="1" applyNumberFormat="1" applyFont="1" applyBorder="1" applyAlignment="1" applyProtection="1">
      <alignment horizontal="center" vertical="center"/>
      <protection locked="0"/>
    </xf>
    <xf numFmtId="49" fontId="6" fillId="0" borderId="117" xfId="1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12" xfId="0" applyNumberFormat="1" applyFont="1" applyBorder="1" applyAlignment="1" applyProtection="1">
      <alignment horizontal="center" vertical="center" shrinkToFit="1"/>
      <protection locked="0"/>
    </xf>
  </cellXfs>
  <cellStyles count="4">
    <cellStyle name="桁区切り 2" xfId="3" xr:uid="{EC565969-455C-4329-B722-EF20EAB2988C}"/>
    <cellStyle name="標準" xfId="0" builtinId="0"/>
    <cellStyle name="標準 2" xfId="2" xr:uid="{CCEFD0B7-BB28-4193-8A83-103285FB7B59}"/>
    <cellStyle name="標準_（別添）■実績記録票記載方法■" xfId="1" xr:uid="{67F3F4E7-CE60-492E-8523-0A5821A198B4}"/>
  </cellStyles>
  <dxfs count="40"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353812</xdr:colOff>
      <xdr:row>4</xdr:row>
      <xdr:rowOff>282775</xdr:rowOff>
    </xdr:from>
    <xdr:ext cx="6670875" cy="139898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B3FC64-82A4-473D-9322-32374CD8CEBD}"/>
            </a:ext>
          </a:extLst>
        </xdr:cNvPr>
        <xdr:cNvSpPr txBox="1"/>
      </xdr:nvSpPr>
      <xdr:spPr>
        <a:xfrm>
          <a:off x="11248031" y="1681759"/>
          <a:ext cx="6670875" cy="139898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「実績記録票」のシートをはじめに入力してください。</a:t>
          </a:r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黄色網掛け部分以外は入力不要です。</a:t>
          </a:r>
        </a:p>
      </xdr:txBody>
    </xdr:sp>
    <xdr:clientData/>
  </xdr:oneCellAnchor>
  <xdr:oneCellAnchor>
    <xdr:from>
      <xdr:col>31</xdr:col>
      <xdr:colOff>178594</xdr:colOff>
      <xdr:row>20</xdr:row>
      <xdr:rowOff>119061</xdr:rowOff>
    </xdr:from>
    <xdr:ext cx="6670875" cy="139898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C691E9-E856-450F-B09B-3D8A36510066}"/>
            </a:ext>
          </a:extLst>
        </xdr:cNvPr>
        <xdr:cNvSpPr txBox="1"/>
      </xdr:nvSpPr>
      <xdr:spPr>
        <a:xfrm>
          <a:off x="11444883" y="6176366"/>
          <a:ext cx="6670875" cy="139898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「実績記録票」のシートをはじめに入力してください。</a:t>
          </a:r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黄色網掛け部分以外は入力不要です。</a:t>
          </a:r>
        </a:p>
      </xdr:txBody>
    </xdr:sp>
    <xdr:clientData/>
  </xdr:oneCellAnchor>
  <xdr:oneCellAnchor>
    <xdr:from>
      <xdr:col>31</xdr:col>
      <xdr:colOff>253007</xdr:colOff>
      <xdr:row>29</xdr:row>
      <xdr:rowOff>133945</xdr:rowOff>
    </xdr:from>
    <xdr:ext cx="6670875" cy="139898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48AAA6A-3057-41AC-98D0-DBC646FE72C6}"/>
            </a:ext>
          </a:extLst>
        </xdr:cNvPr>
        <xdr:cNvSpPr txBox="1"/>
      </xdr:nvSpPr>
      <xdr:spPr>
        <a:xfrm>
          <a:off x="11519296" y="9510117"/>
          <a:ext cx="6670875" cy="139898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「実績記録票」のシートをはじめに入力してください。</a:t>
          </a:r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黄色網掛け部分以外は入力不要です。</a:t>
          </a:r>
        </a:p>
      </xdr:txBody>
    </xdr:sp>
    <xdr:clientData/>
  </xdr:oneCellAnchor>
  <xdr:oneCellAnchor>
    <xdr:from>
      <xdr:col>32</xdr:col>
      <xdr:colOff>33336</xdr:colOff>
      <xdr:row>40</xdr:row>
      <xdr:rowOff>167283</xdr:rowOff>
    </xdr:from>
    <xdr:ext cx="6670875" cy="139898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A8A6A6F-EAA5-481A-BA6E-9E9A6C3E3000}"/>
            </a:ext>
          </a:extLst>
        </xdr:cNvPr>
        <xdr:cNvSpPr txBox="1"/>
      </xdr:nvSpPr>
      <xdr:spPr>
        <a:xfrm>
          <a:off x="11582399" y="12847439"/>
          <a:ext cx="6670875" cy="1398983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「実績記録票」のシートをはじめに入力してください。</a:t>
          </a:r>
          <a:r>
            <a:rPr kumimoji="1" lang="en-US" altLang="ja-JP" sz="20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㊟</a:t>
          </a:r>
          <a:r>
            <a:rPr kumimoji="1" lang="ja-JP" altLang="en-US" sz="2000" b="1">
              <a:solidFill>
                <a:schemeClr val="bg1"/>
              </a:solidFill>
            </a:rPr>
            <a:t>黄色網掛け部分以外は入力不要です。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66675</xdr:colOff>
      <xdr:row>7</xdr:row>
      <xdr:rowOff>0</xdr:rowOff>
    </xdr:from>
    <xdr:to>
      <xdr:col>45</xdr:col>
      <xdr:colOff>19050</xdr:colOff>
      <xdr:row>8</xdr:row>
      <xdr:rowOff>47625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5149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24" name="Text Box 2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34" name="Text Box 4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40" name="Text Box 4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43" name="Text Box 5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45" name="Text Box 5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46" name="Text Box 5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47" name="Text Box 5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48" name="Text Box 5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49" name="Text Box 5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50" name="Text Box 6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51" name="Text Box 6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52" name="Text Box 6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53" name="Text Box 64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54" name="Text Box 6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55" name="Text Box 6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56" name="Text Box 6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57" name="Text Box 6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58" name="Text Box 7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59" name="Text Box 7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60" name="Text Box 7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61" name="Text Box 7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62" name="Text Box 7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63" name="Text Box 7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64" name="Text Box 7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65" name="Text Box 79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66" name="Text Box 8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67" name="Text Box 8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68" name="Text Box 8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69" name="Text Box 8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0" name="Text Box 85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71" name="Text Box 8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72" name="Text Box 8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73" name="Text Box 8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74" name="Text Box 8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5" name="Text Box 9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76" name="Text Box 9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77" name="Text Box 94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78" name="Text Box 9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9" name="Text Box 97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80" name="Text Box 9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81" name="Text Box 10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82" name="Text Box 10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83" name="Text Box 10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84" name="Text Box 105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85" name="Text Box 10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86" name="Text Box 107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87" name="Text Box 10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88" name="Text Box 11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89" name="Text Box 11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90" name="Text Box 11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91" name="Text Box 11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92" name="Text Box 117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93" name="Text Box 118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94" name="Text Box 11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95" name="Text Box 12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96" name="Text Box 12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97" name="Text Box 124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98" name="Text Box 12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99" name="Text Box 127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00" name="Text Box 12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01" name="Text Box 13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02" name="Text Box 13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03" name="Text Box 13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04" name="Text Box 13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05" name="Text Box 13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06" name="Text Box 13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07" name="Text Box 139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08" name="Text Box 14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09" name="Text Box 14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10" name="Text Box 14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11" name="Text Box 145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12" name="Text Box 147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13" name="Text Box 148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15" name="Text Box 15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16" name="Text Box 15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17" name="Text Box 154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18" name="Text Box 155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19" name="Text Box 157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0" name="Text Box 15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21" name="Text Box 16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22" name="Text Box 16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23" name="Text Box 16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4" name="Text Box 165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25" name="Text Box 16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26" name="Text Box 167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7" name="Text Box 17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8" name="Text Box 17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29" name="Text Box 17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30" name="Text Box 17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31" name="Text Box 18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32" name="Text Box 18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33" name="Text Box 184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34" name="Text Box 18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35" name="Text Box 187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36" name="Text Box 189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37" name="Text Box 19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38" name="Text Box 19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40" name="Text Box 195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41" name="Text Box 19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42" name="Text Box 197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43" name="Text Box 19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44" name="Text Box 20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45" name="Text Box 202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46" name="Text Box 20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47" name="Text Box 20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48" name="Text Box 20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42576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49" name="Text Box 20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50" name="Text Box 20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51" name="Text Box 21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66675</xdr:colOff>
      <xdr:row>8</xdr:row>
      <xdr:rowOff>19050</xdr:rowOff>
    </xdr:from>
    <xdr:to>
      <xdr:col>45</xdr:col>
      <xdr:colOff>19050</xdr:colOff>
      <xdr:row>9</xdr:row>
      <xdr:rowOff>66675</xdr:rowOff>
    </xdr:to>
    <xdr:sp macro="" textlink="">
      <xdr:nvSpPr>
        <xdr:cNvPr id="152" name="Text Box 212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5514975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53" name="Text Box 214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54" name="Text Box 215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55" name="Text Box 217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70</xdr:col>
      <xdr:colOff>83608</xdr:colOff>
      <xdr:row>4</xdr:row>
      <xdr:rowOff>67733</xdr:rowOff>
    </xdr:from>
    <xdr:to>
      <xdr:col>71</xdr:col>
      <xdr:colOff>32808</xdr:colOff>
      <xdr:row>5</xdr:row>
      <xdr:rowOff>83608</xdr:rowOff>
    </xdr:to>
    <xdr:sp macro="" textlink="">
      <xdr:nvSpPr>
        <xdr:cNvPr id="156" name="Text Box 218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9026525" y="1009650"/>
          <a:ext cx="7620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57" name="Text Box 220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58" name="Text Box 22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28575</xdr:colOff>
      <xdr:row>7</xdr:row>
      <xdr:rowOff>114300</xdr:rowOff>
    </xdr:from>
    <xdr:to>
      <xdr:col>72</xdr:col>
      <xdr:colOff>114300</xdr:colOff>
      <xdr:row>9</xdr:row>
      <xdr:rowOff>0</xdr:rowOff>
    </xdr:to>
    <xdr:sp macro="" textlink="">
      <xdr:nvSpPr>
        <xdr:cNvPr id="159" name="Text Box 22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8943975" y="1524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12</xdr:row>
      <xdr:rowOff>47625</xdr:rowOff>
    </xdr:to>
    <xdr:sp macro="" textlink="">
      <xdr:nvSpPr>
        <xdr:cNvPr id="160" name="Text Box 22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1114425" y="2057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62" name="Text Box 22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54959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63" name="Text Box 227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64" name="Text Box 229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544830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8</xdr:row>
      <xdr:rowOff>0</xdr:rowOff>
    </xdr:from>
    <xdr:to>
      <xdr:col>47</xdr:col>
      <xdr:colOff>19050</xdr:colOff>
      <xdr:row>9</xdr:row>
      <xdr:rowOff>47625</xdr:rowOff>
    </xdr:to>
    <xdr:sp macro="" textlink="">
      <xdr:nvSpPr>
        <xdr:cNvPr id="165" name="Text Box 232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57626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6" name="Text Box 233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7" name="Text Box 234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8" name="Text Box 235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9" name="Text Box 23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0" name="Text Box 237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1" name="Text Box 238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2" name="Text Box 239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3" name="Text Box 240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4" name="Text Box 24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5" name="Text Box 242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6" name="Text Box 243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7" name="Text Box 244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8" name="Text Box 245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9" name="Text Box 24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0" name="Text Box 247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1" name="Text Box 248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2" name="Text Box 249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3" name="Text Box 250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4" name="Text Box 25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5" name="Text Box 252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6" name="Text Box 253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7" name="Text Box 254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8" name="Text Box 255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9" name="Text Box 25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0" name="Text Box 257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1" name="Text Box 25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2" name="Text Box 259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3" name="Text Box 260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4" name="Text Box 261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5" name="Text Box 26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6" name="Text Box 263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7" name="Text Box 264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8" name="Text Box 265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9" name="Text Box 26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200" name="Text Box 267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57435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2" name="Text Box 307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3" name="Text Box 30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4" name="Text Box 30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5" name="Text Box 310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6" name="Text Box 31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7" name="Text Box 312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8" name="Text Box 31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9" name="Text Box 314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0" name="Text Box 315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1" name="Text Box 31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2" name="Text Box 317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3" name="Text Box 318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4" name="Text Box 319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5" name="Text Box 320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6" name="Text Box 32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7" name="Text Box 322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8" name="Text Box 323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9" name="Text Box 324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0" name="Text Box 325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1" name="Text Box 32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2" name="Text Box 327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3" name="Text Box 328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4" name="Text Box 329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5" name="Text Box 330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6" name="Text Box 33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7" name="Text Box 332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8" name="Text Box 333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9" name="Text Box 334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0" name="Text Box 335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1" name="Text Box 33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594360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2" name="Text Box 337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6159500" y="1735667"/>
          <a:ext cx="7620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68792</xdr:colOff>
      <xdr:row>8</xdr:row>
      <xdr:rowOff>74083</xdr:rowOff>
    </xdr:from>
    <xdr:to>
      <xdr:col>70</xdr:col>
      <xdr:colOff>21167</xdr:colOff>
      <xdr:row>9</xdr:row>
      <xdr:rowOff>121708</xdr:rowOff>
    </xdr:to>
    <xdr:sp macro="" textlink="">
      <xdr:nvSpPr>
        <xdr:cNvPr id="265" name="Text Box 370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8884709" y="1651000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65</xdr:col>
      <xdr:colOff>37042</xdr:colOff>
      <xdr:row>7</xdr:row>
      <xdr:rowOff>148167</xdr:rowOff>
    </xdr:from>
    <xdr:to>
      <xdr:col>65</xdr:col>
      <xdr:colOff>116417</xdr:colOff>
      <xdr:row>9</xdr:row>
      <xdr:rowOff>37042</xdr:rowOff>
    </xdr:to>
    <xdr:sp macro="" textlink="">
      <xdr:nvSpPr>
        <xdr:cNvPr id="266" name="Text Box 371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8355542" y="1566334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58208</xdr:colOff>
      <xdr:row>8</xdr:row>
      <xdr:rowOff>10583</xdr:rowOff>
    </xdr:from>
    <xdr:to>
      <xdr:col>67</xdr:col>
      <xdr:colOff>10583</xdr:colOff>
      <xdr:row>9</xdr:row>
      <xdr:rowOff>58208</xdr:rowOff>
    </xdr:to>
    <xdr:sp macro="" textlink="">
      <xdr:nvSpPr>
        <xdr:cNvPr id="267" name="Text Box 372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8503708" y="1587500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47625</xdr:colOff>
      <xdr:row>7</xdr:row>
      <xdr:rowOff>74083</xdr:rowOff>
    </xdr:from>
    <xdr:to>
      <xdr:col>67</xdr:col>
      <xdr:colOff>127000</xdr:colOff>
      <xdr:row>8</xdr:row>
      <xdr:rowOff>121708</xdr:rowOff>
    </xdr:to>
    <xdr:sp macro="" textlink="">
      <xdr:nvSpPr>
        <xdr:cNvPr id="268" name="Text Box 373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8620125" y="1492250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58209</xdr:colOff>
      <xdr:row>7</xdr:row>
      <xdr:rowOff>63500</xdr:rowOff>
    </xdr:from>
    <xdr:to>
      <xdr:col>69</xdr:col>
      <xdr:colOff>63500</xdr:colOff>
      <xdr:row>8</xdr:row>
      <xdr:rowOff>111125</xdr:rowOff>
    </xdr:to>
    <xdr:sp macro="" textlink="">
      <xdr:nvSpPr>
        <xdr:cNvPr id="269" name="Text Box 374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8800042" y="1481667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79374</xdr:colOff>
      <xdr:row>7</xdr:row>
      <xdr:rowOff>21167</xdr:rowOff>
    </xdr:from>
    <xdr:to>
      <xdr:col>70</xdr:col>
      <xdr:colOff>31749</xdr:colOff>
      <xdr:row>8</xdr:row>
      <xdr:rowOff>68792</xdr:rowOff>
    </xdr:to>
    <xdr:sp macro="" textlink="">
      <xdr:nvSpPr>
        <xdr:cNvPr id="270" name="Text Box 375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8895291" y="1439334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68792</xdr:colOff>
      <xdr:row>7</xdr:row>
      <xdr:rowOff>74083</xdr:rowOff>
    </xdr:from>
    <xdr:to>
      <xdr:col>67</xdr:col>
      <xdr:colOff>21167</xdr:colOff>
      <xdr:row>8</xdr:row>
      <xdr:rowOff>121708</xdr:rowOff>
    </xdr:to>
    <xdr:sp macro="" textlink="">
      <xdr:nvSpPr>
        <xdr:cNvPr id="271" name="Text Box 37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8514292" y="1492250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121708</xdr:colOff>
      <xdr:row>7</xdr:row>
      <xdr:rowOff>105833</xdr:rowOff>
    </xdr:from>
    <xdr:to>
      <xdr:col>67</xdr:col>
      <xdr:colOff>74083</xdr:colOff>
      <xdr:row>8</xdr:row>
      <xdr:rowOff>153458</xdr:rowOff>
    </xdr:to>
    <xdr:sp macro="" textlink="">
      <xdr:nvSpPr>
        <xdr:cNvPr id="272" name="Text Box 377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8567208" y="1524000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58208</xdr:colOff>
      <xdr:row>6</xdr:row>
      <xdr:rowOff>31750</xdr:rowOff>
    </xdr:from>
    <xdr:to>
      <xdr:col>70</xdr:col>
      <xdr:colOff>10583</xdr:colOff>
      <xdr:row>7</xdr:row>
      <xdr:rowOff>142875</xdr:rowOff>
    </xdr:to>
    <xdr:sp macro="" textlink="">
      <xdr:nvSpPr>
        <xdr:cNvPr id="273" name="Text Box 378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8874125" y="1354667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100542</xdr:colOff>
      <xdr:row>6</xdr:row>
      <xdr:rowOff>74083</xdr:rowOff>
    </xdr:from>
    <xdr:to>
      <xdr:col>67</xdr:col>
      <xdr:colOff>52917</xdr:colOff>
      <xdr:row>8</xdr:row>
      <xdr:rowOff>26458</xdr:rowOff>
    </xdr:to>
    <xdr:sp macro="" textlink="">
      <xdr:nvSpPr>
        <xdr:cNvPr id="274" name="Text Box 37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8546042" y="1397000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58208</xdr:colOff>
      <xdr:row>7</xdr:row>
      <xdr:rowOff>95250</xdr:rowOff>
    </xdr:from>
    <xdr:to>
      <xdr:col>67</xdr:col>
      <xdr:colOff>10583</xdr:colOff>
      <xdr:row>8</xdr:row>
      <xdr:rowOff>142875</xdr:rowOff>
    </xdr:to>
    <xdr:sp macro="" textlink="">
      <xdr:nvSpPr>
        <xdr:cNvPr id="275" name="Text Box 380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8503708" y="1513417"/>
          <a:ext cx="79375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79" name="Text Box 13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1" name="Text Box 25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2" name="Text Box 3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3" name="Text Box 37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4" name="Text Box 4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5" name="Text Box 4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6" name="Text Box 5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7" name="Text Box 6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8" name="Text Box 6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9" name="Text Box 73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0" name="Text Box 7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1" name="Text Box 85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2" name="Text Box 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4" name="Text Box 10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5" name="Text Box 109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6" name="Text Box 11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7" name="Text Box 121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8" name="Text Box 12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9" name="Text Box 13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0" name="Text Box 13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1" name="Text Box 145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2" name="Text Box 15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3" name="Text Box 157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4" name="Text Box 16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5" name="Text Box 18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6" name="Text Box 187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7" name="Text Box 193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8" name="Text Box 199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9" name="Text Box 205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2" name="Text Box 13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4" name="Text Box 25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6" name="Text Box 37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7" name="Text Box 43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8" name="Text Box 49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9" name="Text Box 55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0" name="Text Box 61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1" name="Text Box 67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2" name="Text Box 73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3" name="Text Box 79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4" name="Text Box 85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5" name="Text Box 91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6" name="Text Box 97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7" name="Text Box 103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8" name="Text Box 109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9" name="Text Box 115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0" name="Text Box 121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1" name="Text Box 127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2" name="Text Box 133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3" name="Text Box 139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4" name="Text Box 145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5" name="Text Box 15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6" name="Text Box 157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7" name="Text Box 163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8" name="Text Box 18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9" name="Text Box 187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0" name="Text Box 193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1" name="Text Box 199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2" name="Text Box 205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3" name="Text Box 21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6" name="Text Box 13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8" name="Text Box 25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9" name="Text Box 3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0" name="Text Box 37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1" name="Text Box 43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2" name="Text Box 4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3" name="Text Box 55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4" name="Text Box 61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5" name="Text Box 67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6" name="Text Box 73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7" name="Text Box 79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8" name="Text Box 85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9" name="Text Box 9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0" name="Text Box 97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1" name="Text Box 103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2" name="Text Box 109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3" name="Text Box 115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4" name="Text Box 121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5" name="Text Box 127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6" name="Text Box 133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7" name="Text Box 139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8" name="Text Box 145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9" name="Text Box 15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0" name="Text Box 157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1" name="Text Box 163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2" name="Text Box 18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3" name="Text Box 187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4" name="Text Box 19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5" name="Text Box 199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6" name="Text Box 20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7" name="Text Box 21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8" name="Text Box 21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0" name="Text Box 7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1" name="Text Box 13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3" name="Text Box 25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4" name="Text Box 31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5" name="Text Box 37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6" name="Text Box 43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7" name="Text Box 49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8" name="Text Box 55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9" name="Text Box 6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0" name="Text Box 67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1" name="Text Box 73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2" name="Text Box 79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3" name="Text Box 85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4" name="Text Box 91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6" name="Text Box 103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7" name="Text Box 109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8" name="Text Box 115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9" name="Text Box 12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0" name="Text Box 127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1" name="Text Box 133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2" name="Text Box 139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3" name="Text Box 145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4" name="Text Box 151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5" name="Text Box 157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6" name="Text Box 163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7" name="Text Box 18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8" name="Text Box 18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9" name="Text Box 193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0" name="Text Box 19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1" name="Text Box 205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2" name="Text Box 2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3" name="Text Box 217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F90C81-A581-4BD9-A8C8-962ECEEDEB6F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65672A2-78BC-4959-83BF-AA0F7A3189D9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6836C4A-56EB-4098-8C56-DC50CEC1D37A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66675</xdr:colOff>
      <xdr:row>7</xdr:row>
      <xdr:rowOff>0</xdr:rowOff>
    </xdr:from>
    <xdr:to>
      <xdr:col>45</xdr:col>
      <xdr:colOff>19050</xdr:colOff>
      <xdr:row>8</xdr:row>
      <xdr:rowOff>47625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54DB5D6-9A75-4F8A-B17A-1822654180A3}"/>
            </a:ext>
          </a:extLst>
        </xdr:cNvPr>
        <xdr:cNvSpPr txBox="1">
          <a:spLocks noChangeArrowheads="1"/>
        </xdr:cNvSpPr>
      </xdr:nvSpPr>
      <xdr:spPr bwMode="auto">
        <a:xfrm>
          <a:off x="55721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122C5D6-2EEF-47A6-80C8-B3AB9DCE2F31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7B767802-2378-4F5F-800E-0367B587A309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E3AAF324-12E2-49B6-8792-D7900DCE502F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FC2B4159-7F30-4394-9625-D35D7E6FC1D6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4D5C9333-B462-415B-AE87-039AC59D7B1B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F8A01720-56D4-4DBE-9A3C-C070520EE8CB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30065608-BD0D-4D03-A5C3-47FF44BF2F1F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A9E6D541-AAC7-470D-A940-4C66C8211673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9D175F97-92BF-41C8-B9E8-0002E616E607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DEA0B439-C97C-44D7-93AF-6959E5F3D383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C5C6E572-CFAF-46A6-BDBB-1584F2B6D4AC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F5F948E4-32BE-4AF2-B33A-9AC02A62C634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D97F635E-5C18-43C6-8CD6-0D9C2A4C0ABB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7BBD83A2-91BC-402A-8B96-DE2215351D32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76A5DD9C-0E6B-4962-A4C8-1C4B89371F05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B67AB23A-9C11-4B09-959D-ED4622773F69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38D45F6F-FDFD-417A-ADF7-FDD0895DA719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537848B4-0BA4-4D7B-9446-3D8589637F6E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24" name="Text Box 29">
          <a:extLst>
            <a:ext uri="{FF2B5EF4-FFF2-40B4-BE49-F238E27FC236}">
              <a16:creationId xmlns:a16="http://schemas.microsoft.com/office/drawing/2014/main" id="{00A58104-F94D-41BD-8F29-38228333AFFC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12DA3B5A-F67E-40A5-A393-94788A070E9B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5F80283B-CEEE-4987-916C-47E1016DB486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BECD79E3-2317-4D60-9112-6F0FBC77F6FB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0238D99C-9E05-4DDE-A1D5-2DFD1EA54E3F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721E85FD-A8BC-4EA3-A727-D2211DEBC048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C8BA59C1-BA77-4BEB-A7F3-D27C967786F3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EFAA9461-01FB-4E48-98CD-19B358A6132A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06CB1CAB-E89E-499B-AB5D-DFD470C3AF54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99569F88-5313-4526-9059-61940A5B2814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34" name="Text Box 41">
          <a:extLst>
            <a:ext uri="{FF2B5EF4-FFF2-40B4-BE49-F238E27FC236}">
              <a16:creationId xmlns:a16="http://schemas.microsoft.com/office/drawing/2014/main" id="{CBA9D0B1-2669-4BC8-B43A-C53A1FF77517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60F877BA-D003-403C-9A65-7A9BF80EBF01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37AF6321-C80A-454D-A19B-DACE9BE38F95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28252A1-3BDB-42BC-AB56-53A3BD8E281D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6F8A4F3F-9DEC-4A67-AD82-026066492D5D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6247EC4A-9DC4-4B6A-B77A-232DFAD6B0E0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40" name="Text Box 49">
          <a:extLst>
            <a:ext uri="{FF2B5EF4-FFF2-40B4-BE49-F238E27FC236}">
              <a16:creationId xmlns:a16="http://schemas.microsoft.com/office/drawing/2014/main" id="{93A7A579-5419-430D-A8F8-6281855A94D7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5E363C77-0562-48A1-858E-6BCA0C6CBF18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AD888D25-4F68-40F1-9281-0113467AFF25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43" name="Text Box 52">
          <a:extLst>
            <a:ext uri="{FF2B5EF4-FFF2-40B4-BE49-F238E27FC236}">
              <a16:creationId xmlns:a16="http://schemas.microsoft.com/office/drawing/2014/main" id="{FAEE9CA6-3652-4AB8-B9EA-88A126184C25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00E721AE-F166-457E-AA50-66B026DCD4D9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45" name="Text Box 55">
          <a:extLst>
            <a:ext uri="{FF2B5EF4-FFF2-40B4-BE49-F238E27FC236}">
              <a16:creationId xmlns:a16="http://schemas.microsoft.com/office/drawing/2014/main" id="{50FC1BF0-3254-4B77-BD4A-100AB6FC95DC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46" name="Text Box 56">
          <a:extLst>
            <a:ext uri="{FF2B5EF4-FFF2-40B4-BE49-F238E27FC236}">
              <a16:creationId xmlns:a16="http://schemas.microsoft.com/office/drawing/2014/main" id="{607DFA40-5F10-45E3-86DB-15CEDA207746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47" name="Text Box 57">
          <a:extLst>
            <a:ext uri="{FF2B5EF4-FFF2-40B4-BE49-F238E27FC236}">
              <a16:creationId xmlns:a16="http://schemas.microsoft.com/office/drawing/2014/main" id="{FE4955B8-3039-49F6-80B6-1B7161683518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48" name="Text Box 58">
          <a:extLst>
            <a:ext uri="{FF2B5EF4-FFF2-40B4-BE49-F238E27FC236}">
              <a16:creationId xmlns:a16="http://schemas.microsoft.com/office/drawing/2014/main" id="{E71D4DFA-E9D1-4986-B8BE-2CCF2A0FD993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49" name="Text Box 59">
          <a:extLst>
            <a:ext uri="{FF2B5EF4-FFF2-40B4-BE49-F238E27FC236}">
              <a16:creationId xmlns:a16="http://schemas.microsoft.com/office/drawing/2014/main" id="{4EC455C4-B312-46DA-B97E-659C138F2713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50" name="Text Box 61">
          <a:extLst>
            <a:ext uri="{FF2B5EF4-FFF2-40B4-BE49-F238E27FC236}">
              <a16:creationId xmlns:a16="http://schemas.microsoft.com/office/drawing/2014/main" id="{B0D088C4-0F7E-49D8-8FB0-D670555C7C25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51" name="Text Box 62">
          <a:extLst>
            <a:ext uri="{FF2B5EF4-FFF2-40B4-BE49-F238E27FC236}">
              <a16:creationId xmlns:a16="http://schemas.microsoft.com/office/drawing/2014/main" id="{EF93EBEA-A34A-4FA8-BB27-FFE1B8ABF62A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52" name="Text Box 63">
          <a:extLst>
            <a:ext uri="{FF2B5EF4-FFF2-40B4-BE49-F238E27FC236}">
              <a16:creationId xmlns:a16="http://schemas.microsoft.com/office/drawing/2014/main" id="{406558CC-7019-4AA8-8D25-45399D89A1DC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53" name="Text Box 64">
          <a:extLst>
            <a:ext uri="{FF2B5EF4-FFF2-40B4-BE49-F238E27FC236}">
              <a16:creationId xmlns:a16="http://schemas.microsoft.com/office/drawing/2014/main" id="{59B44000-D811-464E-9917-6FA68EE6B877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54" name="Text Box 65">
          <a:extLst>
            <a:ext uri="{FF2B5EF4-FFF2-40B4-BE49-F238E27FC236}">
              <a16:creationId xmlns:a16="http://schemas.microsoft.com/office/drawing/2014/main" id="{AE53816F-4A4C-4E8C-90AB-65C893497CD5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55" name="Text Box 67">
          <a:extLst>
            <a:ext uri="{FF2B5EF4-FFF2-40B4-BE49-F238E27FC236}">
              <a16:creationId xmlns:a16="http://schemas.microsoft.com/office/drawing/2014/main" id="{DB5DEF87-1C1F-4FF2-BD42-696355F75C91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56" name="Text Box 68">
          <a:extLst>
            <a:ext uri="{FF2B5EF4-FFF2-40B4-BE49-F238E27FC236}">
              <a16:creationId xmlns:a16="http://schemas.microsoft.com/office/drawing/2014/main" id="{558C8B0E-1765-40B7-81E2-EA1DE3102EAD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57" name="Text Box 69">
          <a:extLst>
            <a:ext uri="{FF2B5EF4-FFF2-40B4-BE49-F238E27FC236}">
              <a16:creationId xmlns:a16="http://schemas.microsoft.com/office/drawing/2014/main" id="{A783FD97-6522-46AA-820D-0DFFFBD96D52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58" name="Text Box 70">
          <a:extLst>
            <a:ext uri="{FF2B5EF4-FFF2-40B4-BE49-F238E27FC236}">
              <a16:creationId xmlns:a16="http://schemas.microsoft.com/office/drawing/2014/main" id="{09E1BB27-8A23-40DF-B37F-E22CAD5B00E7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59" name="Text Box 71">
          <a:extLst>
            <a:ext uri="{FF2B5EF4-FFF2-40B4-BE49-F238E27FC236}">
              <a16:creationId xmlns:a16="http://schemas.microsoft.com/office/drawing/2014/main" id="{626E3C01-5BCB-4538-A406-B3CB1922F42D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60" name="Text Box 73">
          <a:extLst>
            <a:ext uri="{FF2B5EF4-FFF2-40B4-BE49-F238E27FC236}">
              <a16:creationId xmlns:a16="http://schemas.microsoft.com/office/drawing/2014/main" id="{7F322AB3-8AFF-4C73-A1FC-08532CF04BC4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61" name="Text Box 74">
          <a:extLst>
            <a:ext uri="{FF2B5EF4-FFF2-40B4-BE49-F238E27FC236}">
              <a16:creationId xmlns:a16="http://schemas.microsoft.com/office/drawing/2014/main" id="{F3038510-0FE6-4914-A61A-D4C4044AC5C2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62" name="Text Box 75">
          <a:extLst>
            <a:ext uri="{FF2B5EF4-FFF2-40B4-BE49-F238E27FC236}">
              <a16:creationId xmlns:a16="http://schemas.microsoft.com/office/drawing/2014/main" id="{7FB1F6D9-5023-40F5-950C-27B05ABAF6D2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63" name="Text Box 76">
          <a:extLst>
            <a:ext uri="{FF2B5EF4-FFF2-40B4-BE49-F238E27FC236}">
              <a16:creationId xmlns:a16="http://schemas.microsoft.com/office/drawing/2014/main" id="{D0B5F674-519D-448B-841A-24A05D79ABC8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64" name="Text Box 77">
          <a:extLst>
            <a:ext uri="{FF2B5EF4-FFF2-40B4-BE49-F238E27FC236}">
              <a16:creationId xmlns:a16="http://schemas.microsoft.com/office/drawing/2014/main" id="{70EA6A42-6178-4EE3-ADB4-0DFB278DF92E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65" name="Text Box 79">
          <a:extLst>
            <a:ext uri="{FF2B5EF4-FFF2-40B4-BE49-F238E27FC236}">
              <a16:creationId xmlns:a16="http://schemas.microsoft.com/office/drawing/2014/main" id="{25EA8B45-ED9A-4BA9-8428-AAF6F61D6BC6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66" name="Text Box 80">
          <a:extLst>
            <a:ext uri="{FF2B5EF4-FFF2-40B4-BE49-F238E27FC236}">
              <a16:creationId xmlns:a16="http://schemas.microsoft.com/office/drawing/2014/main" id="{16CFDDEE-89C9-4D3B-B33D-61690DCB64C9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67" name="Text Box 81">
          <a:extLst>
            <a:ext uri="{FF2B5EF4-FFF2-40B4-BE49-F238E27FC236}">
              <a16:creationId xmlns:a16="http://schemas.microsoft.com/office/drawing/2014/main" id="{B9DA4E42-A578-462E-BEEA-7823BE0E8540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68" name="Text Box 82">
          <a:extLst>
            <a:ext uri="{FF2B5EF4-FFF2-40B4-BE49-F238E27FC236}">
              <a16:creationId xmlns:a16="http://schemas.microsoft.com/office/drawing/2014/main" id="{07CE6700-DB18-4E90-96A2-74C630EAEDF3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69" name="Text Box 83">
          <a:extLst>
            <a:ext uri="{FF2B5EF4-FFF2-40B4-BE49-F238E27FC236}">
              <a16:creationId xmlns:a16="http://schemas.microsoft.com/office/drawing/2014/main" id="{A5BEF292-F0F3-4CE0-94C6-AA10A6535C69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0" name="Text Box 85">
          <a:extLst>
            <a:ext uri="{FF2B5EF4-FFF2-40B4-BE49-F238E27FC236}">
              <a16:creationId xmlns:a16="http://schemas.microsoft.com/office/drawing/2014/main" id="{7505555F-3392-4FE8-AFA8-FA89298A160A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47625</xdr:colOff>
      <xdr:row>7</xdr:row>
      <xdr:rowOff>0</xdr:rowOff>
    </xdr:from>
    <xdr:to>
      <xdr:col>31</xdr:col>
      <xdr:colOff>0</xdr:colOff>
      <xdr:row>8</xdr:row>
      <xdr:rowOff>47625</xdr:rowOff>
    </xdr:to>
    <xdr:sp macro="" textlink="">
      <xdr:nvSpPr>
        <xdr:cNvPr id="71" name="Text Box 86">
          <a:extLst>
            <a:ext uri="{FF2B5EF4-FFF2-40B4-BE49-F238E27FC236}">
              <a16:creationId xmlns:a16="http://schemas.microsoft.com/office/drawing/2014/main" id="{66DED24E-9287-4CB9-B9E9-0FA9BFEFCE3E}"/>
            </a:ext>
          </a:extLst>
        </xdr:cNvPr>
        <xdr:cNvSpPr txBox="1">
          <a:spLocks noChangeArrowheads="1"/>
        </xdr:cNvSpPr>
      </xdr:nvSpPr>
      <xdr:spPr bwMode="auto">
        <a:xfrm>
          <a:off x="37623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72" name="Text Box 87">
          <a:extLst>
            <a:ext uri="{FF2B5EF4-FFF2-40B4-BE49-F238E27FC236}">
              <a16:creationId xmlns:a16="http://schemas.microsoft.com/office/drawing/2014/main" id="{AD4262BF-CCEB-4931-9CD1-5A7F08CE8B89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73" name="Text Box 88">
          <a:extLst>
            <a:ext uri="{FF2B5EF4-FFF2-40B4-BE49-F238E27FC236}">
              <a16:creationId xmlns:a16="http://schemas.microsoft.com/office/drawing/2014/main" id="{B5B127EC-A13B-4177-84E3-D03BAA46A145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74" name="Text Box 89">
          <a:extLst>
            <a:ext uri="{FF2B5EF4-FFF2-40B4-BE49-F238E27FC236}">
              <a16:creationId xmlns:a16="http://schemas.microsoft.com/office/drawing/2014/main" id="{BACD502D-6427-4A77-809B-8FDE771814F5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5" name="Text Box 91">
          <a:extLst>
            <a:ext uri="{FF2B5EF4-FFF2-40B4-BE49-F238E27FC236}">
              <a16:creationId xmlns:a16="http://schemas.microsoft.com/office/drawing/2014/main" id="{6B919B04-2CA1-4E10-A237-16147EA32654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76" name="Text Box 93">
          <a:extLst>
            <a:ext uri="{FF2B5EF4-FFF2-40B4-BE49-F238E27FC236}">
              <a16:creationId xmlns:a16="http://schemas.microsoft.com/office/drawing/2014/main" id="{5E42B748-3D1E-4000-A4F2-C7B09EAA4A38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77" name="Text Box 94">
          <a:extLst>
            <a:ext uri="{FF2B5EF4-FFF2-40B4-BE49-F238E27FC236}">
              <a16:creationId xmlns:a16="http://schemas.microsoft.com/office/drawing/2014/main" id="{A54C00EC-B706-4AF2-ABA6-DBADB6066FAC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78" name="Text Box 95">
          <a:extLst>
            <a:ext uri="{FF2B5EF4-FFF2-40B4-BE49-F238E27FC236}">
              <a16:creationId xmlns:a16="http://schemas.microsoft.com/office/drawing/2014/main" id="{DC43AD03-AFC3-4B1E-A3E5-682FBD9EFB77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79" name="Text Box 97">
          <a:extLst>
            <a:ext uri="{FF2B5EF4-FFF2-40B4-BE49-F238E27FC236}">
              <a16:creationId xmlns:a16="http://schemas.microsoft.com/office/drawing/2014/main" id="{D3D5AA70-0BC8-4B05-8322-0285557F5907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80" name="Text Box 99">
          <a:extLst>
            <a:ext uri="{FF2B5EF4-FFF2-40B4-BE49-F238E27FC236}">
              <a16:creationId xmlns:a16="http://schemas.microsoft.com/office/drawing/2014/main" id="{42C6CA99-2237-45F0-964A-24ADAFD5472C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81" name="Text Box 100">
          <a:extLst>
            <a:ext uri="{FF2B5EF4-FFF2-40B4-BE49-F238E27FC236}">
              <a16:creationId xmlns:a16="http://schemas.microsoft.com/office/drawing/2014/main" id="{4BA0887A-E527-44D3-A23D-D35B8268CD17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82" name="Text Box 101">
          <a:extLst>
            <a:ext uri="{FF2B5EF4-FFF2-40B4-BE49-F238E27FC236}">
              <a16:creationId xmlns:a16="http://schemas.microsoft.com/office/drawing/2014/main" id="{CD47BAB7-A465-40F4-AFE6-99873424EB2B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83" name="Text Box 103">
          <a:extLst>
            <a:ext uri="{FF2B5EF4-FFF2-40B4-BE49-F238E27FC236}">
              <a16:creationId xmlns:a16="http://schemas.microsoft.com/office/drawing/2014/main" id="{8D90BF31-E67C-4BCE-AF86-8001C66E8C88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84" name="Text Box 105">
          <a:extLst>
            <a:ext uri="{FF2B5EF4-FFF2-40B4-BE49-F238E27FC236}">
              <a16:creationId xmlns:a16="http://schemas.microsoft.com/office/drawing/2014/main" id="{E04EA195-23CF-4791-8005-E1FFC14AFE22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85" name="Text Box 106">
          <a:extLst>
            <a:ext uri="{FF2B5EF4-FFF2-40B4-BE49-F238E27FC236}">
              <a16:creationId xmlns:a16="http://schemas.microsoft.com/office/drawing/2014/main" id="{4D17DC70-FC72-4A64-9E57-EF9F97FED4C5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86" name="Text Box 107">
          <a:extLst>
            <a:ext uri="{FF2B5EF4-FFF2-40B4-BE49-F238E27FC236}">
              <a16:creationId xmlns:a16="http://schemas.microsoft.com/office/drawing/2014/main" id="{23A4294F-B6DA-4399-B6A5-A619371CC67C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87" name="Text Box 109">
          <a:extLst>
            <a:ext uri="{FF2B5EF4-FFF2-40B4-BE49-F238E27FC236}">
              <a16:creationId xmlns:a16="http://schemas.microsoft.com/office/drawing/2014/main" id="{91E91FCC-F4EF-4280-8B14-CDB95F19D01E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88" name="Text Box 111">
          <a:extLst>
            <a:ext uri="{FF2B5EF4-FFF2-40B4-BE49-F238E27FC236}">
              <a16:creationId xmlns:a16="http://schemas.microsoft.com/office/drawing/2014/main" id="{6F2F7ADC-1CB7-469B-902D-388680ADF98B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89" name="Text Box 112">
          <a:extLst>
            <a:ext uri="{FF2B5EF4-FFF2-40B4-BE49-F238E27FC236}">
              <a16:creationId xmlns:a16="http://schemas.microsoft.com/office/drawing/2014/main" id="{0BFEFB85-1FE1-4D0B-9F03-1FA88A17FAAB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90" name="Text Box 113">
          <a:extLst>
            <a:ext uri="{FF2B5EF4-FFF2-40B4-BE49-F238E27FC236}">
              <a16:creationId xmlns:a16="http://schemas.microsoft.com/office/drawing/2014/main" id="{B2BADB21-C773-4F70-A6FB-A09812DB6B22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91" name="Text Box 115">
          <a:extLst>
            <a:ext uri="{FF2B5EF4-FFF2-40B4-BE49-F238E27FC236}">
              <a16:creationId xmlns:a16="http://schemas.microsoft.com/office/drawing/2014/main" id="{37C45FF2-86C2-4DA4-9764-9340778C0F92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92" name="Text Box 117">
          <a:extLst>
            <a:ext uri="{FF2B5EF4-FFF2-40B4-BE49-F238E27FC236}">
              <a16:creationId xmlns:a16="http://schemas.microsoft.com/office/drawing/2014/main" id="{7442C723-ED71-4719-A8A1-30B2C74BB002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93" name="Text Box 118">
          <a:extLst>
            <a:ext uri="{FF2B5EF4-FFF2-40B4-BE49-F238E27FC236}">
              <a16:creationId xmlns:a16="http://schemas.microsoft.com/office/drawing/2014/main" id="{B22C7224-BF57-4BA6-83C4-5A7ADEB943C1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94" name="Text Box 119">
          <a:extLst>
            <a:ext uri="{FF2B5EF4-FFF2-40B4-BE49-F238E27FC236}">
              <a16:creationId xmlns:a16="http://schemas.microsoft.com/office/drawing/2014/main" id="{04B034F9-13D6-47E0-A952-A3203F6CD650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95" name="Text Box 121">
          <a:extLst>
            <a:ext uri="{FF2B5EF4-FFF2-40B4-BE49-F238E27FC236}">
              <a16:creationId xmlns:a16="http://schemas.microsoft.com/office/drawing/2014/main" id="{F2A34065-53C4-44E8-A216-D33A34F6FCC0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96" name="Text Box 123">
          <a:extLst>
            <a:ext uri="{FF2B5EF4-FFF2-40B4-BE49-F238E27FC236}">
              <a16:creationId xmlns:a16="http://schemas.microsoft.com/office/drawing/2014/main" id="{F4DF7378-2D47-46E1-83EA-F00EB1860341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97" name="Text Box 124">
          <a:extLst>
            <a:ext uri="{FF2B5EF4-FFF2-40B4-BE49-F238E27FC236}">
              <a16:creationId xmlns:a16="http://schemas.microsoft.com/office/drawing/2014/main" id="{A8B875E0-A591-4010-9361-56C1AD603BA7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98" name="Text Box 125">
          <a:extLst>
            <a:ext uri="{FF2B5EF4-FFF2-40B4-BE49-F238E27FC236}">
              <a16:creationId xmlns:a16="http://schemas.microsoft.com/office/drawing/2014/main" id="{4282F4B2-1C37-4D24-89B4-71711D37C069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99" name="Text Box 127">
          <a:extLst>
            <a:ext uri="{FF2B5EF4-FFF2-40B4-BE49-F238E27FC236}">
              <a16:creationId xmlns:a16="http://schemas.microsoft.com/office/drawing/2014/main" id="{5F643268-3F0F-49AA-B4BE-2039743949BE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00" name="Text Box 129">
          <a:extLst>
            <a:ext uri="{FF2B5EF4-FFF2-40B4-BE49-F238E27FC236}">
              <a16:creationId xmlns:a16="http://schemas.microsoft.com/office/drawing/2014/main" id="{BEBF4402-7CFC-4A4E-AD18-BAFF609A5D69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01" name="Text Box 130">
          <a:extLst>
            <a:ext uri="{FF2B5EF4-FFF2-40B4-BE49-F238E27FC236}">
              <a16:creationId xmlns:a16="http://schemas.microsoft.com/office/drawing/2014/main" id="{F6D94B20-4EEF-478C-A29D-3BC0C479B904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02" name="Text Box 131">
          <a:extLst>
            <a:ext uri="{FF2B5EF4-FFF2-40B4-BE49-F238E27FC236}">
              <a16:creationId xmlns:a16="http://schemas.microsoft.com/office/drawing/2014/main" id="{3626DCF7-7C87-4D40-B305-BE6EB2592C0F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03" name="Text Box 133">
          <a:extLst>
            <a:ext uri="{FF2B5EF4-FFF2-40B4-BE49-F238E27FC236}">
              <a16:creationId xmlns:a16="http://schemas.microsoft.com/office/drawing/2014/main" id="{1EE82225-EE3D-413C-8576-2BA626978F9E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04" name="Text Box 135">
          <a:extLst>
            <a:ext uri="{FF2B5EF4-FFF2-40B4-BE49-F238E27FC236}">
              <a16:creationId xmlns:a16="http://schemas.microsoft.com/office/drawing/2014/main" id="{26E890F2-038B-4CE9-A1C3-47986B0A2FEF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05" name="Text Box 136">
          <a:extLst>
            <a:ext uri="{FF2B5EF4-FFF2-40B4-BE49-F238E27FC236}">
              <a16:creationId xmlns:a16="http://schemas.microsoft.com/office/drawing/2014/main" id="{42F042AE-F015-4E3D-AF8D-63AD9B0C21F8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06" name="Text Box 137">
          <a:extLst>
            <a:ext uri="{FF2B5EF4-FFF2-40B4-BE49-F238E27FC236}">
              <a16:creationId xmlns:a16="http://schemas.microsoft.com/office/drawing/2014/main" id="{A85AFB4B-56AC-4F06-8FEC-11D55CBA4456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07" name="Text Box 139">
          <a:extLst>
            <a:ext uri="{FF2B5EF4-FFF2-40B4-BE49-F238E27FC236}">
              <a16:creationId xmlns:a16="http://schemas.microsoft.com/office/drawing/2014/main" id="{26438EC0-5D61-45A6-945A-D3DA8FEE4CD7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08" name="Text Box 141">
          <a:extLst>
            <a:ext uri="{FF2B5EF4-FFF2-40B4-BE49-F238E27FC236}">
              <a16:creationId xmlns:a16="http://schemas.microsoft.com/office/drawing/2014/main" id="{EC77FE37-1E46-44E6-866F-3DB908BC76FD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09" name="Text Box 142">
          <a:extLst>
            <a:ext uri="{FF2B5EF4-FFF2-40B4-BE49-F238E27FC236}">
              <a16:creationId xmlns:a16="http://schemas.microsoft.com/office/drawing/2014/main" id="{872BE880-9ECB-464E-92A4-AD597110A45F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10" name="Text Box 143">
          <a:extLst>
            <a:ext uri="{FF2B5EF4-FFF2-40B4-BE49-F238E27FC236}">
              <a16:creationId xmlns:a16="http://schemas.microsoft.com/office/drawing/2014/main" id="{BA3474C4-EE61-47A8-A242-F5BC49B556F3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11" name="Text Box 145">
          <a:extLst>
            <a:ext uri="{FF2B5EF4-FFF2-40B4-BE49-F238E27FC236}">
              <a16:creationId xmlns:a16="http://schemas.microsoft.com/office/drawing/2014/main" id="{95D480CF-1C37-480B-8532-8B9B3FB5F857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12" name="Text Box 147">
          <a:extLst>
            <a:ext uri="{FF2B5EF4-FFF2-40B4-BE49-F238E27FC236}">
              <a16:creationId xmlns:a16="http://schemas.microsoft.com/office/drawing/2014/main" id="{2165527F-1CBD-4D9E-8853-7B0D8C45A39E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13" name="Text Box 148">
          <a:extLst>
            <a:ext uri="{FF2B5EF4-FFF2-40B4-BE49-F238E27FC236}">
              <a16:creationId xmlns:a16="http://schemas.microsoft.com/office/drawing/2014/main" id="{76DCCA77-C8BC-45E8-B58B-7CF3CD5E159F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3020E580-AA44-4B5E-AE4D-34CCC70B905E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15" name="Text Box 151">
          <a:extLst>
            <a:ext uri="{FF2B5EF4-FFF2-40B4-BE49-F238E27FC236}">
              <a16:creationId xmlns:a16="http://schemas.microsoft.com/office/drawing/2014/main" id="{7E03F4CB-B985-4DB5-8723-C9B6865AD53D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16" name="Text Box 153">
          <a:extLst>
            <a:ext uri="{FF2B5EF4-FFF2-40B4-BE49-F238E27FC236}">
              <a16:creationId xmlns:a16="http://schemas.microsoft.com/office/drawing/2014/main" id="{EFB155B8-4836-462A-9107-DC45BF3C28C7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17" name="Text Box 154">
          <a:extLst>
            <a:ext uri="{FF2B5EF4-FFF2-40B4-BE49-F238E27FC236}">
              <a16:creationId xmlns:a16="http://schemas.microsoft.com/office/drawing/2014/main" id="{7DD3CDF4-1A62-4F2A-B72F-3E2405E6B936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18" name="Text Box 155">
          <a:extLst>
            <a:ext uri="{FF2B5EF4-FFF2-40B4-BE49-F238E27FC236}">
              <a16:creationId xmlns:a16="http://schemas.microsoft.com/office/drawing/2014/main" id="{B319315B-CFEE-44B7-B38F-1D96E5567205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19" name="Text Box 157">
          <a:extLst>
            <a:ext uri="{FF2B5EF4-FFF2-40B4-BE49-F238E27FC236}">
              <a16:creationId xmlns:a16="http://schemas.microsoft.com/office/drawing/2014/main" id="{BD586B54-8770-4939-BA1B-9ACAC5F4E2C3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0" name="Text Box 159">
          <a:extLst>
            <a:ext uri="{FF2B5EF4-FFF2-40B4-BE49-F238E27FC236}">
              <a16:creationId xmlns:a16="http://schemas.microsoft.com/office/drawing/2014/main" id="{FC2955F4-C618-4388-95BC-61E0B58D06A9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21" name="Text Box 160">
          <a:extLst>
            <a:ext uri="{FF2B5EF4-FFF2-40B4-BE49-F238E27FC236}">
              <a16:creationId xmlns:a16="http://schemas.microsoft.com/office/drawing/2014/main" id="{73A17BAB-4790-4584-9FDC-0D9044D2BF75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22" name="Text Box 161">
          <a:extLst>
            <a:ext uri="{FF2B5EF4-FFF2-40B4-BE49-F238E27FC236}">
              <a16:creationId xmlns:a16="http://schemas.microsoft.com/office/drawing/2014/main" id="{610AED06-8B94-4A0D-BC2A-E1839D97AE44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23" name="Text Box 163">
          <a:extLst>
            <a:ext uri="{FF2B5EF4-FFF2-40B4-BE49-F238E27FC236}">
              <a16:creationId xmlns:a16="http://schemas.microsoft.com/office/drawing/2014/main" id="{6CEEC561-4327-48DD-9291-F2019BC3EAA4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4" name="Text Box 165">
          <a:extLst>
            <a:ext uri="{FF2B5EF4-FFF2-40B4-BE49-F238E27FC236}">
              <a16:creationId xmlns:a16="http://schemas.microsoft.com/office/drawing/2014/main" id="{5A88575E-64F5-4929-B7BD-CD83D41540B1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25" name="Text Box 166">
          <a:extLst>
            <a:ext uri="{FF2B5EF4-FFF2-40B4-BE49-F238E27FC236}">
              <a16:creationId xmlns:a16="http://schemas.microsoft.com/office/drawing/2014/main" id="{26ECB4DC-7352-4F3D-9D0E-5D6CE05CCC69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26" name="Text Box 167">
          <a:extLst>
            <a:ext uri="{FF2B5EF4-FFF2-40B4-BE49-F238E27FC236}">
              <a16:creationId xmlns:a16="http://schemas.microsoft.com/office/drawing/2014/main" id="{EB046A86-27BF-42F6-B42C-181979236334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7" name="Text Box 171">
          <a:extLst>
            <a:ext uri="{FF2B5EF4-FFF2-40B4-BE49-F238E27FC236}">
              <a16:creationId xmlns:a16="http://schemas.microsoft.com/office/drawing/2014/main" id="{3167F5A6-B707-4CCC-B865-79A4813BBF96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28" name="Text Box 177">
          <a:extLst>
            <a:ext uri="{FF2B5EF4-FFF2-40B4-BE49-F238E27FC236}">
              <a16:creationId xmlns:a16="http://schemas.microsoft.com/office/drawing/2014/main" id="{3CA89B96-224D-4418-A51B-B294A17F0C23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29" name="Text Box 178">
          <a:extLst>
            <a:ext uri="{FF2B5EF4-FFF2-40B4-BE49-F238E27FC236}">
              <a16:creationId xmlns:a16="http://schemas.microsoft.com/office/drawing/2014/main" id="{F0415385-C6C1-47D8-8657-F36ECA15F3B1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30" name="Text Box 179">
          <a:extLst>
            <a:ext uri="{FF2B5EF4-FFF2-40B4-BE49-F238E27FC236}">
              <a16:creationId xmlns:a16="http://schemas.microsoft.com/office/drawing/2014/main" id="{C6ADEA16-38B0-41B5-8823-EF3EC23E2C44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31" name="Text Box 181">
          <a:extLst>
            <a:ext uri="{FF2B5EF4-FFF2-40B4-BE49-F238E27FC236}">
              <a16:creationId xmlns:a16="http://schemas.microsoft.com/office/drawing/2014/main" id="{23C23C65-5A16-4700-8171-32151A070C92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32" name="Text Box 183">
          <a:extLst>
            <a:ext uri="{FF2B5EF4-FFF2-40B4-BE49-F238E27FC236}">
              <a16:creationId xmlns:a16="http://schemas.microsoft.com/office/drawing/2014/main" id="{0F8C61C1-2F1C-4D5E-837C-6C71FA40B2B4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33" name="Text Box 184">
          <a:extLst>
            <a:ext uri="{FF2B5EF4-FFF2-40B4-BE49-F238E27FC236}">
              <a16:creationId xmlns:a16="http://schemas.microsoft.com/office/drawing/2014/main" id="{600A2A80-A8AA-4E18-9122-68CC118D3C1E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34" name="Text Box 185">
          <a:extLst>
            <a:ext uri="{FF2B5EF4-FFF2-40B4-BE49-F238E27FC236}">
              <a16:creationId xmlns:a16="http://schemas.microsoft.com/office/drawing/2014/main" id="{EBC6332A-EEAD-4759-9581-DDA4D6D1503B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35" name="Text Box 187">
          <a:extLst>
            <a:ext uri="{FF2B5EF4-FFF2-40B4-BE49-F238E27FC236}">
              <a16:creationId xmlns:a16="http://schemas.microsoft.com/office/drawing/2014/main" id="{D7240EAC-504A-49C0-9C31-9B0785EC978D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36" name="Text Box 189">
          <a:extLst>
            <a:ext uri="{FF2B5EF4-FFF2-40B4-BE49-F238E27FC236}">
              <a16:creationId xmlns:a16="http://schemas.microsoft.com/office/drawing/2014/main" id="{DA9F6BE0-B619-4466-B1F1-43F62A45277D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37" name="Text Box 190">
          <a:extLst>
            <a:ext uri="{FF2B5EF4-FFF2-40B4-BE49-F238E27FC236}">
              <a16:creationId xmlns:a16="http://schemas.microsoft.com/office/drawing/2014/main" id="{86A0D89E-D4DA-43D2-A9AB-085138120DDC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38" name="Text Box 191">
          <a:extLst>
            <a:ext uri="{FF2B5EF4-FFF2-40B4-BE49-F238E27FC236}">
              <a16:creationId xmlns:a16="http://schemas.microsoft.com/office/drawing/2014/main" id="{EBB6822B-2923-4240-B4A2-A35C42CFCB7D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ADE68184-8CCE-4A8F-9F3F-62539E8DF415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40" name="Text Box 195">
          <a:extLst>
            <a:ext uri="{FF2B5EF4-FFF2-40B4-BE49-F238E27FC236}">
              <a16:creationId xmlns:a16="http://schemas.microsoft.com/office/drawing/2014/main" id="{AE7BF9C6-E91F-4E32-92F5-698F0479B808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41" name="Text Box 196">
          <a:extLst>
            <a:ext uri="{FF2B5EF4-FFF2-40B4-BE49-F238E27FC236}">
              <a16:creationId xmlns:a16="http://schemas.microsoft.com/office/drawing/2014/main" id="{858E1F46-03C5-4EE7-914B-489344519D61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42" name="Text Box 197">
          <a:extLst>
            <a:ext uri="{FF2B5EF4-FFF2-40B4-BE49-F238E27FC236}">
              <a16:creationId xmlns:a16="http://schemas.microsoft.com/office/drawing/2014/main" id="{BCD857D8-F998-4948-8377-86FD319F897B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43" name="Text Box 199">
          <a:extLst>
            <a:ext uri="{FF2B5EF4-FFF2-40B4-BE49-F238E27FC236}">
              <a16:creationId xmlns:a16="http://schemas.microsoft.com/office/drawing/2014/main" id="{E1D42535-53BF-440D-AEF6-02684F6CF899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44" name="Text Box 201">
          <a:extLst>
            <a:ext uri="{FF2B5EF4-FFF2-40B4-BE49-F238E27FC236}">
              <a16:creationId xmlns:a16="http://schemas.microsoft.com/office/drawing/2014/main" id="{1B676DD7-F01A-463B-A718-ABB03B5D3B04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45" name="Text Box 202">
          <a:extLst>
            <a:ext uri="{FF2B5EF4-FFF2-40B4-BE49-F238E27FC236}">
              <a16:creationId xmlns:a16="http://schemas.microsoft.com/office/drawing/2014/main" id="{7DA3ECFD-B117-4E00-A14C-6A07B214C383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46" name="Text Box 203">
          <a:extLst>
            <a:ext uri="{FF2B5EF4-FFF2-40B4-BE49-F238E27FC236}">
              <a16:creationId xmlns:a16="http://schemas.microsoft.com/office/drawing/2014/main" id="{964B889A-35FF-4336-8F4B-2E713C4BEDEC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47" name="Text Box 205">
          <a:extLst>
            <a:ext uri="{FF2B5EF4-FFF2-40B4-BE49-F238E27FC236}">
              <a16:creationId xmlns:a16="http://schemas.microsoft.com/office/drawing/2014/main" id="{67241F66-E47F-4486-857D-78CEE0E666EE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7</xdr:row>
      <xdr:rowOff>0</xdr:rowOff>
    </xdr:from>
    <xdr:to>
      <xdr:col>35</xdr:col>
      <xdr:colOff>0</xdr:colOff>
      <xdr:row>8</xdr:row>
      <xdr:rowOff>47625</xdr:rowOff>
    </xdr:to>
    <xdr:sp macro="" textlink="">
      <xdr:nvSpPr>
        <xdr:cNvPr id="148" name="Text Box 207">
          <a:extLst>
            <a:ext uri="{FF2B5EF4-FFF2-40B4-BE49-F238E27FC236}">
              <a16:creationId xmlns:a16="http://schemas.microsoft.com/office/drawing/2014/main" id="{E0BA40EF-03D5-4E4D-8417-D246ACA32F05}"/>
            </a:ext>
          </a:extLst>
        </xdr:cNvPr>
        <xdr:cNvSpPr txBox="1">
          <a:spLocks noChangeArrowheads="1"/>
        </xdr:cNvSpPr>
      </xdr:nvSpPr>
      <xdr:spPr bwMode="auto">
        <a:xfrm>
          <a:off x="427672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49" name="Text Box 208">
          <a:extLst>
            <a:ext uri="{FF2B5EF4-FFF2-40B4-BE49-F238E27FC236}">
              <a16:creationId xmlns:a16="http://schemas.microsoft.com/office/drawing/2014/main" id="{1431B6D1-E6DB-442B-8F83-31F48B720D6C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50" name="Text Box 209">
          <a:extLst>
            <a:ext uri="{FF2B5EF4-FFF2-40B4-BE49-F238E27FC236}">
              <a16:creationId xmlns:a16="http://schemas.microsoft.com/office/drawing/2014/main" id="{3940AA38-D5B2-4EE2-BEEF-CB365F7A2E22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51" name="Text Box 211">
          <a:extLst>
            <a:ext uri="{FF2B5EF4-FFF2-40B4-BE49-F238E27FC236}">
              <a16:creationId xmlns:a16="http://schemas.microsoft.com/office/drawing/2014/main" id="{6E6F92BD-D688-457C-A629-7DCB44239BFE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66675</xdr:colOff>
      <xdr:row>8</xdr:row>
      <xdr:rowOff>19050</xdr:rowOff>
    </xdr:from>
    <xdr:to>
      <xdr:col>45</xdr:col>
      <xdr:colOff>19050</xdr:colOff>
      <xdr:row>9</xdr:row>
      <xdr:rowOff>66675</xdr:rowOff>
    </xdr:to>
    <xdr:sp macro="" textlink="">
      <xdr:nvSpPr>
        <xdr:cNvPr id="152" name="Text Box 212">
          <a:extLst>
            <a:ext uri="{FF2B5EF4-FFF2-40B4-BE49-F238E27FC236}">
              <a16:creationId xmlns:a16="http://schemas.microsoft.com/office/drawing/2014/main" id="{9BF32B48-2C02-410A-8CC9-4DF1814B366F}"/>
            </a:ext>
          </a:extLst>
        </xdr:cNvPr>
        <xdr:cNvSpPr txBox="1">
          <a:spLocks noChangeArrowheads="1"/>
        </xdr:cNvSpPr>
      </xdr:nvSpPr>
      <xdr:spPr bwMode="auto">
        <a:xfrm>
          <a:off x="5572125" y="1590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53" name="Text Box 214">
          <a:extLst>
            <a:ext uri="{FF2B5EF4-FFF2-40B4-BE49-F238E27FC236}">
              <a16:creationId xmlns:a16="http://schemas.microsoft.com/office/drawing/2014/main" id="{BB88CDE6-0BA2-454E-AA0F-C689766E1CB6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54" name="Text Box 215">
          <a:extLst>
            <a:ext uri="{FF2B5EF4-FFF2-40B4-BE49-F238E27FC236}">
              <a16:creationId xmlns:a16="http://schemas.microsoft.com/office/drawing/2014/main" id="{C58B1022-C1FD-449E-9608-B4554A847559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76200</xdr:colOff>
      <xdr:row>9</xdr:row>
      <xdr:rowOff>47625</xdr:rowOff>
    </xdr:to>
    <xdr:sp macro="" textlink="">
      <xdr:nvSpPr>
        <xdr:cNvPr id="155" name="Text Box 217">
          <a:extLst>
            <a:ext uri="{FF2B5EF4-FFF2-40B4-BE49-F238E27FC236}">
              <a16:creationId xmlns:a16="http://schemas.microsoft.com/office/drawing/2014/main" id="{6DB100DB-5AFD-4936-A0DC-C8720056A9DE}"/>
            </a:ext>
          </a:extLst>
        </xdr:cNvPr>
        <xdr:cNvSpPr txBox="1">
          <a:spLocks noChangeArrowheads="1"/>
        </xdr:cNvSpPr>
      </xdr:nvSpPr>
      <xdr:spPr bwMode="auto">
        <a:xfrm>
          <a:off x="18573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9525</xdr:colOff>
      <xdr:row>9</xdr:row>
      <xdr:rowOff>57150</xdr:rowOff>
    </xdr:from>
    <xdr:to>
      <xdr:col>48</xdr:col>
      <xdr:colOff>85725</xdr:colOff>
      <xdr:row>10</xdr:row>
      <xdr:rowOff>104775</xdr:rowOff>
    </xdr:to>
    <xdr:sp macro="" textlink="">
      <xdr:nvSpPr>
        <xdr:cNvPr id="156" name="Text Box 218">
          <a:extLst>
            <a:ext uri="{FF2B5EF4-FFF2-40B4-BE49-F238E27FC236}">
              <a16:creationId xmlns:a16="http://schemas.microsoft.com/office/drawing/2014/main" id="{472EA73E-807B-4574-9DAE-3DC989B0BC6C}"/>
            </a:ext>
          </a:extLst>
        </xdr:cNvPr>
        <xdr:cNvSpPr txBox="1">
          <a:spLocks noChangeArrowheads="1"/>
        </xdr:cNvSpPr>
      </xdr:nvSpPr>
      <xdr:spPr bwMode="auto">
        <a:xfrm>
          <a:off x="6010275" y="1790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57" name="Text Box 220">
          <a:extLst>
            <a:ext uri="{FF2B5EF4-FFF2-40B4-BE49-F238E27FC236}">
              <a16:creationId xmlns:a16="http://schemas.microsoft.com/office/drawing/2014/main" id="{50EF26A1-24BC-48C5-B2F8-A7686FE6CB4F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58" name="Text Box 221">
          <a:extLst>
            <a:ext uri="{FF2B5EF4-FFF2-40B4-BE49-F238E27FC236}">
              <a16:creationId xmlns:a16="http://schemas.microsoft.com/office/drawing/2014/main" id="{03CEE8DD-42FB-464E-87BC-D437FC4585D9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28575</xdr:colOff>
      <xdr:row>7</xdr:row>
      <xdr:rowOff>114300</xdr:rowOff>
    </xdr:from>
    <xdr:to>
      <xdr:col>72</xdr:col>
      <xdr:colOff>114300</xdr:colOff>
      <xdr:row>9</xdr:row>
      <xdr:rowOff>0</xdr:rowOff>
    </xdr:to>
    <xdr:sp macro="" textlink="">
      <xdr:nvSpPr>
        <xdr:cNvPr id="159" name="Text Box 222">
          <a:extLst>
            <a:ext uri="{FF2B5EF4-FFF2-40B4-BE49-F238E27FC236}">
              <a16:creationId xmlns:a16="http://schemas.microsoft.com/office/drawing/2014/main" id="{C6568AFB-E579-4D96-8EFE-C60525ACB8B0}"/>
            </a:ext>
          </a:extLst>
        </xdr:cNvPr>
        <xdr:cNvSpPr txBox="1">
          <a:spLocks noChangeArrowheads="1"/>
        </xdr:cNvSpPr>
      </xdr:nvSpPr>
      <xdr:spPr bwMode="auto">
        <a:xfrm>
          <a:off x="9001125" y="1524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12</xdr:row>
      <xdr:rowOff>47625</xdr:rowOff>
    </xdr:to>
    <xdr:sp macro="" textlink="">
      <xdr:nvSpPr>
        <xdr:cNvPr id="160" name="Text Box 223">
          <a:extLst>
            <a:ext uri="{FF2B5EF4-FFF2-40B4-BE49-F238E27FC236}">
              <a16:creationId xmlns:a16="http://schemas.microsoft.com/office/drawing/2014/main" id="{4FF94EB7-35D0-4CA4-BEE2-7DBFCCB68DB3}"/>
            </a:ext>
          </a:extLst>
        </xdr:cNvPr>
        <xdr:cNvSpPr txBox="1">
          <a:spLocks noChangeArrowheads="1"/>
        </xdr:cNvSpPr>
      </xdr:nvSpPr>
      <xdr:spPr bwMode="auto">
        <a:xfrm>
          <a:off x="1114425" y="2057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95250</xdr:colOff>
      <xdr:row>10</xdr:row>
      <xdr:rowOff>95250</xdr:rowOff>
    </xdr:from>
    <xdr:to>
      <xdr:col>38</xdr:col>
      <xdr:colOff>28575</xdr:colOff>
      <xdr:row>11</xdr:row>
      <xdr:rowOff>142875</xdr:rowOff>
    </xdr:to>
    <xdr:sp macro="" textlink="">
      <xdr:nvSpPr>
        <xdr:cNvPr id="161" name="Text Box 224">
          <a:extLst>
            <a:ext uri="{FF2B5EF4-FFF2-40B4-BE49-F238E27FC236}">
              <a16:creationId xmlns:a16="http://schemas.microsoft.com/office/drawing/2014/main" id="{5D6D8841-7BAA-4F5A-8C8C-AD43D9948292}"/>
            </a:ext>
          </a:extLst>
        </xdr:cNvPr>
        <xdr:cNvSpPr txBox="1">
          <a:spLocks noChangeArrowheads="1"/>
        </xdr:cNvSpPr>
      </xdr:nvSpPr>
      <xdr:spPr bwMode="auto">
        <a:xfrm>
          <a:off x="4695825" y="1990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47625</xdr:colOff>
      <xdr:row>7</xdr:row>
      <xdr:rowOff>0</xdr:rowOff>
    </xdr:from>
    <xdr:to>
      <xdr:col>45</xdr:col>
      <xdr:colOff>0</xdr:colOff>
      <xdr:row>8</xdr:row>
      <xdr:rowOff>47625</xdr:rowOff>
    </xdr:to>
    <xdr:sp macro="" textlink="">
      <xdr:nvSpPr>
        <xdr:cNvPr id="162" name="Text Box 226">
          <a:extLst>
            <a:ext uri="{FF2B5EF4-FFF2-40B4-BE49-F238E27FC236}">
              <a16:creationId xmlns:a16="http://schemas.microsoft.com/office/drawing/2014/main" id="{8866D6C0-BF13-4886-BCE4-02B950F94D70}"/>
            </a:ext>
          </a:extLst>
        </xdr:cNvPr>
        <xdr:cNvSpPr txBox="1">
          <a:spLocks noChangeArrowheads="1"/>
        </xdr:cNvSpPr>
      </xdr:nvSpPr>
      <xdr:spPr bwMode="auto">
        <a:xfrm>
          <a:off x="5553075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63" name="Text Box 227">
          <a:extLst>
            <a:ext uri="{FF2B5EF4-FFF2-40B4-BE49-F238E27FC236}">
              <a16:creationId xmlns:a16="http://schemas.microsoft.com/office/drawing/2014/main" id="{1789471E-C20C-42FF-A55A-DE03FF9BF84D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0</xdr:colOff>
      <xdr:row>7</xdr:row>
      <xdr:rowOff>0</xdr:rowOff>
    </xdr:from>
    <xdr:to>
      <xdr:col>44</xdr:col>
      <xdr:colOff>76200</xdr:colOff>
      <xdr:row>8</xdr:row>
      <xdr:rowOff>47625</xdr:rowOff>
    </xdr:to>
    <xdr:sp macro="" textlink="">
      <xdr:nvSpPr>
        <xdr:cNvPr id="164" name="Text Box 229">
          <a:extLst>
            <a:ext uri="{FF2B5EF4-FFF2-40B4-BE49-F238E27FC236}">
              <a16:creationId xmlns:a16="http://schemas.microsoft.com/office/drawing/2014/main" id="{E9EF2E72-61EC-42B9-9B1E-43B9CD21DB00}"/>
            </a:ext>
          </a:extLst>
        </xdr:cNvPr>
        <xdr:cNvSpPr txBox="1">
          <a:spLocks noChangeArrowheads="1"/>
        </xdr:cNvSpPr>
      </xdr:nvSpPr>
      <xdr:spPr bwMode="auto">
        <a:xfrm>
          <a:off x="5505450" y="1409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8</xdr:row>
      <xdr:rowOff>0</xdr:rowOff>
    </xdr:from>
    <xdr:to>
      <xdr:col>47</xdr:col>
      <xdr:colOff>19050</xdr:colOff>
      <xdr:row>9</xdr:row>
      <xdr:rowOff>47625</xdr:rowOff>
    </xdr:to>
    <xdr:sp macro="" textlink="">
      <xdr:nvSpPr>
        <xdr:cNvPr id="165" name="Text Box 232">
          <a:extLst>
            <a:ext uri="{FF2B5EF4-FFF2-40B4-BE49-F238E27FC236}">
              <a16:creationId xmlns:a16="http://schemas.microsoft.com/office/drawing/2014/main" id="{9645B80E-6134-41D4-9F5B-3D74C0728BAB}"/>
            </a:ext>
          </a:extLst>
        </xdr:cNvPr>
        <xdr:cNvSpPr txBox="1">
          <a:spLocks noChangeArrowheads="1"/>
        </xdr:cNvSpPr>
      </xdr:nvSpPr>
      <xdr:spPr bwMode="auto">
        <a:xfrm>
          <a:off x="581977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6" name="Text Box 233">
          <a:extLst>
            <a:ext uri="{FF2B5EF4-FFF2-40B4-BE49-F238E27FC236}">
              <a16:creationId xmlns:a16="http://schemas.microsoft.com/office/drawing/2014/main" id="{50BC7F55-6115-4EA9-9991-A2169B742A34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7" name="Text Box 234">
          <a:extLst>
            <a:ext uri="{FF2B5EF4-FFF2-40B4-BE49-F238E27FC236}">
              <a16:creationId xmlns:a16="http://schemas.microsoft.com/office/drawing/2014/main" id="{A080A30C-AA76-4988-AC6E-7ED6F1F39DC7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8" name="Text Box 235">
          <a:extLst>
            <a:ext uri="{FF2B5EF4-FFF2-40B4-BE49-F238E27FC236}">
              <a16:creationId xmlns:a16="http://schemas.microsoft.com/office/drawing/2014/main" id="{93A6F787-6050-4895-8382-CB38F131C728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69" name="Text Box 236">
          <a:extLst>
            <a:ext uri="{FF2B5EF4-FFF2-40B4-BE49-F238E27FC236}">
              <a16:creationId xmlns:a16="http://schemas.microsoft.com/office/drawing/2014/main" id="{0103784E-04F1-4A0B-AA2B-45F081594E34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0" name="Text Box 237">
          <a:extLst>
            <a:ext uri="{FF2B5EF4-FFF2-40B4-BE49-F238E27FC236}">
              <a16:creationId xmlns:a16="http://schemas.microsoft.com/office/drawing/2014/main" id="{03D61D0F-5EC4-4D0F-935F-50AB11F0630D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1" name="Text Box 238">
          <a:extLst>
            <a:ext uri="{FF2B5EF4-FFF2-40B4-BE49-F238E27FC236}">
              <a16:creationId xmlns:a16="http://schemas.microsoft.com/office/drawing/2014/main" id="{FFFA67DB-5609-4CEF-BF3E-8089AD88825C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2" name="Text Box 239">
          <a:extLst>
            <a:ext uri="{FF2B5EF4-FFF2-40B4-BE49-F238E27FC236}">
              <a16:creationId xmlns:a16="http://schemas.microsoft.com/office/drawing/2014/main" id="{25D27C8B-F12C-486E-9F6B-FC0B6A377356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3" name="Text Box 240">
          <a:extLst>
            <a:ext uri="{FF2B5EF4-FFF2-40B4-BE49-F238E27FC236}">
              <a16:creationId xmlns:a16="http://schemas.microsoft.com/office/drawing/2014/main" id="{883B8D25-B37E-4F3D-915F-3FB8B1DCD586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4" name="Text Box 241">
          <a:extLst>
            <a:ext uri="{FF2B5EF4-FFF2-40B4-BE49-F238E27FC236}">
              <a16:creationId xmlns:a16="http://schemas.microsoft.com/office/drawing/2014/main" id="{CFBB7440-8DD7-4516-BF7E-A40AE138B998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5" name="Text Box 242">
          <a:extLst>
            <a:ext uri="{FF2B5EF4-FFF2-40B4-BE49-F238E27FC236}">
              <a16:creationId xmlns:a16="http://schemas.microsoft.com/office/drawing/2014/main" id="{6B6A6D51-D1EE-458C-A60D-A0D8F922A79F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6" name="Text Box 243">
          <a:extLst>
            <a:ext uri="{FF2B5EF4-FFF2-40B4-BE49-F238E27FC236}">
              <a16:creationId xmlns:a16="http://schemas.microsoft.com/office/drawing/2014/main" id="{37146172-7E2D-443F-8098-8ECF8824AE1C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7" name="Text Box 244">
          <a:extLst>
            <a:ext uri="{FF2B5EF4-FFF2-40B4-BE49-F238E27FC236}">
              <a16:creationId xmlns:a16="http://schemas.microsoft.com/office/drawing/2014/main" id="{158FE5BF-5EBE-4E10-B972-8B4070E79572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8" name="Text Box 245">
          <a:extLst>
            <a:ext uri="{FF2B5EF4-FFF2-40B4-BE49-F238E27FC236}">
              <a16:creationId xmlns:a16="http://schemas.microsoft.com/office/drawing/2014/main" id="{3E9400A4-9312-4235-8CC5-1CDEC995CFCB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79" name="Text Box 246">
          <a:extLst>
            <a:ext uri="{FF2B5EF4-FFF2-40B4-BE49-F238E27FC236}">
              <a16:creationId xmlns:a16="http://schemas.microsoft.com/office/drawing/2014/main" id="{8AAAE966-1C92-4A76-8262-E4FF448CCE28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0" name="Text Box 247">
          <a:extLst>
            <a:ext uri="{FF2B5EF4-FFF2-40B4-BE49-F238E27FC236}">
              <a16:creationId xmlns:a16="http://schemas.microsoft.com/office/drawing/2014/main" id="{FC6B2E22-FA33-491A-BEB5-4165684D39C7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1" name="Text Box 248">
          <a:extLst>
            <a:ext uri="{FF2B5EF4-FFF2-40B4-BE49-F238E27FC236}">
              <a16:creationId xmlns:a16="http://schemas.microsoft.com/office/drawing/2014/main" id="{EF622622-A3A3-40BC-A680-718026EDDA12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2" name="Text Box 249">
          <a:extLst>
            <a:ext uri="{FF2B5EF4-FFF2-40B4-BE49-F238E27FC236}">
              <a16:creationId xmlns:a16="http://schemas.microsoft.com/office/drawing/2014/main" id="{0D768392-DD01-45ED-9136-C360C38BB4CB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3" name="Text Box 250">
          <a:extLst>
            <a:ext uri="{FF2B5EF4-FFF2-40B4-BE49-F238E27FC236}">
              <a16:creationId xmlns:a16="http://schemas.microsoft.com/office/drawing/2014/main" id="{AC96808E-7D13-4A2D-A2F4-8FF37954AF71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4" name="Text Box 251">
          <a:extLst>
            <a:ext uri="{FF2B5EF4-FFF2-40B4-BE49-F238E27FC236}">
              <a16:creationId xmlns:a16="http://schemas.microsoft.com/office/drawing/2014/main" id="{010E55D9-9B99-4A46-B09A-EC5007640E3E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5" name="Text Box 252">
          <a:extLst>
            <a:ext uri="{FF2B5EF4-FFF2-40B4-BE49-F238E27FC236}">
              <a16:creationId xmlns:a16="http://schemas.microsoft.com/office/drawing/2014/main" id="{C57BB1C4-30B9-4583-84B8-27118E1DA7C0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6" name="Text Box 253">
          <a:extLst>
            <a:ext uri="{FF2B5EF4-FFF2-40B4-BE49-F238E27FC236}">
              <a16:creationId xmlns:a16="http://schemas.microsoft.com/office/drawing/2014/main" id="{FE61FC44-2C77-4764-A070-8AAE0A69DB17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7" name="Text Box 254">
          <a:extLst>
            <a:ext uri="{FF2B5EF4-FFF2-40B4-BE49-F238E27FC236}">
              <a16:creationId xmlns:a16="http://schemas.microsoft.com/office/drawing/2014/main" id="{6B05DAEB-0BC4-497D-BD2F-D51FB4A279CF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8" name="Text Box 255">
          <a:extLst>
            <a:ext uri="{FF2B5EF4-FFF2-40B4-BE49-F238E27FC236}">
              <a16:creationId xmlns:a16="http://schemas.microsoft.com/office/drawing/2014/main" id="{B5349878-8C35-4AE4-88E0-EDFD02E8078B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89" name="Text Box 256">
          <a:extLst>
            <a:ext uri="{FF2B5EF4-FFF2-40B4-BE49-F238E27FC236}">
              <a16:creationId xmlns:a16="http://schemas.microsoft.com/office/drawing/2014/main" id="{49A1A135-2C8C-4DD7-B039-72D16427C4FF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0" name="Text Box 257">
          <a:extLst>
            <a:ext uri="{FF2B5EF4-FFF2-40B4-BE49-F238E27FC236}">
              <a16:creationId xmlns:a16="http://schemas.microsoft.com/office/drawing/2014/main" id="{808CBA4E-E920-4A91-BE79-95995CA0F767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1" name="Text Box 258">
          <a:extLst>
            <a:ext uri="{FF2B5EF4-FFF2-40B4-BE49-F238E27FC236}">
              <a16:creationId xmlns:a16="http://schemas.microsoft.com/office/drawing/2014/main" id="{1F9747CC-5475-43D7-99A0-CDF42CC24E97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2" name="Text Box 259">
          <a:extLst>
            <a:ext uri="{FF2B5EF4-FFF2-40B4-BE49-F238E27FC236}">
              <a16:creationId xmlns:a16="http://schemas.microsoft.com/office/drawing/2014/main" id="{820CC739-C4E0-4BC7-A330-E1F96B3E4EF3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3" name="Text Box 260">
          <a:extLst>
            <a:ext uri="{FF2B5EF4-FFF2-40B4-BE49-F238E27FC236}">
              <a16:creationId xmlns:a16="http://schemas.microsoft.com/office/drawing/2014/main" id="{145C523F-6123-4919-9569-5201EBF50F77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4" name="Text Box 261">
          <a:extLst>
            <a:ext uri="{FF2B5EF4-FFF2-40B4-BE49-F238E27FC236}">
              <a16:creationId xmlns:a16="http://schemas.microsoft.com/office/drawing/2014/main" id="{3CFF8C1B-3AD2-4B0B-8670-86D60BAEB096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5" name="Text Box 262">
          <a:extLst>
            <a:ext uri="{FF2B5EF4-FFF2-40B4-BE49-F238E27FC236}">
              <a16:creationId xmlns:a16="http://schemas.microsoft.com/office/drawing/2014/main" id="{6A56BFB8-E263-4255-8023-D12DC8ADBCFB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6" name="Text Box 263">
          <a:extLst>
            <a:ext uri="{FF2B5EF4-FFF2-40B4-BE49-F238E27FC236}">
              <a16:creationId xmlns:a16="http://schemas.microsoft.com/office/drawing/2014/main" id="{48F5980A-5B5F-4FAB-AA26-C02DB44D2B55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7" name="Text Box 264">
          <a:extLst>
            <a:ext uri="{FF2B5EF4-FFF2-40B4-BE49-F238E27FC236}">
              <a16:creationId xmlns:a16="http://schemas.microsoft.com/office/drawing/2014/main" id="{0B26F2A5-ACD9-4CB7-8C0B-05008D7B54B4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8" name="Text Box 265">
          <a:extLst>
            <a:ext uri="{FF2B5EF4-FFF2-40B4-BE49-F238E27FC236}">
              <a16:creationId xmlns:a16="http://schemas.microsoft.com/office/drawing/2014/main" id="{44223024-3868-4CEF-87B9-D754A97CA476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199" name="Text Box 266">
          <a:extLst>
            <a:ext uri="{FF2B5EF4-FFF2-40B4-BE49-F238E27FC236}">
              <a16:creationId xmlns:a16="http://schemas.microsoft.com/office/drawing/2014/main" id="{4AD9775D-D606-4EB9-95DA-25E51302A576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47625</xdr:colOff>
      <xdr:row>8</xdr:row>
      <xdr:rowOff>0</xdr:rowOff>
    </xdr:from>
    <xdr:to>
      <xdr:col>47</xdr:col>
      <xdr:colOff>0</xdr:colOff>
      <xdr:row>9</xdr:row>
      <xdr:rowOff>47625</xdr:rowOff>
    </xdr:to>
    <xdr:sp macro="" textlink="">
      <xdr:nvSpPr>
        <xdr:cNvPr id="200" name="Text Box 267">
          <a:extLst>
            <a:ext uri="{FF2B5EF4-FFF2-40B4-BE49-F238E27FC236}">
              <a16:creationId xmlns:a16="http://schemas.microsoft.com/office/drawing/2014/main" id="{B9E4A3A6-192B-44D3-9E21-74B28D0B771B}"/>
            </a:ext>
          </a:extLst>
        </xdr:cNvPr>
        <xdr:cNvSpPr txBox="1">
          <a:spLocks noChangeArrowheads="1"/>
        </xdr:cNvSpPr>
      </xdr:nvSpPr>
      <xdr:spPr bwMode="auto">
        <a:xfrm>
          <a:off x="5800725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9</xdr:row>
      <xdr:rowOff>0</xdr:rowOff>
    </xdr:from>
    <xdr:to>
      <xdr:col>47</xdr:col>
      <xdr:colOff>19050</xdr:colOff>
      <xdr:row>10</xdr:row>
      <xdr:rowOff>47625</xdr:rowOff>
    </xdr:to>
    <xdr:sp macro="" textlink="">
      <xdr:nvSpPr>
        <xdr:cNvPr id="201" name="Text Box 268">
          <a:extLst>
            <a:ext uri="{FF2B5EF4-FFF2-40B4-BE49-F238E27FC236}">
              <a16:creationId xmlns:a16="http://schemas.microsoft.com/office/drawing/2014/main" id="{5FB4D485-09ED-4002-98AD-63A05508B008}"/>
            </a:ext>
          </a:extLst>
        </xdr:cNvPr>
        <xdr:cNvSpPr txBox="1">
          <a:spLocks noChangeArrowheads="1"/>
        </xdr:cNvSpPr>
      </xdr:nvSpPr>
      <xdr:spPr bwMode="auto">
        <a:xfrm>
          <a:off x="5819775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2" name="Text Box 307">
          <a:extLst>
            <a:ext uri="{FF2B5EF4-FFF2-40B4-BE49-F238E27FC236}">
              <a16:creationId xmlns:a16="http://schemas.microsoft.com/office/drawing/2014/main" id="{1A85FA89-41AE-41FD-866A-7BBBC3AEF448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3" name="Text Box 308">
          <a:extLst>
            <a:ext uri="{FF2B5EF4-FFF2-40B4-BE49-F238E27FC236}">
              <a16:creationId xmlns:a16="http://schemas.microsoft.com/office/drawing/2014/main" id="{44D95DBE-6177-4C26-9264-6C4FFD976366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4" name="Text Box 309">
          <a:extLst>
            <a:ext uri="{FF2B5EF4-FFF2-40B4-BE49-F238E27FC236}">
              <a16:creationId xmlns:a16="http://schemas.microsoft.com/office/drawing/2014/main" id="{2B41BACB-C04F-4DC3-98AB-4C4F921BC946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5" name="Text Box 310">
          <a:extLst>
            <a:ext uri="{FF2B5EF4-FFF2-40B4-BE49-F238E27FC236}">
              <a16:creationId xmlns:a16="http://schemas.microsoft.com/office/drawing/2014/main" id="{9E7A6A20-92B2-409E-9CD8-659F35A4E753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6" name="Text Box 311">
          <a:extLst>
            <a:ext uri="{FF2B5EF4-FFF2-40B4-BE49-F238E27FC236}">
              <a16:creationId xmlns:a16="http://schemas.microsoft.com/office/drawing/2014/main" id="{31631B63-66AA-45D2-BF65-45A42D7FE05E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7" name="Text Box 312">
          <a:extLst>
            <a:ext uri="{FF2B5EF4-FFF2-40B4-BE49-F238E27FC236}">
              <a16:creationId xmlns:a16="http://schemas.microsoft.com/office/drawing/2014/main" id="{03061F7C-9BD7-4BB3-8023-C5216D7D1AEC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8" name="Text Box 313">
          <a:extLst>
            <a:ext uri="{FF2B5EF4-FFF2-40B4-BE49-F238E27FC236}">
              <a16:creationId xmlns:a16="http://schemas.microsoft.com/office/drawing/2014/main" id="{4EF00255-A8A7-426F-80EB-91F203BE6E9E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09" name="Text Box 314">
          <a:extLst>
            <a:ext uri="{FF2B5EF4-FFF2-40B4-BE49-F238E27FC236}">
              <a16:creationId xmlns:a16="http://schemas.microsoft.com/office/drawing/2014/main" id="{759C7676-B7AF-4E94-9586-3A93AF3068F1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0" name="Text Box 315">
          <a:extLst>
            <a:ext uri="{FF2B5EF4-FFF2-40B4-BE49-F238E27FC236}">
              <a16:creationId xmlns:a16="http://schemas.microsoft.com/office/drawing/2014/main" id="{1110A85B-5D65-49D6-99F2-16E12520674A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1" name="Text Box 316">
          <a:extLst>
            <a:ext uri="{FF2B5EF4-FFF2-40B4-BE49-F238E27FC236}">
              <a16:creationId xmlns:a16="http://schemas.microsoft.com/office/drawing/2014/main" id="{2EC58CD7-C03E-48FB-84AB-702260D2D049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2" name="Text Box 317">
          <a:extLst>
            <a:ext uri="{FF2B5EF4-FFF2-40B4-BE49-F238E27FC236}">
              <a16:creationId xmlns:a16="http://schemas.microsoft.com/office/drawing/2014/main" id="{33293074-2166-436E-B624-616415EF99FF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3" name="Text Box 318">
          <a:extLst>
            <a:ext uri="{FF2B5EF4-FFF2-40B4-BE49-F238E27FC236}">
              <a16:creationId xmlns:a16="http://schemas.microsoft.com/office/drawing/2014/main" id="{FB12ACBA-F88F-44EA-A9FA-8C9F5F5F69B1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4" name="Text Box 319">
          <a:extLst>
            <a:ext uri="{FF2B5EF4-FFF2-40B4-BE49-F238E27FC236}">
              <a16:creationId xmlns:a16="http://schemas.microsoft.com/office/drawing/2014/main" id="{BAD5D5BD-654B-4501-9C81-00FE39D7C222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5" name="Text Box 320">
          <a:extLst>
            <a:ext uri="{FF2B5EF4-FFF2-40B4-BE49-F238E27FC236}">
              <a16:creationId xmlns:a16="http://schemas.microsoft.com/office/drawing/2014/main" id="{0CFF60EF-E5CE-4006-8CBC-1305A0D009A5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6" name="Text Box 321">
          <a:extLst>
            <a:ext uri="{FF2B5EF4-FFF2-40B4-BE49-F238E27FC236}">
              <a16:creationId xmlns:a16="http://schemas.microsoft.com/office/drawing/2014/main" id="{6F3F1339-832D-4B97-AC78-EF825E7E4152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7" name="Text Box 322">
          <a:extLst>
            <a:ext uri="{FF2B5EF4-FFF2-40B4-BE49-F238E27FC236}">
              <a16:creationId xmlns:a16="http://schemas.microsoft.com/office/drawing/2014/main" id="{32FA64A9-146E-4B87-8544-D64F7C780A5C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8" name="Text Box 323">
          <a:extLst>
            <a:ext uri="{FF2B5EF4-FFF2-40B4-BE49-F238E27FC236}">
              <a16:creationId xmlns:a16="http://schemas.microsoft.com/office/drawing/2014/main" id="{2F366154-3272-4E9E-931C-1D0344AEEB80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19" name="Text Box 324">
          <a:extLst>
            <a:ext uri="{FF2B5EF4-FFF2-40B4-BE49-F238E27FC236}">
              <a16:creationId xmlns:a16="http://schemas.microsoft.com/office/drawing/2014/main" id="{FF924DDB-EC99-438E-8B70-193BCB20A95F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0" name="Text Box 325">
          <a:extLst>
            <a:ext uri="{FF2B5EF4-FFF2-40B4-BE49-F238E27FC236}">
              <a16:creationId xmlns:a16="http://schemas.microsoft.com/office/drawing/2014/main" id="{C8B2A8A1-B729-4CF1-B40F-120576AB49FA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1" name="Text Box 326">
          <a:extLst>
            <a:ext uri="{FF2B5EF4-FFF2-40B4-BE49-F238E27FC236}">
              <a16:creationId xmlns:a16="http://schemas.microsoft.com/office/drawing/2014/main" id="{7A1AF2DF-6614-47B9-84E2-910BB59C5C0B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2" name="Text Box 327">
          <a:extLst>
            <a:ext uri="{FF2B5EF4-FFF2-40B4-BE49-F238E27FC236}">
              <a16:creationId xmlns:a16="http://schemas.microsoft.com/office/drawing/2014/main" id="{7F89A584-7821-42BF-B086-35C7BCBA0288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3" name="Text Box 328">
          <a:extLst>
            <a:ext uri="{FF2B5EF4-FFF2-40B4-BE49-F238E27FC236}">
              <a16:creationId xmlns:a16="http://schemas.microsoft.com/office/drawing/2014/main" id="{6ED821A9-59FF-42C5-88B0-BDE3107AC24C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4" name="Text Box 329">
          <a:extLst>
            <a:ext uri="{FF2B5EF4-FFF2-40B4-BE49-F238E27FC236}">
              <a16:creationId xmlns:a16="http://schemas.microsoft.com/office/drawing/2014/main" id="{42B737FC-1D41-4E64-B1EC-EC55CFBD36BA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5" name="Text Box 330">
          <a:extLst>
            <a:ext uri="{FF2B5EF4-FFF2-40B4-BE49-F238E27FC236}">
              <a16:creationId xmlns:a16="http://schemas.microsoft.com/office/drawing/2014/main" id="{2DF5E0F6-FD54-4BCB-8BEB-5FAAD87F537D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6" name="Text Box 331">
          <a:extLst>
            <a:ext uri="{FF2B5EF4-FFF2-40B4-BE49-F238E27FC236}">
              <a16:creationId xmlns:a16="http://schemas.microsoft.com/office/drawing/2014/main" id="{B81836C6-419A-40B0-A76C-C66878C21EB7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7" name="Text Box 332">
          <a:extLst>
            <a:ext uri="{FF2B5EF4-FFF2-40B4-BE49-F238E27FC236}">
              <a16:creationId xmlns:a16="http://schemas.microsoft.com/office/drawing/2014/main" id="{DB3EEA79-BF31-4488-AF11-53B1AD8AB048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8" name="Text Box 333">
          <a:extLst>
            <a:ext uri="{FF2B5EF4-FFF2-40B4-BE49-F238E27FC236}">
              <a16:creationId xmlns:a16="http://schemas.microsoft.com/office/drawing/2014/main" id="{7A592DA2-5D63-4D4D-9254-6B4A6F2827DB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29" name="Text Box 334">
          <a:extLst>
            <a:ext uri="{FF2B5EF4-FFF2-40B4-BE49-F238E27FC236}">
              <a16:creationId xmlns:a16="http://schemas.microsoft.com/office/drawing/2014/main" id="{4B096D11-CD7E-4B27-A714-951E0165933A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0" name="Text Box 335">
          <a:extLst>
            <a:ext uri="{FF2B5EF4-FFF2-40B4-BE49-F238E27FC236}">
              <a16:creationId xmlns:a16="http://schemas.microsoft.com/office/drawing/2014/main" id="{463537A0-464A-42CB-8139-8CAA64F49D36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1" name="Text Box 336">
          <a:extLst>
            <a:ext uri="{FF2B5EF4-FFF2-40B4-BE49-F238E27FC236}">
              <a16:creationId xmlns:a16="http://schemas.microsoft.com/office/drawing/2014/main" id="{9A598024-E0F9-4196-BDF0-BAFBB0919E17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2" name="Text Box 337">
          <a:extLst>
            <a:ext uri="{FF2B5EF4-FFF2-40B4-BE49-F238E27FC236}">
              <a16:creationId xmlns:a16="http://schemas.microsoft.com/office/drawing/2014/main" id="{AE389B97-206F-4263-9FC3-C6D3517F0356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3" name="Text Box 338">
          <a:extLst>
            <a:ext uri="{FF2B5EF4-FFF2-40B4-BE49-F238E27FC236}">
              <a16:creationId xmlns:a16="http://schemas.microsoft.com/office/drawing/2014/main" id="{EEB9E5A3-EB92-4173-BEDF-9840C4FD11EE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4" name="Text Box 339">
          <a:extLst>
            <a:ext uri="{FF2B5EF4-FFF2-40B4-BE49-F238E27FC236}">
              <a16:creationId xmlns:a16="http://schemas.microsoft.com/office/drawing/2014/main" id="{E19090FF-B979-4142-9315-9CE1800A98EC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5" name="Text Box 340">
          <a:extLst>
            <a:ext uri="{FF2B5EF4-FFF2-40B4-BE49-F238E27FC236}">
              <a16:creationId xmlns:a16="http://schemas.microsoft.com/office/drawing/2014/main" id="{CCEC998C-5968-41C7-89FF-398394A292A5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6" name="Text Box 341">
          <a:extLst>
            <a:ext uri="{FF2B5EF4-FFF2-40B4-BE49-F238E27FC236}">
              <a16:creationId xmlns:a16="http://schemas.microsoft.com/office/drawing/2014/main" id="{6BEE118C-5C27-4A93-8A4E-84AB6F727F57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7" name="Text Box 342">
          <a:extLst>
            <a:ext uri="{FF2B5EF4-FFF2-40B4-BE49-F238E27FC236}">
              <a16:creationId xmlns:a16="http://schemas.microsoft.com/office/drawing/2014/main" id="{B6F56AC3-23F8-4734-804C-31BE3AC7C7C7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0</xdr:colOff>
      <xdr:row>9</xdr:row>
      <xdr:rowOff>0</xdr:rowOff>
    </xdr:from>
    <xdr:to>
      <xdr:col>48</xdr:col>
      <xdr:colOff>76200</xdr:colOff>
      <xdr:row>10</xdr:row>
      <xdr:rowOff>47625</xdr:rowOff>
    </xdr:to>
    <xdr:sp macro="" textlink="">
      <xdr:nvSpPr>
        <xdr:cNvPr id="238" name="Text Box 343">
          <a:extLst>
            <a:ext uri="{FF2B5EF4-FFF2-40B4-BE49-F238E27FC236}">
              <a16:creationId xmlns:a16="http://schemas.microsoft.com/office/drawing/2014/main" id="{098C1921-CE2B-436A-9798-09977B73C66C}"/>
            </a:ext>
          </a:extLst>
        </xdr:cNvPr>
        <xdr:cNvSpPr txBox="1">
          <a:spLocks noChangeArrowheads="1"/>
        </xdr:cNvSpPr>
      </xdr:nvSpPr>
      <xdr:spPr bwMode="auto">
        <a:xfrm>
          <a:off x="60007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39" name="Text Box 344">
          <a:extLst>
            <a:ext uri="{FF2B5EF4-FFF2-40B4-BE49-F238E27FC236}">
              <a16:creationId xmlns:a16="http://schemas.microsoft.com/office/drawing/2014/main" id="{AD898A52-C444-4B40-B042-588F569A3505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0" name="Text Box 345">
          <a:extLst>
            <a:ext uri="{FF2B5EF4-FFF2-40B4-BE49-F238E27FC236}">
              <a16:creationId xmlns:a16="http://schemas.microsoft.com/office/drawing/2014/main" id="{EAD2D876-E628-4762-B195-8CF663A90C27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1" name="Text Box 346">
          <a:extLst>
            <a:ext uri="{FF2B5EF4-FFF2-40B4-BE49-F238E27FC236}">
              <a16:creationId xmlns:a16="http://schemas.microsoft.com/office/drawing/2014/main" id="{4D4C05B6-E7F0-4FCD-BD58-DB20AAB34C25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2" name="Text Box 347">
          <a:extLst>
            <a:ext uri="{FF2B5EF4-FFF2-40B4-BE49-F238E27FC236}">
              <a16:creationId xmlns:a16="http://schemas.microsoft.com/office/drawing/2014/main" id="{79290AE5-7579-49EB-B8FD-47B3F4BD6F8E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3" name="Text Box 348">
          <a:extLst>
            <a:ext uri="{FF2B5EF4-FFF2-40B4-BE49-F238E27FC236}">
              <a16:creationId xmlns:a16="http://schemas.microsoft.com/office/drawing/2014/main" id="{A93E4ABC-79D5-47FA-B5DD-A18C76ACBC92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4" name="Text Box 349">
          <a:extLst>
            <a:ext uri="{FF2B5EF4-FFF2-40B4-BE49-F238E27FC236}">
              <a16:creationId xmlns:a16="http://schemas.microsoft.com/office/drawing/2014/main" id="{083B6786-722D-4DA8-8A82-680F27847EF1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5" name="Text Box 350">
          <a:extLst>
            <a:ext uri="{FF2B5EF4-FFF2-40B4-BE49-F238E27FC236}">
              <a16:creationId xmlns:a16="http://schemas.microsoft.com/office/drawing/2014/main" id="{C2EF2B33-D9A9-4A72-A74C-D10BDA3861DB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6" name="Text Box 351">
          <a:extLst>
            <a:ext uri="{FF2B5EF4-FFF2-40B4-BE49-F238E27FC236}">
              <a16:creationId xmlns:a16="http://schemas.microsoft.com/office/drawing/2014/main" id="{66249855-178D-4090-9FEA-55D09F1B07B6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7" name="Text Box 352">
          <a:extLst>
            <a:ext uri="{FF2B5EF4-FFF2-40B4-BE49-F238E27FC236}">
              <a16:creationId xmlns:a16="http://schemas.microsoft.com/office/drawing/2014/main" id="{EE0282C4-7C33-4E5E-8499-5B9C3EA40D05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8" name="Text Box 353">
          <a:extLst>
            <a:ext uri="{FF2B5EF4-FFF2-40B4-BE49-F238E27FC236}">
              <a16:creationId xmlns:a16="http://schemas.microsoft.com/office/drawing/2014/main" id="{51A263FD-B495-44D4-85FE-B57E003041A3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49" name="Text Box 354">
          <a:extLst>
            <a:ext uri="{FF2B5EF4-FFF2-40B4-BE49-F238E27FC236}">
              <a16:creationId xmlns:a16="http://schemas.microsoft.com/office/drawing/2014/main" id="{3BED08B7-D384-451E-A60E-D7001B264A72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0" name="Text Box 355">
          <a:extLst>
            <a:ext uri="{FF2B5EF4-FFF2-40B4-BE49-F238E27FC236}">
              <a16:creationId xmlns:a16="http://schemas.microsoft.com/office/drawing/2014/main" id="{5B7B7B76-B477-4052-A2E9-D64F53599D97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1" name="Text Box 356">
          <a:extLst>
            <a:ext uri="{FF2B5EF4-FFF2-40B4-BE49-F238E27FC236}">
              <a16:creationId xmlns:a16="http://schemas.microsoft.com/office/drawing/2014/main" id="{40C0783B-1625-4DBA-B621-A90B700CF607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2" name="Text Box 357">
          <a:extLst>
            <a:ext uri="{FF2B5EF4-FFF2-40B4-BE49-F238E27FC236}">
              <a16:creationId xmlns:a16="http://schemas.microsoft.com/office/drawing/2014/main" id="{1DA4B085-2310-4DAB-AD78-8DF220E83F44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3" name="Text Box 358">
          <a:extLst>
            <a:ext uri="{FF2B5EF4-FFF2-40B4-BE49-F238E27FC236}">
              <a16:creationId xmlns:a16="http://schemas.microsoft.com/office/drawing/2014/main" id="{B40ED348-7D53-4A02-9278-501B71FA443F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4" name="Text Box 359">
          <a:extLst>
            <a:ext uri="{FF2B5EF4-FFF2-40B4-BE49-F238E27FC236}">
              <a16:creationId xmlns:a16="http://schemas.microsoft.com/office/drawing/2014/main" id="{F112F849-680A-46FA-AAFD-E18CEB69DCAD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5" name="Text Box 360">
          <a:extLst>
            <a:ext uri="{FF2B5EF4-FFF2-40B4-BE49-F238E27FC236}">
              <a16:creationId xmlns:a16="http://schemas.microsoft.com/office/drawing/2014/main" id="{AFA7A0CF-23FE-4240-8543-EFB5B12A9602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6" name="Text Box 361">
          <a:extLst>
            <a:ext uri="{FF2B5EF4-FFF2-40B4-BE49-F238E27FC236}">
              <a16:creationId xmlns:a16="http://schemas.microsoft.com/office/drawing/2014/main" id="{950501F0-AD30-4A3F-83A7-4EC079E7414A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7" name="Text Box 362">
          <a:extLst>
            <a:ext uri="{FF2B5EF4-FFF2-40B4-BE49-F238E27FC236}">
              <a16:creationId xmlns:a16="http://schemas.microsoft.com/office/drawing/2014/main" id="{882AF11A-4799-41DE-87B9-DAB134C385DE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8" name="Text Box 363">
          <a:extLst>
            <a:ext uri="{FF2B5EF4-FFF2-40B4-BE49-F238E27FC236}">
              <a16:creationId xmlns:a16="http://schemas.microsoft.com/office/drawing/2014/main" id="{4BE95735-CD34-4AFA-9820-A62FA30DB901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59" name="Text Box 364">
          <a:extLst>
            <a:ext uri="{FF2B5EF4-FFF2-40B4-BE49-F238E27FC236}">
              <a16:creationId xmlns:a16="http://schemas.microsoft.com/office/drawing/2014/main" id="{06CD7715-BD9B-45C4-8825-1AA77F038DEF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0" name="Text Box 365">
          <a:extLst>
            <a:ext uri="{FF2B5EF4-FFF2-40B4-BE49-F238E27FC236}">
              <a16:creationId xmlns:a16="http://schemas.microsoft.com/office/drawing/2014/main" id="{8C4A044E-8847-4120-A661-F5BFD0433DB3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1" name="Text Box 366">
          <a:extLst>
            <a:ext uri="{FF2B5EF4-FFF2-40B4-BE49-F238E27FC236}">
              <a16:creationId xmlns:a16="http://schemas.microsoft.com/office/drawing/2014/main" id="{7DCE0885-AA9B-4F48-B0E4-8AF647CC6862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2" name="Text Box 367">
          <a:extLst>
            <a:ext uri="{FF2B5EF4-FFF2-40B4-BE49-F238E27FC236}">
              <a16:creationId xmlns:a16="http://schemas.microsoft.com/office/drawing/2014/main" id="{659D5010-68D2-4CFF-80EB-49B7173FADF3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3" name="Text Box 368">
          <a:extLst>
            <a:ext uri="{FF2B5EF4-FFF2-40B4-BE49-F238E27FC236}">
              <a16:creationId xmlns:a16="http://schemas.microsoft.com/office/drawing/2014/main" id="{54F72011-0B8D-41F1-AA4B-46BFDA3D1C86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4" name="Text Box 369">
          <a:extLst>
            <a:ext uri="{FF2B5EF4-FFF2-40B4-BE49-F238E27FC236}">
              <a16:creationId xmlns:a16="http://schemas.microsoft.com/office/drawing/2014/main" id="{65199170-5316-46CF-9301-A4A48179DB26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5" name="Text Box 370">
          <a:extLst>
            <a:ext uri="{FF2B5EF4-FFF2-40B4-BE49-F238E27FC236}">
              <a16:creationId xmlns:a16="http://schemas.microsoft.com/office/drawing/2014/main" id="{D32141AE-FC49-4F9E-BDD9-ABC1D3B5FC46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6" name="Text Box 371">
          <a:extLst>
            <a:ext uri="{FF2B5EF4-FFF2-40B4-BE49-F238E27FC236}">
              <a16:creationId xmlns:a16="http://schemas.microsoft.com/office/drawing/2014/main" id="{17BBD3CD-C4FE-4889-BCD6-F1ED394AAD59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7" name="Text Box 372">
          <a:extLst>
            <a:ext uri="{FF2B5EF4-FFF2-40B4-BE49-F238E27FC236}">
              <a16:creationId xmlns:a16="http://schemas.microsoft.com/office/drawing/2014/main" id="{3DD8DE5A-3B4E-4088-91F8-B53C63D7830E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8" name="Text Box 373">
          <a:extLst>
            <a:ext uri="{FF2B5EF4-FFF2-40B4-BE49-F238E27FC236}">
              <a16:creationId xmlns:a16="http://schemas.microsoft.com/office/drawing/2014/main" id="{D50F9025-3DAB-406D-B1C2-1412E3C0A119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69" name="Text Box 374">
          <a:extLst>
            <a:ext uri="{FF2B5EF4-FFF2-40B4-BE49-F238E27FC236}">
              <a16:creationId xmlns:a16="http://schemas.microsoft.com/office/drawing/2014/main" id="{3222C20C-541A-4BDB-B9EE-CB47E86A85BF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0" name="Text Box 375">
          <a:extLst>
            <a:ext uri="{FF2B5EF4-FFF2-40B4-BE49-F238E27FC236}">
              <a16:creationId xmlns:a16="http://schemas.microsoft.com/office/drawing/2014/main" id="{F0153BD9-400C-4968-B052-A0FF32C40EB8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1" name="Text Box 376">
          <a:extLst>
            <a:ext uri="{FF2B5EF4-FFF2-40B4-BE49-F238E27FC236}">
              <a16:creationId xmlns:a16="http://schemas.microsoft.com/office/drawing/2014/main" id="{C49E8B08-3681-428E-AF7E-E82027074A86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2" name="Text Box 377">
          <a:extLst>
            <a:ext uri="{FF2B5EF4-FFF2-40B4-BE49-F238E27FC236}">
              <a16:creationId xmlns:a16="http://schemas.microsoft.com/office/drawing/2014/main" id="{4991E186-BED4-4B9D-A5AA-6FC8F3DE568D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3" name="Text Box 378">
          <a:extLst>
            <a:ext uri="{FF2B5EF4-FFF2-40B4-BE49-F238E27FC236}">
              <a16:creationId xmlns:a16="http://schemas.microsoft.com/office/drawing/2014/main" id="{A5FE0358-3ADF-4C3F-879D-868AFC063C33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4" name="Text Box 379">
          <a:extLst>
            <a:ext uri="{FF2B5EF4-FFF2-40B4-BE49-F238E27FC236}">
              <a16:creationId xmlns:a16="http://schemas.microsoft.com/office/drawing/2014/main" id="{39DD8F1F-752B-4EC8-9663-EF0CF3AD89E3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5" name="Text Box 380">
          <a:extLst>
            <a:ext uri="{FF2B5EF4-FFF2-40B4-BE49-F238E27FC236}">
              <a16:creationId xmlns:a16="http://schemas.microsoft.com/office/drawing/2014/main" id="{C203AC1B-3657-416A-97FA-3763E53EB487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47625</xdr:colOff>
      <xdr:row>9</xdr:row>
      <xdr:rowOff>0</xdr:rowOff>
    </xdr:from>
    <xdr:to>
      <xdr:col>48</xdr:col>
      <xdr:colOff>0</xdr:colOff>
      <xdr:row>10</xdr:row>
      <xdr:rowOff>47625</xdr:rowOff>
    </xdr:to>
    <xdr:sp macro="" textlink="">
      <xdr:nvSpPr>
        <xdr:cNvPr id="276" name="Text Box 381">
          <a:extLst>
            <a:ext uri="{FF2B5EF4-FFF2-40B4-BE49-F238E27FC236}">
              <a16:creationId xmlns:a16="http://schemas.microsoft.com/office/drawing/2014/main" id="{F8F68082-FC7D-4A49-88D6-DFFAD52089D5}"/>
            </a:ext>
          </a:extLst>
        </xdr:cNvPr>
        <xdr:cNvSpPr txBox="1">
          <a:spLocks noChangeArrowheads="1"/>
        </xdr:cNvSpPr>
      </xdr:nvSpPr>
      <xdr:spPr bwMode="auto">
        <a:xfrm>
          <a:off x="5924550" y="1733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AEAD3298-F166-46B9-BB50-85370AEF7249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1DEE73DD-0545-4981-BA56-311CF097D3D5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79" name="Text Box 13">
          <a:extLst>
            <a:ext uri="{FF2B5EF4-FFF2-40B4-BE49-F238E27FC236}">
              <a16:creationId xmlns:a16="http://schemas.microsoft.com/office/drawing/2014/main" id="{6F57B6E2-A2D4-4571-BF3D-D5BEFCA30405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07DCB228-B5FE-4E52-A47C-411BA15271D1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1" name="Text Box 25">
          <a:extLst>
            <a:ext uri="{FF2B5EF4-FFF2-40B4-BE49-F238E27FC236}">
              <a16:creationId xmlns:a16="http://schemas.microsoft.com/office/drawing/2014/main" id="{1758D837-2FBC-42BA-AB07-78C24197F8B3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2" name="Text Box 31">
          <a:extLst>
            <a:ext uri="{FF2B5EF4-FFF2-40B4-BE49-F238E27FC236}">
              <a16:creationId xmlns:a16="http://schemas.microsoft.com/office/drawing/2014/main" id="{B0EE15B9-D287-47D4-A8DC-396E63B81874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3" name="Text Box 37">
          <a:extLst>
            <a:ext uri="{FF2B5EF4-FFF2-40B4-BE49-F238E27FC236}">
              <a16:creationId xmlns:a16="http://schemas.microsoft.com/office/drawing/2014/main" id="{DD6FF456-6D15-47A7-B366-104672ABCD6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4" name="Text Box 43">
          <a:extLst>
            <a:ext uri="{FF2B5EF4-FFF2-40B4-BE49-F238E27FC236}">
              <a16:creationId xmlns:a16="http://schemas.microsoft.com/office/drawing/2014/main" id="{263A7C39-5748-46A3-BEEC-A570B4B67C43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5" name="Text Box 49">
          <a:extLst>
            <a:ext uri="{FF2B5EF4-FFF2-40B4-BE49-F238E27FC236}">
              <a16:creationId xmlns:a16="http://schemas.microsoft.com/office/drawing/2014/main" id="{278BFFA8-9B4C-4280-A1AE-F2DAAF587ED9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6" name="Text Box 55">
          <a:extLst>
            <a:ext uri="{FF2B5EF4-FFF2-40B4-BE49-F238E27FC236}">
              <a16:creationId xmlns:a16="http://schemas.microsoft.com/office/drawing/2014/main" id="{1AAF1518-0B7F-4904-A989-9E18ACBADB04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7" name="Text Box 61">
          <a:extLst>
            <a:ext uri="{FF2B5EF4-FFF2-40B4-BE49-F238E27FC236}">
              <a16:creationId xmlns:a16="http://schemas.microsoft.com/office/drawing/2014/main" id="{3A130568-71D5-4BE6-806E-120B8859E1D3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8" name="Text Box 67">
          <a:extLst>
            <a:ext uri="{FF2B5EF4-FFF2-40B4-BE49-F238E27FC236}">
              <a16:creationId xmlns:a16="http://schemas.microsoft.com/office/drawing/2014/main" id="{2CDFAD03-B7AC-4F33-BB9E-639BFD639451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89" name="Text Box 73">
          <a:extLst>
            <a:ext uri="{FF2B5EF4-FFF2-40B4-BE49-F238E27FC236}">
              <a16:creationId xmlns:a16="http://schemas.microsoft.com/office/drawing/2014/main" id="{7D49763E-320F-4929-ABF5-74D530A9E9ED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0" name="Text Box 79">
          <a:extLst>
            <a:ext uri="{FF2B5EF4-FFF2-40B4-BE49-F238E27FC236}">
              <a16:creationId xmlns:a16="http://schemas.microsoft.com/office/drawing/2014/main" id="{A3313F8E-BDA0-418E-9355-56695970725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1" name="Text Box 85">
          <a:extLst>
            <a:ext uri="{FF2B5EF4-FFF2-40B4-BE49-F238E27FC236}">
              <a16:creationId xmlns:a16="http://schemas.microsoft.com/office/drawing/2014/main" id="{EF90FB47-955F-49CD-9908-5E9EC63FDF7F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2" name="Text Box 91">
          <a:extLst>
            <a:ext uri="{FF2B5EF4-FFF2-40B4-BE49-F238E27FC236}">
              <a16:creationId xmlns:a16="http://schemas.microsoft.com/office/drawing/2014/main" id="{5B8213A2-039D-43BE-87EB-B46F815C81FC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61BBF028-2F29-46BD-9023-B44552D28ABC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4" name="Text Box 103">
          <a:extLst>
            <a:ext uri="{FF2B5EF4-FFF2-40B4-BE49-F238E27FC236}">
              <a16:creationId xmlns:a16="http://schemas.microsoft.com/office/drawing/2014/main" id="{D4041495-B78D-43F6-8AA8-63720E284798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5" name="Text Box 109">
          <a:extLst>
            <a:ext uri="{FF2B5EF4-FFF2-40B4-BE49-F238E27FC236}">
              <a16:creationId xmlns:a16="http://schemas.microsoft.com/office/drawing/2014/main" id="{5D5607A8-DABF-41C8-AD8B-B11BE0F12CB8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6" name="Text Box 115">
          <a:extLst>
            <a:ext uri="{FF2B5EF4-FFF2-40B4-BE49-F238E27FC236}">
              <a16:creationId xmlns:a16="http://schemas.microsoft.com/office/drawing/2014/main" id="{48ECF241-5364-4B26-AF97-CD66B0580DB8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7" name="Text Box 121">
          <a:extLst>
            <a:ext uri="{FF2B5EF4-FFF2-40B4-BE49-F238E27FC236}">
              <a16:creationId xmlns:a16="http://schemas.microsoft.com/office/drawing/2014/main" id="{BD6E9127-8285-4902-AE0B-6EA0BC037FB6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8" name="Text Box 127">
          <a:extLst>
            <a:ext uri="{FF2B5EF4-FFF2-40B4-BE49-F238E27FC236}">
              <a16:creationId xmlns:a16="http://schemas.microsoft.com/office/drawing/2014/main" id="{DD381697-8BDD-46E9-8ADD-701E1B89B785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299" name="Text Box 133">
          <a:extLst>
            <a:ext uri="{FF2B5EF4-FFF2-40B4-BE49-F238E27FC236}">
              <a16:creationId xmlns:a16="http://schemas.microsoft.com/office/drawing/2014/main" id="{D8425D91-AAAF-4D80-A908-3DE5D0533A76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0" name="Text Box 139">
          <a:extLst>
            <a:ext uri="{FF2B5EF4-FFF2-40B4-BE49-F238E27FC236}">
              <a16:creationId xmlns:a16="http://schemas.microsoft.com/office/drawing/2014/main" id="{6D79863F-7A2E-4AF1-8A6D-346719DF4324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1" name="Text Box 145">
          <a:extLst>
            <a:ext uri="{FF2B5EF4-FFF2-40B4-BE49-F238E27FC236}">
              <a16:creationId xmlns:a16="http://schemas.microsoft.com/office/drawing/2014/main" id="{A61D7C48-BC7B-484E-A77D-6826FD67758C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2" name="Text Box 151">
          <a:extLst>
            <a:ext uri="{FF2B5EF4-FFF2-40B4-BE49-F238E27FC236}">
              <a16:creationId xmlns:a16="http://schemas.microsoft.com/office/drawing/2014/main" id="{F50AACA2-F5DE-46A9-85AD-F3F66746C622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3" name="Text Box 157">
          <a:extLst>
            <a:ext uri="{FF2B5EF4-FFF2-40B4-BE49-F238E27FC236}">
              <a16:creationId xmlns:a16="http://schemas.microsoft.com/office/drawing/2014/main" id="{1EC68516-9791-473B-B8C2-11CFDE00EAD0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4" name="Text Box 163">
          <a:extLst>
            <a:ext uri="{FF2B5EF4-FFF2-40B4-BE49-F238E27FC236}">
              <a16:creationId xmlns:a16="http://schemas.microsoft.com/office/drawing/2014/main" id="{7E9C35B8-81EA-4068-8B08-8978F0F92163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5" name="Text Box 181">
          <a:extLst>
            <a:ext uri="{FF2B5EF4-FFF2-40B4-BE49-F238E27FC236}">
              <a16:creationId xmlns:a16="http://schemas.microsoft.com/office/drawing/2014/main" id="{854E2665-F094-4601-B881-500014451E0C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6" name="Text Box 187">
          <a:extLst>
            <a:ext uri="{FF2B5EF4-FFF2-40B4-BE49-F238E27FC236}">
              <a16:creationId xmlns:a16="http://schemas.microsoft.com/office/drawing/2014/main" id="{DD523A05-B8B6-4CF9-8DDC-E3311289DE1A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7" name="Text Box 193">
          <a:extLst>
            <a:ext uri="{FF2B5EF4-FFF2-40B4-BE49-F238E27FC236}">
              <a16:creationId xmlns:a16="http://schemas.microsoft.com/office/drawing/2014/main" id="{9CC62860-4238-466F-A359-6DC26198DD77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8" name="Text Box 199">
          <a:extLst>
            <a:ext uri="{FF2B5EF4-FFF2-40B4-BE49-F238E27FC236}">
              <a16:creationId xmlns:a16="http://schemas.microsoft.com/office/drawing/2014/main" id="{5F0A8937-C5CC-475A-9F85-6D78EC60D1F9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</xdr:row>
      <xdr:rowOff>0</xdr:rowOff>
    </xdr:from>
    <xdr:to>
      <xdr:col>30</xdr:col>
      <xdr:colOff>76200</xdr:colOff>
      <xdr:row>9</xdr:row>
      <xdr:rowOff>47625</xdr:rowOff>
    </xdr:to>
    <xdr:sp macro="" textlink="">
      <xdr:nvSpPr>
        <xdr:cNvPr id="309" name="Text Box 205">
          <a:extLst>
            <a:ext uri="{FF2B5EF4-FFF2-40B4-BE49-F238E27FC236}">
              <a16:creationId xmlns:a16="http://schemas.microsoft.com/office/drawing/2014/main" id="{127C63CB-FA85-4EE6-B802-B14210F6CD29}"/>
            </a:ext>
          </a:extLst>
        </xdr:cNvPr>
        <xdr:cNvSpPr txBox="1">
          <a:spLocks noChangeArrowheads="1"/>
        </xdr:cNvSpPr>
      </xdr:nvSpPr>
      <xdr:spPr bwMode="auto">
        <a:xfrm>
          <a:off x="371475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94C1E7F7-BB72-47D7-ACC1-70D57304574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FEF5C21A-A76A-42F3-A70D-07692223CA6E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2" name="Text Box 13">
          <a:extLst>
            <a:ext uri="{FF2B5EF4-FFF2-40B4-BE49-F238E27FC236}">
              <a16:creationId xmlns:a16="http://schemas.microsoft.com/office/drawing/2014/main" id="{E613E5EE-5162-40C8-985D-4A182CD378CE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2CE552FB-4DDD-4B6B-B1B0-EE86E8CEDB2F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4" name="Text Box 25">
          <a:extLst>
            <a:ext uri="{FF2B5EF4-FFF2-40B4-BE49-F238E27FC236}">
              <a16:creationId xmlns:a16="http://schemas.microsoft.com/office/drawing/2014/main" id="{36DDEC02-F228-4A6A-AB22-5941F4FD938F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924503F6-0A1C-4744-B448-DBA78F7D8D9B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6" name="Text Box 37">
          <a:extLst>
            <a:ext uri="{FF2B5EF4-FFF2-40B4-BE49-F238E27FC236}">
              <a16:creationId xmlns:a16="http://schemas.microsoft.com/office/drawing/2014/main" id="{69BDDBEC-A57C-4BD6-8E6C-AC0BC981A3D2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7" name="Text Box 43">
          <a:extLst>
            <a:ext uri="{FF2B5EF4-FFF2-40B4-BE49-F238E27FC236}">
              <a16:creationId xmlns:a16="http://schemas.microsoft.com/office/drawing/2014/main" id="{A7A0F26F-B377-4F08-BA80-C880B11BF07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8" name="Text Box 49">
          <a:extLst>
            <a:ext uri="{FF2B5EF4-FFF2-40B4-BE49-F238E27FC236}">
              <a16:creationId xmlns:a16="http://schemas.microsoft.com/office/drawing/2014/main" id="{CB23BE9C-55DA-4335-8EEB-256E111D99C8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19" name="Text Box 55">
          <a:extLst>
            <a:ext uri="{FF2B5EF4-FFF2-40B4-BE49-F238E27FC236}">
              <a16:creationId xmlns:a16="http://schemas.microsoft.com/office/drawing/2014/main" id="{544BE052-E322-4949-82AF-FFB1CB3C8424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0" name="Text Box 61">
          <a:extLst>
            <a:ext uri="{FF2B5EF4-FFF2-40B4-BE49-F238E27FC236}">
              <a16:creationId xmlns:a16="http://schemas.microsoft.com/office/drawing/2014/main" id="{778A38EA-B9E2-4D9A-BC7A-DC8BF27F7AAF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1" name="Text Box 67">
          <a:extLst>
            <a:ext uri="{FF2B5EF4-FFF2-40B4-BE49-F238E27FC236}">
              <a16:creationId xmlns:a16="http://schemas.microsoft.com/office/drawing/2014/main" id="{8525197A-30B8-4B0F-BF48-F8F1799B9AFD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2" name="Text Box 73">
          <a:extLst>
            <a:ext uri="{FF2B5EF4-FFF2-40B4-BE49-F238E27FC236}">
              <a16:creationId xmlns:a16="http://schemas.microsoft.com/office/drawing/2014/main" id="{E24CFC7F-808D-4B39-8A41-81CCE67B3031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3" name="Text Box 79">
          <a:extLst>
            <a:ext uri="{FF2B5EF4-FFF2-40B4-BE49-F238E27FC236}">
              <a16:creationId xmlns:a16="http://schemas.microsoft.com/office/drawing/2014/main" id="{6EA2BD1E-E9DF-4577-9019-7D27053B9CA6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4" name="Text Box 85">
          <a:extLst>
            <a:ext uri="{FF2B5EF4-FFF2-40B4-BE49-F238E27FC236}">
              <a16:creationId xmlns:a16="http://schemas.microsoft.com/office/drawing/2014/main" id="{86DD7EE9-60AF-4022-A660-35C02C12F557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5" name="Text Box 91">
          <a:extLst>
            <a:ext uri="{FF2B5EF4-FFF2-40B4-BE49-F238E27FC236}">
              <a16:creationId xmlns:a16="http://schemas.microsoft.com/office/drawing/2014/main" id="{42A078D9-7157-4828-91FD-6193E17985C6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6" name="Text Box 97">
          <a:extLst>
            <a:ext uri="{FF2B5EF4-FFF2-40B4-BE49-F238E27FC236}">
              <a16:creationId xmlns:a16="http://schemas.microsoft.com/office/drawing/2014/main" id="{FDCFE676-3729-4B76-8BBB-07CA152B8458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7" name="Text Box 103">
          <a:extLst>
            <a:ext uri="{FF2B5EF4-FFF2-40B4-BE49-F238E27FC236}">
              <a16:creationId xmlns:a16="http://schemas.microsoft.com/office/drawing/2014/main" id="{4403257E-2FDD-41BF-8E4D-6CEC30EDB244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8" name="Text Box 109">
          <a:extLst>
            <a:ext uri="{FF2B5EF4-FFF2-40B4-BE49-F238E27FC236}">
              <a16:creationId xmlns:a16="http://schemas.microsoft.com/office/drawing/2014/main" id="{35F1FAB6-874F-4468-B841-CD24807D3C15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29" name="Text Box 115">
          <a:extLst>
            <a:ext uri="{FF2B5EF4-FFF2-40B4-BE49-F238E27FC236}">
              <a16:creationId xmlns:a16="http://schemas.microsoft.com/office/drawing/2014/main" id="{5B16AC78-D34C-48C7-A02B-FDE4D94BD5FD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0" name="Text Box 121">
          <a:extLst>
            <a:ext uri="{FF2B5EF4-FFF2-40B4-BE49-F238E27FC236}">
              <a16:creationId xmlns:a16="http://schemas.microsoft.com/office/drawing/2014/main" id="{A81BCEF4-6881-47F1-8B4F-F487C694C56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1" name="Text Box 127">
          <a:extLst>
            <a:ext uri="{FF2B5EF4-FFF2-40B4-BE49-F238E27FC236}">
              <a16:creationId xmlns:a16="http://schemas.microsoft.com/office/drawing/2014/main" id="{6A07C859-0759-4B62-A9FE-C0DB61795293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2" name="Text Box 133">
          <a:extLst>
            <a:ext uri="{FF2B5EF4-FFF2-40B4-BE49-F238E27FC236}">
              <a16:creationId xmlns:a16="http://schemas.microsoft.com/office/drawing/2014/main" id="{7EA5885E-F995-4FC1-86DC-F3C5515E4984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3" name="Text Box 139">
          <a:extLst>
            <a:ext uri="{FF2B5EF4-FFF2-40B4-BE49-F238E27FC236}">
              <a16:creationId xmlns:a16="http://schemas.microsoft.com/office/drawing/2014/main" id="{C2204E3D-157D-45EC-BA57-1DEFCC490992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4" name="Text Box 145">
          <a:extLst>
            <a:ext uri="{FF2B5EF4-FFF2-40B4-BE49-F238E27FC236}">
              <a16:creationId xmlns:a16="http://schemas.microsoft.com/office/drawing/2014/main" id="{CD0F9B1A-93BF-428A-8DC6-E91233C1EFE7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5" name="Text Box 151">
          <a:extLst>
            <a:ext uri="{FF2B5EF4-FFF2-40B4-BE49-F238E27FC236}">
              <a16:creationId xmlns:a16="http://schemas.microsoft.com/office/drawing/2014/main" id="{8859D8E2-D789-4E8B-9A21-83065AFA876F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6" name="Text Box 157">
          <a:extLst>
            <a:ext uri="{FF2B5EF4-FFF2-40B4-BE49-F238E27FC236}">
              <a16:creationId xmlns:a16="http://schemas.microsoft.com/office/drawing/2014/main" id="{DA57AE05-CEE8-499C-A356-2B5D5A502406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7" name="Text Box 163">
          <a:extLst>
            <a:ext uri="{FF2B5EF4-FFF2-40B4-BE49-F238E27FC236}">
              <a16:creationId xmlns:a16="http://schemas.microsoft.com/office/drawing/2014/main" id="{FD16112D-3833-411A-8D53-65EB0BFDADC1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8" name="Text Box 181">
          <a:extLst>
            <a:ext uri="{FF2B5EF4-FFF2-40B4-BE49-F238E27FC236}">
              <a16:creationId xmlns:a16="http://schemas.microsoft.com/office/drawing/2014/main" id="{0881E5B1-C74D-4000-8CAC-B93F77A79285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39" name="Text Box 187">
          <a:extLst>
            <a:ext uri="{FF2B5EF4-FFF2-40B4-BE49-F238E27FC236}">
              <a16:creationId xmlns:a16="http://schemas.microsoft.com/office/drawing/2014/main" id="{8ED86EE0-389F-40DC-AFB9-CAE3F179365C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0" name="Text Box 193">
          <a:extLst>
            <a:ext uri="{FF2B5EF4-FFF2-40B4-BE49-F238E27FC236}">
              <a16:creationId xmlns:a16="http://schemas.microsoft.com/office/drawing/2014/main" id="{8B9EF864-B9D7-4250-A7CD-26DD603BCBEE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1" name="Text Box 199">
          <a:extLst>
            <a:ext uri="{FF2B5EF4-FFF2-40B4-BE49-F238E27FC236}">
              <a16:creationId xmlns:a16="http://schemas.microsoft.com/office/drawing/2014/main" id="{BBEE8354-3326-4E82-B427-42D20B3898D0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2" name="Text Box 205">
          <a:extLst>
            <a:ext uri="{FF2B5EF4-FFF2-40B4-BE49-F238E27FC236}">
              <a16:creationId xmlns:a16="http://schemas.microsoft.com/office/drawing/2014/main" id="{E97B6616-BDD3-4E3B-BC49-7B145C10543E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47625</xdr:colOff>
      <xdr:row>8</xdr:row>
      <xdr:rowOff>0</xdr:rowOff>
    </xdr:from>
    <xdr:to>
      <xdr:col>28</xdr:col>
      <xdr:colOff>0</xdr:colOff>
      <xdr:row>9</xdr:row>
      <xdr:rowOff>47625</xdr:rowOff>
    </xdr:to>
    <xdr:sp macro="" textlink="">
      <xdr:nvSpPr>
        <xdr:cNvPr id="343" name="Text Box 211">
          <a:extLst>
            <a:ext uri="{FF2B5EF4-FFF2-40B4-BE49-F238E27FC236}">
              <a16:creationId xmlns:a16="http://schemas.microsoft.com/office/drawing/2014/main" id="{83398ECE-43ED-4E3C-83D6-F868E9E1F99F}"/>
            </a:ext>
          </a:extLst>
        </xdr:cNvPr>
        <xdr:cNvSpPr txBox="1">
          <a:spLocks noChangeArrowheads="1"/>
        </xdr:cNvSpPr>
      </xdr:nvSpPr>
      <xdr:spPr bwMode="auto">
        <a:xfrm>
          <a:off x="33909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57804163-34F2-44D6-BB01-C610B56AA72D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5201DFD6-3CE4-4C6B-8A2A-AC18E9ECF86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6" name="Text Box 13">
          <a:extLst>
            <a:ext uri="{FF2B5EF4-FFF2-40B4-BE49-F238E27FC236}">
              <a16:creationId xmlns:a16="http://schemas.microsoft.com/office/drawing/2014/main" id="{0773A5E2-4D6E-4257-971C-16DAEC334D3E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0FF1B5C6-285E-43D0-ABB9-27973FBC55D8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8" name="Text Box 25">
          <a:extLst>
            <a:ext uri="{FF2B5EF4-FFF2-40B4-BE49-F238E27FC236}">
              <a16:creationId xmlns:a16="http://schemas.microsoft.com/office/drawing/2014/main" id="{350BB381-E5AF-49E2-804A-6838D06A15D7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49" name="Text Box 31">
          <a:extLst>
            <a:ext uri="{FF2B5EF4-FFF2-40B4-BE49-F238E27FC236}">
              <a16:creationId xmlns:a16="http://schemas.microsoft.com/office/drawing/2014/main" id="{93FEB8E5-7650-47E5-8FC5-F540202B0CB8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0" name="Text Box 37">
          <a:extLst>
            <a:ext uri="{FF2B5EF4-FFF2-40B4-BE49-F238E27FC236}">
              <a16:creationId xmlns:a16="http://schemas.microsoft.com/office/drawing/2014/main" id="{9378E9D5-A224-48C3-885F-365CD39B4915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1" name="Text Box 43">
          <a:extLst>
            <a:ext uri="{FF2B5EF4-FFF2-40B4-BE49-F238E27FC236}">
              <a16:creationId xmlns:a16="http://schemas.microsoft.com/office/drawing/2014/main" id="{6EE9E8C9-6B8D-47AE-9987-15EC3EE8348B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2" name="Text Box 49">
          <a:extLst>
            <a:ext uri="{FF2B5EF4-FFF2-40B4-BE49-F238E27FC236}">
              <a16:creationId xmlns:a16="http://schemas.microsoft.com/office/drawing/2014/main" id="{5475F2EF-503C-4177-A207-6D121372A5D0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3" name="Text Box 55">
          <a:extLst>
            <a:ext uri="{FF2B5EF4-FFF2-40B4-BE49-F238E27FC236}">
              <a16:creationId xmlns:a16="http://schemas.microsoft.com/office/drawing/2014/main" id="{CF6106C4-1375-4304-A034-9254200823F4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4" name="Text Box 61">
          <a:extLst>
            <a:ext uri="{FF2B5EF4-FFF2-40B4-BE49-F238E27FC236}">
              <a16:creationId xmlns:a16="http://schemas.microsoft.com/office/drawing/2014/main" id="{0D59905A-3FD9-449F-B1FD-1670361B6FAD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5" name="Text Box 67">
          <a:extLst>
            <a:ext uri="{FF2B5EF4-FFF2-40B4-BE49-F238E27FC236}">
              <a16:creationId xmlns:a16="http://schemas.microsoft.com/office/drawing/2014/main" id="{5BB43855-6F13-4F1F-B0CC-7CE20B7CCB5A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6" name="Text Box 73">
          <a:extLst>
            <a:ext uri="{FF2B5EF4-FFF2-40B4-BE49-F238E27FC236}">
              <a16:creationId xmlns:a16="http://schemas.microsoft.com/office/drawing/2014/main" id="{44C07FAC-20FD-4589-B78F-A0BF7E4ED436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7" name="Text Box 79">
          <a:extLst>
            <a:ext uri="{FF2B5EF4-FFF2-40B4-BE49-F238E27FC236}">
              <a16:creationId xmlns:a16="http://schemas.microsoft.com/office/drawing/2014/main" id="{1B8B89F9-3459-4B30-AFAC-DD81F73639BD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8" name="Text Box 85">
          <a:extLst>
            <a:ext uri="{FF2B5EF4-FFF2-40B4-BE49-F238E27FC236}">
              <a16:creationId xmlns:a16="http://schemas.microsoft.com/office/drawing/2014/main" id="{D24021CA-BC86-4F9F-8FF0-F5A705F59116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59" name="Text Box 91">
          <a:extLst>
            <a:ext uri="{FF2B5EF4-FFF2-40B4-BE49-F238E27FC236}">
              <a16:creationId xmlns:a16="http://schemas.microsoft.com/office/drawing/2014/main" id="{1AD9FB48-7039-49D4-9BFC-FA78F6FEA667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0" name="Text Box 97">
          <a:extLst>
            <a:ext uri="{FF2B5EF4-FFF2-40B4-BE49-F238E27FC236}">
              <a16:creationId xmlns:a16="http://schemas.microsoft.com/office/drawing/2014/main" id="{D461F299-FCC2-438E-9280-6B3EEF621F4F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1" name="Text Box 103">
          <a:extLst>
            <a:ext uri="{FF2B5EF4-FFF2-40B4-BE49-F238E27FC236}">
              <a16:creationId xmlns:a16="http://schemas.microsoft.com/office/drawing/2014/main" id="{B573E1BA-0E94-4B86-8C02-04651083AA64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2" name="Text Box 109">
          <a:extLst>
            <a:ext uri="{FF2B5EF4-FFF2-40B4-BE49-F238E27FC236}">
              <a16:creationId xmlns:a16="http://schemas.microsoft.com/office/drawing/2014/main" id="{E7E8EFDA-4DAE-479F-B30A-9B4AE0F9D88E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3" name="Text Box 115">
          <a:extLst>
            <a:ext uri="{FF2B5EF4-FFF2-40B4-BE49-F238E27FC236}">
              <a16:creationId xmlns:a16="http://schemas.microsoft.com/office/drawing/2014/main" id="{DCA47304-D9A5-475D-9BBC-E9B437165838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4" name="Text Box 121">
          <a:extLst>
            <a:ext uri="{FF2B5EF4-FFF2-40B4-BE49-F238E27FC236}">
              <a16:creationId xmlns:a16="http://schemas.microsoft.com/office/drawing/2014/main" id="{7A2ACF22-6E94-4FD2-BA46-0BC7D83CA871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5" name="Text Box 127">
          <a:extLst>
            <a:ext uri="{FF2B5EF4-FFF2-40B4-BE49-F238E27FC236}">
              <a16:creationId xmlns:a16="http://schemas.microsoft.com/office/drawing/2014/main" id="{40D38F14-9498-4EEE-A994-CE0F0E6C870C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6" name="Text Box 133">
          <a:extLst>
            <a:ext uri="{FF2B5EF4-FFF2-40B4-BE49-F238E27FC236}">
              <a16:creationId xmlns:a16="http://schemas.microsoft.com/office/drawing/2014/main" id="{753FA336-A7A5-4F83-A64A-D9D761FCA961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7" name="Text Box 139">
          <a:extLst>
            <a:ext uri="{FF2B5EF4-FFF2-40B4-BE49-F238E27FC236}">
              <a16:creationId xmlns:a16="http://schemas.microsoft.com/office/drawing/2014/main" id="{3BBCBEEC-F995-427E-BA5D-854F00BD2088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8" name="Text Box 145">
          <a:extLst>
            <a:ext uri="{FF2B5EF4-FFF2-40B4-BE49-F238E27FC236}">
              <a16:creationId xmlns:a16="http://schemas.microsoft.com/office/drawing/2014/main" id="{78DFE70D-0FB6-4019-B07C-FCDDCD382AB9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69" name="Text Box 151">
          <a:extLst>
            <a:ext uri="{FF2B5EF4-FFF2-40B4-BE49-F238E27FC236}">
              <a16:creationId xmlns:a16="http://schemas.microsoft.com/office/drawing/2014/main" id="{0FCE6ED8-2DA3-45C2-9E50-C93FB7DBB4F7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0" name="Text Box 157">
          <a:extLst>
            <a:ext uri="{FF2B5EF4-FFF2-40B4-BE49-F238E27FC236}">
              <a16:creationId xmlns:a16="http://schemas.microsoft.com/office/drawing/2014/main" id="{28CA0ABD-4286-4E13-806B-DCAAA98093F6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1" name="Text Box 163">
          <a:extLst>
            <a:ext uri="{FF2B5EF4-FFF2-40B4-BE49-F238E27FC236}">
              <a16:creationId xmlns:a16="http://schemas.microsoft.com/office/drawing/2014/main" id="{195B5C08-759D-4958-A1D2-C763B99C71AA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2" name="Text Box 181">
          <a:extLst>
            <a:ext uri="{FF2B5EF4-FFF2-40B4-BE49-F238E27FC236}">
              <a16:creationId xmlns:a16="http://schemas.microsoft.com/office/drawing/2014/main" id="{225368B4-154A-4655-BC55-ABC8F1FF8785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3" name="Text Box 187">
          <a:extLst>
            <a:ext uri="{FF2B5EF4-FFF2-40B4-BE49-F238E27FC236}">
              <a16:creationId xmlns:a16="http://schemas.microsoft.com/office/drawing/2014/main" id="{EE6DE2B6-5F1C-4118-A6C3-8BBB3BBC5E9D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4" name="Text Box 193">
          <a:extLst>
            <a:ext uri="{FF2B5EF4-FFF2-40B4-BE49-F238E27FC236}">
              <a16:creationId xmlns:a16="http://schemas.microsoft.com/office/drawing/2014/main" id="{494A4A44-09E1-438E-9FE4-59696CBF9CE6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5" name="Text Box 199">
          <a:extLst>
            <a:ext uri="{FF2B5EF4-FFF2-40B4-BE49-F238E27FC236}">
              <a16:creationId xmlns:a16="http://schemas.microsoft.com/office/drawing/2014/main" id="{2F343B28-AF6B-42BB-8696-4B68FD342709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6" name="Text Box 205">
          <a:extLst>
            <a:ext uri="{FF2B5EF4-FFF2-40B4-BE49-F238E27FC236}">
              <a16:creationId xmlns:a16="http://schemas.microsoft.com/office/drawing/2014/main" id="{275A3ACC-14DB-4572-8A19-0178130BFFBF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7" name="Text Box 211">
          <a:extLst>
            <a:ext uri="{FF2B5EF4-FFF2-40B4-BE49-F238E27FC236}">
              <a16:creationId xmlns:a16="http://schemas.microsoft.com/office/drawing/2014/main" id="{E6260AA4-3F70-40C8-A916-56AB5E7E7A62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8</xdr:row>
      <xdr:rowOff>0</xdr:rowOff>
    </xdr:from>
    <xdr:to>
      <xdr:col>20</xdr:col>
      <xdr:colOff>0</xdr:colOff>
      <xdr:row>9</xdr:row>
      <xdr:rowOff>47625</xdr:rowOff>
    </xdr:to>
    <xdr:sp macro="" textlink="">
      <xdr:nvSpPr>
        <xdr:cNvPr id="378" name="Text Box 217">
          <a:extLst>
            <a:ext uri="{FF2B5EF4-FFF2-40B4-BE49-F238E27FC236}">
              <a16:creationId xmlns:a16="http://schemas.microsoft.com/office/drawing/2014/main" id="{83D1C11D-295B-40A2-A86C-59D6ADAB8583}"/>
            </a:ext>
          </a:extLst>
        </xdr:cNvPr>
        <xdr:cNvSpPr txBox="1">
          <a:spLocks noChangeArrowheads="1"/>
        </xdr:cNvSpPr>
      </xdr:nvSpPr>
      <xdr:spPr bwMode="auto">
        <a:xfrm>
          <a:off x="24003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DF018B5-ACE7-4030-ABE7-C68125F372D9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0" name="Text Box 7">
          <a:extLst>
            <a:ext uri="{FF2B5EF4-FFF2-40B4-BE49-F238E27FC236}">
              <a16:creationId xmlns:a16="http://schemas.microsoft.com/office/drawing/2014/main" id="{C846DC29-7D56-4CA2-BF43-6FD13712A95F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1" name="Text Box 13">
          <a:extLst>
            <a:ext uri="{FF2B5EF4-FFF2-40B4-BE49-F238E27FC236}">
              <a16:creationId xmlns:a16="http://schemas.microsoft.com/office/drawing/2014/main" id="{7364D103-A42F-4A56-9400-E01D2125961F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CB51CEAB-A269-4114-ADCB-EBD2BDBA647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3" name="Text Box 25">
          <a:extLst>
            <a:ext uri="{FF2B5EF4-FFF2-40B4-BE49-F238E27FC236}">
              <a16:creationId xmlns:a16="http://schemas.microsoft.com/office/drawing/2014/main" id="{96405755-9975-46DE-8724-0D9DE83E65C2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4" name="Text Box 31">
          <a:extLst>
            <a:ext uri="{FF2B5EF4-FFF2-40B4-BE49-F238E27FC236}">
              <a16:creationId xmlns:a16="http://schemas.microsoft.com/office/drawing/2014/main" id="{396A9CDB-895F-44F9-820A-0A8D27DF91AC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5" name="Text Box 37">
          <a:extLst>
            <a:ext uri="{FF2B5EF4-FFF2-40B4-BE49-F238E27FC236}">
              <a16:creationId xmlns:a16="http://schemas.microsoft.com/office/drawing/2014/main" id="{0507C4DF-6AA6-4D8B-B5E3-FBF1FBF9202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6" name="Text Box 43">
          <a:extLst>
            <a:ext uri="{FF2B5EF4-FFF2-40B4-BE49-F238E27FC236}">
              <a16:creationId xmlns:a16="http://schemas.microsoft.com/office/drawing/2014/main" id="{0F985709-3802-43E8-9093-CA3219F1FF53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7" name="Text Box 49">
          <a:extLst>
            <a:ext uri="{FF2B5EF4-FFF2-40B4-BE49-F238E27FC236}">
              <a16:creationId xmlns:a16="http://schemas.microsoft.com/office/drawing/2014/main" id="{D5EB63B0-59A2-4B8D-A673-00C4E277DCBF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8" name="Text Box 55">
          <a:extLst>
            <a:ext uri="{FF2B5EF4-FFF2-40B4-BE49-F238E27FC236}">
              <a16:creationId xmlns:a16="http://schemas.microsoft.com/office/drawing/2014/main" id="{22A49457-277A-4718-A76E-E8560CC1C3B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89" name="Text Box 61">
          <a:extLst>
            <a:ext uri="{FF2B5EF4-FFF2-40B4-BE49-F238E27FC236}">
              <a16:creationId xmlns:a16="http://schemas.microsoft.com/office/drawing/2014/main" id="{82B0B685-8A63-400C-B204-6C71FEC0CA17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0" name="Text Box 67">
          <a:extLst>
            <a:ext uri="{FF2B5EF4-FFF2-40B4-BE49-F238E27FC236}">
              <a16:creationId xmlns:a16="http://schemas.microsoft.com/office/drawing/2014/main" id="{1A278049-1684-48AD-972D-FC60EFC16ACE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1" name="Text Box 73">
          <a:extLst>
            <a:ext uri="{FF2B5EF4-FFF2-40B4-BE49-F238E27FC236}">
              <a16:creationId xmlns:a16="http://schemas.microsoft.com/office/drawing/2014/main" id="{B2A10BB0-741C-4AFD-AC9A-8BE9B7FD51B8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2" name="Text Box 79">
          <a:extLst>
            <a:ext uri="{FF2B5EF4-FFF2-40B4-BE49-F238E27FC236}">
              <a16:creationId xmlns:a16="http://schemas.microsoft.com/office/drawing/2014/main" id="{787D4667-3398-4DF7-833C-2DF1ADF9BADF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3" name="Text Box 85">
          <a:extLst>
            <a:ext uri="{FF2B5EF4-FFF2-40B4-BE49-F238E27FC236}">
              <a16:creationId xmlns:a16="http://schemas.microsoft.com/office/drawing/2014/main" id="{7B29573B-E23F-40FB-9528-41A11598637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4" name="Text Box 91">
          <a:extLst>
            <a:ext uri="{FF2B5EF4-FFF2-40B4-BE49-F238E27FC236}">
              <a16:creationId xmlns:a16="http://schemas.microsoft.com/office/drawing/2014/main" id="{709EF181-3003-45E6-A263-18DF4F9D5823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2AC243EC-55F8-4ED7-B639-066BB15D4C95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6" name="Text Box 103">
          <a:extLst>
            <a:ext uri="{FF2B5EF4-FFF2-40B4-BE49-F238E27FC236}">
              <a16:creationId xmlns:a16="http://schemas.microsoft.com/office/drawing/2014/main" id="{B3AEED3A-969A-4069-BAB0-BF9E92E25B3B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7" name="Text Box 109">
          <a:extLst>
            <a:ext uri="{FF2B5EF4-FFF2-40B4-BE49-F238E27FC236}">
              <a16:creationId xmlns:a16="http://schemas.microsoft.com/office/drawing/2014/main" id="{ABA03DA2-8F2B-4F9D-A805-940746DE9271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8" name="Text Box 115">
          <a:extLst>
            <a:ext uri="{FF2B5EF4-FFF2-40B4-BE49-F238E27FC236}">
              <a16:creationId xmlns:a16="http://schemas.microsoft.com/office/drawing/2014/main" id="{DE70B5B0-24A1-4994-9B26-EE735AA44817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399" name="Text Box 121">
          <a:extLst>
            <a:ext uri="{FF2B5EF4-FFF2-40B4-BE49-F238E27FC236}">
              <a16:creationId xmlns:a16="http://schemas.microsoft.com/office/drawing/2014/main" id="{CF5B8572-AECD-4135-AA07-35B7F4A10260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0" name="Text Box 127">
          <a:extLst>
            <a:ext uri="{FF2B5EF4-FFF2-40B4-BE49-F238E27FC236}">
              <a16:creationId xmlns:a16="http://schemas.microsoft.com/office/drawing/2014/main" id="{7A8D72CF-AF38-421A-89C5-A29D261EF733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1" name="Text Box 133">
          <a:extLst>
            <a:ext uri="{FF2B5EF4-FFF2-40B4-BE49-F238E27FC236}">
              <a16:creationId xmlns:a16="http://schemas.microsoft.com/office/drawing/2014/main" id="{04C11004-1232-49AE-A759-A6929BCFCC6F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2" name="Text Box 139">
          <a:extLst>
            <a:ext uri="{FF2B5EF4-FFF2-40B4-BE49-F238E27FC236}">
              <a16:creationId xmlns:a16="http://schemas.microsoft.com/office/drawing/2014/main" id="{9FF7D9E4-0071-47E8-BF3A-8A41867EC16A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3" name="Text Box 145">
          <a:extLst>
            <a:ext uri="{FF2B5EF4-FFF2-40B4-BE49-F238E27FC236}">
              <a16:creationId xmlns:a16="http://schemas.microsoft.com/office/drawing/2014/main" id="{CBA9906F-8214-4C7E-B636-861664142E23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4" name="Text Box 151">
          <a:extLst>
            <a:ext uri="{FF2B5EF4-FFF2-40B4-BE49-F238E27FC236}">
              <a16:creationId xmlns:a16="http://schemas.microsoft.com/office/drawing/2014/main" id="{40CC0A40-8C85-4FCC-B9AE-8A8D93D6C559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5" name="Text Box 157">
          <a:extLst>
            <a:ext uri="{FF2B5EF4-FFF2-40B4-BE49-F238E27FC236}">
              <a16:creationId xmlns:a16="http://schemas.microsoft.com/office/drawing/2014/main" id="{7C02BDFE-C23D-494E-A125-28BD1BA2B13B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6" name="Text Box 163">
          <a:extLst>
            <a:ext uri="{FF2B5EF4-FFF2-40B4-BE49-F238E27FC236}">
              <a16:creationId xmlns:a16="http://schemas.microsoft.com/office/drawing/2014/main" id="{43834334-15CC-440D-8674-C8C1B2E7771D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7" name="Text Box 181">
          <a:extLst>
            <a:ext uri="{FF2B5EF4-FFF2-40B4-BE49-F238E27FC236}">
              <a16:creationId xmlns:a16="http://schemas.microsoft.com/office/drawing/2014/main" id="{1A3DC5BB-E0BC-48A5-8984-D53A2B2D14F4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8" name="Text Box 187">
          <a:extLst>
            <a:ext uri="{FF2B5EF4-FFF2-40B4-BE49-F238E27FC236}">
              <a16:creationId xmlns:a16="http://schemas.microsoft.com/office/drawing/2014/main" id="{1DD9D7FF-F606-45B9-9D65-ECB7EE87F49B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09" name="Text Box 193">
          <a:extLst>
            <a:ext uri="{FF2B5EF4-FFF2-40B4-BE49-F238E27FC236}">
              <a16:creationId xmlns:a16="http://schemas.microsoft.com/office/drawing/2014/main" id="{3D4C8AC5-E6D9-4F96-A6E2-A9E781DE1C84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0" name="Text Box 199">
          <a:extLst>
            <a:ext uri="{FF2B5EF4-FFF2-40B4-BE49-F238E27FC236}">
              <a16:creationId xmlns:a16="http://schemas.microsoft.com/office/drawing/2014/main" id="{DEA74F1B-CAB3-4574-8087-90285176B9A5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1" name="Text Box 205">
          <a:extLst>
            <a:ext uri="{FF2B5EF4-FFF2-40B4-BE49-F238E27FC236}">
              <a16:creationId xmlns:a16="http://schemas.microsoft.com/office/drawing/2014/main" id="{D53EC650-EE59-4313-B75C-9719F7AAC6A7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2" name="Text Box 211">
          <a:extLst>
            <a:ext uri="{FF2B5EF4-FFF2-40B4-BE49-F238E27FC236}">
              <a16:creationId xmlns:a16="http://schemas.microsoft.com/office/drawing/2014/main" id="{2C8DDB28-04C3-4E9E-B40A-A25BA2043074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47625</xdr:colOff>
      <xdr:row>8</xdr:row>
      <xdr:rowOff>0</xdr:rowOff>
    </xdr:from>
    <xdr:to>
      <xdr:col>24</xdr:col>
      <xdr:colOff>0</xdr:colOff>
      <xdr:row>9</xdr:row>
      <xdr:rowOff>47625</xdr:rowOff>
    </xdr:to>
    <xdr:sp macro="" textlink="">
      <xdr:nvSpPr>
        <xdr:cNvPr id="413" name="Text Box 217">
          <a:extLst>
            <a:ext uri="{FF2B5EF4-FFF2-40B4-BE49-F238E27FC236}">
              <a16:creationId xmlns:a16="http://schemas.microsoft.com/office/drawing/2014/main" id="{9BAB7F04-537F-43C6-A83F-76E2651BF45B}"/>
            </a:ext>
          </a:extLst>
        </xdr:cNvPr>
        <xdr:cNvSpPr txBox="1">
          <a:spLocks noChangeArrowheads="1"/>
        </xdr:cNvSpPr>
      </xdr:nvSpPr>
      <xdr:spPr bwMode="auto">
        <a:xfrm>
          <a:off x="2895600" y="157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126179</xdr:colOff>
      <xdr:row>3</xdr:row>
      <xdr:rowOff>14553</xdr:rowOff>
    </xdr:from>
    <xdr:to>
      <xdr:col>82</xdr:col>
      <xdr:colOff>95486</xdr:colOff>
      <xdr:row>16</xdr:row>
      <xdr:rowOff>171235</xdr:rowOff>
    </xdr:to>
    <xdr:sp macro="" textlink="">
      <xdr:nvSpPr>
        <xdr:cNvPr id="414" name="吹き出し: 角を丸めた四角形 413">
          <a:extLst>
            <a:ext uri="{FF2B5EF4-FFF2-40B4-BE49-F238E27FC236}">
              <a16:creationId xmlns:a16="http://schemas.microsoft.com/office/drawing/2014/main" id="{C7F641FD-7DB5-41B1-A7FF-95060DA5A2C8}"/>
            </a:ext>
          </a:extLst>
        </xdr:cNvPr>
        <xdr:cNvSpPr/>
      </xdr:nvSpPr>
      <xdr:spPr>
        <a:xfrm>
          <a:off x="7221769" y="806519"/>
          <a:ext cx="3426133" cy="2511177"/>
        </a:xfrm>
        <a:prstGeom prst="wedgeRoundRectCallout">
          <a:avLst>
            <a:gd name="adj1" fmla="val -50616"/>
            <a:gd name="adj2" fmla="val -23041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56</xdr:col>
      <xdr:colOff>63737</xdr:colOff>
      <xdr:row>3</xdr:row>
      <xdr:rowOff>50181</xdr:rowOff>
    </xdr:from>
    <xdr:ext cx="3153834" cy="2264832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F4685B6E-0C9F-49C7-A08A-5359422F6C90}"/>
            </a:ext>
          </a:extLst>
        </xdr:cNvPr>
        <xdr:cNvSpPr txBox="1"/>
      </xdr:nvSpPr>
      <xdr:spPr>
        <a:xfrm>
          <a:off x="7287754" y="842147"/>
          <a:ext cx="3153834" cy="2264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←に以下を必ず入力してください。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①</a:t>
          </a:r>
          <a:r>
            <a:rPr kumimoji="1" lang="ja-JP" altLang="en-US" sz="1100">
              <a:solidFill>
                <a:srgbClr val="0000FF"/>
              </a:solidFill>
            </a:rPr>
            <a:t>提供年月</a:t>
          </a:r>
          <a:endParaRPr kumimoji="1" lang="en-US" altLang="ja-JP" sz="1100">
            <a:solidFill>
              <a:srgbClr val="0000FF"/>
            </a:solidFill>
          </a:endParaRPr>
        </a:p>
        <a:p>
          <a:r>
            <a:rPr kumimoji="1" lang="ja-JP" altLang="en-US" sz="1100"/>
            <a:t>②受給者証番号</a:t>
          </a:r>
          <a:endParaRPr kumimoji="1" lang="en-US" altLang="ja-JP" sz="1100"/>
        </a:p>
        <a:p>
          <a:r>
            <a:rPr kumimoji="1" lang="ja-JP" altLang="en-US" sz="1100"/>
            <a:t>③支給決定障害者氏名</a:t>
          </a:r>
          <a:endParaRPr kumimoji="1" lang="en-US" altLang="ja-JP" sz="1100"/>
        </a:p>
        <a:p>
          <a:r>
            <a:rPr kumimoji="1" lang="ja-JP" altLang="en-US" sz="1100"/>
            <a:t>④事業所番号</a:t>
          </a:r>
          <a:endParaRPr kumimoji="1" lang="en-US" altLang="ja-JP" sz="1100"/>
        </a:p>
        <a:p>
          <a:r>
            <a:rPr kumimoji="1" lang="ja-JP" altLang="en-US" sz="1100"/>
            <a:t>⑤事業所名</a:t>
          </a:r>
          <a:endParaRPr kumimoji="1" lang="en-US" altLang="ja-JP" sz="1100"/>
        </a:p>
        <a:p>
          <a:r>
            <a:rPr kumimoji="1" lang="ja-JP" altLang="en-US" sz="1100"/>
            <a:t>⑥</a:t>
          </a:r>
          <a:r>
            <a:rPr kumimoji="1" lang="ja-JP" altLang="en-US" sz="1100" b="0" u="dbl">
              <a:solidFill>
                <a:schemeClr val="tx1"/>
              </a:solidFill>
            </a:rPr>
            <a:t>補足給付額（日額）</a:t>
          </a:r>
          <a:endParaRPr kumimoji="1" lang="en-US" altLang="ja-JP" sz="1100" b="0" u="dbl">
            <a:solidFill>
              <a:schemeClr val="tx1"/>
            </a:solidFill>
          </a:endParaRPr>
        </a:p>
        <a:p>
          <a:r>
            <a:rPr kumimoji="1" lang="ja-JP" altLang="en-US" sz="1100"/>
            <a:t>　補足給付額（日額）は</a:t>
          </a:r>
          <a:r>
            <a:rPr kumimoji="1" lang="ja-JP" altLang="en-US" sz="1100" b="1">
              <a:solidFill>
                <a:srgbClr val="FF0000"/>
              </a:solidFill>
            </a:rPr>
            <a:t>受給者証に記載された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経過措置適用後の金額を入力</a:t>
          </a:r>
          <a:r>
            <a:rPr kumimoji="1" lang="ja-JP" altLang="en-US" sz="1100"/>
            <a:t>します。</a:t>
          </a:r>
        </a:p>
      </xdr:txBody>
    </xdr:sp>
    <xdr:clientData/>
  </xdr:oneCellAnchor>
  <xdr:twoCellAnchor>
    <xdr:from>
      <xdr:col>2</xdr:col>
      <xdr:colOff>84667</xdr:colOff>
      <xdr:row>7</xdr:row>
      <xdr:rowOff>63497</xdr:rowOff>
    </xdr:from>
    <xdr:to>
      <xdr:col>24</xdr:col>
      <xdr:colOff>42809</xdr:colOff>
      <xdr:row>11</xdr:row>
      <xdr:rowOff>107022</xdr:rowOff>
    </xdr:to>
    <xdr:sp macro="" textlink="">
      <xdr:nvSpPr>
        <xdr:cNvPr id="416" name="吹き出し: 角を丸めた四角形 415">
          <a:extLst>
            <a:ext uri="{FF2B5EF4-FFF2-40B4-BE49-F238E27FC236}">
              <a16:creationId xmlns:a16="http://schemas.microsoft.com/office/drawing/2014/main" id="{C9C2C485-0BF4-4ED9-A3D8-10CFA55F5407}"/>
            </a:ext>
          </a:extLst>
        </xdr:cNvPr>
        <xdr:cNvSpPr/>
      </xdr:nvSpPr>
      <xdr:spPr>
        <a:xfrm>
          <a:off x="341521" y="1476194"/>
          <a:ext cx="2783535" cy="685659"/>
        </a:xfrm>
        <a:prstGeom prst="wedgeRoundRectCallout">
          <a:avLst>
            <a:gd name="adj1" fmla="val 54591"/>
            <a:gd name="adj2" fmla="val -92785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125941</xdr:colOff>
      <xdr:row>7</xdr:row>
      <xdr:rowOff>105832</xdr:rowOff>
    </xdr:from>
    <xdr:ext cx="3153834" cy="571500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65AB8780-E732-4A8B-8EA5-9FD659C39D03}"/>
            </a:ext>
          </a:extLst>
        </xdr:cNvPr>
        <xdr:cNvSpPr txBox="1"/>
      </xdr:nvSpPr>
      <xdr:spPr>
        <a:xfrm>
          <a:off x="379941" y="1523999"/>
          <a:ext cx="3153834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受給者証を確認し、</a:t>
          </a:r>
          <a:r>
            <a:rPr kumimoji="1" lang="ja-JP" altLang="en-US" sz="1100" b="1">
              <a:solidFill>
                <a:srgbClr val="FF0000"/>
              </a:solidFill>
            </a:rPr>
            <a:t>経過措置適用後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の金額を入力</a:t>
          </a:r>
          <a:r>
            <a:rPr kumimoji="1" lang="ja-JP" altLang="en-US" sz="1100"/>
            <a:t>してください。</a:t>
          </a:r>
        </a:p>
      </xdr:txBody>
    </xdr:sp>
    <xdr:clientData/>
  </xdr:oneCellAnchor>
  <xdr:twoCellAnchor>
    <xdr:from>
      <xdr:col>4</xdr:col>
      <xdr:colOff>42333</xdr:colOff>
      <xdr:row>13</xdr:row>
      <xdr:rowOff>57146</xdr:rowOff>
    </xdr:from>
    <xdr:to>
      <xdr:col>29</xdr:col>
      <xdr:colOff>52917</xdr:colOff>
      <xdr:row>20</xdr:row>
      <xdr:rowOff>224748</xdr:rowOff>
    </xdr:to>
    <xdr:sp macro="" textlink="">
      <xdr:nvSpPr>
        <xdr:cNvPr id="418" name="吹き出し: 角を丸めた四角形 417">
          <a:extLst>
            <a:ext uri="{FF2B5EF4-FFF2-40B4-BE49-F238E27FC236}">
              <a16:creationId xmlns:a16="http://schemas.microsoft.com/office/drawing/2014/main" id="{18DDB183-8B17-4D60-A2D1-DD99769DEEE5}"/>
            </a:ext>
          </a:extLst>
        </xdr:cNvPr>
        <xdr:cNvSpPr/>
      </xdr:nvSpPr>
      <xdr:spPr>
        <a:xfrm>
          <a:off x="556041" y="2433045"/>
          <a:ext cx="3221258" cy="1965579"/>
        </a:xfrm>
        <a:prstGeom prst="wedgeRoundRectCallout">
          <a:avLst>
            <a:gd name="adj1" fmla="val 51825"/>
            <a:gd name="adj2" fmla="val -72924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42809</xdr:colOff>
      <xdr:row>17</xdr:row>
      <xdr:rowOff>205433</xdr:rowOff>
    </xdr:from>
    <xdr:to>
      <xdr:col>67</xdr:col>
      <xdr:colOff>95488</xdr:colOff>
      <xdr:row>25</xdr:row>
      <xdr:rowOff>42809</xdr:rowOff>
    </xdr:to>
    <xdr:sp macro="" textlink="">
      <xdr:nvSpPr>
        <xdr:cNvPr id="419" name="吹き出し: 角を丸めた四角形 418">
          <a:extLst>
            <a:ext uri="{FF2B5EF4-FFF2-40B4-BE49-F238E27FC236}">
              <a16:creationId xmlns:a16="http://schemas.microsoft.com/office/drawing/2014/main" id="{61C63ED9-0263-46FD-A9F4-D3806AF6AE42}"/>
            </a:ext>
          </a:extLst>
        </xdr:cNvPr>
        <xdr:cNvSpPr/>
      </xdr:nvSpPr>
      <xdr:spPr>
        <a:xfrm>
          <a:off x="5072865" y="3608748"/>
          <a:ext cx="3659336" cy="1892207"/>
        </a:xfrm>
        <a:prstGeom prst="wedgeRoundRectCallout">
          <a:avLst>
            <a:gd name="adj1" fmla="val -27254"/>
            <a:gd name="adj2" fmla="val -106145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56329</xdr:colOff>
      <xdr:row>13</xdr:row>
      <xdr:rowOff>142528</xdr:rowOff>
    </xdr:from>
    <xdr:ext cx="3153834" cy="1730365"/>
    <xdr:sp macro="" textlink="">
      <xdr:nvSpPr>
        <xdr:cNvPr id="420" name="テキスト ボックス 419">
          <a:extLst>
            <a:ext uri="{FF2B5EF4-FFF2-40B4-BE49-F238E27FC236}">
              <a16:creationId xmlns:a16="http://schemas.microsoft.com/office/drawing/2014/main" id="{0BD7187C-998D-4F7E-A51D-586766AC5CB0}"/>
            </a:ext>
          </a:extLst>
        </xdr:cNvPr>
        <xdr:cNvSpPr txBox="1"/>
      </xdr:nvSpPr>
      <xdr:spPr>
        <a:xfrm>
          <a:off x="570037" y="2518427"/>
          <a:ext cx="3153834" cy="1730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「食費の単価」欄に</a:t>
          </a:r>
          <a:r>
            <a:rPr kumimoji="1" lang="ja-JP" altLang="en-US" sz="1100">
              <a:solidFill>
                <a:srgbClr val="0000FF"/>
              </a:solidFill>
            </a:rPr>
            <a:t>、次の</a:t>
          </a:r>
          <a:r>
            <a:rPr kumimoji="1" lang="ja-JP" altLang="en-US" sz="1100" b="1">
              <a:solidFill>
                <a:srgbClr val="FF0000"/>
              </a:solidFill>
            </a:rPr>
            <a:t>①</a:t>
          </a:r>
          <a:r>
            <a:rPr kumimoji="1" lang="en-US" altLang="ja-JP" sz="1100" b="1">
              <a:solidFill>
                <a:srgbClr val="FF0000"/>
              </a:solidFill>
            </a:rPr>
            <a:t>or</a:t>
          </a:r>
          <a:r>
            <a:rPr kumimoji="1" lang="ja-JP" altLang="en-US" sz="1100" b="1">
              <a:solidFill>
                <a:srgbClr val="FF0000"/>
              </a:solidFill>
            </a:rPr>
            <a:t>②の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どちらかのパターンで入力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endParaRPr kumimoji="1" lang="en-US" altLang="ja-JP" sz="600"/>
        </a:p>
        <a:p>
          <a:r>
            <a:rPr kumimoji="1" lang="ja-JP" altLang="en-US" sz="1100"/>
            <a:t>①朝食・昼食・夕食のそれぞれの単価</a:t>
          </a:r>
          <a:endParaRPr kumimoji="1" lang="en-US" altLang="ja-JP" sz="1100"/>
        </a:p>
        <a:p>
          <a:r>
            <a:rPr kumimoji="1" lang="ja-JP" altLang="en-US" sz="1100"/>
            <a:t>②一日分</a:t>
          </a:r>
          <a:r>
            <a:rPr kumimoji="1" lang="ja-JP" altLang="en-US" sz="1100">
              <a:solidFill>
                <a:srgbClr val="0000FF"/>
              </a:solidFill>
            </a:rPr>
            <a:t>の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食費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/>
            <a:t>単価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①と②のどちら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のパターン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にも入力があった場合、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下の「各小</a:t>
          </a:r>
          <a:r>
            <a:rPr kumimoji="1" lang="ja-JP" altLang="ja-JP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計</a:t>
          </a:r>
          <a:r>
            <a:rPr kumimoji="1" lang="ja-JP" altLang="en-US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en-US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err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」と表示されます。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40</xdr:col>
      <xdr:colOff>10106</xdr:colOff>
      <xdr:row>18</xdr:row>
      <xdr:rowOff>6203</xdr:rowOff>
    </xdr:from>
    <xdr:ext cx="3296888" cy="1727559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CF3BFAAF-383F-45D1-8809-D7D32A56C42D}"/>
            </a:ext>
          </a:extLst>
        </xdr:cNvPr>
        <xdr:cNvSpPr txBox="1"/>
      </xdr:nvSpPr>
      <xdr:spPr>
        <a:xfrm>
          <a:off x="5168589" y="3666372"/>
          <a:ext cx="3296888" cy="1727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「光熱水費の単価」欄に</a:t>
          </a:r>
          <a:r>
            <a:rPr kumimoji="1" lang="ja-JP" altLang="en-US" sz="1100">
              <a:solidFill>
                <a:srgbClr val="0000FF"/>
              </a:solidFill>
            </a:rPr>
            <a:t>、次の</a:t>
          </a:r>
          <a:r>
            <a:rPr kumimoji="1" lang="ja-JP" altLang="en-US" sz="1100" b="1">
              <a:solidFill>
                <a:srgbClr val="FF0000"/>
              </a:solidFill>
            </a:rPr>
            <a:t>①</a:t>
          </a:r>
          <a:r>
            <a:rPr kumimoji="1" lang="en-US" altLang="ja-JP" sz="1100" b="1">
              <a:solidFill>
                <a:srgbClr val="FF0000"/>
              </a:solidFill>
            </a:rPr>
            <a:t>or</a:t>
          </a:r>
          <a:r>
            <a:rPr kumimoji="1" lang="ja-JP" altLang="en-US" sz="1100" b="1">
              <a:solidFill>
                <a:srgbClr val="FF0000"/>
              </a:solidFill>
            </a:rPr>
            <a:t>②の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どちらかのパターンで入力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endParaRPr kumimoji="1" lang="en-US" altLang="ja-JP" sz="500"/>
        </a:p>
        <a:p>
          <a:r>
            <a:rPr kumimoji="1" lang="ja-JP" altLang="en-US" sz="1100">
              <a:solidFill>
                <a:srgbClr val="0000FF"/>
              </a:solidFill>
            </a:rPr>
            <a:t>①一日分の光熱水費の単価</a:t>
          </a:r>
          <a:endParaRPr kumimoji="1" lang="en-US" altLang="ja-JP" sz="1100">
            <a:solidFill>
              <a:srgbClr val="0000FF"/>
            </a:solidFill>
          </a:endParaRPr>
        </a:p>
        <a:p>
          <a:r>
            <a:rPr kumimoji="1" lang="ja-JP" altLang="en-US" sz="1100">
              <a:solidFill>
                <a:srgbClr val="0000FF"/>
              </a:solidFill>
            </a:rPr>
            <a:t>②一か月分の光熱水費の単価</a:t>
          </a:r>
          <a:endParaRPr kumimoji="1" lang="en-US" altLang="ja-JP" sz="1100">
            <a:solidFill>
              <a:srgbClr val="0000FF"/>
            </a:solidFill>
          </a:endParaRPr>
        </a:p>
        <a:p>
          <a:endParaRPr lang="ja-JP" altLang="ja-JP">
            <a:effectLst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※①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と②のどちらのパターンにも入力があった場合、</a:t>
          </a:r>
        </a:p>
        <a:p>
          <a:r>
            <a:rPr kumimoji="1" lang="ja-JP" altLang="en-US" sz="9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下の「各小計」欄に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err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」と表示されます。</a:t>
          </a:r>
        </a:p>
        <a:p>
          <a:endParaRPr kumimoji="1" lang="ja-JP" altLang="en-US" sz="1100"/>
        </a:p>
      </xdr:txBody>
    </xdr:sp>
    <xdr:clientData/>
  </xdr:oneCellAnchor>
  <xdr:twoCellAnchor>
    <xdr:from>
      <xdr:col>7</xdr:col>
      <xdr:colOff>96320</xdr:colOff>
      <xdr:row>24</xdr:row>
      <xdr:rowOff>124880</xdr:rowOff>
    </xdr:from>
    <xdr:to>
      <xdr:col>28</xdr:col>
      <xdr:colOff>67734</xdr:colOff>
      <xdr:row>27</xdr:row>
      <xdr:rowOff>10584</xdr:rowOff>
    </xdr:to>
    <xdr:sp macro="" textlink="">
      <xdr:nvSpPr>
        <xdr:cNvPr id="422" name="吹き出し: 角を丸めた四角形 421">
          <a:extLst>
            <a:ext uri="{FF2B5EF4-FFF2-40B4-BE49-F238E27FC236}">
              <a16:creationId xmlns:a16="http://schemas.microsoft.com/office/drawing/2014/main" id="{9DD40622-1506-42BF-80E2-30AFB95DD779}"/>
            </a:ext>
          </a:extLst>
        </xdr:cNvPr>
        <xdr:cNvSpPr/>
      </xdr:nvSpPr>
      <xdr:spPr>
        <a:xfrm>
          <a:off x="995309" y="5326172"/>
          <a:ext cx="2668380" cy="656266"/>
        </a:xfrm>
        <a:prstGeom prst="wedgeRoundRectCallout">
          <a:avLst>
            <a:gd name="adj1" fmla="val 63513"/>
            <a:gd name="adj2" fmla="val -129112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117723</xdr:colOff>
      <xdr:row>24</xdr:row>
      <xdr:rowOff>167214</xdr:rowOff>
    </xdr:from>
    <xdr:ext cx="2561559" cy="1413936"/>
    <xdr:sp macro="" textlink="">
      <xdr:nvSpPr>
        <xdr:cNvPr id="423" name="テキスト ボックス 422">
          <a:extLst>
            <a:ext uri="{FF2B5EF4-FFF2-40B4-BE49-F238E27FC236}">
              <a16:creationId xmlns:a16="http://schemas.microsoft.com/office/drawing/2014/main" id="{73EBC411-0457-4129-947B-208A850BE207}"/>
            </a:ext>
          </a:extLst>
        </xdr:cNvPr>
        <xdr:cNvSpPr txBox="1"/>
      </xdr:nvSpPr>
      <xdr:spPr>
        <a:xfrm>
          <a:off x="1145139" y="5368506"/>
          <a:ext cx="2561559" cy="1413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実費が算定されるところに「１」を</a:t>
          </a:r>
          <a:endParaRPr kumimoji="1" lang="en-US" altLang="ja-JP" sz="1100"/>
        </a:p>
        <a:p>
          <a:r>
            <a:rPr kumimoji="1" lang="ja-JP" altLang="en-US" sz="1100"/>
            <a:t>入力してください</a:t>
          </a:r>
        </a:p>
      </xdr:txBody>
    </xdr:sp>
    <xdr:clientData/>
  </xdr:oneCellAnchor>
  <xdr:twoCellAnchor>
    <xdr:from>
      <xdr:col>33</xdr:col>
      <xdr:colOff>0</xdr:colOff>
      <xdr:row>40</xdr:row>
      <xdr:rowOff>246152</xdr:rowOff>
    </xdr:from>
    <xdr:to>
      <xdr:col>58</xdr:col>
      <xdr:colOff>107024</xdr:colOff>
      <xdr:row>42</xdr:row>
      <xdr:rowOff>243892</xdr:rowOff>
    </xdr:to>
    <xdr:sp macro="" textlink="">
      <xdr:nvSpPr>
        <xdr:cNvPr id="424" name="吹き出し: 角を丸めた四角形 423">
          <a:extLst>
            <a:ext uri="{FF2B5EF4-FFF2-40B4-BE49-F238E27FC236}">
              <a16:creationId xmlns:a16="http://schemas.microsoft.com/office/drawing/2014/main" id="{B2B25658-40F5-43A6-A1CB-C5ADA0E2CF49}"/>
            </a:ext>
          </a:extLst>
        </xdr:cNvPr>
        <xdr:cNvSpPr/>
      </xdr:nvSpPr>
      <xdr:spPr>
        <a:xfrm>
          <a:off x="4238090" y="9557107"/>
          <a:ext cx="3349805" cy="511448"/>
        </a:xfrm>
        <a:prstGeom prst="wedgeRoundRectCallout">
          <a:avLst>
            <a:gd name="adj1" fmla="val -31848"/>
            <a:gd name="adj2" fmla="val 218289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31749</xdr:colOff>
      <xdr:row>41</xdr:row>
      <xdr:rowOff>105118</xdr:rowOff>
    </xdr:from>
    <xdr:ext cx="3087159" cy="264584"/>
    <xdr:sp macro="" textlink="">
      <xdr:nvSpPr>
        <xdr:cNvPr id="425" name="テキスト ボックス 424">
          <a:extLst>
            <a:ext uri="{FF2B5EF4-FFF2-40B4-BE49-F238E27FC236}">
              <a16:creationId xmlns:a16="http://schemas.microsoft.com/office/drawing/2014/main" id="{95D1DC09-6303-4261-8674-F3AB9BFBFB36}"/>
            </a:ext>
          </a:extLst>
        </xdr:cNvPr>
        <xdr:cNvSpPr txBox="1"/>
      </xdr:nvSpPr>
      <xdr:spPr>
        <a:xfrm>
          <a:off x="4269839" y="9672927"/>
          <a:ext cx="3087159" cy="264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合計欄は、数式が入っているので</a:t>
          </a:r>
          <a:r>
            <a:rPr kumimoji="1" lang="ja-JP" altLang="en-US" sz="1100" b="1">
              <a:solidFill>
                <a:srgbClr val="FF0000"/>
              </a:solidFill>
            </a:rPr>
            <a:t>入力不用</a:t>
          </a:r>
          <a:r>
            <a:rPr kumimoji="1" lang="ja-JP" altLang="en-US" sz="1100" b="1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twoCellAnchor>
    <xdr:from>
      <xdr:col>40</xdr:col>
      <xdr:colOff>117726</xdr:colOff>
      <xdr:row>49</xdr:row>
      <xdr:rowOff>195941</xdr:rowOff>
    </xdr:from>
    <xdr:to>
      <xdr:col>67</xdr:col>
      <xdr:colOff>78510</xdr:colOff>
      <xdr:row>54</xdr:row>
      <xdr:rowOff>85617</xdr:rowOff>
    </xdr:to>
    <xdr:sp macro="" textlink="">
      <xdr:nvSpPr>
        <xdr:cNvPr id="426" name="吹き出し: 角を丸めた四角形 425">
          <a:extLst>
            <a:ext uri="{FF2B5EF4-FFF2-40B4-BE49-F238E27FC236}">
              <a16:creationId xmlns:a16="http://schemas.microsoft.com/office/drawing/2014/main" id="{2EB892D6-0D8F-4707-A377-48952799D82D}"/>
            </a:ext>
          </a:extLst>
        </xdr:cNvPr>
        <xdr:cNvSpPr/>
      </xdr:nvSpPr>
      <xdr:spPr>
        <a:xfrm>
          <a:off x="5276209" y="11625941"/>
          <a:ext cx="3439014" cy="970603"/>
        </a:xfrm>
        <a:prstGeom prst="wedgeRoundRectCallout">
          <a:avLst>
            <a:gd name="adj1" fmla="val 1996"/>
            <a:gd name="adj2" fmla="val -80470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68851</xdr:colOff>
      <xdr:row>50</xdr:row>
      <xdr:rowOff>54225</xdr:rowOff>
    </xdr:from>
    <xdr:ext cx="3087159" cy="1080213"/>
    <xdr:sp macro="" textlink="">
      <xdr:nvSpPr>
        <xdr:cNvPr id="427" name="テキスト ボックス 426">
          <a:extLst>
            <a:ext uri="{FF2B5EF4-FFF2-40B4-BE49-F238E27FC236}">
              <a16:creationId xmlns:a16="http://schemas.microsoft.com/office/drawing/2014/main" id="{F9C77469-A5B0-4040-9480-35285DFFB37F}"/>
            </a:ext>
          </a:extLst>
        </xdr:cNvPr>
        <xdr:cNvSpPr txBox="1"/>
      </xdr:nvSpPr>
      <xdr:spPr>
        <a:xfrm>
          <a:off x="5355761" y="11708972"/>
          <a:ext cx="3087159" cy="10802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１日のうち、</a:t>
          </a:r>
          <a:r>
            <a:rPr kumimoji="1" lang="ja-JP" altLang="en-US" sz="1100" b="1">
              <a:solidFill>
                <a:srgbClr val="FF0000"/>
              </a:solidFill>
            </a:rPr>
            <a:t>食費・光熱水費のどこかに「１」が入力されていれば、「１日」と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カウント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して</a:t>
          </a:r>
          <a:r>
            <a:rPr kumimoji="1" lang="ja-JP" altLang="en-US" sz="1100" b="1">
              <a:solidFill>
                <a:srgbClr val="FF0000"/>
              </a:solidFill>
            </a:rPr>
            <a:t>月合計日数を入力</a:t>
          </a:r>
          <a:r>
            <a:rPr kumimoji="1" lang="ja-JP" altLang="en-US" sz="1100" b="0">
              <a:solidFill>
                <a:sysClr val="windowText" lastClr="000000"/>
              </a:solidFill>
            </a:rPr>
            <a:t>してください。</a:t>
          </a:r>
        </a:p>
      </xdr:txBody>
    </xdr:sp>
    <xdr:clientData/>
  </xdr:oneCellAnchor>
  <xdr:twoCellAnchor>
    <xdr:from>
      <xdr:col>8</xdr:col>
      <xdr:colOff>64214</xdr:colOff>
      <xdr:row>32</xdr:row>
      <xdr:rowOff>224747</xdr:rowOff>
    </xdr:from>
    <xdr:to>
      <xdr:col>27</xdr:col>
      <xdr:colOff>64214</xdr:colOff>
      <xdr:row>40</xdr:row>
      <xdr:rowOff>32106</xdr:rowOff>
    </xdr:to>
    <xdr:sp macro="" textlink="">
      <xdr:nvSpPr>
        <xdr:cNvPr id="429" name="吹き出し: 角を丸めた四角形 428">
          <a:extLst>
            <a:ext uri="{FF2B5EF4-FFF2-40B4-BE49-F238E27FC236}">
              <a16:creationId xmlns:a16="http://schemas.microsoft.com/office/drawing/2014/main" id="{6C168B10-0A6C-4A6F-8994-FF9EC6CB21F8}"/>
            </a:ext>
          </a:extLst>
        </xdr:cNvPr>
        <xdr:cNvSpPr/>
      </xdr:nvSpPr>
      <xdr:spPr>
        <a:xfrm>
          <a:off x="1091630" y="7480871"/>
          <a:ext cx="2440112" cy="1862190"/>
        </a:xfrm>
        <a:prstGeom prst="wedgeRoundRectCallout">
          <a:avLst>
            <a:gd name="adj1" fmla="val 32872"/>
            <a:gd name="adj2" fmla="val -63454"/>
            <a:gd name="adj3" fmla="val 16667"/>
          </a:avLst>
        </a:prstGeom>
        <a:solidFill>
          <a:schemeClr val="bg1"/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支援実績や利用者確認欄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等（黒く編掛けしている箇所）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は入力不要です。</a:t>
          </a:r>
          <a:endParaRPr lang="ja-JP" altLang="ja-JP">
            <a:solidFill>
              <a:srgbClr val="0000FF"/>
            </a:solidFill>
            <a:effectLst/>
          </a:endParaRPr>
        </a:p>
        <a:p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これらの項目については、従来どおり国保連合会への電子請求上で記載してください。</a:t>
          </a:r>
          <a:endParaRPr lang="ja-JP" altLang="ja-JP">
            <a:solidFill>
              <a:srgbClr val="0000FF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  <sheetName val="◇選択分類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  <sheetName val="Sheet2"/>
      <sheetName val="変更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  <sheetName val="課題指摘一覧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加入者属性情報(5.3.19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サマリー"/>
      <sheetName val="TSM Server"/>
      <sheetName val="リスト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盻録情報(2.3.1.1.2)"/>
      <sheetName val="新業務機能記述書"/>
      <sheetName val="CS060MPRCSP"/>
      <sheetName val="CS060MPRCPT"/>
      <sheetName val="CS060MPAIRG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加入者ｽﾃｰﾀ_x0002__x0000__x0000__x0000_+_x0000_⽘_x0015__x0000__x0000_饦"/>
      <sheetName val="[df一覧hs.xls][df一覧hs.xls]_x0000_:_x0013__x0000_0é"/>
      <sheetName val="[df一覧hs.xls][df一覧hs.xls]:”_x0013__x0000_0é0"/>
      <sheetName val="加入者ｽﾃｰﾀｽ等 (5.±.2) "/>
      <sheetName val="加入者ｽﾃｰﾀ_x0002_   + ⽘_x0015_  饦"/>
      <sheetName val="[df一覧hs.xls][df一覧hs.xls] :”_x0013_ 0é"/>
      <sheetName val="1.3.6.4.ReturnMonthCmd"/>
      <sheetName val="1.3.6.4.main"/>
      <sheetName val="1.3.6.4._execute"/>
      <sheetName val="指図書データ（プラン単位）_x0008_10.2)"/>
      <sheetName val="加入者ｽﾃｰﾀ_x0002_"/>
      <sheetName val="[df一覧hs.xls][df一覧hs.xls]:”_x0013_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_x0000_:_x0013__x0000_0é0°_x0000__x0000__x0000__x0000_ ReQ_x0005_"/>
      <sheetName val=":”_x0013__x0000_0é0°_x0000_ ReQ_x0005_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  <sheetName val="PR"/>
    </sheetNames>
    <sheetDataSet>
      <sheetData sheetId="0" refreshError="1"/>
      <sheetData sheetId="1" refreshError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ﾌｫｰﾑ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  <sheetName val="ﾘｽﾄ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  <sheetName val="エントリサイズ"/>
    </sheetNames>
    <sheetDataSet>
      <sheetData sheetId="0" refreshError="1">
        <row r="2">
          <cell r="F2" t="str">
            <v>物件マスタ確認リスト作成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  <sheetName val="HIPACE･SGK対応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  <sheetName val="MS_SERVICE"/>
    </sheetNames>
    <sheetDataSet>
      <sheetData sheetId="0" refreshError="1"/>
      <sheetData sheetId="1">
        <row r="3">
          <cell r="B3" t="str">
            <v>ラベル</v>
          </cell>
          <cell r="D3" t="str">
            <v>テナント予算年度管理ＤＢ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テナントマスタ（予算版）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テナント予算マスタ（Ｂ表）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8C04-47D4-4413-AE1E-197EB435351F}">
  <sheetPr codeName="Sheet1">
    <pageSetUpPr fitToPage="1"/>
  </sheetPr>
  <dimension ref="B1:AH53"/>
  <sheetViews>
    <sheetView tabSelected="1" view="pageBreakPreview" zoomScale="56" zoomScaleNormal="99" zoomScaleSheetLayoutView="70" workbookViewId="0">
      <selection activeCell="D25" sqref="D25:O25"/>
    </sheetView>
  </sheetViews>
  <sheetFormatPr defaultRowHeight="13.5"/>
  <cols>
    <col min="1" max="3" width="3.625" customWidth="1"/>
    <col min="4" max="31" width="4.875" customWidth="1"/>
    <col min="32" max="36" width="3.625" customWidth="1"/>
  </cols>
  <sheetData>
    <row r="1" spans="2:31" ht="24">
      <c r="B1" s="33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10"/>
    </row>
    <row r="2" spans="2:31" ht="24">
      <c r="B2" s="33"/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10"/>
    </row>
    <row r="3" spans="2:31" ht="39.75" customHeight="1">
      <c r="B3" s="33"/>
      <c r="C3" s="33"/>
      <c r="D3" s="89" t="s">
        <v>72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34"/>
      <c r="AD3" s="34"/>
      <c r="AE3" s="10"/>
    </row>
    <row r="4" spans="2:31" ht="24">
      <c r="B4" s="33"/>
      <c r="C4" s="33"/>
      <c r="D4" s="90" t="s">
        <v>74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34"/>
      <c r="AD4" s="34"/>
      <c r="AE4" s="10"/>
    </row>
    <row r="5" spans="2:31" ht="24.75" thickBot="1">
      <c r="B5" s="33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10"/>
    </row>
    <row r="6" spans="2:31" ht="24.75" thickBot="1">
      <c r="B6" s="33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 t="s">
        <v>69</v>
      </c>
      <c r="V6" s="57" t="s">
        <v>35</v>
      </c>
      <c r="W6" s="58"/>
      <c r="X6" s="343"/>
      <c r="Y6" s="36" t="s">
        <v>36</v>
      </c>
      <c r="Z6" s="344"/>
      <c r="AA6" s="37" t="s">
        <v>37</v>
      </c>
      <c r="AB6" s="344"/>
      <c r="AC6" s="38" t="s">
        <v>38</v>
      </c>
      <c r="AD6" s="39"/>
      <c r="AE6" s="14"/>
    </row>
    <row r="7" spans="2:31" ht="24.75" thickBot="1">
      <c r="B7" s="33"/>
      <c r="C7" s="33"/>
      <c r="D7" s="34" t="s">
        <v>68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10"/>
    </row>
    <row r="8" spans="2:31" ht="21" customHeight="1"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64" t="s">
        <v>70</v>
      </c>
      <c r="P8" s="65"/>
      <c r="Q8" s="65"/>
      <c r="R8" s="65"/>
      <c r="S8" s="66"/>
      <c r="T8" s="345"/>
      <c r="U8" s="345"/>
      <c r="V8" s="345"/>
      <c r="W8" s="345"/>
      <c r="X8" s="345"/>
      <c r="Y8" s="345"/>
      <c r="Z8" s="345"/>
      <c r="AA8" s="345"/>
      <c r="AB8" s="345"/>
      <c r="AC8" s="346"/>
      <c r="AD8" s="40"/>
      <c r="AE8" s="15"/>
    </row>
    <row r="9" spans="2:31" ht="21" customHeight="1">
      <c r="B9" s="33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67"/>
      <c r="P9" s="68"/>
      <c r="Q9" s="68"/>
      <c r="R9" s="68"/>
      <c r="S9" s="69"/>
      <c r="T9" s="347"/>
      <c r="U9" s="347"/>
      <c r="V9" s="347"/>
      <c r="W9" s="347"/>
      <c r="X9" s="347"/>
      <c r="Y9" s="347"/>
      <c r="Z9" s="347"/>
      <c r="AA9" s="347"/>
      <c r="AB9" s="347"/>
      <c r="AC9" s="348"/>
      <c r="AD9" s="40"/>
      <c r="AE9" s="15"/>
    </row>
    <row r="10" spans="2:31" ht="21" customHeight="1"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67"/>
      <c r="P10" s="68"/>
      <c r="Q10" s="68"/>
      <c r="R10" s="68"/>
      <c r="S10" s="69"/>
      <c r="T10" s="349"/>
      <c r="U10" s="349"/>
      <c r="V10" s="349"/>
      <c r="W10" s="349"/>
      <c r="X10" s="349"/>
      <c r="Y10" s="349"/>
      <c r="Z10" s="349"/>
      <c r="AA10" s="349"/>
      <c r="AB10" s="349"/>
      <c r="AC10" s="350"/>
      <c r="AD10" s="40"/>
      <c r="AE10" s="15"/>
    </row>
    <row r="11" spans="2:31" ht="21" customHeight="1">
      <c r="B11" s="33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67"/>
      <c r="P11" s="68"/>
      <c r="Q11" s="68"/>
      <c r="R11" s="68"/>
      <c r="S11" s="69"/>
      <c r="T11" s="349"/>
      <c r="U11" s="349"/>
      <c r="V11" s="349"/>
      <c r="W11" s="349"/>
      <c r="X11" s="349"/>
      <c r="Y11" s="349"/>
      <c r="Z11" s="349"/>
      <c r="AA11" s="349"/>
      <c r="AB11" s="349"/>
      <c r="AC11" s="350"/>
      <c r="AD11" s="40"/>
      <c r="AE11" s="15"/>
    </row>
    <row r="12" spans="2:31" ht="21" customHeight="1">
      <c r="B12" s="33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70" t="s">
        <v>71</v>
      </c>
      <c r="P12" s="71"/>
      <c r="Q12" s="71"/>
      <c r="R12" s="71"/>
      <c r="S12" s="72"/>
      <c r="T12" s="351"/>
      <c r="U12" s="352"/>
      <c r="V12" s="352"/>
      <c r="W12" s="352"/>
      <c r="X12" s="352"/>
      <c r="Y12" s="352"/>
      <c r="Z12" s="352"/>
      <c r="AA12" s="352"/>
      <c r="AB12" s="352"/>
      <c r="AC12" s="353"/>
      <c r="AD12" s="40"/>
      <c r="AE12" s="15"/>
    </row>
    <row r="13" spans="2:31" ht="21" customHeight="1">
      <c r="B13" s="33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67"/>
      <c r="P13" s="68"/>
      <c r="Q13" s="68"/>
      <c r="R13" s="68"/>
      <c r="S13" s="69"/>
      <c r="T13" s="354"/>
      <c r="U13" s="355"/>
      <c r="V13" s="355"/>
      <c r="W13" s="355"/>
      <c r="X13" s="355"/>
      <c r="Y13" s="355"/>
      <c r="Z13" s="355"/>
      <c r="AA13" s="355"/>
      <c r="AB13" s="355"/>
      <c r="AC13" s="356"/>
      <c r="AD13" s="40"/>
      <c r="AE13" s="15"/>
    </row>
    <row r="14" spans="2:31" ht="21" customHeight="1"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67"/>
      <c r="P14" s="68"/>
      <c r="Q14" s="68"/>
      <c r="R14" s="68"/>
      <c r="S14" s="69"/>
      <c r="T14" s="354"/>
      <c r="U14" s="355"/>
      <c r="V14" s="355"/>
      <c r="W14" s="355"/>
      <c r="X14" s="355"/>
      <c r="Y14" s="355"/>
      <c r="Z14" s="355"/>
      <c r="AA14" s="355"/>
      <c r="AB14" s="355"/>
      <c r="AC14" s="356"/>
      <c r="AD14" s="40"/>
      <c r="AE14" s="15"/>
    </row>
    <row r="15" spans="2:31" ht="24.75" thickBot="1">
      <c r="B15" s="33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73"/>
      <c r="P15" s="74"/>
      <c r="Q15" s="74"/>
      <c r="R15" s="74"/>
      <c r="S15" s="75"/>
      <c r="T15" s="357"/>
      <c r="U15" s="358"/>
      <c r="V15" s="358"/>
      <c r="W15" s="358"/>
      <c r="X15" s="358"/>
      <c r="Y15" s="358"/>
      <c r="Z15" s="358"/>
      <c r="AA15" s="358"/>
      <c r="AB15" s="358"/>
      <c r="AC15" s="359"/>
      <c r="AD15" s="34"/>
      <c r="AE15" s="10"/>
    </row>
    <row r="16" spans="2:31" ht="24.75" thickBot="1">
      <c r="B16" s="33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41"/>
      <c r="AE16" s="13"/>
    </row>
    <row r="17" spans="2:31" ht="25.5" customHeight="1" thickBot="1">
      <c r="B17" s="33"/>
      <c r="C17" s="33"/>
      <c r="D17" s="57" t="s">
        <v>35</v>
      </c>
      <c r="E17" s="58"/>
      <c r="F17" s="42">
        <f>★提出してください★実績記録票!F2</f>
        <v>0</v>
      </c>
      <c r="G17" s="36" t="s">
        <v>36</v>
      </c>
      <c r="H17" s="42">
        <f>★提出してください★実績記録票!J2</f>
        <v>0</v>
      </c>
      <c r="I17" s="37" t="s">
        <v>37</v>
      </c>
      <c r="J17" s="59" t="s">
        <v>39</v>
      </c>
      <c r="K17" s="60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10"/>
    </row>
    <row r="18" spans="2:31" ht="24">
      <c r="B18" s="33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10"/>
    </row>
    <row r="19" spans="2:31" ht="24.75" thickBot="1">
      <c r="B19" s="33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"/>
    </row>
    <row r="20" spans="2:31" ht="24">
      <c r="B20" s="33"/>
      <c r="C20" s="33"/>
      <c r="D20" s="76" t="s">
        <v>40</v>
      </c>
      <c r="E20" s="77"/>
      <c r="F20" s="77"/>
      <c r="G20" s="77"/>
      <c r="H20" s="77"/>
      <c r="I20" s="77"/>
      <c r="J20" s="77"/>
      <c r="K20" s="77"/>
      <c r="L20" s="82">
        <f>T33</f>
        <v>0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34"/>
      <c r="AC20" s="34"/>
      <c r="AD20" s="34"/>
      <c r="AE20" s="10"/>
    </row>
    <row r="21" spans="2:31" ht="24">
      <c r="B21" s="33"/>
      <c r="C21" s="33"/>
      <c r="D21" s="78"/>
      <c r="E21" s="79"/>
      <c r="F21" s="79"/>
      <c r="G21" s="79"/>
      <c r="H21" s="79"/>
      <c r="I21" s="79"/>
      <c r="J21" s="79"/>
      <c r="K21" s="79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5"/>
      <c r="AB21" s="88" t="s">
        <v>41</v>
      </c>
      <c r="AC21" s="61"/>
      <c r="AD21" s="41"/>
      <c r="AE21" s="13"/>
    </row>
    <row r="22" spans="2:31" ht="24.75" thickBot="1">
      <c r="B22" s="33"/>
      <c r="C22" s="33"/>
      <c r="D22" s="80"/>
      <c r="E22" s="81"/>
      <c r="F22" s="81"/>
      <c r="G22" s="81"/>
      <c r="H22" s="81"/>
      <c r="I22" s="81"/>
      <c r="J22" s="81"/>
      <c r="K22" s="81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7"/>
      <c r="AB22" s="88"/>
      <c r="AC22" s="61"/>
      <c r="AD22" s="41"/>
      <c r="AE22" s="13"/>
    </row>
    <row r="23" spans="2:31" ht="24.75" thickBot="1">
      <c r="B23" s="33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10"/>
    </row>
    <row r="24" spans="2:31" ht="24">
      <c r="B24" s="33"/>
      <c r="C24" s="33"/>
      <c r="D24" s="54" t="s">
        <v>55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 t="s">
        <v>73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6"/>
      <c r="AB24" s="34"/>
      <c r="AC24" s="34"/>
      <c r="AD24" s="34"/>
      <c r="AE24" s="10"/>
    </row>
    <row r="25" spans="2:31" ht="46.5" customHeight="1">
      <c r="B25" s="33"/>
      <c r="C25" s="33"/>
      <c r="D25" s="96">
        <f>★提出してください★実績記録票!H3</f>
        <v>0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>
        <f>★提出してください★実績記録票!AC3</f>
        <v>0</v>
      </c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8"/>
      <c r="AB25" s="34"/>
      <c r="AC25" s="34"/>
      <c r="AD25" s="34"/>
      <c r="AE25" s="10"/>
    </row>
    <row r="26" spans="2:31" ht="24">
      <c r="B26" s="33"/>
      <c r="C26" s="33"/>
      <c r="D26" s="96" t="s">
        <v>53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 t="s">
        <v>67</v>
      </c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8"/>
      <c r="AB26" s="34"/>
      <c r="AC26" s="34"/>
      <c r="AD26" s="34"/>
      <c r="AE26" s="10"/>
    </row>
    <row r="27" spans="2:31" ht="46.5" customHeight="1" thickBot="1">
      <c r="B27" s="33"/>
      <c r="C27" s="33"/>
      <c r="D27" s="99">
        <f>★提出してください★実績記録票!AY3</f>
        <v>0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>
        <f>★提出してください★実績記録票!AT4</f>
        <v>0</v>
      </c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1"/>
      <c r="AB27" s="34"/>
      <c r="AC27" s="34"/>
      <c r="AD27" s="34"/>
      <c r="AE27" s="10"/>
    </row>
    <row r="28" spans="2:31" ht="24">
      <c r="B28" s="33"/>
      <c r="C28" s="33"/>
      <c r="D28" s="41"/>
      <c r="E28" s="41"/>
      <c r="F28" s="41"/>
      <c r="G28" s="41"/>
      <c r="H28" s="41"/>
      <c r="I28" s="41"/>
      <c r="J28" s="41"/>
      <c r="K28" s="41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10"/>
    </row>
    <row r="29" spans="2:31" ht="24.75" thickBot="1">
      <c r="B29" s="33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10"/>
    </row>
    <row r="30" spans="2:31" ht="24">
      <c r="B30" s="33"/>
      <c r="C30" s="33"/>
      <c r="D30" s="102" t="s">
        <v>49</v>
      </c>
      <c r="E30" s="103"/>
      <c r="F30" s="103"/>
      <c r="G30" s="103"/>
      <c r="H30" s="103"/>
      <c r="I30" s="103"/>
      <c r="J30" s="103"/>
      <c r="K30" s="104"/>
      <c r="L30" s="65" t="s">
        <v>51</v>
      </c>
      <c r="M30" s="110"/>
      <c r="N30" s="110"/>
      <c r="O30" s="110"/>
      <c r="P30" s="110"/>
      <c r="Q30" s="110"/>
      <c r="R30" s="110"/>
      <c r="S30" s="111"/>
      <c r="T30" s="114" t="s">
        <v>50</v>
      </c>
      <c r="U30" s="103"/>
      <c r="V30" s="103"/>
      <c r="W30" s="103"/>
      <c r="X30" s="103"/>
      <c r="Y30" s="103"/>
      <c r="Z30" s="103"/>
      <c r="AA30" s="103"/>
      <c r="AB30" s="115"/>
      <c r="AC30" s="34"/>
      <c r="AD30" s="34"/>
      <c r="AE30" s="10"/>
    </row>
    <row r="31" spans="2:31" ht="24">
      <c r="B31" s="33"/>
      <c r="C31" s="33"/>
      <c r="D31" s="105"/>
      <c r="E31" s="62"/>
      <c r="F31" s="62"/>
      <c r="G31" s="62"/>
      <c r="H31" s="62"/>
      <c r="I31" s="62"/>
      <c r="J31" s="62"/>
      <c r="K31" s="106"/>
      <c r="L31" s="68"/>
      <c r="M31" s="112"/>
      <c r="N31" s="112"/>
      <c r="O31" s="112"/>
      <c r="P31" s="112"/>
      <c r="Q31" s="112"/>
      <c r="R31" s="112"/>
      <c r="S31" s="113"/>
      <c r="T31" s="116"/>
      <c r="U31" s="62"/>
      <c r="V31" s="62"/>
      <c r="W31" s="62"/>
      <c r="X31" s="62"/>
      <c r="Y31" s="62"/>
      <c r="Z31" s="62"/>
      <c r="AA31" s="62"/>
      <c r="AB31" s="63"/>
      <c r="AC31" s="34"/>
      <c r="AD31" s="34"/>
      <c r="AE31" s="10"/>
    </row>
    <row r="32" spans="2:31" ht="24">
      <c r="B32" s="33"/>
      <c r="C32" s="33"/>
      <c r="D32" s="107"/>
      <c r="E32" s="108"/>
      <c r="F32" s="108"/>
      <c r="G32" s="108"/>
      <c r="H32" s="108"/>
      <c r="I32" s="108"/>
      <c r="J32" s="108"/>
      <c r="K32" s="109"/>
      <c r="L32" s="112"/>
      <c r="M32" s="112"/>
      <c r="N32" s="112"/>
      <c r="O32" s="112"/>
      <c r="P32" s="112"/>
      <c r="Q32" s="112"/>
      <c r="R32" s="112"/>
      <c r="S32" s="113"/>
      <c r="T32" s="117"/>
      <c r="U32" s="108"/>
      <c r="V32" s="108"/>
      <c r="W32" s="108"/>
      <c r="X32" s="108"/>
      <c r="Y32" s="108"/>
      <c r="Z32" s="108"/>
      <c r="AA32" s="108"/>
      <c r="AB32" s="118"/>
      <c r="AC32" s="34"/>
      <c r="AD32" s="34"/>
      <c r="AE32" s="10"/>
    </row>
    <row r="33" spans="2:34" ht="24">
      <c r="B33" s="33"/>
      <c r="C33" s="33"/>
      <c r="D33" s="119">
        <f>★提出してください★実績記録票!Y5*★提出してください★実績記録票!AY49</f>
        <v>0</v>
      </c>
      <c r="E33" s="120"/>
      <c r="F33" s="120"/>
      <c r="G33" s="120"/>
      <c r="H33" s="120"/>
      <c r="I33" s="120"/>
      <c r="J33" s="121"/>
      <c r="K33" s="43" t="s">
        <v>41</v>
      </c>
      <c r="L33" s="128">
        <f>★提出してください★実績記録票!AK47</f>
        <v>0</v>
      </c>
      <c r="M33" s="120"/>
      <c r="N33" s="120"/>
      <c r="O33" s="120"/>
      <c r="P33" s="120"/>
      <c r="Q33" s="120"/>
      <c r="R33" s="121"/>
      <c r="S33" s="44" t="s">
        <v>41</v>
      </c>
      <c r="T33" s="128">
        <f>MIN(D33,L33)</f>
        <v>0</v>
      </c>
      <c r="U33" s="120"/>
      <c r="V33" s="120"/>
      <c r="W33" s="120"/>
      <c r="X33" s="120"/>
      <c r="Y33" s="120"/>
      <c r="Z33" s="120"/>
      <c r="AA33" s="121"/>
      <c r="AB33" s="45" t="s">
        <v>41</v>
      </c>
      <c r="AC33" s="34"/>
      <c r="AD33" s="34"/>
      <c r="AE33" s="10"/>
    </row>
    <row r="34" spans="2:34" ht="24">
      <c r="B34" s="33"/>
      <c r="C34" s="33"/>
      <c r="D34" s="122"/>
      <c r="E34" s="123"/>
      <c r="F34" s="123"/>
      <c r="G34" s="123"/>
      <c r="H34" s="123"/>
      <c r="I34" s="123"/>
      <c r="J34" s="124"/>
      <c r="K34" s="46"/>
      <c r="L34" s="129"/>
      <c r="M34" s="123"/>
      <c r="N34" s="123"/>
      <c r="O34" s="123"/>
      <c r="P34" s="123"/>
      <c r="Q34" s="123"/>
      <c r="R34" s="124"/>
      <c r="S34" s="47"/>
      <c r="T34" s="129"/>
      <c r="U34" s="123"/>
      <c r="V34" s="123"/>
      <c r="W34" s="123"/>
      <c r="X34" s="123"/>
      <c r="Y34" s="123"/>
      <c r="Z34" s="123"/>
      <c r="AA34" s="124"/>
      <c r="AB34" s="48"/>
      <c r="AC34" s="34"/>
      <c r="AD34" s="34"/>
      <c r="AE34" s="10"/>
    </row>
    <row r="35" spans="2:34" ht="24.75" thickBot="1">
      <c r="B35" s="33"/>
      <c r="C35" s="33"/>
      <c r="D35" s="125"/>
      <c r="E35" s="126"/>
      <c r="F35" s="126"/>
      <c r="G35" s="126"/>
      <c r="H35" s="126"/>
      <c r="I35" s="126"/>
      <c r="J35" s="127"/>
      <c r="K35" s="49"/>
      <c r="L35" s="130"/>
      <c r="M35" s="126"/>
      <c r="N35" s="126"/>
      <c r="O35" s="126"/>
      <c r="P35" s="126"/>
      <c r="Q35" s="126"/>
      <c r="R35" s="127"/>
      <c r="S35" s="50"/>
      <c r="T35" s="130"/>
      <c r="U35" s="126"/>
      <c r="V35" s="126"/>
      <c r="W35" s="126"/>
      <c r="X35" s="126"/>
      <c r="Y35" s="126"/>
      <c r="Z35" s="126"/>
      <c r="AA35" s="127"/>
      <c r="AB35" s="51"/>
      <c r="AC35" s="34"/>
      <c r="AD35" s="34"/>
      <c r="AE35" s="10"/>
    </row>
    <row r="36" spans="2:34" ht="24"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10"/>
    </row>
    <row r="37" spans="2:34" ht="24.75" thickBot="1">
      <c r="B37" s="33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10"/>
    </row>
    <row r="38" spans="2:34" ht="24">
      <c r="B38" s="33"/>
      <c r="C38" s="33"/>
      <c r="D38" s="91" t="s">
        <v>46</v>
      </c>
      <c r="E38" s="55" t="s">
        <v>42</v>
      </c>
      <c r="F38" s="55"/>
      <c r="G38" s="55"/>
      <c r="H38" s="55"/>
      <c r="I38" s="55"/>
      <c r="J38" s="55" t="s">
        <v>43</v>
      </c>
      <c r="K38" s="55"/>
      <c r="L38" s="55"/>
      <c r="M38" s="55"/>
      <c r="N38" s="55"/>
      <c r="O38" s="55" t="s">
        <v>44</v>
      </c>
      <c r="P38" s="55"/>
      <c r="Q38" s="55"/>
      <c r="R38" s="55"/>
      <c r="S38" s="55"/>
      <c r="T38" s="55" t="s">
        <v>45</v>
      </c>
      <c r="U38" s="55"/>
      <c r="V38" s="55"/>
      <c r="W38" s="55"/>
      <c r="X38" s="55"/>
      <c r="Y38" s="55"/>
      <c r="Z38" s="55"/>
      <c r="AA38" s="55"/>
      <c r="AB38" s="56"/>
      <c r="AC38" s="34"/>
      <c r="AD38" s="34"/>
      <c r="AE38" s="10"/>
    </row>
    <row r="39" spans="2:34" ht="24">
      <c r="B39" s="33"/>
      <c r="C39" s="33"/>
      <c r="D39" s="92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402"/>
      <c r="U39" s="402"/>
      <c r="V39" s="402"/>
      <c r="W39" s="402"/>
      <c r="X39" s="402"/>
      <c r="Y39" s="402"/>
      <c r="Z39" s="402"/>
      <c r="AA39" s="402"/>
      <c r="AB39" s="403"/>
      <c r="AC39" s="34"/>
      <c r="AD39" s="34"/>
      <c r="AE39" s="10"/>
    </row>
    <row r="40" spans="2:34" ht="24">
      <c r="B40" s="33"/>
      <c r="C40" s="33"/>
      <c r="D40" s="92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402"/>
      <c r="U40" s="402"/>
      <c r="V40" s="402"/>
      <c r="W40" s="402"/>
      <c r="X40" s="402"/>
      <c r="Y40" s="402"/>
      <c r="Z40" s="402"/>
      <c r="AA40" s="402"/>
      <c r="AB40" s="403"/>
      <c r="AC40" s="34"/>
      <c r="AD40" s="34"/>
      <c r="AE40" s="10"/>
    </row>
    <row r="41" spans="2:34" ht="24">
      <c r="B41" s="33"/>
      <c r="C41" s="33"/>
      <c r="D41" s="92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402"/>
      <c r="U41" s="402"/>
      <c r="V41" s="402"/>
      <c r="W41" s="402"/>
      <c r="X41" s="402"/>
      <c r="Y41" s="402"/>
      <c r="Z41" s="402"/>
      <c r="AA41" s="402"/>
      <c r="AB41" s="403"/>
      <c r="AC41" s="34"/>
      <c r="AD41" s="34"/>
      <c r="AE41" s="10"/>
    </row>
    <row r="42" spans="2:34" ht="24">
      <c r="B42" s="33"/>
      <c r="C42" s="33"/>
      <c r="D42" s="92"/>
      <c r="E42" s="94" t="s">
        <v>47</v>
      </c>
      <c r="F42" s="94"/>
      <c r="G42" s="94"/>
      <c r="H42" s="94"/>
      <c r="I42" s="94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1"/>
      <c r="AC42" s="34"/>
      <c r="AD42" s="34"/>
      <c r="AE42" s="10"/>
    </row>
    <row r="43" spans="2:34" ht="24">
      <c r="B43" s="33"/>
      <c r="C43" s="33"/>
      <c r="D43" s="92"/>
      <c r="E43" s="94"/>
      <c r="F43" s="94"/>
      <c r="G43" s="94"/>
      <c r="H43" s="94"/>
      <c r="I43" s="94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1"/>
      <c r="AC43" s="34"/>
      <c r="AD43" s="34"/>
      <c r="AE43" s="10"/>
    </row>
    <row r="44" spans="2:34" ht="24">
      <c r="B44" s="33"/>
      <c r="C44" s="33"/>
      <c r="D44" s="92"/>
      <c r="E44" s="94"/>
      <c r="F44" s="94"/>
      <c r="G44" s="94"/>
      <c r="H44" s="94"/>
      <c r="I44" s="94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1"/>
      <c r="AC44" s="34"/>
      <c r="AD44" s="34"/>
      <c r="AE44" s="10"/>
    </row>
    <row r="45" spans="2:34" ht="24">
      <c r="B45" s="33"/>
      <c r="C45" s="33"/>
      <c r="D45" s="92"/>
      <c r="E45" s="94"/>
      <c r="F45" s="94"/>
      <c r="G45" s="94"/>
      <c r="H45" s="94"/>
      <c r="I45" s="94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1"/>
      <c r="AC45" s="34"/>
      <c r="AD45" s="34"/>
      <c r="AE45" s="10"/>
    </row>
    <row r="46" spans="2:34" ht="24">
      <c r="B46" s="33"/>
      <c r="C46" s="33"/>
      <c r="D46" s="92"/>
      <c r="E46" s="94" t="s">
        <v>48</v>
      </c>
      <c r="F46" s="94"/>
      <c r="G46" s="94"/>
      <c r="H46" s="94"/>
      <c r="I46" s="94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1"/>
      <c r="AC46" s="34"/>
      <c r="AD46" s="34"/>
      <c r="AE46" s="10"/>
    </row>
    <row r="47" spans="2:34" ht="24">
      <c r="B47" s="33"/>
      <c r="C47" s="33"/>
      <c r="D47" s="92"/>
      <c r="E47" s="94"/>
      <c r="F47" s="94"/>
      <c r="G47" s="94"/>
      <c r="H47" s="94"/>
      <c r="I47" s="94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1"/>
      <c r="AC47" s="34"/>
      <c r="AD47" s="34"/>
      <c r="AE47" s="10"/>
    </row>
    <row r="48" spans="2:34" ht="24">
      <c r="B48" s="33"/>
      <c r="C48" s="33"/>
      <c r="D48" s="92"/>
      <c r="E48" s="94"/>
      <c r="F48" s="94"/>
      <c r="G48" s="94"/>
      <c r="H48" s="94"/>
      <c r="I48" s="94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1"/>
      <c r="AC48" s="34"/>
      <c r="AD48" s="34"/>
      <c r="AE48" s="10"/>
      <c r="AH48" s="9"/>
    </row>
    <row r="49" spans="2:31" ht="24.75" thickBot="1">
      <c r="B49" s="33"/>
      <c r="C49" s="33"/>
      <c r="D49" s="93"/>
      <c r="E49" s="95"/>
      <c r="F49" s="95"/>
      <c r="G49" s="95"/>
      <c r="H49" s="95"/>
      <c r="I49" s="95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3"/>
      <c r="AC49" s="34"/>
      <c r="AD49" s="34"/>
      <c r="AE49" s="10"/>
    </row>
    <row r="50" spans="2:31" ht="24">
      <c r="B50" s="33"/>
      <c r="C50" s="33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34"/>
      <c r="AD50" s="34"/>
      <c r="AE50" s="10"/>
    </row>
    <row r="51" spans="2:31" ht="24">
      <c r="B51" s="33"/>
      <c r="C51" s="33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34"/>
      <c r="AD51" s="34"/>
      <c r="AE51" s="10"/>
    </row>
    <row r="52" spans="2:31" ht="24"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0"/>
      <c r="AD52" s="10"/>
      <c r="AE52" s="10"/>
    </row>
    <row r="53" spans="2:31" ht="24">
      <c r="D53" s="1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0"/>
      <c r="AD53" s="10"/>
      <c r="AE53" s="10"/>
    </row>
  </sheetData>
  <sheetProtection algorithmName="SHA-512" hashValue="w5C+onoFvVb8vvqn0jwJZrr7ItuJQIq3sMxbDR5RajterHsa1iESTTe+AMfc/xoANJChP3Tow6tPt3v6KEdZ4A==" saltValue="C1UcznhWBGxJueJsNFdCHA==" spinCount="100000" sheet="1" objects="1" scenarios="1"/>
  <mergeCells count="41">
    <mergeCell ref="D30:K32"/>
    <mergeCell ref="L30:S32"/>
    <mergeCell ref="T30:AB32"/>
    <mergeCell ref="D33:J35"/>
    <mergeCell ref="L33:R35"/>
    <mergeCell ref="T33:AA35"/>
    <mergeCell ref="D25:O25"/>
    <mergeCell ref="P25:AA25"/>
    <mergeCell ref="D26:O26"/>
    <mergeCell ref="P26:AA26"/>
    <mergeCell ref="D27:O27"/>
    <mergeCell ref="P27:AA27"/>
    <mergeCell ref="D38:D49"/>
    <mergeCell ref="E38:I38"/>
    <mergeCell ref="E39:I41"/>
    <mergeCell ref="J38:N38"/>
    <mergeCell ref="J39:N41"/>
    <mergeCell ref="E46:I49"/>
    <mergeCell ref="J46:AB49"/>
    <mergeCell ref="O38:S38"/>
    <mergeCell ref="O39:S41"/>
    <mergeCell ref="T38:AB38"/>
    <mergeCell ref="T39:AB41"/>
    <mergeCell ref="E42:I45"/>
    <mergeCell ref="J42:AB45"/>
    <mergeCell ref="V6:W6"/>
    <mergeCell ref="D20:K22"/>
    <mergeCell ref="L20:AA22"/>
    <mergeCell ref="AB21:AC22"/>
    <mergeCell ref="D3:AB3"/>
    <mergeCell ref="D4:AB4"/>
    <mergeCell ref="D24:O24"/>
    <mergeCell ref="P24:AA24"/>
    <mergeCell ref="D17:E17"/>
    <mergeCell ref="J17:K17"/>
    <mergeCell ref="T8:AC11"/>
    <mergeCell ref="P16:S16"/>
    <mergeCell ref="T16:AC16"/>
    <mergeCell ref="T12:AC15"/>
    <mergeCell ref="O8:S11"/>
    <mergeCell ref="O12:S15"/>
  </mergeCells>
  <phoneticPr fontId="3"/>
  <conditionalFormatting sqref="X6">
    <cfRule type="containsBlanks" dxfId="39" priority="14">
      <formula>LEN(TRIM(X6))=0</formula>
    </cfRule>
  </conditionalFormatting>
  <conditionalFormatting sqref="Z6">
    <cfRule type="containsBlanks" dxfId="38" priority="13">
      <formula>LEN(TRIM(Z6))=0</formula>
    </cfRule>
  </conditionalFormatting>
  <conditionalFormatting sqref="AB6">
    <cfRule type="containsBlanks" dxfId="37" priority="12">
      <formula>LEN(TRIM(AB6))=0</formula>
    </cfRule>
  </conditionalFormatting>
  <conditionalFormatting sqref="T8:AC11 T12">
    <cfRule type="containsBlanks" dxfId="36" priority="11">
      <formula>LEN(TRIM(T8))=0</formula>
    </cfRule>
  </conditionalFormatting>
  <conditionalFormatting sqref="F17">
    <cfRule type="containsBlanks" dxfId="35" priority="10">
      <formula>LEN(TRIM(F17))=0</formula>
    </cfRule>
  </conditionalFormatting>
  <conditionalFormatting sqref="H17">
    <cfRule type="containsBlanks" dxfId="34" priority="9">
      <formula>LEN(TRIM(H17))=0</formula>
    </cfRule>
  </conditionalFormatting>
  <conditionalFormatting sqref="L20:AA22">
    <cfRule type="containsBlanks" dxfId="33" priority="8">
      <formula>LEN(TRIM(L20))=0</formula>
    </cfRule>
  </conditionalFormatting>
  <conditionalFormatting sqref="D25:AA25">
    <cfRule type="containsBlanks" dxfId="32" priority="7">
      <formula>LEN(TRIM(D25))=0</formula>
    </cfRule>
  </conditionalFormatting>
  <conditionalFormatting sqref="D27:AA27">
    <cfRule type="containsBlanks" dxfId="31" priority="6">
      <formula>LEN(TRIM(D27))=0</formula>
    </cfRule>
  </conditionalFormatting>
  <conditionalFormatting sqref="D33:J35">
    <cfRule type="containsBlanks" dxfId="30" priority="5">
      <formula>LEN(TRIM(D33))=0</formula>
    </cfRule>
  </conditionalFormatting>
  <conditionalFormatting sqref="L33:R35">
    <cfRule type="containsBlanks" dxfId="29" priority="4">
      <formula>LEN(TRIM(L33))=0</formula>
    </cfRule>
  </conditionalFormatting>
  <conditionalFormatting sqref="T33:AA35">
    <cfRule type="containsBlanks" dxfId="28" priority="3">
      <formula>LEN(TRIM(T33))=0</formula>
    </cfRule>
  </conditionalFormatting>
  <conditionalFormatting sqref="E39:AB41">
    <cfRule type="containsBlanks" dxfId="27" priority="2">
      <formula>LEN(TRIM(E39))=0</formula>
    </cfRule>
  </conditionalFormatting>
  <conditionalFormatting sqref="J42:AB49">
    <cfRule type="containsBlanks" dxfId="26" priority="1">
      <formula>LEN(TRIM(J42))=0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3942-3931-49D0-ADBD-929236A2949F}">
  <sheetPr codeName="Sheet2">
    <tabColor rgb="FFFFFF00"/>
  </sheetPr>
  <dimension ref="B1:BQ98"/>
  <sheetViews>
    <sheetView view="pageBreakPreview" zoomScale="90" zoomScaleNormal="100" zoomScaleSheetLayoutView="100" workbookViewId="0">
      <selection activeCell="H3" sqref="H3:Q4"/>
    </sheetView>
  </sheetViews>
  <sheetFormatPr defaultColWidth="1.625" defaultRowHeight="15" customHeight="1"/>
  <cols>
    <col min="1" max="33" width="1.625" style="1"/>
    <col min="34" max="34" width="1.875" style="1" customWidth="1"/>
    <col min="35" max="37" width="1.625" style="1"/>
    <col min="38" max="38" width="1.875" style="1" customWidth="1"/>
    <col min="39" max="41" width="1.625" style="1"/>
    <col min="42" max="42" width="1.875" style="1" customWidth="1"/>
    <col min="43" max="67" width="1.625" style="1"/>
    <col min="68" max="68" width="2.25" style="1" bestFit="1" customWidth="1"/>
    <col min="69" max="69" width="1" style="1" customWidth="1"/>
    <col min="70" max="16384" width="1.625" style="1"/>
  </cols>
  <sheetData>
    <row r="1" spans="2:69" ht="15" customHeight="1" thickBot="1"/>
    <row r="2" spans="2:69" ht="24" customHeight="1" thickBot="1">
      <c r="C2" s="184" t="s">
        <v>60</v>
      </c>
      <c r="D2" s="184"/>
      <c r="E2" s="184"/>
      <c r="F2" s="364"/>
      <c r="G2" s="365"/>
      <c r="H2" s="293" t="s">
        <v>57</v>
      </c>
      <c r="I2" s="293"/>
      <c r="J2" s="366"/>
      <c r="K2" s="367"/>
      <c r="L2" s="293" t="s">
        <v>58</v>
      </c>
      <c r="M2" s="293"/>
      <c r="N2" s="293" t="s">
        <v>59</v>
      </c>
      <c r="O2" s="293"/>
      <c r="P2" s="293"/>
      <c r="Q2" s="293"/>
      <c r="S2" s="2" t="s">
        <v>0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69" ht="23.25" customHeight="1" thickBot="1">
      <c r="B3" s="294" t="s">
        <v>61</v>
      </c>
      <c r="C3" s="295"/>
      <c r="D3" s="295"/>
      <c r="E3" s="295"/>
      <c r="F3" s="296"/>
      <c r="G3" s="297"/>
      <c r="H3" s="396"/>
      <c r="I3" s="397"/>
      <c r="J3" s="397"/>
      <c r="K3" s="397"/>
      <c r="L3" s="397"/>
      <c r="M3" s="397"/>
      <c r="N3" s="397"/>
      <c r="O3" s="397"/>
      <c r="P3" s="397"/>
      <c r="Q3" s="398"/>
      <c r="R3" s="291" t="s">
        <v>62</v>
      </c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366"/>
      <c r="AD3" s="368"/>
      <c r="AE3" s="368"/>
      <c r="AF3" s="368"/>
      <c r="AG3" s="368"/>
      <c r="AH3" s="368"/>
      <c r="AI3" s="368"/>
      <c r="AJ3" s="368"/>
      <c r="AK3" s="368"/>
      <c r="AL3" s="368"/>
      <c r="AM3" s="367"/>
      <c r="AN3" s="324" t="s">
        <v>63</v>
      </c>
      <c r="AO3" s="295"/>
      <c r="AP3" s="295"/>
      <c r="AQ3" s="295"/>
      <c r="AR3" s="295"/>
      <c r="AS3" s="295"/>
      <c r="AT3" s="325"/>
      <c r="AU3" s="325"/>
      <c r="AV3" s="325"/>
      <c r="AW3" s="325"/>
      <c r="AX3" s="326"/>
      <c r="AY3" s="366"/>
      <c r="AZ3" s="368"/>
      <c r="BA3" s="368"/>
      <c r="BB3" s="368"/>
      <c r="BC3" s="368"/>
      <c r="BD3" s="368"/>
      <c r="BE3" s="368"/>
      <c r="BF3" s="368"/>
      <c r="BG3" s="368"/>
      <c r="BH3" s="367"/>
    </row>
    <row r="4" spans="2:69" ht="11.25" customHeight="1" thickBot="1">
      <c r="B4" s="298"/>
      <c r="C4" s="299"/>
      <c r="D4" s="299"/>
      <c r="E4" s="299"/>
      <c r="F4" s="299"/>
      <c r="G4" s="300"/>
      <c r="H4" s="399"/>
      <c r="I4" s="400"/>
      <c r="J4" s="400"/>
      <c r="K4" s="400"/>
      <c r="L4" s="400"/>
      <c r="M4" s="400"/>
      <c r="N4" s="400"/>
      <c r="O4" s="400"/>
      <c r="P4" s="400"/>
      <c r="Q4" s="401"/>
      <c r="R4" s="292"/>
      <c r="S4" s="292"/>
      <c r="T4" s="292"/>
      <c r="U4" s="292"/>
      <c r="V4" s="292"/>
      <c r="W4" s="292"/>
      <c r="X4" s="292"/>
      <c r="Y4" s="293"/>
      <c r="Z4" s="293"/>
      <c r="AA4" s="293"/>
      <c r="AB4" s="293"/>
      <c r="AC4" s="369"/>
      <c r="AD4" s="370"/>
      <c r="AE4" s="370"/>
      <c r="AF4" s="370"/>
      <c r="AG4" s="370"/>
      <c r="AH4" s="370"/>
      <c r="AI4" s="370"/>
      <c r="AJ4" s="370"/>
      <c r="AK4" s="370"/>
      <c r="AL4" s="370"/>
      <c r="AM4" s="371"/>
      <c r="AN4" s="327" t="s">
        <v>64</v>
      </c>
      <c r="AO4" s="299"/>
      <c r="AP4" s="299"/>
      <c r="AQ4" s="299"/>
      <c r="AR4" s="299"/>
      <c r="AS4" s="300"/>
      <c r="AT4" s="373"/>
      <c r="AU4" s="374"/>
      <c r="AV4" s="374"/>
      <c r="AW4" s="374"/>
      <c r="AX4" s="374"/>
      <c r="AY4" s="374"/>
      <c r="AZ4" s="374"/>
      <c r="BA4" s="374"/>
      <c r="BB4" s="374"/>
      <c r="BC4" s="374"/>
      <c r="BD4" s="374"/>
      <c r="BE4" s="374"/>
      <c r="BF4" s="374"/>
      <c r="BG4" s="374"/>
      <c r="BH4" s="375"/>
    </row>
    <row r="5" spans="2:69" ht="15" customHeight="1">
      <c r="B5" s="197" t="s">
        <v>54</v>
      </c>
      <c r="C5" s="198"/>
      <c r="D5" s="198"/>
      <c r="E5" s="198"/>
      <c r="F5" s="198"/>
      <c r="G5" s="198"/>
      <c r="H5" s="287"/>
      <c r="I5" s="287"/>
      <c r="J5" s="287"/>
      <c r="K5" s="287"/>
      <c r="L5" s="287"/>
      <c r="M5" s="287" t="s">
        <v>52</v>
      </c>
      <c r="N5" s="287"/>
      <c r="O5" s="287" t="s">
        <v>1</v>
      </c>
      <c r="P5" s="287"/>
      <c r="Q5" s="287"/>
      <c r="R5" s="198"/>
      <c r="S5" s="198"/>
      <c r="T5" s="198"/>
      <c r="U5" s="198"/>
      <c r="V5" s="198"/>
      <c r="W5" s="198"/>
      <c r="X5" s="169"/>
      <c r="Y5" s="366"/>
      <c r="Z5" s="368"/>
      <c r="AA5" s="368"/>
      <c r="AB5" s="368"/>
      <c r="AC5" s="367"/>
      <c r="AD5" s="293" t="s">
        <v>2</v>
      </c>
      <c r="AE5" s="293"/>
      <c r="AF5" s="293"/>
      <c r="AG5" s="307"/>
      <c r="AH5" s="309"/>
      <c r="AI5" s="310"/>
      <c r="AJ5" s="310"/>
      <c r="AK5" s="310"/>
      <c r="AL5" s="310"/>
      <c r="AM5" s="311"/>
      <c r="AN5" s="299"/>
      <c r="AO5" s="299"/>
      <c r="AP5" s="299"/>
      <c r="AQ5" s="299"/>
      <c r="AR5" s="299"/>
      <c r="AS5" s="300"/>
      <c r="AT5" s="376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8"/>
    </row>
    <row r="6" spans="2:69" ht="15" customHeight="1" thickBot="1">
      <c r="B6" s="288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90"/>
      <c r="Y6" s="372"/>
      <c r="Z6" s="370"/>
      <c r="AA6" s="370"/>
      <c r="AB6" s="370"/>
      <c r="AC6" s="371"/>
      <c r="AD6" s="184"/>
      <c r="AE6" s="184"/>
      <c r="AF6" s="184"/>
      <c r="AG6" s="308"/>
      <c r="AH6" s="312"/>
      <c r="AI6" s="313"/>
      <c r="AJ6" s="313"/>
      <c r="AK6" s="313"/>
      <c r="AL6" s="313"/>
      <c r="AM6" s="314"/>
      <c r="AN6" s="328"/>
      <c r="AO6" s="328"/>
      <c r="AP6" s="328"/>
      <c r="AQ6" s="328"/>
      <c r="AR6" s="328"/>
      <c r="AS6" s="329"/>
      <c r="AT6" s="379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1"/>
    </row>
    <row r="7" spans="2:69" ht="7.5" customHeight="1" thickBot="1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5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</row>
    <row r="8" spans="2:69" s="6" customFormat="1" ht="12.75" customHeight="1">
      <c r="B8" s="247" t="s">
        <v>3</v>
      </c>
      <c r="C8" s="248"/>
      <c r="D8" s="248"/>
      <c r="E8" s="248" t="s">
        <v>4</v>
      </c>
      <c r="F8" s="248"/>
      <c r="G8" s="252"/>
      <c r="H8" s="255" t="s">
        <v>5</v>
      </c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7" t="s">
        <v>6</v>
      </c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9"/>
      <c r="AZ8" s="260" t="s">
        <v>7</v>
      </c>
      <c r="BA8" s="260"/>
      <c r="BB8" s="261"/>
      <c r="BC8" s="267" t="s">
        <v>8</v>
      </c>
      <c r="BD8" s="268"/>
      <c r="BE8" s="268"/>
      <c r="BF8" s="268"/>
      <c r="BG8" s="268"/>
      <c r="BH8" s="269"/>
    </row>
    <row r="9" spans="2:69" s="6" customFormat="1" ht="12.75" customHeight="1">
      <c r="B9" s="249"/>
      <c r="C9" s="157"/>
      <c r="D9" s="157"/>
      <c r="E9" s="157"/>
      <c r="F9" s="157"/>
      <c r="G9" s="253"/>
      <c r="H9" s="276" t="s">
        <v>9</v>
      </c>
      <c r="I9" s="277"/>
      <c r="J9" s="277"/>
      <c r="K9" s="277"/>
      <c r="L9" s="282" t="s">
        <v>10</v>
      </c>
      <c r="M9" s="282"/>
      <c r="N9" s="282"/>
      <c r="O9" s="230" t="s">
        <v>11</v>
      </c>
      <c r="P9" s="231"/>
      <c r="Q9" s="231"/>
      <c r="R9" s="231"/>
      <c r="S9" s="226" t="s">
        <v>12</v>
      </c>
      <c r="T9" s="227"/>
      <c r="U9" s="227"/>
      <c r="V9" s="227"/>
      <c r="W9" s="226" t="s">
        <v>13</v>
      </c>
      <c r="X9" s="227"/>
      <c r="Y9" s="227"/>
      <c r="Z9" s="227"/>
      <c r="AA9" s="230" t="s">
        <v>14</v>
      </c>
      <c r="AB9" s="231"/>
      <c r="AC9" s="231"/>
      <c r="AD9" s="231"/>
      <c r="AE9" s="234" t="s">
        <v>15</v>
      </c>
      <c r="AF9" s="235"/>
      <c r="AG9" s="235"/>
      <c r="AH9" s="157" t="s">
        <v>16</v>
      </c>
      <c r="AI9" s="157"/>
      <c r="AJ9" s="157"/>
      <c r="AK9" s="382"/>
      <c r="AL9" s="383"/>
      <c r="AM9" s="383"/>
      <c r="AN9" s="383"/>
      <c r="AO9" s="237" t="s">
        <v>2</v>
      </c>
      <c r="AP9" s="237"/>
      <c r="AQ9" s="237" t="s">
        <v>17</v>
      </c>
      <c r="AR9" s="237"/>
      <c r="AS9" s="237"/>
      <c r="AT9" s="237"/>
      <c r="AU9" s="237"/>
      <c r="AV9" s="237"/>
      <c r="AW9" s="237"/>
      <c r="AX9" s="237"/>
      <c r="AY9" s="285"/>
      <c r="AZ9" s="262"/>
      <c r="BA9" s="263"/>
      <c r="BB9" s="264"/>
      <c r="BC9" s="270"/>
      <c r="BD9" s="271"/>
      <c r="BE9" s="271"/>
      <c r="BF9" s="271"/>
      <c r="BG9" s="271"/>
      <c r="BH9" s="272"/>
    </row>
    <row r="10" spans="2:69" s="6" customFormat="1" ht="12.75" customHeight="1">
      <c r="B10" s="249"/>
      <c r="C10" s="157"/>
      <c r="D10" s="157"/>
      <c r="E10" s="157"/>
      <c r="F10" s="157"/>
      <c r="G10" s="253"/>
      <c r="H10" s="278"/>
      <c r="I10" s="279"/>
      <c r="J10" s="279"/>
      <c r="K10" s="279"/>
      <c r="L10" s="283"/>
      <c r="M10" s="283"/>
      <c r="N10" s="283"/>
      <c r="O10" s="230"/>
      <c r="P10" s="231"/>
      <c r="Q10" s="231"/>
      <c r="R10" s="231"/>
      <c r="S10" s="226"/>
      <c r="T10" s="227"/>
      <c r="U10" s="227"/>
      <c r="V10" s="227"/>
      <c r="W10" s="226"/>
      <c r="X10" s="227"/>
      <c r="Y10" s="227"/>
      <c r="Z10" s="227"/>
      <c r="AA10" s="230"/>
      <c r="AB10" s="231"/>
      <c r="AC10" s="231"/>
      <c r="AD10" s="231"/>
      <c r="AE10" s="234"/>
      <c r="AF10" s="235"/>
      <c r="AG10" s="235"/>
      <c r="AH10" s="157" t="s">
        <v>18</v>
      </c>
      <c r="AI10" s="157"/>
      <c r="AJ10" s="157"/>
      <c r="AK10" s="382"/>
      <c r="AL10" s="383"/>
      <c r="AM10" s="383"/>
      <c r="AN10" s="383"/>
      <c r="AO10" s="237" t="s">
        <v>2</v>
      </c>
      <c r="AP10" s="237"/>
      <c r="AQ10" s="237"/>
      <c r="AR10" s="237"/>
      <c r="AS10" s="237"/>
      <c r="AT10" s="237"/>
      <c r="AU10" s="237"/>
      <c r="AV10" s="237"/>
      <c r="AW10" s="237"/>
      <c r="AX10" s="237"/>
      <c r="AY10" s="285"/>
      <c r="AZ10" s="262"/>
      <c r="BA10" s="263"/>
      <c r="BB10" s="264"/>
      <c r="BC10" s="270"/>
      <c r="BD10" s="271"/>
      <c r="BE10" s="271"/>
      <c r="BF10" s="271"/>
      <c r="BG10" s="271"/>
      <c r="BH10" s="272"/>
    </row>
    <row r="11" spans="2:69" s="6" customFormat="1" ht="12.75" customHeight="1">
      <c r="B11" s="249"/>
      <c r="C11" s="157"/>
      <c r="D11" s="157"/>
      <c r="E11" s="157"/>
      <c r="F11" s="157"/>
      <c r="G11" s="253"/>
      <c r="H11" s="278"/>
      <c r="I11" s="279"/>
      <c r="J11" s="279"/>
      <c r="K11" s="279"/>
      <c r="L11" s="283"/>
      <c r="M11" s="283"/>
      <c r="N11" s="283"/>
      <c r="O11" s="230"/>
      <c r="P11" s="231"/>
      <c r="Q11" s="231"/>
      <c r="R11" s="231"/>
      <c r="S11" s="226"/>
      <c r="T11" s="227"/>
      <c r="U11" s="227"/>
      <c r="V11" s="227"/>
      <c r="W11" s="226"/>
      <c r="X11" s="227"/>
      <c r="Y11" s="227"/>
      <c r="Z11" s="227"/>
      <c r="AA11" s="230"/>
      <c r="AB11" s="231"/>
      <c r="AC11" s="231"/>
      <c r="AD11" s="231"/>
      <c r="AE11" s="234"/>
      <c r="AF11" s="235"/>
      <c r="AG11" s="235"/>
      <c r="AH11" s="157" t="s">
        <v>19</v>
      </c>
      <c r="AI11" s="157"/>
      <c r="AJ11" s="157"/>
      <c r="AK11" s="382"/>
      <c r="AL11" s="383"/>
      <c r="AM11" s="383"/>
      <c r="AN11" s="383"/>
      <c r="AO11" s="237" t="s">
        <v>2</v>
      </c>
      <c r="AP11" s="237"/>
      <c r="AQ11" s="7"/>
      <c r="AR11" s="25" t="s">
        <v>20</v>
      </c>
      <c r="AS11" s="8"/>
      <c r="AT11" s="383"/>
      <c r="AU11" s="383"/>
      <c r="AV11" s="383"/>
      <c r="AW11" s="383"/>
      <c r="AX11" s="237" t="s">
        <v>2</v>
      </c>
      <c r="AY11" s="285"/>
      <c r="AZ11" s="262"/>
      <c r="BA11" s="263"/>
      <c r="BB11" s="264"/>
      <c r="BC11" s="270"/>
      <c r="BD11" s="271"/>
      <c r="BE11" s="271"/>
      <c r="BF11" s="271"/>
      <c r="BG11" s="271"/>
      <c r="BH11" s="272"/>
    </row>
    <row r="12" spans="2:69" ht="12.75" customHeight="1">
      <c r="B12" s="249"/>
      <c r="C12" s="157"/>
      <c r="D12" s="157"/>
      <c r="E12" s="157"/>
      <c r="F12" s="157"/>
      <c r="G12" s="253"/>
      <c r="H12" s="278"/>
      <c r="I12" s="279"/>
      <c r="J12" s="279"/>
      <c r="K12" s="279"/>
      <c r="L12" s="283"/>
      <c r="M12" s="283"/>
      <c r="N12" s="283"/>
      <c r="O12" s="230"/>
      <c r="P12" s="231"/>
      <c r="Q12" s="231"/>
      <c r="R12" s="231"/>
      <c r="S12" s="226"/>
      <c r="T12" s="227"/>
      <c r="U12" s="227"/>
      <c r="V12" s="227"/>
      <c r="W12" s="226"/>
      <c r="X12" s="227"/>
      <c r="Y12" s="227"/>
      <c r="Z12" s="227"/>
      <c r="AA12" s="230"/>
      <c r="AB12" s="231"/>
      <c r="AC12" s="231"/>
      <c r="AD12" s="231"/>
      <c r="AE12" s="234"/>
      <c r="AF12" s="235"/>
      <c r="AG12" s="235"/>
      <c r="AH12" s="236" t="s">
        <v>20</v>
      </c>
      <c r="AI12" s="236"/>
      <c r="AJ12" s="236"/>
      <c r="AK12" s="383"/>
      <c r="AL12" s="383"/>
      <c r="AM12" s="383"/>
      <c r="AN12" s="383"/>
      <c r="AO12" s="237" t="s">
        <v>2</v>
      </c>
      <c r="AP12" s="237"/>
      <c r="AQ12" s="7"/>
      <c r="AR12" s="25" t="s">
        <v>21</v>
      </c>
      <c r="AS12" s="25"/>
      <c r="AT12" s="383"/>
      <c r="AU12" s="383"/>
      <c r="AV12" s="383"/>
      <c r="AW12" s="383"/>
      <c r="AX12" s="237" t="s">
        <v>2</v>
      </c>
      <c r="AY12" s="285"/>
      <c r="AZ12" s="262"/>
      <c r="BA12" s="263"/>
      <c r="BB12" s="264"/>
      <c r="BC12" s="270"/>
      <c r="BD12" s="271"/>
      <c r="BE12" s="271"/>
      <c r="BF12" s="271"/>
      <c r="BG12" s="271"/>
      <c r="BH12" s="272"/>
    </row>
    <row r="13" spans="2:69" ht="12.75" customHeight="1" thickBot="1">
      <c r="B13" s="250"/>
      <c r="C13" s="251"/>
      <c r="D13" s="251"/>
      <c r="E13" s="251"/>
      <c r="F13" s="251"/>
      <c r="G13" s="254"/>
      <c r="H13" s="280"/>
      <c r="I13" s="281"/>
      <c r="J13" s="281"/>
      <c r="K13" s="281"/>
      <c r="L13" s="284"/>
      <c r="M13" s="284"/>
      <c r="N13" s="284"/>
      <c r="O13" s="232"/>
      <c r="P13" s="233"/>
      <c r="Q13" s="233"/>
      <c r="R13" s="233"/>
      <c r="S13" s="228"/>
      <c r="T13" s="229"/>
      <c r="U13" s="229"/>
      <c r="V13" s="229"/>
      <c r="W13" s="228"/>
      <c r="X13" s="229"/>
      <c r="Y13" s="229"/>
      <c r="Z13" s="229"/>
      <c r="AA13" s="232"/>
      <c r="AB13" s="233"/>
      <c r="AC13" s="233"/>
      <c r="AD13" s="233"/>
      <c r="AE13" s="322" t="s">
        <v>16</v>
      </c>
      <c r="AF13" s="251"/>
      <c r="AG13" s="251"/>
      <c r="AH13" s="251"/>
      <c r="AI13" s="323" t="s">
        <v>18</v>
      </c>
      <c r="AJ13" s="251"/>
      <c r="AK13" s="251"/>
      <c r="AL13" s="251"/>
      <c r="AM13" s="251" t="s">
        <v>19</v>
      </c>
      <c r="AN13" s="251"/>
      <c r="AO13" s="251"/>
      <c r="AP13" s="251"/>
      <c r="AQ13" s="289" t="s">
        <v>22</v>
      </c>
      <c r="AR13" s="289"/>
      <c r="AS13" s="289"/>
      <c r="AT13" s="289"/>
      <c r="AU13" s="289"/>
      <c r="AV13" s="289"/>
      <c r="AW13" s="289"/>
      <c r="AX13" s="289"/>
      <c r="AY13" s="338"/>
      <c r="AZ13" s="265"/>
      <c r="BA13" s="265"/>
      <c r="BB13" s="266"/>
      <c r="BC13" s="273"/>
      <c r="BD13" s="274"/>
      <c r="BE13" s="274"/>
      <c r="BF13" s="274"/>
      <c r="BG13" s="274"/>
      <c r="BH13" s="275"/>
    </row>
    <row r="14" spans="2:69" ht="20.25" customHeight="1">
      <c r="B14" s="222">
        <v>1</v>
      </c>
      <c r="C14" s="223"/>
      <c r="D14" s="223"/>
      <c r="E14" s="223"/>
      <c r="F14" s="223"/>
      <c r="G14" s="224"/>
      <c r="H14" s="225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1"/>
      <c r="AE14" s="384"/>
      <c r="AF14" s="385"/>
      <c r="AG14" s="386"/>
      <c r="AH14" s="20" t="s">
        <v>56</v>
      </c>
      <c r="AI14" s="385"/>
      <c r="AJ14" s="385"/>
      <c r="AK14" s="386"/>
      <c r="AL14" s="16" t="s">
        <v>56</v>
      </c>
      <c r="AM14" s="385"/>
      <c r="AN14" s="385"/>
      <c r="AO14" s="386"/>
      <c r="AP14" s="16" t="s">
        <v>56</v>
      </c>
      <c r="AQ14" s="393"/>
      <c r="AR14" s="388"/>
      <c r="AS14" s="388"/>
      <c r="AT14" s="388"/>
      <c r="AU14" s="388"/>
      <c r="AV14" s="388"/>
      <c r="AW14" s="388"/>
      <c r="AX14" s="171" t="s">
        <v>56</v>
      </c>
      <c r="AY14" s="172"/>
      <c r="AZ14" s="238"/>
      <c r="BA14" s="239"/>
      <c r="BB14" s="240"/>
      <c r="BC14" s="241"/>
      <c r="BD14" s="242"/>
      <c r="BE14" s="242"/>
      <c r="BF14" s="242"/>
      <c r="BG14" s="242"/>
      <c r="BH14" s="243"/>
      <c r="BQ14" s="1">
        <f>SUM(AE14,AI14,AM14)</f>
        <v>0</v>
      </c>
    </row>
    <row r="15" spans="2:69" ht="20.25" customHeight="1">
      <c r="B15" s="197">
        <v>2</v>
      </c>
      <c r="C15" s="198"/>
      <c r="D15" s="198"/>
      <c r="E15" s="198"/>
      <c r="F15" s="198"/>
      <c r="G15" s="199"/>
      <c r="H15" s="200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2"/>
      <c r="AE15" s="387"/>
      <c r="AF15" s="388"/>
      <c r="AG15" s="389"/>
      <c r="AH15" s="21" t="s">
        <v>56</v>
      </c>
      <c r="AI15" s="388"/>
      <c r="AJ15" s="388"/>
      <c r="AK15" s="389"/>
      <c r="AL15" s="17" t="s">
        <v>56</v>
      </c>
      <c r="AM15" s="388"/>
      <c r="AN15" s="388"/>
      <c r="AO15" s="389"/>
      <c r="AP15" s="17" t="s">
        <v>56</v>
      </c>
      <c r="AQ15" s="393"/>
      <c r="AR15" s="388"/>
      <c r="AS15" s="388"/>
      <c r="AT15" s="388"/>
      <c r="AU15" s="388"/>
      <c r="AV15" s="388"/>
      <c r="AW15" s="388"/>
      <c r="AX15" s="171" t="s">
        <v>56</v>
      </c>
      <c r="AY15" s="172"/>
      <c r="AZ15" s="203"/>
      <c r="BA15" s="204"/>
      <c r="BB15" s="205"/>
      <c r="BC15" s="207"/>
      <c r="BD15" s="208"/>
      <c r="BE15" s="208"/>
      <c r="BF15" s="208"/>
      <c r="BG15" s="208"/>
      <c r="BH15" s="209"/>
      <c r="BQ15" s="1">
        <f t="shared" ref="BQ15:BQ44" si="0">SUM(AE15,AI15,AM15)</f>
        <v>0</v>
      </c>
    </row>
    <row r="16" spans="2:69" ht="20.25" customHeight="1">
      <c r="B16" s="197">
        <v>3</v>
      </c>
      <c r="C16" s="198"/>
      <c r="D16" s="198"/>
      <c r="E16" s="198"/>
      <c r="F16" s="198"/>
      <c r="G16" s="199"/>
      <c r="H16" s="200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2"/>
      <c r="AE16" s="387"/>
      <c r="AF16" s="388"/>
      <c r="AG16" s="389"/>
      <c r="AH16" s="21" t="s">
        <v>56</v>
      </c>
      <c r="AI16" s="388"/>
      <c r="AJ16" s="388"/>
      <c r="AK16" s="389"/>
      <c r="AL16" s="17" t="s">
        <v>56</v>
      </c>
      <c r="AM16" s="388"/>
      <c r="AN16" s="388"/>
      <c r="AO16" s="389"/>
      <c r="AP16" s="17" t="s">
        <v>56</v>
      </c>
      <c r="AQ16" s="393"/>
      <c r="AR16" s="388"/>
      <c r="AS16" s="388"/>
      <c r="AT16" s="388"/>
      <c r="AU16" s="388"/>
      <c r="AV16" s="388"/>
      <c r="AW16" s="388"/>
      <c r="AX16" s="171" t="s">
        <v>56</v>
      </c>
      <c r="AY16" s="172"/>
      <c r="AZ16" s="203"/>
      <c r="BA16" s="204"/>
      <c r="BB16" s="205"/>
      <c r="BC16" s="207"/>
      <c r="BD16" s="208"/>
      <c r="BE16" s="208"/>
      <c r="BF16" s="208"/>
      <c r="BG16" s="208"/>
      <c r="BH16" s="209"/>
      <c r="BQ16" s="1">
        <f t="shared" si="0"/>
        <v>0</v>
      </c>
    </row>
    <row r="17" spans="2:69" ht="20.25" customHeight="1">
      <c r="B17" s="197">
        <v>4</v>
      </c>
      <c r="C17" s="198"/>
      <c r="D17" s="198"/>
      <c r="E17" s="198"/>
      <c r="F17" s="198"/>
      <c r="G17" s="199"/>
      <c r="H17" s="200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2"/>
      <c r="AE17" s="387"/>
      <c r="AF17" s="388"/>
      <c r="AG17" s="389"/>
      <c r="AH17" s="21" t="s">
        <v>56</v>
      </c>
      <c r="AI17" s="388"/>
      <c r="AJ17" s="388"/>
      <c r="AK17" s="389"/>
      <c r="AL17" s="17" t="s">
        <v>56</v>
      </c>
      <c r="AM17" s="388"/>
      <c r="AN17" s="388"/>
      <c r="AO17" s="389"/>
      <c r="AP17" s="17" t="s">
        <v>56</v>
      </c>
      <c r="AQ17" s="393"/>
      <c r="AR17" s="388"/>
      <c r="AS17" s="388"/>
      <c r="AT17" s="388"/>
      <c r="AU17" s="388"/>
      <c r="AV17" s="388"/>
      <c r="AW17" s="388"/>
      <c r="AX17" s="171" t="s">
        <v>56</v>
      </c>
      <c r="AY17" s="172"/>
      <c r="AZ17" s="203"/>
      <c r="BA17" s="204"/>
      <c r="BB17" s="205"/>
      <c r="BC17" s="207"/>
      <c r="BD17" s="208"/>
      <c r="BE17" s="208"/>
      <c r="BF17" s="208"/>
      <c r="BG17" s="208"/>
      <c r="BH17" s="209"/>
      <c r="BQ17" s="1">
        <f t="shared" si="0"/>
        <v>0</v>
      </c>
    </row>
    <row r="18" spans="2:69" ht="20.25" customHeight="1">
      <c r="B18" s="197">
        <v>5</v>
      </c>
      <c r="C18" s="198"/>
      <c r="D18" s="198"/>
      <c r="E18" s="198"/>
      <c r="F18" s="198"/>
      <c r="G18" s="199"/>
      <c r="H18" s="200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2"/>
      <c r="AE18" s="387"/>
      <c r="AF18" s="388"/>
      <c r="AG18" s="389"/>
      <c r="AH18" s="21" t="s">
        <v>56</v>
      </c>
      <c r="AI18" s="388"/>
      <c r="AJ18" s="388"/>
      <c r="AK18" s="389"/>
      <c r="AL18" s="17" t="s">
        <v>56</v>
      </c>
      <c r="AM18" s="388"/>
      <c r="AN18" s="388"/>
      <c r="AO18" s="389"/>
      <c r="AP18" s="17" t="s">
        <v>56</v>
      </c>
      <c r="AQ18" s="393"/>
      <c r="AR18" s="388"/>
      <c r="AS18" s="388"/>
      <c r="AT18" s="388"/>
      <c r="AU18" s="388"/>
      <c r="AV18" s="388"/>
      <c r="AW18" s="388"/>
      <c r="AX18" s="171" t="s">
        <v>56</v>
      </c>
      <c r="AY18" s="172"/>
      <c r="AZ18" s="203"/>
      <c r="BA18" s="204"/>
      <c r="BB18" s="205"/>
      <c r="BC18" s="207"/>
      <c r="BD18" s="208"/>
      <c r="BE18" s="208"/>
      <c r="BF18" s="208"/>
      <c r="BG18" s="208"/>
      <c r="BH18" s="209"/>
      <c r="BQ18" s="1">
        <f t="shared" si="0"/>
        <v>0</v>
      </c>
    </row>
    <row r="19" spans="2:69" ht="20.25" customHeight="1">
      <c r="B19" s="197">
        <v>6</v>
      </c>
      <c r="C19" s="198"/>
      <c r="D19" s="198"/>
      <c r="E19" s="198"/>
      <c r="F19" s="198"/>
      <c r="G19" s="199"/>
      <c r="H19" s="200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2"/>
      <c r="AE19" s="387"/>
      <c r="AF19" s="388"/>
      <c r="AG19" s="389"/>
      <c r="AH19" s="21" t="s">
        <v>56</v>
      </c>
      <c r="AI19" s="388"/>
      <c r="AJ19" s="388"/>
      <c r="AK19" s="389"/>
      <c r="AL19" s="17" t="s">
        <v>56</v>
      </c>
      <c r="AM19" s="388"/>
      <c r="AN19" s="388"/>
      <c r="AO19" s="389"/>
      <c r="AP19" s="17" t="s">
        <v>56</v>
      </c>
      <c r="AQ19" s="393"/>
      <c r="AR19" s="388"/>
      <c r="AS19" s="388"/>
      <c r="AT19" s="388"/>
      <c r="AU19" s="388"/>
      <c r="AV19" s="388"/>
      <c r="AW19" s="388"/>
      <c r="AX19" s="171" t="s">
        <v>56</v>
      </c>
      <c r="AY19" s="172"/>
      <c r="AZ19" s="203"/>
      <c r="BA19" s="204"/>
      <c r="BB19" s="205"/>
      <c r="BC19" s="207"/>
      <c r="BD19" s="208"/>
      <c r="BE19" s="208"/>
      <c r="BF19" s="208"/>
      <c r="BG19" s="208"/>
      <c r="BH19" s="209"/>
      <c r="BQ19" s="1">
        <f t="shared" si="0"/>
        <v>0</v>
      </c>
    </row>
    <row r="20" spans="2:69" ht="20.25" customHeight="1">
      <c r="B20" s="197">
        <v>7</v>
      </c>
      <c r="C20" s="198"/>
      <c r="D20" s="198"/>
      <c r="E20" s="198"/>
      <c r="F20" s="198"/>
      <c r="G20" s="199"/>
      <c r="H20" s="200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2"/>
      <c r="AE20" s="387"/>
      <c r="AF20" s="388"/>
      <c r="AG20" s="389"/>
      <c r="AH20" s="21" t="s">
        <v>56</v>
      </c>
      <c r="AI20" s="388"/>
      <c r="AJ20" s="388"/>
      <c r="AK20" s="389"/>
      <c r="AL20" s="17" t="s">
        <v>56</v>
      </c>
      <c r="AM20" s="388"/>
      <c r="AN20" s="388"/>
      <c r="AO20" s="389"/>
      <c r="AP20" s="17" t="s">
        <v>56</v>
      </c>
      <c r="AQ20" s="393"/>
      <c r="AR20" s="388"/>
      <c r="AS20" s="388"/>
      <c r="AT20" s="388"/>
      <c r="AU20" s="388"/>
      <c r="AV20" s="388"/>
      <c r="AW20" s="388"/>
      <c r="AX20" s="171" t="s">
        <v>56</v>
      </c>
      <c r="AY20" s="172"/>
      <c r="AZ20" s="203"/>
      <c r="BA20" s="204"/>
      <c r="BB20" s="205"/>
      <c r="BC20" s="207"/>
      <c r="BD20" s="208"/>
      <c r="BE20" s="208"/>
      <c r="BF20" s="208"/>
      <c r="BG20" s="208"/>
      <c r="BH20" s="209"/>
      <c r="BQ20" s="1">
        <f t="shared" si="0"/>
        <v>0</v>
      </c>
    </row>
    <row r="21" spans="2:69" ht="20.25" customHeight="1">
      <c r="B21" s="197">
        <v>8</v>
      </c>
      <c r="C21" s="198"/>
      <c r="D21" s="198"/>
      <c r="E21" s="198"/>
      <c r="F21" s="198"/>
      <c r="G21" s="199"/>
      <c r="H21" s="200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2"/>
      <c r="AE21" s="387"/>
      <c r="AF21" s="388"/>
      <c r="AG21" s="389"/>
      <c r="AH21" s="21" t="s">
        <v>56</v>
      </c>
      <c r="AI21" s="388"/>
      <c r="AJ21" s="388"/>
      <c r="AK21" s="389"/>
      <c r="AL21" s="17" t="s">
        <v>56</v>
      </c>
      <c r="AM21" s="388"/>
      <c r="AN21" s="388"/>
      <c r="AO21" s="389"/>
      <c r="AP21" s="17" t="s">
        <v>56</v>
      </c>
      <c r="AQ21" s="393"/>
      <c r="AR21" s="388"/>
      <c r="AS21" s="388"/>
      <c r="AT21" s="388"/>
      <c r="AU21" s="388"/>
      <c r="AV21" s="388"/>
      <c r="AW21" s="388"/>
      <c r="AX21" s="171" t="s">
        <v>56</v>
      </c>
      <c r="AY21" s="172"/>
      <c r="AZ21" s="203"/>
      <c r="BA21" s="204"/>
      <c r="BB21" s="205"/>
      <c r="BC21" s="207"/>
      <c r="BD21" s="208"/>
      <c r="BE21" s="208"/>
      <c r="BF21" s="208"/>
      <c r="BG21" s="208"/>
      <c r="BH21" s="209"/>
      <c r="BQ21" s="1">
        <f t="shared" si="0"/>
        <v>0</v>
      </c>
    </row>
    <row r="22" spans="2:69" ht="20.25" customHeight="1">
      <c r="B22" s="197">
        <v>9</v>
      </c>
      <c r="C22" s="198"/>
      <c r="D22" s="198"/>
      <c r="E22" s="198"/>
      <c r="F22" s="198"/>
      <c r="G22" s="199"/>
      <c r="H22" s="217"/>
      <c r="I22" s="218"/>
      <c r="J22" s="218"/>
      <c r="K22" s="219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2"/>
      <c r="AE22" s="387"/>
      <c r="AF22" s="388"/>
      <c r="AG22" s="389"/>
      <c r="AH22" s="21" t="s">
        <v>56</v>
      </c>
      <c r="AI22" s="388"/>
      <c r="AJ22" s="388"/>
      <c r="AK22" s="389"/>
      <c r="AL22" s="17" t="s">
        <v>56</v>
      </c>
      <c r="AM22" s="388"/>
      <c r="AN22" s="388"/>
      <c r="AO22" s="389"/>
      <c r="AP22" s="17" t="s">
        <v>56</v>
      </c>
      <c r="AQ22" s="393"/>
      <c r="AR22" s="388"/>
      <c r="AS22" s="388"/>
      <c r="AT22" s="388"/>
      <c r="AU22" s="388"/>
      <c r="AV22" s="388"/>
      <c r="AW22" s="388"/>
      <c r="AX22" s="171" t="s">
        <v>56</v>
      </c>
      <c r="AY22" s="172"/>
      <c r="AZ22" s="203"/>
      <c r="BA22" s="204"/>
      <c r="BB22" s="205"/>
      <c r="BC22" s="207"/>
      <c r="BD22" s="208"/>
      <c r="BE22" s="208"/>
      <c r="BF22" s="208"/>
      <c r="BG22" s="208"/>
      <c r="BH22" s="209"/>
      <c r="BQ22" s="1">
        <f t="shared" si="0"/>
        <v>0</v>
      </c>
    </row>
    <row r="23" spans="2:69" ht="20.25" customHeight="1">
      <c r="B23" s="197">
        <v>10</v>
      </c>
      <c r="C23" s="198"/>
      <c r="D23" s="198"/>
      <c r="E23" s="198"/>
      <c r="F23" s="198"/>
      <c r="G23" s="199"/>
      <c r="H23" s="217"/>
      <c r="I23" s="218"/>
      <c r="J23" s="218"/>
      <c r="K23" s="219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2"/>
      <c r="AE23" s="387"/>
      <c r="AF23" s="388"/>
      <c r="AG23" s="389"/>
      <c r="AH23" s="21" t="s">
        <v>56</v>
      </c>
      <c r="AI23" s="388"/>
      <c r="AJ23" s="388"/>
      <c r="AK23" s="389"/>
      <c r="AL23" s="17" t="s">
        <v>56</v>
      </c>
      <c r="AM23" s="388"/>
      <c r="AN23" s="388"/>
      <c r="AO23" s="389"/>
      <c r="AP23" s="17" t="s">
        <v>56</v>
      </c>
      <c r="AQ23" s="393"/>
      <c r="AR23" s="388"/>
      <c r="AS23" s="388"/>
      <c r="AT23" s="388"/>
      <c r="AU23" s="388"/>
      <c r="AV23" s="388"/>
      <c r="AW23" s="388"/>
      <c r="AX23" s="171" t="s">
        <v>56</v>
      </c>
      <c r="AY23" s="172"/>
      <c r="AZ23" s="203"/>
      <c r="BA23" s="204"/>
      <c r="BB23" s="205"/>
      <c r="BC23" s="207"/>
      <c r="BD23" s="208"/>
      <c r="BE23" s="208"/>
      <c r="BF23" s="208"/>
      <c r="BG23" s="208"/>
      <c r="BH23" s="209"/>
      <c r="BQ23" s="1">
        <f t="shared" si="0"/>
        <v>0</v>
      </c>
    </row>
    <row r="24" spans="2:69" ht="20.25" customHeight="1">
      <c r="B24" s="197">
        <v>11</v>
      </c>
      <c r="C24" s="198"/>
      <c r="D24" s="198"/>
      <c r="E24" s="198"/>
      <c r="F24" s="198"/>
      <c r="G24" s="199"/>
      <c r="H24" s="200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2"/>
      <c r="AE24" s="387"/>
      <c r="AF24" s="388"/>
      <c r="AG24" s="389"/>
      <c r="AH24" s="21" t="s">
        <v>56</v>
      </c>
      <c r="AI24" s="388"/>
      <c r="AJ24" s="388"/>
      <c r="AK24" s="389"/>
      <c r="AL24" s="17" t="s">
        <v>56</v>
      </c>
      <c r="AM24" s="388"/>
      <c r="AN24" s="388"/>
      <c r="AO24" s="389"/>
      <c r="AP24" s="17" t="s">
        <v>56</v>
      </c>
      <c r="AQ24" s="393"/>
      <c r="AR24" s="388"/>
      <c r="AS24" s="388"/>
      <c r="AT24" s="388"/>
      <c r="AU24" s="388"/>
      <c r="AV24" s="388"/>
      <c r="AW24" s="388"/>
      <c r="AX24" s="171" t="s">
        <v>56</v>
      </c>
      <c r="AY24" s="172"/>
      <c r="AZ24" s="203"/>
      <c r="BA24" s="204"/>
      <c r="BB24" s="205"/>
      <c r="BC24" s="207"/>
      <c r="BD24" s="208"/>
      <c r="BE24" s="208"/>
      <c r="BF24" s="208"/>
      <c r="BG24" s="208"/>
      <c r="BH24" s="209"/>
      <c r="BQ24" s="1">
        <f t="shared" si="0"/>
        <v>0</v>
      </c>
    </row>
    <row r="25" spans="2:69" ht="20.25" customHeight="1">
      <c r="B25" s="197">
        <v>12</v>
      </c>
      <c r="C25" s="198"/>
      <c r="D25" s="198"/>
      <c r="E25" s="198"/>
      <c r="F25" s="198"/>
      <c r="G25" s="199"/>
      <c r="H25" s="200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2"/>
      <c r="AE25" s="387"/>
      <c r="AF25" s="388"/>
      <c r="AG25" s="389"/>
      <c r="AH25" s="21" t="s">
        <v>56</v>
      </c>
      <c r="AI25" s="388"/>
      <c r="AJ25" s="388"/>
      <c r="AK25" s="389"/>
      <c r="AL25" s="17" t="s">
        <v>56</v>
      </c>
      <c r="AM25" s="388"/>
      <c r="AN25" s="388"/>
      <c r="AO25" s="389"/>
      <c r="AP25" s="17" t="s">
        <v>56</v>
      </c>
      <c r="AQ25" s="393"/>
      <c r="AR25" s="388"/>
      <c r="AS25" s="388"/>
      <c r="AT25" s="388"/>
      <c r="AU25" s="388"/>
      <c r="AV25" s="388"/>
      <c r="AW25" s="388"/>
      <c r="AX25" s="171" t="s">
        <v>56</v>
      </c>
      <c r="AY25" s="172"/>
      <c r="AZ25" s="203"/>
      <c r="BA25" s="204"/>
      <c r="BB25" s="205"/>
      <c r="BC25" s="207"/>
      <c r="BD25" s="208"/>
      <c r="BE25" s="208"/>
      <c r="BF25" s="208"/>
      <c r="BG25" s="208"/>
      <c r="BH25" s="209"/>
      <c r="BQ25" s="1">
        <f t="shared" si="0"/>
        <v>0</v>
      </c>
    </row>
    <row r="26" spans="2:69" ht="20.25" customHeight="1">
      <c r="B26" s="197">
        <v>13</v>
      </c>
      <c r="C26" s="198"/>
      <c r="D26" s="198"/>
      <c r="E26" s="198"/>
      <c r="F26" s="198"/>
      <c r="G26" s="199"/>
      <c r="H26" s="200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2"/>
      <c r="AE26" s="387"/>
      <c r="AF26" s="388"/>
      <c r="AG26" s="389"/>
      <c r="AH26" s="21" t="s">
        <v>56</v>
      </c>
      <c r="AI26" s="388"/>
      <c r="AJ26" s="388"/>
      <c r="AK26" s="389"/>
      <c r="AL26" s="17" t="s">
        <v>56</v>
      </c>
      <c r="AM26" s="388"/>
      <c r="AN26" s="388"/>
      <c r="AO26" s="389"/>
      <c r="AP26" s="17" t="s">
        <v>56</v>
      </c>
      <c r="AQ26" s="393"/>
      <c r="AR26" s="388"/>
      <c r="AS26" s="388"/>
      <c r="AT26" s="388"/>
      <c r="AU26" s="388"/>
      <c r="AV26" s="388"/>
      <c r="AW26" s="388"/>
      <c r="AX26" s="171" t="s">
        <v>56</v>
      </c>
      <c r="AY26" s="172"/>
      <c r="AZ26" s="203"/>
      <c r="BA26" s="204"/>
      <c r="BB26" s="205"/>
      <c r="BC26" s="207"/>
      <c r="BD26" s="208"/>
      <c r="BE26" s="208"/>
      <c r="BF26" s="208"/>
      <c r="BG26" s="208"/>
      <c r="BH26" s="209"/>
      <c r="BQ26" s="1">
        <f t="shared" si="0"/>
        <v>0</v>
      </c>
    </row>
    <row r="27" spans="2:69" ht="20.25" customHeight="1">
      <c r="B27" s="197">
        <v>14</v>
      </c>
      <c r="C27" s="198"/>
      <c r="D27" s="198"/>
      <c r="E27" s="198"/>
      <c r="F27" s="198"/>
      <c r="G27" s="199"/>
      <c r="H27" s="200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2"/>
      <c r="AE27" s="387"/>
      <c r="AF27" s="388"/>
      <c r="AG27" s="389"/>
      <c r="AH27" s="21" t="s">
        <v>56</v>
      </c>
      <c r="AI27" s="388"/>
      <c r="AJ27" s="388"/>
      <c r="AK27" s="389"/>
      <c r="AL27" s="17" t="s">
        <v>56</v>
      </c>
      <c r="AM27" s="388"/>
      <c r="AN27" s="388"/>
      <c r="AO27" s="389"/>
      <c r="AP27" s="17" t="s">
        <v>56</v>
      </c>
      <c r="AQ27" s="393"/>
      <c r="AR27" s="388"/>
      <c r="AS27" s="388"/>
      <c r="AT27" s="388"/>
      <c r="AU27" s="388"/>
      <c r="AV27" s="388"/>
      <c r="AW27" s="388"/>
      <c r="AX27" s="171" t="s">
        <v>56</v>
      </c>
      <c r="AY27" s="172"/>
      <c r="AZ27" s="203"/>
      <c r="BA27" s="204"/>
      <c r="BB27" s="205"/>
      <c r="BC27" s="207"/>
      <c r="BD27" s="208"/>
      <c r="BE27" s="208"/>
      <c r="BF27" s="208"/>
      <c r="BG27" s="208"/>
      <c r="BH27" s="209"/>
      <c r="BQ27" s="1">
        <f t="shared" si="0"/>
        <v>0</v>
      </c>
    </row>
    <row r="28" spans="2:69" ht="20.25" customHeight="1">
      <c r="B28" s="197">
        <v>15</v>
      </c>
      <c r="C28" s="198"/>
      <c r="D28" s="198"/>
      <c r="E28" s="198"/>
      <c r="F28" s="198"/>
      <c r="G28" s="199"/>
      <c r="H28" s="200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2"/>
      <c r="AE28" s="387"/>
      <c r="AF28" s="388"/>
      <c r="AG28" s="389"/>
      <c r="AH28" s="21" t="s">
        <v>56</v>
      </c>
      <c r="AI28" s="388"/>
      <c r="AJ28" s="388"/>
      <c r="AK28" s="389"/>
      <c r="AL28" s="17" t="s">
        <v>56</v>
      </c>
      <c r="AM28" s="388"/>
      <c r="AN28" s="388"/>
      <c r="AO28" s="389"/>
      <c r="AP28" s="17" t="s">
        <v>56</v>
      </c>
      <c r="AQ28" s="393"/>
      <c r="AR28" s="388"/>
      <c r="AS28" s="388"/>
      <c r="AT28" s="388"/>
      <c r="AU28" s="388"/>
      <c r="AV28" s="388"/>
      <c r="AW28" s="388"/>
      <c r="AX28" s="171" t="s">
        <v>56</v>
      </c>
      <c r="AY28" s="172"/>
      <c r="AZ28" s="203"/>
      <c r="BA28" s="204"/>
      <c r="BB28" s="205"/>
      <c r="BC28" s="207"/>
      <c r="BD28" s="208"/>
      <c r="BE28" s="208"/>
      <c r="BF28" s="208"/>
      <c r="BG28" s="208"/>
      <c r="BH28" s="209"/>
      <c r="BQ28" s="1">
        <f t="shared" si="0"/>
        <v>0</v>
      </c>
    </row>
    <row r="29" spans="2:69" ht="20.25" customHeight="1">
      <c r="B29" s="197">
        <v>16</v>
      </c>
      <c r="C29" s="198"/>
      <c r="D29" s="198"/>
      <c r="E29" s="198"/>
      <c r="F29" s="198"/>
      <c r="G29" s="199"/>
      <c r="H29" s="200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2"/>
      <c r="AE29" s="387"/>
      <c r="AF29" s="388"/>
      <c r="AG29" s="389"/>
      <c r="AH29" s="21" t="s">
        <v>56</v>
      </c>
      <c r="AI29" s="388"/>
      <c r="AJ29" s="388"/>
      <c r="AK29" s="389"/>
      <c r="AL29" s="17" t="s">
        <v>56</v>
      </c>
      <c r="AM29" s="388"/>
      <c r="AN29" s="388"/>
      <c r="AO29" s="389"/>
      <c r="AP29" s="17" t="s">
        <v>56</v>
      </c>
      <c r="AQ29" s="393"/>
      <c r="AR29" s="388"/>
      <c r="AS29" s="388"/>
      <c r="AT29" s="388"/>
      <c r="AU29" s="388"/>
      <c r="AV29" s="388"/>
      <c r="AW29" s="388"/>
      <c r="AX29" s="171" t="s">
        <v>56</v>
      </c>
      <c r="AY29" s="172"/>
      <c r="AZ29" s="203"/>
      <c r="BA29" s="204"/>
      <c r="BB29" s="205"/>
      <c r="BC29" s="207"/>
      <c r="BD29" s="208"/>
      <c r="BE29" s="208"/>
      <c r="BF29" s="208"/>
      <c r="BG29" s="208"/>
      <c r="BH29" s="209"/>
      <c r="BQ29" s="1">
        <f t="shared" si="0"/>
        <v>0</v>
      </c>
    </row>
    <row r="30" spans="2:69" ht="20.25" customHeight="1">
      <c r="B30" s="197">
        <v>17</v>
      </c>
      <c r="C30" s="198"/>
      <c r="D30" s="198"/>
      <c r="E30" s="198"/>
      <c r="F30" s="198"/>
      <c r="G30" s="199"/>
      <c r="H30" s="200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2"/>
      <c r="AE30" s="387"/>
      <c r="AF30" s="388"/>
      <c r="AG30" s="389"/>
      <c r="AH30" s="21" t="s">
        <v>56</v>
      </c>
      <c r="AI30" s="388"/>
      <c r="AJ30" s="388"/>
      <c r="AK30" s="389"/>
      <c r="AL30" s="17" t="s">
        <v>56</v>
      </c>
      <c r="AM30" s="388"/>
      <c r="AN30" s="388"/>
      <c r="AO30" s="389"/>
      <c r="AP30" s="17" t="s">
        <v>56</v>
      </c>
      <c r="AQ30" s="393"/>
      <c r="AR30" s="388"/>
      <c r="AS30" s="388"/>
      <c r="AT30" s="388"/>
      <c r="AU30" s="388"/>
      <c r="AV30" s="388"/>
      <c r="AW30" s="388"/>
      <c r="AX30" s="171" t="s">
        <v>56</v>
      </c>
      <c r="AY30" s="172"/>
      <c r="AZ30" s="203"/>
      <c r="BA30" s="204"/>
      <c r="BB30" s="205"/>
      <c r="BC30" s="207"/>
      <c r="BD30" s="208"/>
      <c r="BE30" s="208"/>
      <c r="BF30" s="208"/>
      <c r="BG30" s="208"/>
      <c r="BH30" s="209"/>
      <c r="BQ30" s="1">
        <f t="shared" si="0"/>
        <v>0</v>
      </c>
    </row>
    <row r="31" spans="2:69" ht="20.25" customHeight="1">
      <c r="B31" s="197">
        <v>18</v>
      </c>
      <c r="C31" s="198"/>
      <c r="D31" s="198"/>
      <c r="E31" s="198"/>
      <c r="F31" s="198"/>
      <c r="G31" s="199"/>
      <c r="H31" s="200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2"/>
      <c r="AE31" s="387"/>
      <c r="AF31" s="388"/>
      <c r="AG31" s="389"/>
      <c r="AH31" s="21" t="s">
        <v>56</v>
      </c>
      <c r="AI31" s="388"/>
      <c r="AJ31" s="388"/>
      <c r="AK31" s="389"/>
      <c r="AL31" s="17" t="s">
        <v>75</v>
      </c>
      <c r="AM31" s="388"/>
      <c r="AN31" s="388"/>
      <c r="AO31" s="389"/>
      <c r="AP31" s="17" t="s">
        <v>56</v>
      </c>
      <c r="AQ31" s="393"/>
      <c r="AR31" s="388"/>
      <c r="AS31" s="388"/>
      <c r="AT31" s="388"/>
      <c r="AU31" s="388"/>
      <c r="AV31" s="388"/>
      <c r="AW31" s="388"/>
      <c r="AX31" s="171" t="s">
        <v>56</v>
      </c>
      <c r="AY31" s="172"/>
      <c r="AZ31" s="203"/>
      <c r="BA31" s="204"/>
      <c r="BB31" s="205"/>
      <c r="BC31" s="207"/>
      <c r="BD31" s="208"/>
      <c r="BE31" s="208"/>
      <c r="BF31" s="208"/>
      <c r="BG31" s="208"/>
      <c r="BH31" s="209"/>
      <c r="BQ31" s="1">
        <f t="shared" si="0"/>
        <v>0</v>
      </c>
    </row>
    <row r="32" spans="2:69" ht="20.25" customHeight="1">
      <c r="B32" s="197">
        <v>19</v>
      </c>
      <c r="C32" s="198"/>
      <c r="D32" s="198"/>
      <c r="E32" s="198"/>
      <c r="F32" s="198"/>
      <c r="G32" s="199"/>
      <c r="H32" s="200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2"/>
      <c r="AE32" s="387"/>
      <c r="AF32" s="388"/>
      <c r="AG32" s="389"/>
      <c r="AH32" s="21" t="s">
        <v>56</v>
      </c>
      <c r="AI32" s="388"/>
      <c r="AJ32" s="388"/>
      <c r="AK32" s="389"/>
      <c r="AL32" s="17" t="s">
        <v>56</v>
      </c>
      <c r="AM32" s="388"/>
      <c r="AN32" s="388"/>
      <c r="AO32" s="389"/>
      <c r="AP32" s="17" t="s">
        <v>56</v>
      </c>
      <c r="AQ32" s="393"/>
      <c r="AR32" s="388"/>
      <c r="AS32" s="388"/>
      <c r="AT32" s="388"/>
      <c r="AU32" s="388"/>
      <c r="AV32" s="388"/>
      <c r="AW32" s="388"/>
      <c r="AX32" s="171" t="s">
        <v>56</v>
      </c>
      <c r="AY32" s="172"/>
      <c r="AZ32" s="203"/>
      <c r="BA32" s="204"/>
      <c r="BB32" s="205"/>
      <c r="BC32" s="214"/>
      <c r="BD32" s="215"/>
      <c r="BE32" s="215"/>
      <c r="BF32" s="215"/>
      <c r="BG32" s="215"/>
      <c r="BH32" s="216"/>
      <c r="BQ32" s="1">
        <f t="shared" si="0"/>
        <v>0</v>
      </c>
    </row>
    <row r="33" spans="2:69" ht="20.25" customHeight="1">
      <c r="B33" s="197">
        <v>20</v>
      </c>
      <c r="C33" s="198"/>
      <c r="D33" s="198"/>
      <c r="E33" s="198"/>
      <c r="F33" s="198"/>
      <c r="G33" s="199"/>
      <c r="H33" s="200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2"/>
      <c r="AE33" s="387"/>
      <c r="AF33" s="388"/>
      <c r="AG33" s="389"/>
      <c r="AH33" s="21" t="s">
        <v>56</v>
      </c>
      <c r="AI33" s="388"/>
      <c r="AJ33" s="388"/>
      <c r="AK33" s="389"/>
      <c r="AL33" s="17" t="s">
        <v>56</v>
      </c>
      <c r="AM33" s="388"/>
      <c r="AN33" s="388"/>
      <c r="AO33" s="389"/>
      <c r="AP33" s="17" t="s">
        <v>56</v>
      </c>
      <c r="AQ33" s="393"/>
      <c r="AR33" s="388"/>
      <c r="AS33" s="388"/>
      <c r="AT33" s="388"/>
      <c r="AU33" s="388"/>
      <c r="AV33" s="388"/>
      <c r="AW33" s="388"/>
      <c r="AX33" s="171" t="s">
        <v>56</v>
      </c>
      <c r="AY33" s="172"/>
      <c r="AZ33" s="203"/>
      <c r="BA33" s="204"/>
      <c r="BB33" s="205"/>
      <c r="BC33" s="207"/>
      <c r="BD33" s="208"/>
      <c r="BE33" s="208"/>
      <c r="BF33" s="208"/>
      <c r="BG33" s="208"/>
      <c r="BH33" s="209"/>
      <c r="BQ33" s="1">
        <f t="shared" si="0"/>
        <v>0</v>
      </c>
    </row>
    <row r="34" spans="2:69" ht="20.25" customHeight="1">
      <c r="B34" s="197">
        <v>21</v>
      </c>
      <c r="C34" s="198"/>
      <c r="D34" s="198"/>
      <c r="E34" s="198"/>
      <c r="F34" s="198"/>
      <c r="G34" s="199"/>
      <c r="H34" s="200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2"/>
      <c r="AE34" s="387"/>
      <c r="AF34" s="388"/>
      <c r="AG34" s="389"/>
      <c r="AH34" s="21" t="s">
        <v>56</v>
      </c>
      <c r="AI34" s="388"/>
      <c r="AJ34" s="388"/>
      <c r="AK34" s="389"/>
      <c r="AL34" s="17" t="s">
        <v>56</v>
      </c>
      <c r="AM34" s="388"/>
      <c r="AN34" s="388"/>
      <c r="AO34" s="389"/>
      <c r="AP34" s="17" t="s">
        <v>56</v>
      </c>
      <c r="AQ34" s="393"/>
      <c r="AR34" s="388"/>
      <c r="AS34" s="388"/>
      <c r="AT34" s="388"/>
      <c r="AU34" s="388"/>
      <c r="AV34" s="388"/>
      <c r="AW34" s="388"/>
      <c r="AX34" s="171" t="s">
        <v>56</v>
      </c>
      <c r="AY34" s="172"/>
      <c r="AZ34" s="203"/>
      <c r="BA34" s="204"/>
      <c r="BB34" s="205"/>
      <c r="BC34" s="207"/>
      <c r="BD34" s="208"/>
      <c r="BE34" s="208"/>
      <c r="BF34" s="208"/>
      <c r="BG34" s="208"/>
      <c r="BH34" s="209"/>
      <c r="BQ34" s="1">
        <f t="shared" si="0"/>
        <v>0</v>
      </c>
    </row>
    <row r="35" spans="2:69" ht="20.25" customHeight="1">
      <c r="B35" s="197">
        <v>22</v>
      </c>
      <c r="C35" s="198"/>
      <c r="D35" s="198"/>
      <c r="E35" s="198"/>
      <c r="F35" s="198"/>
      <c r="G35" s="199"/>
      <c r="H35" s="200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2"/>
      <c r="AE35" s="387"/>
      <c r="AF35" s="388"/>
      <c r="AG35" s="389"/>
      <c r="AH35" s="21" t="s">
        <v>56</v>
      </c>
      <c r="AI35" s="388"/>
      <c r="AJ35" s="388"/>
      <c r="AK35" s="389"/>
      <c r="AL35" s="17" t="s">
        <v>56</v>
      </c>
      <c r="AM35" s="388"/>
      <c r="AN35" s="388"/>
      <c r="AO35" s="389"/>
      <c r="AP35" s="17" t="s">
        <v>56</v>
      </c>
      <c r="AQ35" s="393"/>
      <c r="AR35" s="388"/>
      <c r="AS35" s="388"/>
      <c r="AT35" s="388"/>
      <c r="AU35" s="388"/>
      <c r="AV35" s="388"/>
      <c r="AW35" s="388"/>
      <c r="AX35" s="171" t="s">
        <v>56</v>
      </c>
      <c r="AY35" s="172"/>
      <c r="AZ35" s="203"/>
      <c r="BA35" s="204"/>
      <c r="BB35" s="205"/>
      <c r="BC35" s="207"/>
      <c r="BD35" s="208"/>
      <c r="BE35" s="208"/>
      <c r="BF35" s="208"/>
      <c r="BG35" s="208"/>
      <c r="BH35" s="209"/>
      <c r="BQ35" s="1">
        <f t="shared" si="0"/>
        <v>0</v>
      </c>
    </row>
    <row r="36" spans="2:69" ht="20.25" customHeight="1">
      <c r="B36" s="197">
        <v>23</v>
      </c>
      <c r="C36" s="198"/>
      <c r="D36" s="198"/>
      <c r="E36" s="198"/>
      <c r="F36" s="198"/>
      <c r="G36" s="199"/>
      <c r="H36" s="200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2"/>
      <c r="AE36" s="387"/>
      <c r="AF36" s="388"/>
      <c r="AG36" s="389"/>
      <c r="AH36" s="21" t="s">
        <v>56</v>
      </c>
      <c r="AI36" s="388"/>
      <c r="AJ36" s="388"/>
      <c r="AK36" s="389"/>
      <c r="AL36" s="17" t="s">
        <v>56</v>
      </c>
      <c r="AM36" s="388"/>
      <c r="AN36" s="388"/>
      <c r="AO36" s="389"/>
      <c r="AP36" s="17" t="s">
        <v>56</v>
      </c>
      <c r="AQ36" s="393"/>
      <c r="AR36" s="388"/>
      <c r="AS36" s="388"/>
      <c r="AT36" s="388"/>
      <c r="AU36" s="388"/>
      <c r="AV36" s="388"/>
      <c r="AW36" s="388"/>
      <c r="AX36" s="171" t="s">
        <v>56</v>
      </c>
      <c r="AY36" s="172"/>
      <c r="AZ36" s="203"/>
      <c r="BA36" s="204"/>
      <c r="BB36" s="205"/>
      <c r="BC36" s="210"/>
      <c r="BD36" s="211"/>
      <c r="BE36" s="211"/>
      <c r="BF36" s="211"/>
      <c r="BG36" s="211"/>
      <c r="BH36" s="212"/>
      <c r="BQ36" s="1">
        <f t="shared" si="0"/>
        <v>0</v>
      </c>
    </row>
    <row r="37" spans="2:69" ht="20.25" customHeight="1">
      <c r="B37" s="197">
        <v>24</v>
      </c>
      <c r="C37" s="198"/>
      <c r="D37" s="198"/>
      <c r="E37" s="198"/>
      <c r="F37" s="198"/>
      <c r="G37" s="199"/>
      <c r="H37" s="200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2"/>
      <c r="AE37" s="387"/>
      <c r="AF37" s="388"/>
      <c r="AG37" s="389"/>
      <c r="AH37" s="21" t="s">
        <v>56</v>
      </c>
      <c r="AI37" s="388"/>
      <c r="AJ37" s="388"/>
      <c r="AK37" s="389"/>
      <c r="AL37" s="17" t="s">
        <v>56</v>
      </c>
      <c r="AM37" s="388"/>
      <c r="AN37" s="388"/>
      <c r="AO37" s="389"/>
      <c r="AP37" s="17" t="s">
        <v>56</v>
      </c>
      <c r="AQ37" s="393"/>
      <c r="AR37" s="388"/>
      <c r="AS37" s="388"/>
      <c r="AT37" s="388"/>
      <c r="AU37" s="388"/>
      <c r="AV37" s="388"/>
      <c r="AW37" s="388"/>
      <c r="AX37" s="171" t="s">
        <v>56</v>
      </c>
      <c r="AY37" s="172"/>
      <c r="AZ37" s="203"/>
      <c r="BA37" s="204"/>
      <c r="BB37" s="205"/>
      <c r="BC37" s="207"/>
      <c r="BD37" s="208"/>
      <c r="BE37" s="208"/>
      <c r="BF37" s="208"/>
      <c r="BG37" s="208"/>
      <c r="BH37" s="209"/>
      <c r="BQ37" s="1">
        <f t="shared" si="0"/>
        <v>0</v>
      </c>
    </row>
    <row r="38" spans="2:69" ht="20.25" customHeight="1">
      <c r="B38" s="197">
        <v>25</v>
      </c>
      <c r="C38" s="198"/>
      <c r="D38" s="198"/>
      <c r="E38" s="198"/>
      <c r="F38" s="198"/>
      <c r="G38" s="199"/>
      <c r="H38" s="200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2"/>
      <c r="AE38" s="387"/>
      <c r="AF38" s="388"/>
      <c r="AG38" s="389"/>
      <c r="AH38" s="21" t="s">
        <v>56</v>
      </c>
      <c r="AI38" s="388"/>
      <c r="AJ38" s="388"/>
      <c r="AK38" s="389"/>
      <c r="AL38" s="17" t="s">
        <v>56</v>
      </c>
      <c r="AM38" s="388"/>
      <c r="AN38" s="388"/>
      <c r="AO38" s="389"/>
      <c r="AP38" s="17" t="s">
        <v>56</v>
      </c>
      <c r="AQ38" s="393"/>
      <c r="AR38" s="388"/>
      <c r="AS38" s="388"/>
      <c r="AT38" s="388"/>
      <c r="AU38" s="388"/>
      <c r="AV38" s="388"/>
      <c r="AW38" s="388"/>
      <c r="AX38" s="171" t="s">
        <v>56</v>
      </c>
      <c r="AY38" s="172"/>
      <c r="AZ38" s="203"/>
      <c r="BA38" s="204"/>
      <c r="BB38" s="205"/>
      <c r="BC38" s="207"/>
      <c r="BD38" s="208"/>
      <c r="BE38" s="208"/>
      <c r="BF38" s="208"/>
      <c r="BG38" s="208"/>
      <c r="BH38" s="209"/>
      <c r="BQ38" s="1">
        <f t="shared" si="0"/>
        <v>0</v>
      </c>
    </row>
    <row r="39" spans="2:69" ht="20.25" customHeight="1">
      <c r="B39" s="197">
        <v>26</v>
      </c>
      <c r="C39" s="198"/>
      <c r="D39" s="198"/>
      <c r="E39" s="198"/>
      <c r="F39" s="198"/>
      <c r="G39" s="199"/>
      <c r="H39" s="200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2"/>
      <c r="AE39" s="387"/>
      <c r="AF39" s="388"/>
      <c r="AG39" s="389"/>
      <c r="AH39" s="21" t="s">
        <v>56</v>
      </c>
      <c r="AI39" s="388"/>
      <c r="AJ39" s="388"/>
      <c r="AK39" s="389"/>
      <c r="AL39" s="17" t="s">
        <v>56</v>
      </c>
      <c r="AM39" s="388"/>
      <c r="AN39" s="388"/>
      <c r="AO39" s="389"/>
      <c r="AP39" s="17" t="s">
        <v>56</v>
      </c>
      <c r="AQ39" s="393"/>
      <c r="AR39" s="388"/>
      <c r="AS39" s="388"/>
      <c r="AT39" s="388"/>
      <c r="AU39" s="388"/>
      <c r="AV39" s="388"/>
      <c r="AW39" s="388"/>
      <c r="AX39" s="171" t="s">
        <v>56</v>
      </c>
      <c r="AY39" s="172"/>
      <c r="AZ39" s="203"/>
      <c r="BA39" s="204"/>
      <c r="BB39" s="205"/>
      <c r="BC39" s="207"/>
      <c r="BD39" s="208"/>
      <c r="BE39" s="208"/>
      <c r="BF39" s="208"/>
      <c r="BG39" s="208"/>
      <c r="BH39" s="209"/>
      <c r="BQ39" s="1">
        <f t="shared" si="0"/>
        <v>0</v>
      </c>
    </row>
    <row r="40" spans="2:69" ht="20.25" customHeight="1">
      <c r="B40" s="197">
        <v>27</v>
      </c>
      <c r="C40" s="198"/>
      <c r="D40" s="198"/>
      <c r="E40" s="198"/>
      <c r="F40" s="198"/>
      <c r="G40" s="199"/>
      <c r="H40" s="200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2"/>
      <c r="AE40" s="387"/>
      <c r="AF40" s="388"/>
      <c r="AG40" s="389"/>
      <c r="AH40" s="21" t="s">
        <v>56</v>
      </c>
      <c r="AI40" s="388"/>
      <c r="AJ40" s="388"/>
      <c r="AK40" s="389"/>
      <c r="AL40" s="17" t="s">
        <v>56</v>
      </c>
      <c r="AM40" s="388"/>
      <c r="AN40" s="388"/>
      <c r="AO40" s="389"/>
      <c r="AP40" s="17" t="s">
        <v>56</v>
      </c>
      <c r="AQ40" s="393"/>
      <c r="AR40" s="388"/>
      <c r="AS40" s="388"/>
      <c r="AT40" s="388"/>
      <c r="AU40" s="388"/>
      <c r="AV40" s="388"/>
      <c r="AW40" s="388"/>
      <c r="AX40" s="171" t="s">
        <v>56</v>
      </c>
      <c r="AY40" s="172"/>
      <c r="AZ40" s="203"/>
      <c r="BA40" s="204"/>
      <c r="BB40" s="205"/>
      <c r="BC40" s="207"/>
      <c r="BD40" s="208"/>
      <c r="BE40" s="208"/>
      <c r="BF40" s="208"/>
      <c r="BG40" s="208"/>
      <c r="BH40" s="209"/>
      <c r="BQ40" s="1">
        <f t="shared" si="0"/>
        <v>0</v>
      </c>
    </row>
    <row r="41" spans="2:69" ht="20.25" customHeight="1">
      <c r="B41" s="197">
        <v>28</v>
      </c>
      <c r="C41" s="198"/>
      <c r="D41" s="198"/>
      <c r="E41" s="198"/>
      <c r="F41" s="198"/>
      <c r="G41" s="199"/>
      <c r="H41" s="200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2"/>
      <c r="AE41" s="387"/>
      <c r="AF41" s="388"/>
      <c r="AG41" s="389"/>
      <c r="AH41" s="21" t="s">
        <v>56</v>
      </c>
      <c r="AI41" s="388"/>
      <c r="AJ41" s="388"/>
      <c r="AK41" s="389"/>
      <c r="AL41" s="17" t="s">
        <v>56</v>
      </c>
      <c r="AM41" s="388"/>
      <c r="AN41" s="388"/>
      <c r="AO41" s="389"/>
      <c r="AP41" s="17" t="s">
        <v>56</v>
      </c>
      <c r="AQ41" s="393"/>
      <c r="AR41" s="388"/>
      <c r="AS41" s="388"/>
      <c r="AT41" s="388"/>
      <c r="AU41" s="388"/>
      <c r="AV41" s="388"/>
      <c r="AW41" s="388"/>
      <c r="AX41" s="171" t="s">
        <v>56</v>
      </c>
      <c r="AY41" s="172"/>
      <c r="AZ41" s="203"/>
      <c r="BA41" s="204"/>
      <c r="BB41" s="205"/>
      <c r="BC41" s="207"/>
      <c r="BD41" s="208"/>
      <c r="BE41" s="208"/>
      <c r="BF41" s="208"/>
      <c r="BG41" s="208"/>
      <c r="BH41" s="209"/>
      <c r="BQ41" s="1">
        <f t="shared" si="0"/>
        <v>0</v>
      </c>
    </row>
    <row r="42" spans="2:69" ht="20.25" customHeight="1">
      <c r="B42" s="197">
        <v>29</v>
      </c>
      <c r="C42" s="198"/>
      <c r="D42" s="198"/>
      <c r="E42" s="198"/>
      <c r="F42" s="198"/>
      <c r="G42" s="199"/>
      <c r="H42" s="200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2"/>
      <c r="AE42" s="387"/>
      <c r="AF42" s="388"/>
      <c r="AG42" s="389"/>
      <c r="AH42" s="21" t="s">
        <v>56</v>
      </c>
      <c r="AI42" s="388"/>
      <c r="AJ42" s="388"/>
      <c r="AK42" s="389"/>
      <c r="AL42" s="17" t="s">
        <v>56</v>
      </c>
      <c r="AM42" s="388"/>
      <c r="AN42" s="388"/>
      <c r="AO42" s="389"/>
      <c r="AP42" s="17" t="s">
        <v>56</v>
      </c>
      <c r="AQ42" s="393"/>
      <c r="AR42" s="388"/>
      <c r="AS42" s="388"/>
      <c r="AT42" s="388"/>
      <c r="AU42" s="388"/>
      <c r="AV42" s="388"/>
      <c r="AW42" s="388"/>
      <c r="AX42" s="171" t="s">
        <v>56</v>
      </c>
      <c r="AY42" s="172"/>
      <c r="AZ42" s="203"/>
      <c r="BA42" s="204"/>
      <c r="BB42" s="205"/>
      <c r="BC42" s="207"/>
      <c r="BD42" s="208"/>
      <c r="BE42" s="208"/>
      <c r="BF42" s="208"/>
      <c r="BG42" s="208"/>
      <c r="BH42" s="209"/>
      <c r="BQ42" s="1">
        <f t="shared" si="0"/>
        <v>0</v>
      </c>
    </row>
    <row r="43" spans="2:69" ht="20.25" customHeight="1">
      <c r="B43" s="197">
        <v>30</v>
      </c>
      <c r="C43" s="198"/>
      <c r="D43" s="198"/>
      <c r="E43" s="198"/>
      <c r="F43" s="198"/>
      <c r="G43" s="199"/>
      <c r="H43" s="200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2"/>
      <c r="AE43" s="387"/>
      <c r="AF43" s="388"/>
      <c r="AG43" s="389"/>
      <c r="AH43" s="21" t="s">
        <v>56</v>
      </c>
      <c r="AI43" s="388"/>
      <c r="AJ43" s="388"/>
      <c r="AK43" s="389"/>
      <c r="AL43" s="17" t="s">
        <v>56</v>
      </c>
      <c r="AM43" s="388"/>
      <c r="AN43" s="388"/>
      <c r="AO43" s="389"/>
      <c r="AP43" s="17" t="s">
        <v>56</v>
      </c>
      <c r="AQ43" s="393"/>
      <c r="AR43" s="388"/>
      <c r="AS43" s="388"/>
      <c r="AT43" s="388"/>
      <c r="AU43" s="388"/>
      <c r="AV43" s="388"/>
      <c r="AW43" s="388"/>
      <c r="AX43" s="171" t="s">
        <v>56</v>
      </c>
      <c r="AY43" s="172"/>
      <c r="AZ43" s="203"/>
      <c r="BA43" s="204"/>
      <c r="BB43" s="205"/>
      <c r="BC43" s="207"/>
      <c r="BD43" s="208"/>
      <c r="BE43" s="208"/>
      <c r="BF43" s="208"/>
      <c r="BG43" s="208"/>
      <c r="BH43" s="209"/>
      <c r="BQ43" s="1">
        <f t="shared" si="0"/>
        <v>0</v>
      </c>
    </row>
    <row r="44" spans="2:69" ht="20.25" customHeight="1" thickBot="1">
      <c r="B44" s="193">
        <v>31</v>
      </c>
      <c r="C44" s="194"/>
      <c r="D44" s="194"/>
      <c r="E44" s="194"/>
      <c r="F44" s="194"/>
      <c r="G44" s="195"/>
      <c r="H44" s="196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2"/>
      <c r="AE44" s="390"/>
      <c r="AF44" s="391"/>
      <c r="AG44" s="392"/>
      <c r="AH44" s="22" t="s">
        <v>56</v>
      </c>
      <c r="AI44" s="391"/>
      <c r="AJ44" s="391"/>
      <c r="AK44" s="392"/>
      <c r="AL44" s="18" t="s">
        <v>56</v>
      </c>
      <c r="AM44" s="391"/>
      <c r="AN44" s="391"/>
      <c r="AO44" s="392"/>
      <c r="AP44" s="18" t="s">
        <v>56</v>
      </c>
      <c r="AQ44" s="393"/>
      <c r="AR44" s="388"/>
      <c r="AS44" s="388"/>
      <c r="AT44" s="388"/>
      <c r="AU44" s="388"/>
      <c r="AV44" s="388"/>
      <c r="AW44" s="388"/>
      <c r="AX44" s="171" t="s">
        <v>56</v>
      </c>
      <c r="AY44" s="172"/>
      <c r="AZ44" s="160"/>
      <c r="BA44" s="161"/>
      <c r="BB44" s="162"/>
      <c r="BC44" s="163"/>
      <c r="BD44" s="164"/>
      <c r="BE44" s="164"/>
      <c r="BF44" s="164"/>
      <c r="BG44" s="164"/>
      <c r="BH44" s="165"/>
      <c r="BQ44" s="1">
        <f t="shared" si="0"/>
        <v>0</v>
      </c>
    </row>
    <row r="45" spans="2:69" ht="27.75" customHeight="1" thickTop="1">
      <c r="B45" s="181" t="s">
        <v>23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5" t="s">
        <v>24</v>
      </c>
      <c r="M45" s="186"/>
      <c r="N45" s="187"/>
      <c r="O45" s="185" t="s">
        <v>24</v>
      </c>
      <c r="P45" s="186"/>
      <c r="Q45" s="186"/>
      <c r="R45" s="186"/>
      <c r="S45" s="185" t="s">
        <v>24</v>
      </c>
      <c r="T45" s="186"/>
      <c r="U45" s="186"/>
      <c r="V45" s="186"/>
      <c r="W45" s="185" t="s">
        <v>24</v>
      </c>
      <c r="X45" s="186"/>
      <c r="Y45" s="186"/>
      <c r="Z45" s="186"/>
      <c r="AA45" s="185" t="s">
        <v>24</v>
      </c>
      <c r="AB45" s="186"/>
      <c r="AC45" s="186"/>
      <c r="AD45" s="186"/>
      <c r="AE45" s="148">
        <f>SUM(AE14:AG44)</f>
        <v>0</v>
      </c>
      <c r="AF45" s="149"/>
      <c r="AG45" s="149"/>
      <c r="AH45" s="23" t="s">
        <v>56</v>
      </c>
      <c r="AI45" s="149">
        <f>SUM(AI14:AK44)</f>
        <v>0</v>
      </c>
      <c r="AJ45" s="149"/>
      <c r="AK45" s="149"/>
      <c r="AL45" s="23" t="s">
        <v>56</v>
      </c>
      <c r="AM45" s="149">
        <f>SUM(AM14:AO44)</f>
        <v>0</v>
      </c>
      <c r="AN45" s="149"/>
      <c r="AO45" s="149"/>
      <c r="AP45" s="19" t="s">
        <v>56</v>
      </c>
      <c r="AQ45" s="166">
        <f>SUM(AQ14:AW44)</f>
        <v>0</v>
      </c>
      <c r="AR45" s="149"/>
      <c r="AS45" s="149"/>
      <c r="AT45" s="149"/>
      <c r="AU45" s="149"/>
      <c r="AV45" s="149"/>
      <c r="AW45" s="149"/>
      <c r="AX45" s="167" t="s">
        <v>56</v>
      </c>
      <c r="AY45" s="168"/>
      <c r="AZ45" s="150"/>
      <c r="BA45" s="150"/>
      <c r="BB45" s="150"/>
      <c r="BC45" s="150"/>
      <c r="BD45" s="150"/>
      <c r="BE45" s="150"/>
      <c r="BF45" s="150"/>
      <c r="BG45" s="150"/>
      <c r="BH45" s="151"/>
    </row>
    <row r="46" spans="2:69" s="6" customFormat="1" ht="17.25" customHeight="1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5"/>
      <c r="M46" s="186"/>
      <c r="N46" s="187"/>
      <c r="O46" s="185"/>
      <c r="P46" s="186"/>
      <c r="Q46" s="186"/>
      <c r="R46" s="186"/>
      <c r="S46" s="185"/>
      <c r="T46" s="186"/>
      <c r="U46" s="186"/>
      <c r="V46" s="186"/>
      <c r="W46" s="185"/>
      <c r="X46" s="186"/>
      <c r="Y46" s="186"/>
      <c r="Z46" s="186"/>
      <c r="AA46" s="185"/>
      <c r="AB46" s="186"/>
      <c r="AC46" s="186"/>
      <c r="AD46" s="186"/>
      <c r="AE46" s="156" t="s">
        <v>25</v>
      </c>
      <c r="AF46" s="157"/>
      <c r="AG46" s="157"/>
      <c r="AH46" s="157"/>
      <c r="AI46" s="157"/>
      <c r="AJ46" s="157"/>
      <c r="AK46" s="177">
        <f>IF(AND(SUM(AK9:AN11)&gt;0,AK12&gt;0),"err",IF(AK12&gt;0,AK12*COUNTIF(BQ14:BQ44,"&gt;=1"),AK9*SUM(AE14:AG44)+AK10*SUM(AI14:AK44)+AK11*SUM(AM14:AO44)))</f>
        <v>0</v>
      </c>
      <c r="AL46" s="178"/>
      <c r="AM46" s="178"/>
      <c r="AN46" s="178"/>
      <c r="AO46" s="178"/>
      <c r="AP46" s="24" t="s">
        <v>41</v>
      </c>
      <c r="AQ46" s="177">
        <f>IF(AND(AT11&gt;0,AT12&gt;0),"err",IF(AT12&gt;0,AT12,AT11*COUNTA(AQ14:AW44)))</f>
        <v>0</v>
      </c>
      <c r="AR46" s="178"/>
      <c r="AS46" s="178"/>
      <c r="AT46" s="178"/>
      <c r="AU46" s="178"/>
      <c r="AV46" s="178"/>
      <c r="AW46" s="180"/>
      <c r="AX46" s="178" t="s">
        <v>41</v>
      </c>
      <c r="AY46" s="179"/>
      <c r="AZ46" s="152"/>
      <c r="BA46" s="152"/>
      <c r="BB46" s="152"/>
      <c r="BC46" s="152"/>
      <c r="BD46" s="152"/>
      <c r="BE46" s="152"/>
      <c r="BF46" s="152"/>
      <c r="BG46" s="152"/>
      <c r="BH46" s="153"/>
    </row>
    <row r="47" spans="2:69" s="6" customFormat="1" ht="17.25" customHeight="1" thickBot="1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8"/>
      <c r="M47" s="189"/>
      <c r="N47" s="190"/>
      <c r="O47" s="188"/>
      <c r="P47" s="189"/>
      <c r="Q47" s="189"/>
      <c r="R47" s="189"/>
      <c r="S47" s="188"/>
      <c r="T47" s="189"/>
      <c r="U47" s="189"/>
      <c r="V47" s="189"/>
      <c r="W47" s="188"/>
      <c r="X47" s="189"/>
      <c r="Y47" s="189"/>
      <c r="Z47" s="189"/>
      <c r="AA47" s="188"/>
      <c r="AB47" s="189"/>
      <c r="AC47" s="189"/>
      <c r="AD47" s="189"/>
      <c r="AE47" s="158" t="s">
        <v>27</v>
      </c>
      <c r="AF47" s="159"/>
      <c r="AG47" s="159"/>
      <c r="AH47" s="159"/>
      <c r="AI47" s="159"/>
      <c r="AJ47" s="159"/>
      <c r="AK47" s="175">
        <f>SUM(AK46,AQ46)</f>
        <v>0</v>
      </c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3" t="s">
        <v>26</v>
      </c>
      <c r="AY47" s="174"/>
      <c r="AZ47" s="154"/>
      <c r="BA47" s="154"/>
      <c r="BB47" s="154"/>
      <c r="BC47" s="154"/>
      <c r="BD47" s="154"/>
      <c r="BE47" s="154"/>
      <c r="BF47" s="154"/>
      <c r="BG47" s="154"/>
      <c r="BH47" s="155"/>
    </row>
    <row r="48" spans="2:69" ht="6" customHeight="1" thickBot="1"/>
    <row r="49" spans="2:60" ht="18.75" customHeight="1" thickBot="1">
      <c r="B49" s="139" t="s">
        <v>28</v>
      </c>
      <c r="C49" s="140"/>
      <c r="D49" s="140"/>
      <c r="E49" s="140"/>
      <c r="F49" s="140"/>
      <c r="G49" s="140"/>
      <c r="H49" s="140"/>
      <c r="I49" s="141"/>
      <c r="J49" s="142" t="s">
        <v>29</v>
      </c>
      <c r="K49" s="136"/>
      <c r="L49" s="136"/>
      <c r="M49" s="136"/>
      <c r="N49" s="136"/>
      <c r="O49" s="136"/>
      <c r="P49" s="136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6" t="s">
        <v>30</v>
      </c>
      <c r="AB49" s="136"/>
      <c r="AC49" s="136"/>
      <c r="AD49" s="136"/>
      <c r="AE49" s="136"/>
      <c r="AF49" s="136"/>
      <c r="AG49" s="136"/>
      <c r="AH49" s="137"/>
      <c r="AI49" s="137"/>
      <c r="AJ49" s="137"/>
      <c r="AK49" s="137"/>
      <c r="AL49" s="137"/>
      <c r="AM49" s="137"/>
      <c r="AN49" s="137"/>
      <c r="AO49" s="137"/>
      <c r="AP49" s="137"/>
      <c r="AQ49" s="138"/>
      <c r="AR49" s="143" t="s">
        <v>31</v>
      </c>
      <c r="AS49" s="144"/>
      <c r="AT49" s="144"/>
      <c r="AU49" s="144"/>
      <c r="AV49" s="144"/>
      <c r="AW49" s="144"/>
      <c r="AX49" s="144"/>
      <c r="AY49" s="394"/>
      <c r="AZ49" s="394"/>
      <c r="BA49" s="394"/>
      <c r="BB49" s="394"/>
      <c r="BC49" s="394"/>
      <c r="BD49" s="394"/>
      <c r="BE49" s="394"/>
      <c r="BF49" s="394"/>
      <c r="BG49" s="394"/>
      <c r="BH49" s="395"/>
    </row>
    <row r="50" spans="2:60" ht="18" customHeight="1" thickBot="1">
      <c r="B50" s="133" t="s">
        <v>32</v>
      </c>
      <c r="C50" s="134"/>
      <c r="D50" s="134"/>
      <c r="E50" s="134"/>
      <c r="F50" s="134"/>
      <c r="G50" s="134"/>
      <c r="H50" s="134"/>
      <c r="I50" s="135"/>
      <c r="J50" s="136" t="s">
        <v>33</v>
      </c>
      <c r="K50" s="136"/>
      <c r="L50" s="136"/>
      <c r="M50" s="136"/>
      <c r="N50" s="136"/>
      <c r="O50" s="136"/>
      <c r="P50" s="136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6" t="s">
        <v>34</v>
      </c>
      <c r="AB50" s="136"/>
      <c r="AC50" s="136"/>
      <c r="AD50" s="136"/>
      <c r="AE50" s="136"/>
      <c r="AF50" s="136"/>
      <c r="AG50" s="136"/>
      <c r="AH50" s="137"/>
      <c r="AI50" s="137"/>
      <c r="AJ50" s="137"/>
      <c r="AK50" s="137"/>
      <c r="AL50" s="137"/>
      <c r="AM50" s="137"/>
      <c r="AN50" s="137"/>
      <c r="AO50" s="137"/>
      <c r="AP50" s="137"/>
      <c r="AQ50" s="138"/>
      <c r="AR50" s="30"/>
      <c r="AS50" s="31"/>
      <c r="AT50" s="31"/>
      <c r="AU50" s="31"/>
      <c r="AV50" s="31"/>
      <c r="AW50" s="31"/>
      <c r="AX50" s="31"/>
      <c r="AY50" s="32"/>
      <c r="AZ50" s="32"/>
      <c r="BA50" s="32"/>
      <c r="BB50" s="32"/>
      <c r="BC50" s="32"/>
      <c r="BD50" s="32"/>
      <c r="BE50" s="32"/>
      <c r="BF50" s="32"/>
      <c r="BG50" s="32"/>
      <c r="BH50" s="32"/>
    </row>
    <row r="51" spans="2:60" ht="16.5" customHeight="1"/>
    <row r="52" spans="2:60" ht="16.5" customHeight="1"/>
    <row r="53" spans="2:60" ht="16.5" customHeight="1"/>
    <row r="54" spans="2:60" ht="16.5" customHeight="1"/>
    <row r="55" spans="2:60" ht="16.5" customHeight="1"/>
    <row r="56" spans="2:60" ht="16.5" customHeight="1"/>
    <row r="57" spans="2:60" ht="16.5" customHeight="1"/>
    <row r="58" spans="2:60" ht="16.5" customHeight="1"/>
    <row r="59" spans="2:60" ht="16.5" customHeight="1"/>
    <row r="60" spans="2:60" ht="16.5" customHeight="1"/>
    <row r="61" spans="2:60" ht="16.5" customHeight="1"/>
    <row r="62" spans="2:60" ht="16.5" customHeight="1"/>
    <row r="63" spans="2:60" ht="16.5" customHeight="1"/>
    <row r="64" spans="2:60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</sheetData>
  <sheetProtection sheet="1" objects="1" scenarios="1"/>
  <mergeCells count="550">
    <mergeCell ref="C2:E2"/>
    <mergeCell ref="F2:G2"/>
    <mergeCell ref="H2:I2"/>
    <mergeCell ref="J2:K2"/>
    <mergeCell ref="L2:M2"/>
    <mergeCell ref="N2:Q2"/>
    <mergeCell ref="AX38:AY38"/>
    <mergeCell ref="AQ39:AW39"/>
    <mergeCell ref="AX39:AY39"/>
    <mergeCell ref="AX25:AY25"/>
    <mergeCell ref="AQ26:AW26"/>
    <mergeCell ref="AX26:AY26"/>
    <mergeCell ref="AQ27:AW27"/>
    <mergeCell ref="AX27:AY27"/>
    <mergeCell ref="AQ28:AW28"/>
    <mergeCell ref="AX28:AY28"/>
    <mergeCell ref="AX36:AY36"/>
    <mergeCell ref="AQ37:AW37"/>
    <mergeCell ref="AX37:AY37"/>
    <mergeCell ref="AQ31:AW31"/>
    <mergeCell ref="AX31:AY31"/>
    <mergeCell ref="AQ32:AW32"/>
    <mergeCell ref="AX32:AY32"/>
    <mergeCell ref="AQ33:AW33"/>
    <mergeCell ref="AX33:AY33"/>
    <mergeCell ref="AQ34:AW34"/>
    <mergeCell ref="AX34:AY34"/>
    <mergeCell ref="AQ35:AW35"/>
    <mergeCell ref="AX35:AY35"/>
    <mergeCell ref="AM32:AO32"/>
    <mergeCell ref="AQ40:AW40"/>
    <mergeCell ref="AM35:AO35"/>
    <mergeCell ref="AM36:AO36"/>
    <mergeCell ref="AM37:AO37"/>
    <mergeCell ref="AM38:AO38"/>
    <mergeCell ref="AM39:AO39"/>
    <mergeCell ref="AM40:AO40"/>
    <mergeCell ref="AQ38:AW38"/>
    <mergeCell ref="AM33:AO33"/>
    <mergeCell ref="AQ36:AW36"/>
    <mergeCell ref="AM20:AO20"/>
    <mergeCell ref="AM21:AO21"/>
    <mergeCell ref="AM22:AO22"/>
    <mergeCell ref="AM25:AO25"/>
    <mergeCell ref="AM26:AO26"/>
    <mergeCell ref="AM27:AO27"/>
    <mergeCell ref="AM28:AO28"/>
    <mergeCell ref="AM29:AO29"/>
    <mergeCell ref="AM30:AO30"/>
    <mergeCell ref="AI32:AK32"/>
    <mergeCell ref="AI33:AK33"/>
    <mergeCell ref="AI34:AK34"/>
    <mergeCell ref="AI35:AK35"/>
    <mergeCell ref="AI36:AK36"/>
    <mergeCell ref="AI37:AK37"/>
    <mergeCell ref="AI38:AK38"/>
    <mergeCell ref="AE37:AG37"/>
    <mergeCell ref="AE38:AG38"/>
    <mergeCell ref="AE36:AG36"/>
    <mergeCell ref="AE32:AG32"/>
    <mergeCell ref="AE39:AG39"/>
    <mergeCell ref="AE40:AG40"/>
    <mergeCell ref="AE41:AG41"/>
    <mergeCell ref="AE42:AG42"/>
    <mergeCell ref="AE43:AG43"/>
    <mergeCell ref="AI39:AK39"/>
    <mergeCell ref="AI20:AK20"/>
    <mergeCell ref="AI21:AK21"/>
    <mergeCell ref="AI22:AK22"/>
    <mergeCell ref="AI23:AK23"/>
    <mergeCell ref="AI24:AK24"/>
    <mergeCell ref="AI25:AK25"/>
    <mergeCell ref="AI26:AK26"/>
    <mergeCell ref="AI27:AK27"/>
    <mergeCell ref="AI28:AK28"/>
    <mergeCell ref="AI43:AK43"/>
    <mergeCell ref="AE25:AG25"/>
    <mergeCell ref="AE26:AG26"/>
    <mergeCell ref="AE27:AG27"/>
    <mergeCell ref="AE28:AG28"/>
    <mergeCell ref="AE29:AG29"/>
    <mergeCell ref="AE30:AG30"/>
    <mergeCell ref="AE31:AG31"/>
    <mergeCell ref="AE35:AG35"/>
    <mergeCell ref="AQ16:AW16"/>
    <mergeCell ref="AX16:AY16"/>
    <mergeCell ref="AQ17:AW17"/>
    <mergeCell ref="AX17:AY17"/>
    <mergeCell ref="AQ18:AW18"/>
    <mergeCell ref="AE23:AG23"/>
    <mergeCell ref="AE24:AG24"/>
    <mergeCell ref="AM23:AO23"/>
    <mergeCell ref="AM24:AO24"/>
    <mergeCell ref="AQ19:AW19"/>
    <mergeCell ref="AX19:AY19"/>
    <mergeCell ref="AQ20:AW20"/>
    <mergeCell ref="AX20:AY20"/>
    <mergeCell ref="AQ21:AW21"/>
    <mergeCell ref="AX21:AY21"/>
    <mergeCell ref="AQ22:AW22"/>
    <mergeCell ref="AX22:AY22"/>
    <mergeCell ref="AQ23:AW23"/>
    <mergeCell ref="AX23:AY23"/>
    <mergeCell ref="AX24:AY24"/>
    <mergeCell ref="AE16:AG16"/>
    <mergeCell ref="AE17:AG17"/>
    <mergeCell ref="AM16:AO16"/>
    <mergeCell ref="AM17:AO17"/>
    <mergeCell ref="AE18:AG18"/>
    <mergeCell ref="AE19:AG19"/>
    <mergeCell ref="AI14:AK14"/>
    <mergeCell ref="AI15:AK15"/>
    <mergeCell ref="AI16:AK16"/>
    <mergeCell ref="AI17:AK17"/>
    <mergeCell ref="AI18:AK18"/>
    <mergeCell ref="AI19:AK19"/>
    <mergeCell ref="AC3:AM4"/>
    <mergeCell ref="AE13:AH13"/>
    <mergeCell ref="AI13:AL13"/>
    <mergeCell ref="AM13:AP13"/>
    <mergeCell ref="AM14:AO14"/>
    <mergeCell ref="AM15:AO15"/>
    <mergeCell ref="AM18:AO18"/>
    <mergeCell ref="AM19:AO19"/>
    <mergeCell ref="AN3:AX3"/>
    <mergeCell ref="AN4:AS6"/>
    <mergeCell ref="AT4:BH6"/>
    <mergeCell ref="AY3:BH3"/>
    <mergeCell ref="AQ13:AY13"/>
    <mergeCell ref="AZ17:BB17"/>
    <mergeCell ref="AX18:AY18"/>
    <mergeCell ref="AZ19:BB19"/>
    <mergeCell ref="B5:L6"/>
    <mergeCell ref="M5:N6"/>
    <mergeCell ref="O5:X6"/>
    <mergeCell ref="R3:AB4"/>
    <mergeCell ref="B3:G4"/>
    <mergeCell ref="Y5:AC6"/>
    <mergeCell ref="AD5:AG6"/>
    <mergeCell ref="AH5:AM6"/>
    <mergeCell ref="H3:Q4"/>
    <mergeCell ref="B8:D13"/>
    <mergeCell ref="E8:G13"/>
    <mergeCell ref="H8:AD8"/>
    <mergeCell ref="AE8:AY8"/>
    <mergeCell ref="AZ8:BB13"/>
    <mergeCell ref="BC8:BH13"/>
    <mergeCell ref="H9:K13"/>
    <mergeCell ref="L9:N13"/>
    <mergeCell ref="O9:R13"/>
    <mergeCell ref="S9:V13"/>
    <mergeCell ref="AQ9:AY10"/>
    <mergeCell ref="AH10:AJ10"/>
    <mergeCell ref="AK10:AN10"/>
    <mergeCell ref="AO10:AP10"/>
    <mergeCell ref="AH11:AJ11"/>
    <mergeCell ref="AK11:AN11"/>
    <mergeCell ref="AO11:AP11"/>
    <mergeCell ref="AT11:AW11"/>
    <mergeCell ref="AX11:AY11"/>
    <mergeCell ref="AH9:AJ9"/>
    <mergeCell ref="AK9:AN9"/>
    <mergeCell ref="AO9:AP9"/>
    <mergeCell ref="AT12:AW12"/>
    <mergeCell ref="AX12:AY12"/>
    <mergeCell ref="W9:Z13"/>
    <mergeCell ref="AA9:AD13"/>
    <mergeCell ref="AE9:AG12"/>
    <mergeCell ref="AH12:AJ12"/>
    <mergeCell ref="AK12:AN12"/>
    <mergeCell ref="AO12:AP12"/>
    <mergeCell ref="AZ15:BB15"/>
    <mergeCell ref="BC15:BH15"/>
    <mergeCell ref="AZ14:BB14"/>
    <mergeCell ref="BC14:BH14"/>
    <mergeCell ref="AE14:AG14"/>
    <mergeCell ref="AE15:AG15"/>
    <mergeCell ref="AQ14:AW14"/>
    <mergeCell ref="AX14:AY14"/>
    <mergeCell ref="AQ15:AW15"/>
    <mergeCell ref="AX15:AY15"/>
    <mergeCell ref="B15:D15"/>
    <mergeCell ref="E15:G15"/>
    <mergeCell ref="H15:K15"/>
    <mergeCell ref="L15:N15"/>
    <mergeCell ref="O15:R15"/>
    <mergeCell ref="S15:V15"/>
    <mergeCell ref="W15:Z15"/>
    <mergeCell ref="AA15:AD15"/>
    <mergeCell ref="W14:Z14"/>
    <mergeCell ref="AA14:AD14"/>
    <mergeCell ref="B14:D14"/>
    <mergeCell ref="E14:G14"/>
    <mergeCell ref="H14:K14"/>
    <mergeCell ref="L14:N14"/>
    <mergeCell ref="O14:R14"/>
    <mergeCell ref="S14:V14"/>
    <mergeCell ref="H17:K17"/>
    <mergeCell ref="L17:N17"/>
    <mergeCell ref="O17:R17"/>
    <mergeCell ref="S17:V17"/>
    <mergeCell ref="W17:Z17"/>
    <mergeCell ref="AA17:AD17"/>
    <mergeCell ref="W16:Z16"/>
    <mergeCell ref="AA16:AD16"/>
    <mergeCell ref="B16:D16"/>
    <mergeCell ref="E16:G16"/>
    <mergeCell ref="H16:K16"/>
    <mergeCell ref="L16:N16"/>
    <mergeCell ref="O16:R16"/>
    <mergeCell ref="S16:V16"/>
    <mergeCell ref="BC19:BH19"/>
    <mergeCell ref="AZ18:BB18"/>
    <mergeCell ref="BC18:BH18"/>
    <mergeCell ref="BC17:BH17"/>
    <mergeCell ref="AZ16:BB16"/>
    <mergeCell ref="BC16:BH16"/>
    <mergeCell ref="B19:D19"/>
    <mergeCell ref="E19:G19"/>
    <mergeCell ref="H19:K19"/>
    <mergeCell ref="L19:N19"/>
    <mergeCell ref="O19:R19"/>
    <mergeCell ref="S19:V19"/>
    <mergeCell ref="W19:Z19"/>
    <mergeCell ref="AA19:AD19"/>
    <mergeCell ref="W18:Z18"/>
    <mergeCell ref="AA18:AD18"/>
    <mergeCell ref="B18:D18"/>
    <mergeCell ref="E18:G18"/>
    <mergeCell ref="H18:K18"/>
    <mergeCell ref="L18:N18"/>
    <mergeCell ref="O18:R18"/>
    <mergeCell ref="S18:V18"/>
    <mergeCell ref="B17:D17"/>
    <mergeCell ref="E17:G17"/>
    <mergeCell ref="BC23:BH23"/>
    <mergeCell ref="AZ22:BB22"/>
    <mergeCell ref="BC22:BH22"/>
    <mergeCell ref="BC21:BH21"/>
    <mergeCell ref="AZ20:BB20"/>
    <mergeCell ref="BC20:BH20"/>
    <mergeCell ref="B21:D21"/>
    <mergeCell ref="E21:G21"/>
    <mergeCell ref="H21:K21"/>
    <mergeCell ref="L21:N21"/>
    <mergeCell ref="O21:R21"/>
    <mergeCell ref="S21:V21"/>
    <mergeCell ref="W21:Z21"/>
    <mergeCell ref="AA21:AD21"/>
    <mergeCell ref="W20:Z20"/>
    <mergeCell ref="AA20:AD20"/>
    <mergeCell ref="B20:D20"/>
    <mergeCell ref="E20:G20"/>
    <mergeCell ref="H20:K20"/>
    <mergeCell ref="L20:N20"/>
    <mergeCell ref="O20:R20"/>
    <mergeCell ref="S20:V20"/>
    <mergeCell ref="AE20:AG20"/>
    <mergeCell ref="W22:Z22"/>
    <mergeCell ref="AA22:AD22"/>
    <mergeCell ref="B22:D22"/>
    <mergeCell ref="E22:G22"/>
    <mergeCell ref="H22:K22"/>
    <mergeCell ref="L22:N22"/>
    <mergeCell ref="O22:R22"/>
    <mergeCell ref="S22:V22"/>
    <mergeCell ref="AZ21:BB21"/>
    <mergeCell ref="AE21:AG21"/>
    <mergeCell ref="AE22:AG22"/>
    <mergeCell ref="B23:D23"/>
    <mergeCell ref="E23:G23"/>
    <mergeCell ref="H23:K23"/>
    <mergeCell ref="L23:N23"/>
    <mergeCell ref="O23:R23"/>
    <mergeCell ref="S23:V23"/>
    <mergeCell ref="W23:Z23"/>
    <mergeCell ref="AA23:AD23"/>
    <mergeCell ref="AZ25:BB25"/>
    <mergeCell ref="AZ23:BB23"/>
    <mergeCell ref="AQ25:AW25"/>
    <mergeCell ref="AZ24:BB24"/>
    <mergeCell ref="AQ24:AW24"/>
    <mergeCell ref="BC24:BH24"/>
    <mergeCell ref="B25:D25"/>
    <mergeCell ref="E25:G25"/>
    <mergeCell ref="H25:K25"/>
    <mergeCell ref="L25:N25"/>
    <mergeCell ref="O25:R25"/>
    <mergeCell ref="S25:V25"/>
    <mergeCell ref="W25:Z25"/>
    <mergeCell ref="AA25:AD25"/>
    <mergeCell ref="W24:Z24"/>
    <mergeCell ref="AA24:AD24"/>
    <mergeCell ref="B24:D24"/>
    <mergeCell ref="E24:G24"/>
    <mergeCell ref="H24:K24"/>
    <mergeCell ref="L24:N24"/>
    <mergeCell ref="O24:R24"/>
    <mergeCell ref="S24:V24"/>
    <mergeCell ref="W27:Z27"/>
    <mergeCell ref="AA27:AD27"/>
    <mergeCell ref="W26:Z26"/>
    <mergeCell ref="AA26:AD26"/>
    <mergeCell ref="AZ27:BB27"/>
    <mergeCell ref="BC27:BH27"/>
    <mergeCell ref="AZ26:BB26"/>
    <mergeCell ref="BC26:BH26"/>
    <mergeCell ref="BC25:BH25"/>
    <mergeCell ref="B26:D26"/>
    <mergeCell ref="E26:G26"/>
    <mergeCell ref="H26:K26"/>
    <mergeCell ref="L26:N26"/>
    <mergeCell ref="O26:R26"/>
    <mergeCell ref="S26:V26"/>
    <mergeCell ref="B29:D29"/>
    <mergeCell ref="E29:G29"/>
    <mergeCell ref="H29:K29"/>
    <mergeCell ref="L29:N29"/>
    <mergeCell ref="O29:R29"/>
    <mergeCell ref="S29:V29"/>
    <mergeCell ref="E27:G27"/>
    <mergeCell ref="H27:K27"/>
    <mergeCell ref="L27:N27"/>
    <mergeCell ref="O27:R27"/>
    <mergeCell ref="S27:V27"/>
    <mergeCell ref="B27:D27"/>
    <mergeCell ref="W29:Z29"/>
    <mergeCell ref="AA29:AD29"/>
    <mergeCell ref="W28:Z28"/>
    <mergeCell ref="AA28:AD28"/>
    <mergeCell ref="B28:D28"/>
    <mergeCell ref="E28:G28"/>
    <mergeCell ref="H28:K28"/>
    <mergeCell ref="L28:N28"/>
    <mergeCell ref="O28:R28"/>
    <mergeCell ref="S28:V28"/>
    <mergeCell ref="AZ29:BB29"/>
    <mergeCell ref="AI30:AK30"/>
    <mergeCell ref="AQ29:AW29"/>
    <mergeCell ref="AX29:AY29"/>
    <mergeCell ref="AQ30:AW30"/>
    <mergeCell ref="AX30:AY30"/>
    <mergeCell ref="BC29:BH29"/>
    <mergeCell ref="AZ28:BB28"/>
    <mergeCell ref="BC28:BH28"/>
    <mergeCell ref="AI29:AK29"/>
    <mergeCell ref="AZ31:BB31"/>
    <mergeCell ref="BC31:BH31"/>
    <mergeCell ref="AZ30:BB30"/>
    <mergeCell ref="BC30:BH30"/>
    <mergeCell ref="B31:D31"/>
    <mergeCell ref="E31:G31"/>
    <mergeCell ref="H31:K31"/>
    <mergeCell ref="L31:N31"/>
    <mergeCell ref="O31:R31"/>
    <mergeCell ref="S31:V31"/>
    <mergeCell ref="W31:Z31"/>
    <mergeCell ref="AA31:AD31"/>
    <mergeCell ref="W30:Z30"/>
    <mergeCell ref="AA30:AD30"/>
    <mergeCell ref="B30:D30"/>
    <mergeCell ref="E30:G30"/>
    <mergeCell ref="H30:K30"/>
    <mergeCell ref="L30:N30"/>
    <mergeCell ref="O30:R30"/>
    <mergeCell ref="S30:V30"/>
    <mergeCell ref="AI31:AK31"/>
    <mergeCell ref="AM31:AO31"/>
    <mergeCell ref="AZ33:BB33"/>
    <mergeCell ref="AE33:AG33"/>
    <mergeCell ref="AE34:AG34"/>
    <mergeCell ref="AM34:AO34"/>
    <mergeCell ref="AZ35:BB35"/>
    <mergeCell ref="BC33:BH33"/>
    <mergeCell ref="AZ32:BB32"/>
    <mergeCell ref="BC32:BH32"/>
    <mergeCell ref="B33:D33"/>
    <mergeCell ref="E33:G33"/>
    <mergeCell ref="H33:K33"/>
    <mergeCell ref="L33:N33"/>
    <mergeCell ref="O33:R33"/>
    <mergeCell ref="S33:V33"/>
    <mergeCell ref="W33:Z33"/>
    <mergeCell ref="AA33:AD33"/>
    <mergeCell ref="W32:Z32"/>
    <mergeCell ref="AA32:AD32"/>
    <mergeCell ref="B32:D32"/>
    <mergeCell ref="E32:G32"/>
    <mergeCell ref="H32:K32"/>
    <mergeCell ref="L32:N32"/>
    <mergeCell ref="O32:R32"/>
    <mergeCell ref="S32:V32"/>
    <mergeCell ref="BC35:BH35"/>
    <mergeCell ref="AZ34:BB34"/>
    <mergeCell ref="BC34:BH34"/>
    <mergeCell ref="B35:D35"/>
    <mergeCell ref="E35:G35"/>
    <mergeCell ref="H35:K35"/>
    <mergeCell ref="L35:N35"/>
    <mergeCell ref="O35:R35"/>
    <mergeCell ref="S35:V35"/>
    <mergeCell ref="W35:Z35"/>
    <mergeCell ref="AA35:AD35"/>
    <mergeCell ref="W34:Z34"/>
    <mergeCell ref="AA34:AD34"/>
    <mergeCell ref="B34:D34"/>
    <mergeCell ref="E34:G34"/>
    <mergeCell ref="H34:K34"/>
    <mergeCell ref="L34:N34"/>
    <mergeCell ref="O34:R34"/>
    <mergeCell ref="S34:V34"/>
    <mergeCell ref="AZ37:BB37"/>
    <mergeCell ref="AZ39:BB39"/>
    <mergeCell ref="BC39:BH39"/>
    <mergeCell ref="AZ38:BB38"/>
    <mergeCell ref="BC38:BH38"/>
    <mergeCell ref="BC37:BH37"/>
    <mergeCell ref="AZ36:BB36"/>
    <mergeCell ref="BC36:BH36"/>
    <mergeCell ref="B37:D37"/>
    <mergeCell ref="E37:G37"/>
    <mergeCell ref="H37:K37"/>
    <mergeCell ref="L37:N37"/>
    <mergeCell ref="O37:R37"/>
    <mergeCell ref="S37:V37"/>
    <mergeCell ref="W37:Z37"/>
    <mergeCell ref="AA37:AD37"/>
    <mergeCell ref="W36:Z36"/>
    <mergeCell ref="AA36:AD36"/>
    <mergeCell ref="B36:D36"/>
    <mergeCell ref="E36:G36"/>
    <mergeCell ref="H36:K36"/>
    <mergeCell ref="L36:N36"/>
    <mergeCell ref="O36:R36"/>
    <mergeCell ref="S36:V36"/>
    <mergeCell ref="B39:D39"/>
    <mergeCell ref="E39:G39"/>
    <mergeCell ref="H39:K39"/>
    <mergeCell ref="L39:N39"/>
    <mergeCell ref="O39:R39"/>
    <mergeCell ref="S39:V39"/>
    <mergeCell ref="W39:Z39"/>
    <mergeCell ref="AA39:AD39"/>
    <mergeCell ref="W38:Z38"/>
    <mergeCell ref="AA38:AD38"/>
    <mergeCell ref="B38:D38"/>
    <mergeCell ref="E38:G38"/>
    <mergeCell ref="H38:K38"/>
    <mergeCell ref="L38:N38"/>
    <mergeCell ref="O38:R38"/>
    <mergeCell ref="S38:V38"/>
    <mergeCell ref="B41:D41"/>
    <mergeCell ref="E41:G41"/>
    <mergeCell ref="H41:K41"/>
    <mergeCell ref="L41:N41"/>
    <mergeCell ref="O41:R41"/>
    <mergeCell ref="S41:V41"/>
    <mergeCell ref="W41:Z41"/>
    <mergeCell ref="AA41:AD41"/>
    <mergeCell ref="W40:Z40"/>
    <mergeCell ref="AA40:AD40"/>
    <mergeCell ref="B40:D40"/>
    <mergeCell ref="E40:G40"/>
    <mergeCell ref="H40:K40"/>
    <mergeCell ref="L40:N40"/>
    <mergeCell ref="O40:R40"/>
    <mergeCell ref="S40:V40"/>
    <mergeCell ref="AZ41:BB41"/>
    <mergeCell ref="AI41:AK41"/>
    <mergeCell ref="AI42:AK42"/>
    <mergeCell ref="AZ43:BB43"/>
    <mergeCell ref="BC43:BH43"/>
    <mergeCell ref="AZ42:BB42"/>
    <mergeCell ref="BC42:BH42"/>
    <mergeCell ref="BC41:BH41"/>
    <mergeCell ref="AZ40:BB40"/>
    <mergeCell ref="BC40:BH40"/>
    <mergeCell ref="AI40:AK40"/>
    <mergeCell ref="AM43:AO43"/>
    <mergeCell ref="AX40:AY40"/>
    <mergeCell ref="AQ41:AW41"/>
    <mergeCell ref="AX41:AY41"/>
    <mergeCell ref="AQ42:AW42"/>
    <mergeCell ref="AX42:AY42"/>
    <mergeCell ref="AM41:AO41"/>
    <mergeCell ref="AM42:AO42"/>
    <mergeCell ref="AQ43:AW43"/>
    <mergeCell ref="AX43:AY43"/>
    <mergeCell ref="B43:D43"/>
    <mergeCell ref="E43:G43"/>
    <mergeCell ref="H43:K43"/>
    <mergeCell ref="L43:N43"/>
    <mergeCell ref="O43:R43"/>
    <mergeCell ref="S43:V43"/>
    <mergeCell ref="W43:Z43"/>
    <mergeCell ref="AA43:AD43"/>
    <mergeCell ref="W42:Z42"/>
    <mergeCell ref="AA42:AD42"/>
    <mergeCell ref="B42:D42"/>
    <mergeCell ref="E42:G42"/>
    <mergeCell ref="H42:K42"/>
    <mergeCell ref="L42:N42"/>
    <mergeCell ref="O42:R42"/>
    <mergeCell ref="S42:V42"/>
    <mergeCell ref="B45:K47"/>
    <mergeCell ref="L45:N47"/>
    <mergeCell ref="O45:R47"/>
    <mergeCell ref="S45:V47"/>
    <mergeCell ref="W45:Z47"/>
    <mergeCell ref="AA45:AD47"/>
    <mergeCell ref="W44:Z44"/>
    <mergeCell ref="AA44:AD44"/>
    <mergeCell ref="B44:D44"/>
    <mergeCell ref="E44:G44"/>
    <mergeCell ref="H44:K44"/>
    <mergeCell ref="L44:N44"/>
    <mergeCell ref="O44:R44"/>
    <mergeCell ref="S44:V44"/>
    <mergeCell ref="AE44:AG44"/>
    <mergeCell ref="AE45:AG45"/>
    <mergeCell ref="AZ45:BH47"/>
    <mergeCell ref="AE46:AJ46"/>
    <mergeCell ref="AE47:AJ47"/>
    <mergeCell ref="AZ44:BB44"/>
    <mergeCell ref="BC44:BH44"/>
    <mergeCell ref="AM44:AO44"/>
    <mergeCell ref="AQ45:AW45"/>
    <mergeCell ref="AX45:AY45"/>
    <mergeCell ref="AQ44:AW44"/>
    <mergeCell ref="AX44:AY44"/>
    <mergeCell ref="AI44:AK44"/>
    <mergeCell ref="AI45:AK45"/>
    <mergeCell ref="AM45:AO45"/>
    <mergeCell ref="AX47:AY47"/>
    <mergeCell ref="AK47:AW47"/>
    <mergeCell ref="AK46:AO46"/>
    <mergeCell ref="AX46:AY46"/>
    <mergeCell ref="AQ46:AW46"/>
    <mergeCell ref="AY49:BH49"/>
    <mergeCell ref="B50:I50"/>
    <mergeCell ref="J50:P50"/>
    <mergeCell ref="Q50:Z50"/>
    <mergeCell ref="AA50:AG50"/>
    <mergeCell ref="AH50:AQ50"/>
    <mergeCell ref="B49:I49"/>
    <mergeCell ref="J49:P49"/>
    <mergeCell ref="Q49:Z49"/>
    <mergeCell ref="AA49:AG49"/>
    <mergeCell ref="AH49:AQ49"/>
    <mergeCell ref="AR49:AX49"/>
  </mergeCells>
  <phoneticPr fontId="3"/>
  <conditionalFormatting sqref="H3:Q4">
    <cfRule type="containsBlanks" dxfId="15" priority="17">
      <formula>LEN(TRIM(H3))=0</formula>
    </cfRule>
  </conditionalFormatting>
  <conditionalFormatting sqref="AC3:AM4">
    <cfRule type="containsBlanks" dxfId="14" priority="16">
      <formula>LEN(TRIM(AC3))=0</formula>
    </cfRule>
  </conditionalFormatting>
  <conditionalFormatting sqref="AY3:BH3">
    <cfRule type="containsBlanks" dxfId="13" priority="15">
      <formula>LEN(TRIM(AY3))=0</formula>
    </cfRule>
  </conditionalFormatting>
  <conditionalFormatting sqref="AT4:BH6">
    <cfRule type="containsBlanks" dxfId="12" priority="14">
      <formula>LEN(TRIM(AT4))=0</formula>
    </cfRule>
  </conditionalFormatting>
  <conditionalFormatting sqref="Y5:AC6">
    <cfRule type="containsBlanks" dxfId="11" priority="13">
      <formula>LEN(TRIM(Y5))=0</formula>
    </cfRule>
  </conditionalFormatting>
  <conditionalFormatting sqref="F2:G2">
    <cfRule type="containsBlanks" dxfId="10" priority="12">
      <formula>LEN(TRIM(F2))=0</formula>
    </cfRule>
  </conditionalFormatting>
  <conditionalFormatting sqref="J2:K2">
    <cfRule type="containsBlanks" dxfId="9" priority="11">
      <formula>LEN(TRIM(J2))=0</formula>
    </cfRule>
  </conditionalFormatting>
  <conditionalFormatting sqref="AK12:AN12">
    <cfRule type="expression" dxfId="8" priority="3">
      <formula>$AK$9+$AK$10+$AK$11&gt;=1</formula>
    </cfRule>
    <cfRule type="containsBlanks" dxfId="7" priority="9">
      <formula>LEN(TRIM(AK12))=0</formula>
    </cfRule>
  </conditionalFormatting>
  <conditionalFormatting sqref="AK9:AN11">
    <cfRule type="expression" dxfId="6" priority="4">
      <formula>$AK$12&gt;=1</formula>
    </cfRule>
    <cfRule type="containsBlanks" dxfId="5" priority="8">
      <formula>LEN(TRIM(AK9))=0</formula>
    </cfRule>
  </conditionalFormatting>
  <conditionalFormatting sqref="AY49:BH49">
    <cfRule type="containsBlanks" dxfId="4" priority="7">
      <formula>LEN(TRIM(AY49))=0</formula>
    </cfRule>
  </conditionalFormatting>
  <conditionalFormatting sqref="AT11:AW11">
    <cfRule type="expression" dxfId="3" priority="2">
      <formula>$AT$12&gt;=1</formula>
    </cfRule>
    <cfRule type="containsBlanks" dxfId="2" priority="6">
      <formula>LEN(TRIM(AT11))=0</formula>
    </cfRule>
  </conditionalFormatting>
  <conditionalFormatting sqref="AT12:AW12">
    <cfRule type="expression" dxfId="1" priority="1">
      <formula>$AT$11&gt;=1</formula>
    </cfRule>
    <cfRule type="containsBlanks" dxfId="0" priority="5">
      <formula>LEN(TRIM(AT12))=0</formula>
    </cfRule>
  </conditionalFormatting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A491-77FD-48F9-8773-D14076C3FE8A}">
  <sheetPr>
    <tabColor rgb="FFFFC000"/>
  </sheetPr>
  <dimension ref="B1:BQ98"/>
  <sheetViews>
    <sheetView view="pageBreakPreview" zoomScale="89" zoomScaleNormal="100" zoomScaleSheetLayoutView="100" workbookViewId="0">
      <selection activeCell="BP2" sqref="BP2"/>
    </sheetView>
  </sheetViews>
  <sheetFormatPr defaultColWidth="1.625" defaultRowHeight="15" customHeight="1"/>
  <cols>
    <col min="1" max="33" width="1.625" style="1"/>
    <col min="34" max="34" width="1.875" style="1" customWidth="1"/>
    <col min="35" max="37" width="1.625" style="1"/>
    <col min="38" max="38" width="1.875" style="1" customWidth="1"/>
    <col min="39" max="41" width="1.625" style="1"/>
    <col min="42" max="42" width="1.875" style="1" customWidth="1"/>
    <col min="43" max="67" width="1.625" style="1"/>
    <col min="68" max="68" width="2.25" style="1" bestFit="1" customWidth="1"/>
    <col min="69" max="69" width="1" style="1" customWidth="1"/>
    <col min="70" max="16384" width="1.625" style="1"/>
  </cols>
  <sheetData>
    <row r="1" spans="2:69" ht="15" customHeight="1" thickBot="1"/>
    <row r="2" spans="2:69" ht="24" customHeight="1" thickBot="1">
      <c r="C2" s="184" t="s">
        <v>60</v>
      </c>
      <c r="D2" s="184"/>
      <c r="E2" s="184"/>
      <c r="F2" s="339">
        <v>6</v>
      </c>
      <c r="G2" s="340"/>
      <c r="H2" s="293" t="s">
        <v>36</v>
      </c>
      <c r="I2" s="293"/>
      <c r="J2" s="301">
        <v>5</v>
      </c>
      <c r="K2" s="303"/>
      <c r="L2" s="293" t="s">
        <v>37</v>
      </c>
      <c r="M2" s="293"/>
      <c r="N2" s="293" t="s">
        <v>59</v>
      </c>
      <c r="O2" s="293"/>
      <c r="P2" s="293"/>
      <c r="Q2" s="293"/>
      <c r="S2" s="2" t="s">
        <v>0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69" ht="23.25" customHeight="1" thickBot="1">
      <c r="B3" s="294" t="s">
        <v>61</v>
      </c>
      <c r="C3" s="295"/>
      <c r="D3" s="295"/>
      <c r="E3" s="295"/>
      <c r="F3" s="296"/>
      <c r="G3" s="297"/>
      <c r="H3" s="315">
        <v>8888888888</v>
      </c>
      <c r="I3" s="316"/>
      <c r="J3" s="316"/>
      <c r="K3" s="316"/>
      <c r="L3" s="316"/>
      <c r="M3" s="316"/>
      <c r="N3" s="316"/>
      <c r="O3" s="316"/>
      <c r="P3" s="316"/>
      <c r="Q3" s="317"/>
      <c r="R3" s="291" t="s">
        <v>62</v>
      </c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301" t="s">
        <v>65</v>
      </c>
      <c r="AD3" s="302"/>
      <c r="AE3" s="302"/>
      <c r="AF3" s="302"/>
      <c r="AG3" s="302"/>
      <c r="AH3" s="302"/>
      <c r="AI3" s="302"/>
      <c r="AJ3" s="302"/>
      <c r="AK3" s="302"/>
      <c r="AL3" s="302"/>
      <c r="AM3" s="303"/>
      <c r="AN3" s="324" t="s">
        <v>63</v>
      </c>
      <c r="AO3" s="295"/>
      <c r="AP3" s="295"/>
      <c r="AQ3" s="295"/>
      <c r="AR3" s="295"/>
      <c r="AS3" s="295"/>
      <c r="AT3" s="325"/>
      <c r="AU3" s="325"/>
      <c r="AV3" s="325"/>
      <c r="AW3" s="325"/>
      <c r="AX3" s="326"/>
      <c r="AY3" s="301">
        <v>2600000000</v>
      </c>
      <c r="AZ3" s="302"/>
      <c r="BA3" s="302"/>
      <c r="BB3" s="302"/>
      <c r="BC3" s="302"/>
      <c r="BD3" s="302"/>
      <c r="BE3" s="302"/>
      <c r="BF3" s="302"/>
      <c r="BG3" s="302"/>
      <c r="BH3" s="303"/>
    </row>
    <row r="4" spans="2:69" ht="11.25" customHeight="1" thickBot="1">
      <c r="B4" s="298"/>
      <c r="C4" s="299"/>
      <c r="D4" s="299"/>
      <c r="E4" s="299"/>
      <c r="F4" s="299"/>
      <c r="G4" s="300"/>
      <c r="H4" s="318"/>
      <c r="I4" s="319"/>
      <c r="J4" s="319"/>
      <c r="K4" s="319"/>
      <c r="L4" s="319"/>
      <c r="M4" s="319"/>
      <c r="N4" s="319"/>
      <c r="O4" s="319"/>
      <c r="P4" s="319"/>
      <c r="Q4" s="320"/>
      <c r="R4" s="292"/>
      <c r="S4" s="292"/>
      <c r="T4" s="292"/>
      <c r="U4" s="292"/>
      <c r="V4" s="292"/>
      <c r="W4" s="292"/>
      <c r="X4" s="292"/>
      <c r="Y4" s="293"/>
      <c r="Z4" s="293"/>
      <c r="AA4" s="293"/>
      <c r="AB4" s="293"/>
      <c r="AC4" s="321"/>
      <c r="AD4" s="305"/>
      <c r="AE4" s="305"/>
      <c r="AF4" s="305"/>
      <c r="AG4" s="305"/>
      <c r="AH4" s="305"/>
      <c r="AI4" s="305"/>
      <c r="AJ4" s="305"/>
      <c r="AK4" s="305"/>
      <c r="AL4" s="305"/>
      <c r="AM4" s="306"/>
      <c r="AN4" s="327" t="s">
        <v>64</v>
      </c>
      <c r="AO4" s="299"/>
      <c r="AP4" s="299"/>
      <c r="AQ4" s="299"/>
      <c r="AR4" s="299"/>
      <c r="AS4" s="300"/>
      <c r="AT4" s="330" t="s">
        <v>66</v>
      </c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2"/>
    </row>
    <row r="5" spans="2:69" ht="15" customHeight="1">
      <c r="B5" s="197" t="s">
        <v>54</v>
      </c>
      <c r="C5" s="198"/>
      <c r="D5" s="198"/>
      <c r="E5" s="198"/>
      <c r="F5" s="198"/>
      <c r="G5" s="198"/>
      <c r="H5" s="287"/>
      <c r="I5" s="287"/>
      <c r="J5" s="287"/>
      <c r="K5" s="287"/>
      <c r="L5" s="287"/>
      <c r="M5" s="287" t="s">
        <v>52</v>
      </c>
      <c r="N5" s="287"/>
      <c r="O5" s="287" t="s">
        <v>1</v>
      </c>
      <c r="P5" s="287"/>
      <c r="Q5" s="287"/>
      <c r="R5" s="198"/>
      <c r="S5" s="198"/>
      <c r="T5" s="198"/>
      <c r="U5" s="198"/>
      <c r="V5" s="198"/>
      <c r="W5" s="198"/>
      <c r="X5" s="169"/>
      <c r="Y5" s="301">
        <v>170</v>
      </c>
      <c r="Z5" s="302"/>
      <c r="AA5" s="302"/>
      <c r="AB5" s="302"/>
      <c r="AC5" s="303"/>
      <c r="AD5" s="293" t="s">
        <v>2</v>
      </c>
      <c r="AE5" s="293"/>
      <c r="AF5" s="293"/>
      <c r="AG5" s="307"/>
      <c r="AH5" s="309"/>
      <c r="AI5" s="310"/>
      <c r="AJ5" s="310"/>
      <c r="AK5" s="310"/>
      <c r="AL5" s="310"/>
      <c r="AM5" s="311"/>
      <c r="AN5" s="299"/>
      <c r="AO5" s="299"/>
      <c r="AP5" s="299"/>
      <c r="AQ5" s="299"/>
      <c r="AR5" s="299"/>
      <c r="AS5" s="300"/>
      <c r="AT5" s="333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334"/>
    </row>
    <row r="6" spans="2:69" ht="15" customHeight="1" thickBot="1">
      <c r="B6" s="288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90"/>
      <c r="Y6" s="304"/>
      <c r="Z6" s="305"/>
      <c r="AA6" s="305"/>
      <c r="AB6" s="305"/>
      <c r="AC6" s="306"/>
      <c r="AD6" s="184"/>
      <c r="AE6" s="184"/>
      <c r="AF6" s="184"/>
      <c r="AG6" s="308"/>
      <c r="AH6" s="312"/>
      <c r="AI6" s="313"/>
      <c r="AJ6" s="313"/>
      <c r="AK6" s="313"/>
      <c r="AL6" s="313"/>
      <c r="AM6" s="314"/>
      <c r="AN6" s="328"/>
      <c r="AO6" s="328"/>
      <c r="AP6" s="328"/>
      <c r="AQ6" s="328"/>
      <c r="AR6" s="328"/>
      <c r="AS6" s="329"/>
      <c r="AT6" s="335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7"/>
    </row>
    <row r="7" spans="2:69" ht="7.5" customHeight="1" thickBot="1">
      <c r="B7" s="3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7"/>
      <c r="AA7" s="27"/>
      <c r="AB7" s="27"/>
      <c r="AC7" s="27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5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</row>
    <row r="8" spans="2:69" s="6" customFormat="1" ht="12.75" customHeight="1">
      <c r="B8" s="247" t="s">
        <v>3</v>
      </c>
      <c r="C8" s="248"/>
      <c r="D8" s="248"/>
      <c r="E8" s="248" t="s">
        <v>4</v>
      </c>
      <c r="F8" s="248"/>
      <c r="G8" s="252"/>
      <c r="H8" s="255" t="s">
        <v>5</v>
      </c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7" t="s">
        <v>6</v>
      </c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9"/>
      <c r="AZ8" s="260" t="s">
        <v>7</v>
      </c>
      <c r="BA8" s="260"/>
      <c r="BB8" s="261"/>
      <c r="BC8" s="267" t="s">
        <v>8</v>
      </c>
      <c r="BD8" s="268"/>
      <c r="BE8" s="268"/>
      <c r="BF8" s="268"/>
      <c r="BG8" s="268"/>
      <c r="BH8" s="269"/>
    </row>
    <row r="9" spans="2:69" s="6" customFormat="1" ht="12.75" customHeight="1">
      <c r="B9" s="249"/>
      <c r="C9" s="157"/>
      <c r="D9" s="157"/>
      <c r="E9" s="157"/>
      <c r="F9" s="157"/>
      <c r="G9" s="253"/>
      <c r="H9" s="276" t="s">
        <v>9</v>
      </c>
      <c r="I9" s="277"/>
      <c r="J9" s="277"/>
      <c r="K9" s="277"/>
      <c r="L9" s="282" t="s">
        <v>10</v>
      </c>
      <c r="M9" s="282"/>
      <c r="N9" s="282"/>
      <c r="O9" s="230" t="s">
        <v>11</v>
      </c>
      <c r="P9" s="231"/>
      <c r="Q9" s="231"/>
      <c r="R9" s="231"/>
      <c r="S9" s="226" t="s">
        <v>12</v>
      </c>
      <c r="T9" s="227"/>
      <c r="U9" s="227"/>
      <c r="V9" s="227"/>
      <c r="W9" s="226" t="s">
        <v>13</v>
      </c>
      <c r="X9" s="227"/>
      <c r="Y9" s="227"/>
      <c r="Z9" s="227"/>
      <c r="AA9" s="230" t="s">
        <v>14</v>
      </c>
      <c r="AB9" s="231"/>
      <c r="AC9" s="231"/>
      <c r="AD9" s="231"/>
      <c r="AE9" s="341" t="s">
        <v>15</v>
      </c>
      <c r="AF9" s="342"/>
      <c r="AG9" s="342"/>
      <c r="AH9" s="157" t="s">
        <v>16</v>
      </c>
      <c r="AI9" s="157"/>
      <c r="AJ9" s="157"/>
      <c r="AK9" s="286"/>
      <c r="AL9" s="157"/>
      <c r="AM9" s="157"/>
      <c r="AN9" s="157"/>
      <c r="AO9" s="237" t="s">
        <v>2</v>
      </c>
      <c r="AP9" s="237"/>
      <c r="AQ9" s="237" t="s">
        <v>17</v>
      </c>
      <c r="AR9" s="237"/>
      <c r="AS9" s="237"/>
      <c r="AT9" s="237"/>
      <c r="AU9" s="237"/>
      <c r="AV9" s="237"/>
      <c r="AW9" s="237"/>
      <c r="AX9" s="237"/>
      <c r="AY9" s="285"/>
      <c r="AZ9" s="262"/>
      <c r="BA9" s="263"/>
      <c r="BB9" s="264"/>
      <c r="BC9" s="270"/>
      <c r="BD9" s="271"/>
      <c r="BE9" s="271"/>
      <c r="BF9" s="271"/>
      <c r="BG9" s="271"/>
      <c r="BH9" s="272"/>
    </row>
    <row r="10" spans="2:69" s="6" customFormat="1" ht="12.75" customHeight="1">
      <c r="B10" s="249"/>
      <c r="C10" s="157"/>
      <c r="D10" s="157"/>
      <c r="E10" s="157"/>
      <c r="F10" s="157"/>
      <c r="G10" s="253"/>
      <c r="H10" s="278"/>
      <c r="I10" s="279"/>
      <c r="J10" s="279"/>
      <c r="K10" s="279"/>
      <c r="L10" s="283"/>
      <c r="M10" s="283"/>
      <c r="N10" s="283"/>
      <c r="O10" s="230"/>
      <c r="P10" s="231"/>
      <c r="Q10" s="231"/>
      <c r="R10" s="231"/>
      <c r="S10" s="226"/>
      <c r="T10" s="227"/>
      <c r="U10" s="227"/>
      <c r="V10" s="227"/>
      <c r="W10" s="226"/>
      <c r="X10" s="227"/>
      <c r="Y10" s="227"/>
      <c r="Z10" s="227"/>
      <c r="AA10" s="230"/>
      <c r="AB10" s="231"/>
      <c r="AC10" s="231"/>
      <c r="AD10" s="231"/>
      <c r="AE10" s="341"/>
      <c r="AF10" s="342"/>
      <c r="AG10" s="342"/>
      <c r="AH10" s="157" t="s">
        <v>18</v>
      </c>
      <c r="AI10" s="157"/>
      <c r="AJ10" s="157"/>
      <c r="AK10" s="286"/>
      <c r="AL10" s="157"/>
      <c r="AM10" s="157"/>
      <c r="AN10" s="157"/>
      <c r="AO10" s="237" t="s">
        <v>2</v>
      </c>
      <c r="AP10" s="237"/>
      <c r="AQ10" s="237"/>
      <c r="AR10" s="237"/>
      <c r="AS10" s="237"/>
      <c r="AT10" s="237"/>
      <c r="AU10" s="237"/>
      <c r="AV10" s="237"/>
      <c r="AW10" s="237"/>
      <c r="AX10" s="237"/>
      <c r="AY10" s="285"/>
      <c r="AZ10" s="262"/>
      <c r="BA10" s="263"/>
      <c r="BB10" s="264"/>
      <c r="BC10" s="270"/>
      <c r="BD10" s="271"/>
      <c r="BE10" s="271"/>
      <c r="BF10" s="271"/>
      <c r="BG10" s="271"/>
      <c r="BH10" s="272"/>
    </row>
    <row r="11" spans="2:69" s="6" customFormat="1" ht="12.75" customHeight="1">
      <c r="B11" s="249"/>
      <c r="C11" s="157"/>
      <c r="D11" s="157"/>
      <c r="E11" s="157"/>
      <c r="F11" s="157"/>
      <c r="G11" s="253"/>
      <c r="H11" s="278"/>
      <c r="I11" s="279"/>
      <c r="J11" s="279"/>
      <c r="K11" s="279"/>
      <c r="L11" s="283"/>
      <c r="M11" s="283"/>
      <c r="N11" s="283"/>
      <c r="O11" s="230"/>
      <c r="P11" s="231"/>
      <c r="Q11" s="231"/>
      <c r="R11" s="231"/>
      <c r="S11" s="226"/>
      <c r="T11" s="227"/>
      <c r="U11" s="227"/>
      <c r="V11" s="227"/>
      <c r="W11" s="226"/>
      <c r="X11" s="227"/>
      <c r="Y11" s="227"/>
      <c r="Z11" s="227"/>
      <c r="AA11" s="230"/>
      <c r="AB11" s="231"/>
      <c r="AC11" s="231"/>
      <c r="AD11" s="231"/>
      <c r="AE11" s="341"/>
      <c r="AF11" s="342"/>
      <c r="AG11" s="342"/>
      <c r="AH11" s="157" t="s">
        <v>19</v>
      </c>
      <c r="AI11" s="157"/>
      <c r="AJ11" s="157"/>
      <c r="AK11" s="286"/>
      <c r="AL11" s="157"/>
      <c r="AM11" s="157"/>
      <c r="AN11" s="157"/>
      <c r="AO11" s="237" t="s">
        <v>2</v>
      </c>
      <c r="AP11" s="237"/>
      <c r="AQ11" s="7"/>
      <c r="AR11" s="25" t="s">
        <v>20</v>
      </c>
      <c r="AS11" s="8"/>
      <c r="AT11" s="157"/>
      <c r="AU11" s="157"/>
      <c r="AV11" s="157"/>
      <c r="AW11" s="157"/>
      <c r="AX11" s="237" t="s">
        <v>2</v>
      </c>
      <c r="AY11" s="285"/>
      <c r="AZ11" s="262"/>
      <c r="BA11" s="263"/>
      <c r="BB11" s="264"/>
      <c r="BC11" s="270"/>
      <c r="BD11" s="271"/>
      <c r="BE11" s="271"/>
      <c r="BF11" s="271"/>
      <c r="BG11" s="271"/>
      <c r="BH11" s="272"/>
    </row>
    <row r="12" spans="2:69" ht="12.75" customHeight="1">
      <c r="B12" s="249"/>
      <c r="C12" s="157"/>
      <c r="D12" s="157"/>
      <c r="E12" s="157"/>
      <c r="F12" s="157"/>
      <c r="G12" s="253"/>
      <c r="H12" s="278"/>
      <c r="I12" s="279"/>
      <c r="J12" s="279"/>
      <c r="K12" s="279"/>
      <c r="L12" s="283"/>
      <c r="M12" s="283"/>
      <c r="N12" s="283"/>
      <c r="O12" s="230"/>
      <c r="P12" s="231"/>
      <c r="Q12" s="231"/>
      <c r="R12" s="231"/>
      <c r="S12" s="226"/>
      <c r="T12" s="227"/>
      <c r="U12" s="227"/>
      <c r="V12" s="227"/>
      <c r="W12" s="226"/>
      <c r="X12" s="227"/>
      <c r="Y12" s="227"/>
      <c r="Z12" s="227"/>
      <c r="AA12" s="230"/>
      <c r="AB12" s="231"/>
      <c r="AC12" s="231"/>
      <c r="AD12" s="231"/>
      <c r="AE12" s="341"/>
      <c r="AF12" s="342"/>
      <c r="AG12" s="342"/>
      <c r="AH12" s="157" t="s">
        <v>20</v>
      </c>
      <c r="AI12" s="157"/>
      <c r="AJ12" s="157"/>
      <c r="AK12" s="157"/>
      <c r="AL12" s="157"/>
      <c r="AM12" s="157"/>
      <c r="AN12" s="157"/>
      <c r="AO12" s="237" t="s">
        <v>2</v>
      </c>
      <c r="AP12" s="237"/>
      <c r="AQ12" s="7"/>
      <c r="AR12" s="25" t="s">
        <v>21</v>
      </c>
      <c r="AS12" s="25"/>
      <c r="AT12" s="157"/>
      <c r="AU12" s="157"/>
      <c r="AV12" s="157"/>
      <c r="AW12" s="157"/>
      <c r="AX12" s="237" t="s">
        <v>2</v>
      </c>
      <c r="AY12" s="285"/>
      <c r="AZ12" s="262"/>
      <c r="BA12" s="263"/>
      <c r="BB12" s="264"/>
      <c r="BC12" s="270"/>
      <c r="BD12" s="271"/>
      <c r="BE12" s="271"/>
      <c r="BF12" s="271"/>
      <c r="BG12" s="271"/>
      <c r="BH12" s="272"/>
    </row>
    <row r="13" spans="2:69" ht="12.75" customHeight="1" thickBot="1">
      <c r="B13" s="250"/>
      <c r="C13" s="251"/>
      <c r="D13" s="251"/>
      <c r="E13" s="251"/>
      <c r="F13" s="251"/>
      <c r="G13" s="254"/>
      <c r="H13" s="280"/>
      <c r="I13" s="281"/>
      <c r="J13" s="281"/>
      <c r="K13" s="281"/>
      <c r="L13" s="284"/>
      <c r="M13" s="284"/>
      <c r="N13" s="284"/>
      <c r="O13" s="232"/>
      <c r="P13" s="233"/>
      <c r="Q13" s="233"/>
      <c r="R13" s="233"/>
      <c r="S13" s="228"/>
      <c r="T13" s="229"/>
      <c r="U13" s="229"/>
      <c r="V13" s="229"/>
      <c r="W13" s="228"/>
      <c r="X13" s="229"/>
      <c r="Y13" s="229"/>
      <c r="Z13" s="229"/>
      <c r="AA13" s="232"/>
      <c r="AB13" s="233"/>
      <c r="AC13" s="233"/>
      <c r="AD13" s="233"/>
      <c r="AE13" s="322" t="s">
        <v>16</v>
      </c>
      <c r="AF13" s="251"/>
      <c r="AG13" s="251"/>
      <c r="AH13" s="251"/>
      <c r="AI13" s="323" t="s">
        <v>18</v>
      </c>
      <c r="AJ13" s="251"/>
      <c r="AK13" s="251"/>
      <c r="AL13" s="251"/>
      <c r="AM13" s="251" t="s">
        <v>19</v>
      </c>
      <c r="AN13" s="251"/>
      <c r="AO13" s="251"/>
      <c r="AP13" s="251"/>
      <c r="AQ13" s="289" t="s">
        <v>22</v>
      </c>
      <c r="AR13" s="289"/>
      <c r="AS13" s="289"/>
      <c r="AT13" s="289"/>
      <c r="AU13" s="289"/>
      <c r="AV13" s="289"/>
      <c r="AW13" s="289"/>
      <c r="AX13" s="289"/>
      <c r="AY13" s="338"/>
      <c r="AZ13" s="265"/>
      <c r="BA13" s="265"/>
      <c r="BB13" s="266"/>
      <c r="BC13" s="273"/>
      <c r="BD13" s="274"/>
      <c r="BE13" s="274"/>
      <c r="BF13" s="274"/>
      <c r="BG13" s="274"/>
      <c r="BH13" s="275"/>
    </row>
    <row r="14" spans="2:69" ht="20.25" customHeight="1">
      <c r="B14" s="222">
        <v>1</v>
      </c>
      <c r="C14" s="223"/>
      <c r="D14" s="223"/>
      <c r="E14" s="223"/>
      <c r="F14" s="223"/>
      <c r="G14" s="224"/>
      <c r="H14" s="225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1"/>
      <c r="AE14" s="244"/>
      <c r="AF14" s="245"/>
      <c r="AG14" s="246"/>
      <c r="AH14" s="20" t="s">
        <v>56</v>
      </c>
      <c r="AI14" s="245"/>
      <c r="AJ14" s="245"/>
      <c r="AK14" s="246"/>
      <c r="AL14" s="16" t="s">
        <v>56</v>
      </c>
      <c r="AM14" s="245"/>
      <c r="AN14" s="245"/>
      <c r="AO14" s="246"/>
      <c r="AP14" s="16" t="s">
        <v>56</v>
      </c>
      <c r="AQ14" s="169"/>
      <c r="AR14" s="170"/>
      <c r="AS14" s="170"/>
      <c r="AT14" s="170"/>
      <c r="AU14" s="170"/>
      <c r="AV14" s="170"/>
      <c r="AW14" s="170"/>
      <c r="AX14" s="171" t="s">
        <v>56</v>
      </c>
      <c r="AY14" s="172"/>
      <c r="AZ14" s="238"/>
      <c r="BA14" s="239"/>
      <c r="BB14" s="240"/>
      <c r="BC14" s="241"/>
      <c r="BD14" s="242"/>
      <c r="BE14" s="242"/>
      <c r="BF14" s="242"/>
      <c r="BG14" s="242"/>
      <c r="BH14" s="243"/>
      <c r="BQ14" s="1">
        <f>SUM(AE14,AI14,AM14)</f>
        <v>0</v>
      </c>
    </row>
    <row r="15" spans="2:69" ht="20.25" customHeight="1">
      <c r="B15" s="197">
        <v>2</v>
      </c>
      <c r="C15" s="198"/>
      <c r="D15" s="198"/>
      <c r="E15" s="198"/>
      <c r="F15" s="198"/>
      <c r="G15" s="199"/>
      <c r="H15" s="200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2"/>
      <c r="AE15" s="213"/>
      <c r="AF15" s="170"/>
      <c r="AG15" s="206"/>
      <c r="AH15" s="21" t="s">
        <v>56</v>
      </c>
      <c r="AI15" s="170"/>
      <c r="AJ15" s="170"/>
      <c r="AK15" s="206"/>
      <c r="AL15" s="17" t="s">
        <v>56</v>
      </c>
      <c r="AM15" s="170"/>
      <c r="AN15" s="170"/>
      <c r="AO15" s="206"/>
      <c r="AP15" s="17" t="s">
        <v>56</v>
      </c>
      <c r="AQ15" s="169"/>
      <c r="AR15" s="170"/>
      <c r="AS15" s="170"/>
      <c r="AT15" s="170"/>
      <c r="AU15" s="170"/>
      <c r="AV15" s="170"/>
      <c r="AW15" s="170"/>
      <c r="AX15" s="171" t="s">
        <v>56</v>
      </c>
      <c r="AY15" s="172"/>
      <c r="AZ15" s="203"/>
      <c r="BA15" s="204"/>
      <c r="BB15" s="205"/>
      <c r="BC15" s="207"/>
      <c r="BD15" s="208"/>
      <c r="BE15" s="208"/>
      <c r="BF15" s="208"/>
      <c r="BG15" s="208"/>
      <c r="BH15" s="209"/>
      <c r="BQ15" s="1">
        <f t="shared" ref="BQ15:BQ44" si="0">SUM(AE15,AI15,AM15)</f>
        <v>0</v>
      </c>
    </row>
    <row r="16" spans="2:69" ht="20.25" customHeight="1">
      <c r="B16" s="197">
        <v>3</v>
      </c>
      <c r="C16" s="198"/>
      <c r="D16" s="198"/>
      <c r="E16" s="198"/>
      <c r="F16" s="198"/>
      <c r="G16" s="199"/>
      <c r="H16" s="200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2"/>
      <c r="AE16" s="213"/>
      <c r="AF16" s="170"/>
      <c r="AG16" s="206"/>
      <c r="AH16" s="21" t="s">
        <v>56</v>
      </c>
      <c r="AI16" s="170"/>
      <c r="AJ16" s="170"/>
      <c r="AK16" s="206"/>
      <c r="AL16" s="17" t="s">
        <v>56</v>
      </c>
      <c r="AM16" s="170"/>
      <c r="AN16" s="170"/>
      <c r="AO16" s="206"/>
      <c r="AP16" s="17" t="s">
        <v>56</v>
      </c>
      <c r="AQ16" s="169"/>
      <c r="AR16" s="170"/>
      <c r="AS16" s="170"/>
      <c r="AT16" s="170"/>
      <c r="AU16" s="170"/>
      <c r="AV16" s="170"/>
      <c r="AW16" s="170"/>
      <c r="AX16" s="171" t="s">
        <v>56</v>
      </c>
      <c r="AY16" s="172"/>
      <c r="AZ16" s="203"/>
      <c r="BA16" s="204"/>
      <c r="BB16" s="205"/>
      <c r="BC16" s="207"/>
      <c r="BD16" s="208"/>
      <c r="BE16" s="208"/>
      <c r="BF16" s="208"/>
      <c r="BG16" s="208"/>
      <c r="BH16" s="209"/>
      <c r="BQ16" s="1">
        <f t="shared" si="0"/>
        <v>0</v>
      </c>
    </row>
    <row r="17" spans="2:69" ht="20.25" customHeight="1">
      <c r="B17" s="197">
        <v>4</v>
      </c>
      <c r="C17" s="198"/>
      <c r="D17" s="198"/>
      <c r="E17" s="198"/>
      <c r="F17" s="198"/>
      <c r="G17" s="199"/>
      <c r="H17" s="200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2"/>
      <c r="AE17" s="213"/>
      <c r="AF17" s="170"/>
      <c r="AG17" s="206"/>
      <c r="AH17" s="21" t="s">
        <v>56</v>
      </c>
      <c r="AI17" s="170"/>
      <c r="AJ17" s="170"/>
      <c r="AK17" s="206"/>
      <c r="AL17" s="17" t="s">
        <v>56</v>
      </c>
      <c r="AM17" s="170"/>
      <c r="AN17" s="170"/>
      <c r="AO17" s="206"/>
      <c r="AP17" s="17" t="s">
        <v>56</v>
      </c>
      <c r="AQ17" s="169"/>
      <c r="AR17" s="170"/>
      <c r="AS17" s="170"/>
      <c r="AT17" s="170"/>
      <c r="AU17" s="170"/>
      <c r="AV17" s="170"/>
      <c r="AW17" s="170"/>
      <c r="AX17" s="171" t="s">
        <v>56</v>
      </c>
      <c r="AY17" s="172"/>
      <c r="AZ17" s="203"/>
      <c r="BA17" s="204"/>
      <c r="BB17" s="205"/>
      <c r="BC17" s="207"/>
      <c r="BD17" s="208"/>
      <c r="BE17" s="208"/>
      <c r="BF17" s="208"/>
      <c r="BG17" s="208"/>
      <c r="BH17" s="209"/>
      <c r="BQ17" s="1">
        <f t="shared" si="0"/>
        <v>0</v>
      </c>
    </row>
    <row r="18" spans="2:69" ht="20.25" customHeight="1">
      <c r="B18" s="197">
        <v>5</v>
      </c>
      <c r="C18" s="198"/>
      <c r="D18" s="198"/>
      <c r="E18" s="198"/>
      <c r="F18" s="198"/>
      <c r="G18" s="199"/>
      <c r="H18" s="200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2"/>
      <c r="AE18" s="213"/>
      <c r="AF18" s="170"/>
      <c r="AG18" s="206"/>
      <c r="AH18" s="21" t="s">
        <v>56</v>
      </c>
      <c r="AI18" s="170"/>
      <c r="AJ18" s="170"/>
      <c r="AK18" s="206"/>
      <c r="AL18" s="17" t="s">
        <v>56</v>
      </c>
      <c r="AM18" s="170"/>
      <c r="AN18" s="170"/>
      <c r="AO18" s="206"/>
      <c r="AP18" s="17" t="s">
        <v>56</v>
      </c>
      <c r="AQ18" s="169"/>
      <c r="AR18" s="170"/>
      <c r="AS18" s="170"/>
      <c r="AT18" s="170"/>
      <c r="AU18" s="170"/>
      <c r="AV18" s="170"/>
      <c r="AW18" s="170"/>
      <c r="AX18" s="171" t="s">
        <v>56</v>
      </c>
      <c r="AY18" s="172"/>
      <c r="AZ18" s="203"/>
      <c r="BA18" s="204"/>
      <c r="BB18" s="205"/>
      <c r="BC18" s="207"/>
      <c r="BD18" s="208"/>
      <c r="BE18" s="208"/>
      <c r="BF18" s="208"/>
      <c r="BG18" s="208"/>
      <c r="BH18" s="209"/>
      <c r="BQ18" s="1">
        <f t="shared" si="0"/>
        <v>0</v>
      </c>
    </row>
    <row r="19" spans="2:69" ht="20.25" customHeight="1">
      <c r="B19" s="197">
        <v>6</v>
      </c>
      <c r="C19" s="198"/>
      <c r="D19" s="198"/>
      <c r="E19" s="198"/>
      <c r="F19" s="198"/>
      <c r="G19" s="199"/>
      <c r="H19" s="200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2"/>
      <c r="AE19" s="213"/>
      <c r="AF19" s="170"/>
      <c r="AG19" s="206"/>
      <c r="AH19" s="21" t="s">
        <v>56</v>
      </c>
      <c r="AI19" s="170"/>
      <c r="AJ19" s="170"/>
      <c r="AK19" s="206"/>
      <c r="AL19" s="17" t="s">
        <v>56</v>
      </c>
      <c r="AM19" s="170"/>
      <c r="AN19" s="170"/>
      <c r="AO19" s="206"/>
      <c r="AP19" s="17" t="s">
        <v>56</v>
      </c>
      <c r="AQ19" s="169"/>
      <c r="AR19" s="170"/>
      <c r="AS19" s="170"/>
      <c r="AT19" s="170"/>
      <c r="AU19" s="170"/>
      <c r="AV19" s="170"/>
      <c r="AW19" s="170"/>
      <c r="AX19" s="171" t="s">
        <v>56</v>
      </c>
      <c r="AY19" s="172"/>
      <c r="AZ19" s="203"/>
      <c r="BA19" s="204"/>
      <c r="BB19" s="205"/>
      <c r="BC19" s="207"/>
      <c r="BD19" s="208"/>
      <c r="BE19" s="208"/>
      <c r="BF19" s="208"/>
      <c r="BG19" s="208"/>
      <c r="BH19" s="209"/>
      <c r="BQ19" s="1">
        <f t="shared" si="0"/>
        <v>0</v>
      </c>
    </row>
    <row r="20" spans="2:69" ht="20.25" customHeight="1">
      <c r="B20" s="197">
        <v>7</v>
      </c>
      <c r="C20" s="198"/>
      <c r="D20" s="198"/>
      <c r="E20" s="198"/>
      <c r="F20" s="198"/>
      <c r="G20" s="199"/>
      <c r="H20" s="200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2"/>
      <c r="AE20" s="213"/>
      <c r="AF20" s="170"/>
      <c r="AG20" s="206"/>
      <c r="AH20" s="21" t="s">
        <v>56</v>
      </c>
      <c r="AI20" s="170"/>
      <c r="AJ20" s="170"/>
      <c r="AK20" s="206"/>
      <c r="AL20" s="17" t="s">
        <v>56</v>
      </c>
      <c r="AM20" s="170"/>
      <c r="AN20" s="170"/>
      <c r="AO20" s="206"/>
      <c r="AP20" s="17" t="s">
        <v>56</v>
      </c>
      <c r="AQ20" s="169"/>
      <c r="AR20" s="170"/>
      <c r="AS20" s="170"/>
      <c r="AT20" s="170"/>
      <c r="AU20" s="170"/>
      <c r="AV20" s="170"/>
      <c r="AW20" s="170"/>
      <c r="AX20" s="171" t="s">
        <v>56</v>
      </c>
      <c r="AY20" s="172"/>
      <c r="AZ20" s="203"/>
      <c r="BA20" s="204"/>
      <c r="BB20" s="205"/>
      <c r="BC20" s="207"/>
      <c r="BD20" s="208"/>
      <c r="BE20" s="208"/>
      <c r="BF20" s="208"/>
      <c r="BG20" s="208"/>
      <c r="BH20" s="209"/>
      <c r="BQ20" s="1">
        <f t="shared" si="0"/>
        <v>0</v>
      </c>
    </row>
    <row r="21" spans="2:69" ht="20.25" customHeight="1">
      <c r="B21" s="197">
        <v>8</v>
      </c>
      <c r="C21" s="198"/>
      <c r="D21" s="198"/>
      <c r="E21" s="198"/>
      <c r="F21" s="198"/>
      <c r="G21" s="199"/>
      <c r="H21" s="200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2"/>
      <c r="AE21" s="213"/>
      <c r="AF21" s="170"/>
      <c r="AG21" s="206"/>
      <c r="AH21" s="21" t="s">
        <v>56</v>
      </c>
      <c r="AI21" s="170"/>
      <c r="AJ21" s="170"/>
      <c r="AK21" s="206"/>
      <c r="AL21" s="17" t="s">
        <v>56</v>
      </c>
      <c r="AM21" s="170"/>
      <c r="AN21" s="170"/>
      <c r="AO21" s="206"/>
      <c r="AP21" s="17" t="s">
        <v>56</v>
      </c>
      <c r="AQ21" s="169"/>
      <c r="AR21" s="170"/>
      <c r="AS21" s="170"/>
      <c r="AT21" s="170"/>
      <c r="AU21" s="170"/>
      <c r="AV21" s="170"/>
      <c r="AW21" s="170"/>
      <c r="AX21" s="171" t="s">
        <v>56</v>
      </c>
      <c r="AY21" s="172"/>
      <c r="AZ21" s="203"/>
      <c r="BA21" s="204"/>
      <c r="BB21" s="205"/>
      <c r="BC21" s="207"/>
      <c r="BD21" s="208"/>
      <c r="BE21" s="208"/>
      <c r="BF21" s="208"/>
      <c r="BG21" s="208"/>
      <c r="BH21" s="209"/>
      <c r="BQ21" s="1">
        <f t="shared" si="0"/>
        <v>0</v>
      </c>
    </row>
    <row r="22" spans="2:69" ht="20.25" customHeight="1">
      <c r="B22" s="197">
        <v>9</v>
      </c>
      <c r="C22" s="198"/>
      <c r="D22" s="198"/>
      <c r="E22" s="198"/>
      <c r="F22" s="198"/>
      <c r="G22" s="199"/>
      <c r="H22" s="217"/>
      <c r="I22" s="218"/>
      <c r="J22" s="218"/>
      <c r="K22" s="219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2"/>
      <c r="AE22" s="213"/>
      <c r="AF22" s="170"/>
      <c r="AG22" s="206"/>
      <c r="AH22" s="21" t="s">
        <v>56</v>
      </c>
      <c r="AI22" s="170"/>
      <c r="AJ22" s="170"/>
      <c r="AK22" s="206"/>
      <c r="AL22" s="17" t="s">
        <v>56</v>
      </c>
      <c r="AM22" s="170"/>
      <c r="AN22" s="170"/>
      <c r="AO22" s="206"/>
      <c r="AP22" s="17" t="s">
        <v>56</v>
      </c>
      <c r="AQ22" s="169"/>
      <c r="AR22" s="170"/>
      <c r="AS22" s="170"/>
      <c r="AT22" s="170"/>
      <c r="AU22" s="170"/>
      <c r="AV22" s="170"/>
      <c r="AW22" s="170"/>
      <c r="AX22" s="171" t="s">
        <v>56</v>
      </c>
      <c r="AY22" s="172"/>
      <c r="AZ22" s="203"/>
      <c r="BA22" s="204"/>
      <c r="BB22" s="205"/>
      <c r="BC22" s="207"/>
      <c r="BD22" s="208"/>
      <c r="BE22" s="208"/>
      <c r="BF22" s="208"/>
      <c r="BG22" s="208"/>
      <c r="BH22" s="209"/>
      <c r="BQ22" s="1">
        <f t="shared" si="0"/>
        <v>0</v>
      </c>
    </row>
    <row r="23" spans="2:69" ht="20.25" customHeight="1">
      <c r="B23" s="197">
        <v>10</v>
      </c>
      <c r="C23" s="198"/>
      <c r="D23" s="198"/>
      <c r="E23" s="198"/>
      <c r="F23" s="198"/>
      <c r="G23" s="199"/>
      <c r="H23" s="217"/>
      <c r="I23" s="218"/>
      <c r="J23" s="218"/>
      <c r="K23" s="219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2"/>
      <c r="AE23" s="213"/>
      <c r="AF23" s="170"/>
      <c r="AG23" s="206"/>
      <c r="AH23" s="21" t="s">
        <v>56</v>
      </c>
      <c r="AI23" s="170"/>
      <c r="AJ23" s="170"/>
      <c r="AK23" s="206"/>
      <c r="AL23" s="17" t="s">
        <v>56</v>
      </c>
      <c r="AM23" s="170"/>
      <c r="AN23" s="170"/>
      <c r="AO23" s="206"/>
      <c r="AP23" s="17" t="s">
        <v>56</v>
      </c>
      <c r="AQ23" s="169"/>
      <c r="AR23" s="170"/>
      <c r="AS23" s="170"/>
      <c r="AT23" s="170"/>
      <c r="AU23" s="170"/>
      <c r="AV23" s="170"/>
      <c r="AW23" s="170"/>
      <c r="AX23" s="171" t="s">
        <v>56</v>
      </c>
      <c r="AY23" s="172"/>
      <c r="AZ23" s="203"/>
      <c r="BA23" s="204"/>
      <c r="BB23" s="205"/>
      <c r="BC23" s="207"/>
      <c r="BD23" s="208"/>
      <c r="BE23" s="208"/>
      <c r="BF23" s="208"/>
      <c r="BG23" s="208"/>
      <c r="BH23" s="209"/>
      <c r="BQ23" s="1">
        <f t="shared" si="0"/>
        <v>0</v>
      </c>
    </row>
    <row r="24" spans="2:69" ht="20.25" customHeight="1">
      <c r="B24" s="197">
        <v>11</v>
      </c>
      <c r="C24" s="198"/>
      <c r="D24" s="198"/>
      <c r="E24" s="198"/>
      <c r="F24" s="198"/>
      <c r="G24" s="199"/>
      <c r="H24" s="200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2"/>
      <c r="AE24" s="213"/>
      <c r="AF24" s="170"/>
      <c r="AG24" s="206"/>
      <c r="AH24" s="21" t="s">
        <v>56</v>
      </c>
      <c r="AI24" s="170"/>
      <c r="AJ24" s="170"/>
      <c r="AK24" s="206"/>
      <c r="AL24" s="17" t="s">
        <v>56</v>
      </c>
      <c r="AM24" s="170"/>
      <c r="AN24" s="170"/>
      <c r="AO24" s="206"/>
      <c r="AP24" s="17" t="s">
        <v>56</v>
      </c>
      <c r="AQ24" s="169"/>
      <c r="AR24" s="170"/>
      <c r="AS24" s="170"/>
      <c r="AT24" s="170"/>
      <c r="AU24" s="170"/>
      <c r="AV24" s="170"/>
      <c r="AW24" s="170"/>
      <c r="AX24" s="171" t="s">
        <v>56</v>
      </c>
      <c r="AY24" s="172"/>
      <c r="AZ24" s="203"/>
      <c r="BA24" s="204"/>
      <c r="BB24" s="205"/>
      <c r="BC24" s="207"/>
      <c r="BD24" s="208"/>
      <c r="BE24" s="208"/>
      <c r="BF24" s="208"/>
      <c r="BG24" s="208"/>
      <c r="BH24" s="209"/>
      <c r="BQ24" s="1">
        <f t="shared" si="0"/>
        <v>0</v>
      </c>
    </row>
    <row r="25" spans="2:69" ht="20.25" customHeight="1">
      <c r="B25" s="197">
        <v>12</v>
      </c>
      <c r="C25" s="198"/>
      <c r="D25" s="198"/>
      <c r="E25" s="198"/>
      <c r="F25" s="198"/>
      <c r="G25" s="199"/>
      <c r="H25" s="200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2"/>
      <c r="AE25" s="213"/>
      <c r="AF25" s="170"/>
      <c r="AG25" s="206"/>
      <c r="AH25" s="21" t="s">
        <v>56</v>
      </c>
      <c r="AI25" s="170"/>
      <c r="AJ25" s="170"/>
      <c r="AK25" s="206"/>
      <c r="AL25" s="17" t="s">
        <v>56</v>
      </c>
      <c r="AM25" s="170"/>
      <c r="AN25" s="170"/>
      <c r="AO25" s="206"/>
      <c r="AP25" s="17" t="s">
        <v>56</v>
      </c>
      <c r="AQ25" s="169"/>
      <c r="AR25" s="170"/>
      <c r="AS25" s="170"/>
      <c r="AT25" s="170"/>
      <c r="AU25" s="170"/>
      <c r="AV25" s="170"/>
      <c r="AW25" s="170"/>
      <c r="AX25" s="171" t="s">
        <v>56</v>
      </c>
      <c r="AY25" s="172"/>
      <c r="AZ25" s="203"/>
      <c r="BA25" s="204"/>
      <c r="BB25" s="205"/>
      <c r="BC25" s="207"/>
      <c r="BD25" s="208"/>
      <c r="BE25" s="208"/>
      <c r="BF25" s="208"/>
      <c r="BG25" s="208"/>
      <c r="BH25" s="209"/>
      <c r="BQ25" s="1">
        <f t="shared" si="0"/>
        <v>0</v>
      </c>
    </row>
    <row r="26" spans="2:69" ht="20.25" customHeight="1">
      <c r="B26" s="197">
        <v>13</v>
      </c>
      <c r="C26" s="198"/>
      <c r="D26" s="198"/>
      <c r="E26" s="198"/>
      <c r="F26" s="198"/>
      <c r="G26" s="199"/>
      <c r="H26" s="200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2"/>
      <c r="AE26" s="213"/>
      <c r="AF26" s="170"/>
      <c r="AG26" s="206"/>
      <c r="AH26" s="21" t="s">
        <v>56</v>
      </c>
      <c r="AI26" s="170"/>
      <c r="AJ26" s="170"/>
      <c r="AK26" s="206"/>
      <c r="AL26" s="17" t="s">
        <v>56</v>
      </c>
      <c r="AM26" s="170"/>
      <c r="AN26" s="170"/>
      <c r="AO26" s="206"/>
      <c r="AP26" s="17" t="s">
        <v>56</v>
      </c>
      <c r="AQ26" s="169"/>
      <c r="AR26" s="170"/>
      <c r="AS26" s="170"/>
      <c r="AT26" s="170"/>
      <c r="AU26" s="170"/>
      <c r="AV26" s="170"/>
      <c r="AW26" s="170"/>
      <c r="AX26" s="171" t="s">
        <v>56</v>
      </c>
      <c r="AY26" s="172"/>
      <c r="AZ26" s="203"/>
      <c r="BA26" s="204"/>
      <c r="BB26" s="205"/>
      <c r="BC26" s="207"/>
      <c r="BD26" s="208"/>
      <c r="BE26" s="208"/>
      <c r="BF26" s="208"/>
      <c r="BG26" s="208"/>
      <c r="BH26" s="209"/>
      <c r="BQ26" s="1">
        <f t="shared" si="0"/>
        <v>0</v>
      </c>
    </row>
    <row r="27" spans="2:69" ht="20.25" customHeight="1">
      <c r="B27" s="197">
        <v>14</v>
      </c>
      <c r="C27" s="198"/>
      <c r="D27" s="198"/>
      <c r="E27" s="198"/>
      <c r="F27" s="198"/>
      <c r="G27" s="199"/>
      <c r="H27" s="200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2"/>
      <c r="AE27" s="213"/>
      <c r="AF27" s="170"/>
      <c r="AG27" s="206"/>
      <c r="AH27" s="21" t="s">
        <v>56</v>
      </c>
      <c r="AI27" s="170"/>
      <c r="AJ27" s="170"/>
      <c r="AK27" s="206"/>
      <c r="AL27" s="17" t="s">
        <v>56</v>
      </c>
      <c r="AM27" s="170"/>
      <c r="AN27" s="170"/>
      <c r="AO27" s="206"/>
      <c r="AP27" s="17" t="s">
        <v>56</v>
      </c>
      <c r="AQ27" s="169"/>
      <c r="AR27" s="170"/>
      <c r="AS27" s="170"/>
      <c r="AT27" s="170"/>
      <c r="AU27" s="170"/>
      <c r="AV27" s="170"/>
      <c r="AW27" s="170"/>
      <c r="AX27" s="171" t="s">
        <v>56</v>
      </c>
      <c r="AY27" s="172"/>
      <c r="AZ27" s="203"/>
      <c r="BA27" s="204"/>
      <c r="BB27" s="205"/>
      <c r="BC27" s="207"/>
      <c r="BD27" s="208"/>
      <c r="BE27" s="208"/>
      <c r="BF27" s="208"/>
      <c r="BG27" s="208"/>
      <c r="BH27" s="209"/>
      <c r="BQ27" s="1">
        <f t="shared" si="0"/>
        <v>0</v>
      </c>
    </row>
    <row r="28" spans="2:69" ht="20.25" customHeight="1">
      <c r="B28" s="197">
        <v>15</v>
      </c>
      <c r="C28" s="198"/>
      <c r="D28" s="198"/>
      <c r="E28" s="198"/>
      <c r="F28" s="198"/>
      <c r="G28" s="199"/>
      <c r="H28" s="200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2"/>
      <c r="AE28" s="213"/>
      <c r="AF28" s="170"/>
      <c r="AG28" s="206"/>
      <c r="AH28" s="21" t="s">
        <v>56</v>
      </c>
      <c r="AI28" s="170"/>
      <c r="AJ28" s="170"/>
      <c r="AK28" s="206"/>
      <c r="AL28" s="17" t="s">
        <v>56</v>
      </c>
      <c r="AM28" s="170"/>
      <c r="AN28" s="170"/>
      <c r="AO28" s="206"/>
      <c r="AP28" s="17" t="s">
        <v>56</v>
      </c>
      <c r="AQ28" s="169"/>
      <c r="AR28" s="170"/>
      <c r="AS28" s="170"/>
      <c r="AT28" s="170"/>
      <c r="AU28" s="170"/>
      <c r="AV28" s="170"/>
      <c r="AW28" s="170"/>
      <c r="AX28" s="171" t="s">
        <v>56</v>
      </c>
      <c r="AY28" s="172"/>
      <c r="AZ28" s="203"/>
      <c r="BA28" s="204"/>
      <c r="BB28" s="205"/>
      <c r="BC28" s="207"/>
      <c r="BD28" s="208"/>
      <c r="BE28" s="208"/>
      <c r="BF28" s="208"/>
      <c r="BG28" s="208"/>
      <c r="BH28" s="209"/>
      <c r="BQ28" s="1">
        <f t="shared" si="0"/>
        <v>0</v>
      </c>
    </row>
    <row r="29" spans="2:69" ht="20.25" customHeight="1">
      <c r="B29" s="197">
        <v>16</v>
      </c>
      <c r="C29" s="198"/>
      <c r="D29" s="198"/>
      <c r="E29" s="198"/>
      <c r="F29" s="198"/>
      <c r="G29" s="199"/>
      <c r="H29" s="200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2"/>
      <c r="AE29" s="213"/>
      <c r="AF29" s="170"/>
      <c r="AG29" s="206"/>
      <c r="AH29" s="21" t="s">
        <v>56</v>
      </c>
      <c r="AI29" s="170"/>
      <c r="AJ29" s="170"/>
      <c r="AK29" s="206"/>
      <c r="AL29" s="17" t="s">
        <v>56</v>
      </c>
      <c r="AM29" s="170"/>
      <c r="AN29" s="170"/>
      <c r="AO29" s="206"/>
      <c r="AP29" s="17" t="s">
        <v>56</v>
      </c>
      <c r="AQ29" s="169"/>
      <c r="AR29" s="170"/>
      <c r="AS29" s="170"/>
      <c r="AT29" s="170"/>
      <c r="AU29" s="170"/>
      <c r="AV29" s="170"/>
      <c r="AW29" s="170"/>
      <c r="AX29" s="171" t="s">
        <v>56</v>
      </c>
      <c r="AY29" s="172"/>
      <c r="AZ29" s="203"/>
      <c r="BA29" s="204"/>
      <c r="BB29" s="205"/>
      <c r="BC29" s="207"/>
      <c r="BD29" s="208"/>
      <c r="BE29" s="208"/>
      <c r="BF29" s="208"/>
      <c r="BG29" s="208"/>
      <c r="BH29" s="209"/>
      <c r="BQ29" s="1">
        <f t="shared" si="0"/>
        <v>0</v>
      </c>
    </row>
    <row r="30" spans="2:69" ht="20.25" customHeight="1">
      <c r="B30" s="197">
        <v>17</v>
      </c>
      <c r="C30" s="198"/>
      <c r="D30" s="198"/>
      <c r="E30" s="198"/>
      <c r="F30" s="198"/>
      <c r="G30" s="199"/>
      <c r="H30" s="200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2"/>
      <c r="AE30" s="213"/>
      <c r="AF30" s="170"/>
      <c r="AG30" s="206"/>
      <c r="AH30" s="21" t="s">
        <v>56</v>
      </c>
      <c r="AI30" s="170"/>
      <c r="AJ30" s="170"/>
      <c r="AK30" s="206"/>
      <c r="AL30" s="17" t="s">
        <v>56</v>
      </c>
      <c r="AM30" s="170"/>
      <c r="AN30" s="170"/>
      <c r="AO30" s="206"/>
      <c r="AP30" s="17" t="s">
        <v>56</v>
      </c>
      <c r="AQ30" s="169"/>
      <c r="AR30" s="170"/>
      <c r="AS30" s="170"/>
      <c r="AT30" s="170"/>
      <c r="AU30" s="170"/>
      <c r="AV30" s="170"/>
      <c r="AW30" s="170"/>
      <c r="AX30" s="171" t="s">
        <v>56</v>
      </c>
      <c r="AY30" s="172"/>
      <c r="AZ30" s="203"/>
      <c r="BA30" s="204"/>
      <c r="BB30" s="205"/>
      <c r="BC30" s="207"/>
      <c r="BD30" s="208"/>
      <c r="BE30" s="208"/>
      <c r="BF30" s="208"/>
      <c r="BG30" s="208"/>
      <c r="BH30" s="209"/>
      <c r="BQ30" s="1">
        <f t="shared" si="0"/>
        <v>0</v>
      </c>
    </row>
    <row r="31" spans="2:69" ht="20.25" customHeight="1">
      <c r="B31" s="197">
        <v>18</v>
      </c>
      <c r="C31" s="198"/>
      <c r="D31" s="198"/>
      <c r="E31" s="198"/>
      <c r="F31" s="198"/>
      <c r="G31" s="199"/>
      <c r="H31" s="200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2"/>
      <c r="AE31" s="213"/>
      <c r="AF31" s="170"/>
      <c r="AG31" s="206"/>
      <c r="AH31" s="21" t="s">
        <v>56</v>
      </c>
      <c r="AI31" s="170"/>
      <c r="AJ31" s="170"/>
      <c r="AK31" s="206"/>
      <c r="AL31" s="17" t="s">
        <v>56</v>
      </c>
      <c r="AM31" s="170"/>
      <c r="AN31" s="170"/>
      <c r="AO31" s="206"/>
      <c r="AP31" s="17" t="s">
        <v>56</v>
      </c>
      <c r="AQ31" s="169"/>
      <c r="AR31" s="170"/>
      <c r="AS31" s="170"/>
      <c r="AT31" s="170"/>
      <c r="AU31" s="170"/>
      <c r="AV31" s="170"/>
      <c r="AW31" s="170"/>
      <c r="AX31" s="171" t="s">
        <v>56</v>
      </c>
      <c r="AY31" s="172"/>
      <c r="AZ31" s="203"/>
      <c r="BA31" s="204"/>
      <c r="BB31" s="205"/>
      <c r="BC31" s="207"/>
      <c r="BD31" s="208"/>
      <c r="BE31" s="208"/>
      <c r="BF31" s="208"/>
      <c r="BG31" s="208"/>
      <c r="BH31" s="209"/>
      <c r="BQ31" s="1">
        <f t="shared" si="0"/>
        <v>0</v>
      </c>
    </row>
    <row r="32" spans="2:69" ht="20.25" customHeight="1">
      <c r="B32" s="197">
        <v>19</v>
      </c>
      <c r="C32" s="198"/>
      <c r="D32" s="198"/>
      <c r="E32" s="198"/>
      <c r="F32" s="198"/>
      <c r="G32" s="199"/>
      <c r="H32" s="200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2"/>
      <c r="AE32" s="213"/>
      <c r="AF32" s="170"/>
      <c r="AG32" s="206"/>
      <c r="AH32" s="21" t="s">
        <v>56</v>
      </c>
      <c r="AI32" s="170"/>
      <c r="AJ32" s="170"/>
      <c r="AK32" s="206"/>
      <c r="AL32" s="17" t="s">
        <v>56</v>
      </c>
      <c r="AM32" s="170"/>
      <c r="AN32" s="170"/>
      <c r="AO32" s="206"/>
      <c r="AP32" s="17" t="s">
        <v>56</v>
      </c>
      <c r="AQ32" s="169"/>
      <c r="AR32" s="170"/>
      <c r="AS32" s="170"/>
      <c r="AT32" s="170"/>
      <c r="AU32" s="170"/>
      <c r="AV32" s="170"/>
      <c r="AW32" s="170"/>
      <c r="AX32" s="171" t="s">
        <v>56</v>
      </c>
      <c r="AY32" s="172"/>
      <c r="AZ32" s="203"/>
      <c r="BA32" s="204"/>
      <c r="BB32" s="205"/>
      <c r="BC32" s="214"/>
      <c r="BD32" s="215"/>
      <c r="BE32" s="215"/>
      <c r="BF32" s="215"/>
      <c r="BG32" s="215"/>
      <c r="BH32" s="216"/>
      <c r="BQ32" s="1">
        <f t="shared" si="0"/>
        <v>0</v>
      </c>
    </row>
    <row r="33" spans="2:69" ht="20.25" customHeight="1">
      <c r="B33" s="197">
        <v>20</v>
      </c>
      <c r="C33" s="198"/>
      <c r="D33" s="198"/>
      <c r="E33" s="198"/>
      <c r="F33" s="198"/>
      <c r="G33" s="199"/>
      <c r="H33" s="200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2"/>
      <c r="AE33" s="213"/>
      <c r="AF33" s="170"/>
      <c r="AG33" s="206"/>
      <c r="AH33" s="21" t="s">
        <v>56</v>
      </c>
      <c r="AI33" s="170"/>
      <c r="AJ33" s="170"/>
      <c r="AK33" s="206"/>
      <c r="AL33" s="17" t="s">
        <v>56</v>
      </c>
      <c r="AM33" s="170"/>
      <c r="AN33" s="170"/>
      <c r="AO33" s="206"/>
      <c r="AP33" s="17" t="s">
        <v>56</v>
      </c>
      <c r="AQ33" s="169"/>
      <c r="AR33" s="170"/>
      <c r="AS33" s="170"/>
      <c r="AT33" s="170"/>
      <c r="AU33" s="170"/>
      <c r="AV33" s="170"/>
      <c r="AW33" s="170"/>
      <c r="AX33" s="171" t="s">
        <v>56</v>
      </c>
      <c r="AY33" s="172"/>
      <c r="AZ33" s="203"/>
      <c r="BA33" s="204"/>
      <c r="BB33" s="205"/>
      <c r="BC33" s="207"/>
      <c r="BD33" s="208"/>
      <c r="BE33" s="208"/>
      <c r="BF33" s="208"/>
      <c r="BG33" s="208"/>
      <c r="BH33" s="209"/>
      <c r="BQ33" s="1">
        <f t="shared" si="0"/>
        <v>0</v>
      </c>
    </row>
    <row r="34" spans="2:69" ht="20.25" customHeight="1">
      <c r="B34" s="197">
        <v>21</v>
      </c>
      <c r="C34" s="198"/>
      <c r="D34" s="198"/>
      <c r="E34" s="198"/>
      <c r="F34" s="198"/>
      <c r="G34" s="199"/>
      <c r="H34" s="200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2"/>
      <c r="AE34" s="213"/>
      <c r="AF34" s="170"/>
      <c r="AG34" s="206"/>
      <c r="AH34" s="21" t="s">
        <v>56</v>
      </c>
      <c r="AI34" s="170"/>
      <c r="AJ34" s="170"/>
      <c r="AK34" s="206"/>
      <c r="AL34" s="17" t="s">
        <v>56</v>
      </c>
      <c r="AM34" s="170"/>
      <c r="AN34" s="170"/>
      <c r="AO34" s="206"/>
      <c r="AP34" s="17" t="s">
        <v>56</v>
      </c>
      <c r="AQ34" s="169"/>
      <c r="AR34" s="170"/>
      <c r="AS34" s="170"/>
      <c r="AT34" s="170"/>
      <c r="AU34" s="170"/>
      <c r="AV34" s="170"/>
      <c r="AW34" s="170"/>
      <c r="AX34" s="171" t="s">
        <v>56</v>
      </c>
      <c r="AY34" s="172"/>
      <c r="AZ34" s="203"/>
      <c r="BA34" s="204"/>
      <c r="BB34" s="205"/>
      <c r="BC34" s="207"/>
      <c r="BD34" s="208"/>
      <c r="BE34" s="208"/>
      <c r="BF34" s="208"/>
      <c r="BG34" s="208"/>
      <c r="BH34" s="209"/>
      <c r="BQ34" s="1">
        <f t="shared" si="0"/>
        <v>0</v>
      </c>
    </row>
    <row r="35" spans="2:69" ht="20.25" customHeight="1">
      <c r="B35" s="197">
        <v>22</v>
      </c>
      <c r="C35" s="198"/>
      <c r="D35" s="198"/>
      <c r="E35" s="198"/>
      <c r="F35" s="198"/>
      <c r="G35" s="199"/>
      <c r="H35" s="200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2"/>
      <c r="AE35" s="213"/>
      <c r="AF35" s="170"/>
      <c r="AG35" s="206"/>
      <c r="AH35" s="21" t="s">
        <v>56</v>
      </c>
      <c r="AI35" s="170"/>
      <c r="AJ35" s="170"/>
      <c r="AK35" s="206"/>
      <c r="AL35" s="17" t="s">
        <v>56</v>
      </c>
      <c r="AM35" s="170"/>
      <c r="AN35" s="170"/>
      <c r="AO35" s="206"/>
      <c r="AP35" s="17" t="s">
        <v>56</v>
      </c>
      <c r="AQ35" s="169"/>
      <c r="AR35" s="170"/>
      <c r="AS35" s="170"/>
      <c r="AT35" s="170"/>
      <c r="AU35" s="170"/>
      <c r="AV35" s="170"/>
      <c r="AW35" s="170"/>
      <c r="AX35" s="171" t="s">
        <v>56</v>
      </c>
      <c r="AY35" s="172"/>
      <c r="AZ35" s="203"/>
      <c r="BA35" s="204"/>
      <c r="BB35" s="205"/>
      <c r="BC35" s="207"/>
      <c r="BD35" s="208"/>
      <c r="BE35" s="208"/>
      <c r="BF35" s="208"/>
      <c r="BG35" s="208"/>
      <c r="BH35" s="209"/>
      <c r="BQ35" s="1">
        <f t="shared" si="0"/>
        <v>0</v>
      </c>
    </row>
    <row r="36" spans="2:69" ht="20.25" customHeight="1">
      <c r="B36" s="197">
        <v>23</v>
      </c>
      <c r="C36" s="198"/>
      <c r="D36" s="198"/>
      <c r="E36" s="198"/>
      <c r="F36" s="198"/>
      <c r="G36" s="199"/>
      <c r="H36" s="200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2"/>
      <c r="AE36" s="213"/>
      <c r="AF36" s="170"/>
      <c r="AG36" s="206"/>
      <c r="AH36" s="21" t="s">
        <v>56</v>
      </c>
      <c r="AI36" s="170"/>
      <c r="AJ36" s="170"/>
      <c r="AK36" s="206"/>
      <c r="AL36" s="17" t="s">
        <v>56</v>
      </c>
      <c r="AM36" s="170"/>
      <c r="AN36" s="170"/>
      <c r="AO36" s="206"/>
      <c r="AP36" s="17" t="s">
        <v>56</v>
      </c>
      <c r="AQ36" s="169"/>
      <c r="AR36" s="170"/>
      <c r="AS36" s="170"/>
      <c r="AT36" s="170"/>
      <c r="AU36" s="170"/>
      <c r="AV36" s="170"/>
      <c r="AW36" s="170"/>
      <c r="AX36" s="171" t="s">
        <v>56</v>
      </c>
      <c r="AY36" s="172"/>
      <c r="AZ36" s="203"/>
      <c r="BA36" s="204"/>
      <c r="BB36" s="205"/>
      <c r="BC36" s="210"/>
      <c r="BD36" s="211"/>
      <c r="BE36" s="211"/>
      <c r="BF36" s="211"/>
      <c r="BG36" s="211"/>
      <c r="BH36" s="212"/>
      <c r="BQ36" s="1">
        <f t="shared" si="0"/>
        <v>0</v>
      </c>
    </row>
    <row r="37" spans="2:69" ht="20.25" customHeight="1">
      <c r="B37" s="197">
        <v>24</v>
      </c>
      <c r="C37" s="198"/>
      <c r="D37" s="198"/>
      <c r="E37" s="198"/>
      <c r="F37" s="198"/>
      <c r="G37" s="199"/>
      <c r="H37" s="200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2"/>
      <c r="AE37" s="213"/>
      <c r="AF37" s="170"/>
      <c r="AG37" s="206"/>
      <c r="AH37" s="21" t="s">
        <v>56</v>
      </c>
      <c r="AI37" s="170"/>
      <c r="AJ37" s="170"/>
      <c r="AK37" s="206"/>
      <c r="AL37" s="17" t="s">
        <v>56</v>
      </c>
      <c r="AM37" s="170"/>
      <c r="AN37" s="170"/>
      <c r="AO37" s="206"/>
      <c r="AP37" s="17" t="s">
        <v>56</v>
      </c>
      <c r="AQ37" s="169"/>
      <c r="AR37" s="170"/>
      <c r="AS37" s="170"/>
      <c r="AT37" s="170"/>
      <c r="AU37" s="170"/>
      <c r="AV37" s="170"/>
      <c r="AW37" s="170"/>
      <c r="AX37" s="171" t="s">
        <v>56</v>
      </c>
      <c r="AY37" s="172"/>
      <c r="AZ37" s="203"/>
      <c r="BA37" s="204"/>
      <c r="BB37" s="205"/>
      <c r="BC37" s="207"/>
      <c r="BD37" s="208"/>
      <c r="BE37" s="208"/>
      <c r="BF37" s="208"/>
      <c r="BG37" s="208"/>
      <c r="BH37" s="209"/>
      <c r="BQ37" s="1">
        <f t="shared" si="0"/>
        <v>0</v>
      </c>
    </row>
    <row r="38" spans="2:69" ht="20.25" customHeight="1">
      <c r="B38" s="197">
        <v>25</v>
      </c>
      <c r="C38" s="198"/>
      <c r="D38" s="198"/>
      <c r="E38" s="198"/>
      <c r="F38" s="198"/>
      <c r="G38" s="199"/>
      <c r="H38" s="200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2"/>
      <c r="AE38" s="213"/>
      <c r="AF38" s="170"/>
      <c r="AG38" s="206"/>
      <c r="AH38" s="21" t="s">
        <v>56</v>
      </c>
      <c r="AI38" s="170"/>
      <c r="AJ38" s="170"/>
      <c r="AK38" s="206"/>
      <c r="AL38" s="17" t="s">
        <v>56</v>
      </c>
      <c r="AM38" s="170"/>
      <c r="AN38" s="170"/>
      <c r="AO38" s="206"/>
      <c r="AP38" s="17" t="s">
        <v>56</v>
      </c>
      <c r="AQ38" s="169"/>
      <c r="AR38" s="170"/>
      <c r="AS38" s="170"/>
      <c r="AT38" s="170"/>
      <c r="AU38" s="170"/>
      <c r="AV38" s="170"/>
      <c r="AW38" s="170"/>
      <c r="AX38" s="171" t="s">
        <v>56</v>
      </c>
      <c r="AY38" s="172"/>
      <c r="AZ38" s="203"/>
      <c r="BA38" s="204"/>
      <c r="BB38" s="205"/>
      <c r="BC38" s="207"/>
      <c r="BD38" s="208"/>
      <c r="BE38" s="208"/>
      <c r="BF38" s="208"/>
      <c r="BG38" s="208"/>
      <c r="BH38" s="209"/>
      <c r="BQ38" s="1">
        <f t="shared" si="0"/>
        <v>0</v>
      </c>
    </row>
    <row r="39" spans="2:69" ht="20.25" customHeight="1">
      <c r="B39" s="197">
        <v>26</v>
      </c>
      <c r="C39" s="198"/>
      <c r="D39" s="198"/>
      <c r="E39" s="198"/>
      <c r="F39" s="198"/>
      <c r="G39" s="199"/>
      <c r="H39" s="200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2"/>
      <c r="AE39" s="213"/>
      <c r="AF39" s="170"/>
      <c r="AG39" s="206"/>
      <c r="AH39" s="21" t="s">
        <v>56</v>
      </c>
      <c r="AI39" s="170"/>
      <c r="AJ39" s="170"/>
      <c r="AK39" s="206"/>
      <c r="AL39" s="17" t="s">
        <v>56</v>
      </c>
      <c r="AM39" s="170"/>
      <c r="AN39" s="170"/>
      <c r="AO39" s="206"/>
      <c r="AP39" s="17" t="s">
        <v>56</v>
      </c>
      <c r="AQ39" s="169"/>
      <c r="AR39" s="170"/>
      <c r="AS39" s="170"/>
      <c r="AT39" s="170"/>
      <c r="AU39" s="170"/>
      <c r="AV39" s="170"/>
      <c r="AW39" s="170"/>
      <c r="AX39" s="171" t="s">
        <v>56</v>
      </c>
      <c r="AY39" s="172"/>
      <c r="AZ39" s="203"/>
      <c r="BA39" s="204"/>
      <c r="BB39" s="205"/>
      <c r="BC39" s="207"/>
      <c r="BD39" s="208"/>
      <c r="BE39" s="208"/>
      <c r="BF39" s="208"/>
      <c r="BG39" s="208"/>
      <c r="BH39" s="209"/>
      <c r="BQ39" s="1">
        <f t="shared" si="0"/>
        <v>0</v>
      </c>
    </row>
    <row r="40" spans="2:69" ht="20.25" customHeight="1">
      <c r="B40" s="197">
        <v>27</v>
      </c>
      <c r="C40" s="198"/>
      <c r="D40" s="198"/>
      <c r="E40" s="198"/>
      <c r="F40" s="198"/>
      <c r="G40" s="199"/>
      <c r="H40" s="200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2"/>
      <c r="AE40" s="213"/>
      <c r="AF40" s="170"/>
      <c r="AG40" s="206"/>
      <c r="AH40" s="21" t="s">
        <v>56</v>
      </c>
      <c r="AI40" s="170"/>
      <c r="AJ40" s="170"/>
      <c r="AK40" s="206"/>
      <c r="AL40" s="17" t="s">
        <v>56</v>
      </c>
      <c r="AM40" s="170"/>
      <c r="AN40" s="170"/>
      <c r="AO40" s="206"/>
      <c r="AP40" s="17" t="s">
        <v>56</v>
      </c>
      <c r="AQ40" s="169"/>
      <c r="AR40" s="170"/>
      <c r="AS40" s="170"/>
      <c r="AT40" s="170"/>
      <c r="AU40" s="170"/>
      <c r="AV40" s="170"/>
      <c r="AW40" s="170"/>
      <c r="AX40" s="171" t="s">
        <v>56</v>
      </c>
      <c r="AY40" s="172"/>
      <c r="AZ40" s="203"/>
      <c r="BA40" s="204"/>
      <c r="BB40" s="205"/>
      <c r="BC40" s="207"/>
      <c r="BD40" s="208"/>
      <c r="BE40" s="208"/>
      <c r="BF40" s="208"/>
      <c r="BG40" s="208"/>
      <c r="BH40" s="209"/>
      <c r="BQ40" s="1">
        <f t="shared" si="0"/>
        <v>0</v>
      </c>
    </row>
    <row r="41" spans="2:69" ht="20.25" customHeight="1">
      <c r="B41" s="197">
        <v>28</v>
      </c>
      <c r="C41" s="198"/>
      <c r="D41" s="198"/>
      <c r="E41" s="198"/>
      <c r="F41" s="198"/>
      <c r="G41" s="199"/>
      <c r="H41" s="200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2"/>
      <c r="AE41" s="213"/>
      <c r="AF41" s="170"/>
      <c r="AG41" s="206"/>
      <c r="AH41" s="21" t="s">
        <v>56</v>
      </c>
      <c r="AI41" s="170"/>
      <c r="AJ41" s="170"/>
      <c r="AK41" s="206"/>
      <c r="AL41" s="17" t="s">
        <v>56</v>
      </c>
      <c r="AM41" s="170"/>
      <c r="AN41" s="170"/>
      <c r="AO41" s="206"/>
      <c r="AP41" s="17" t="s">
        <v>56</v>
      </c>
      <c r="AQ41" s="169"/>
      <c r="AR41" s="170"/>
      <c r="AS41" s="170"/>
      <c r="AT41" s="170"/>
      <c r="AU41" s="170"/>
      <c r="AV41" s="170"/>
      <c r="AW41" s="170"/>
      <c r="AX41" s="171" t="s">
        <v>56</v>
      </c>
      <c r="AY41" s="172"/>
      <c r="AZ41" s="203"/>
      <c r="BA41" s="204"/>
      <c r="BB41" s="205"/>
      <c r="BC41" s="207"/>
      <c r="BD41" s="208"/>
      <c r="BE41" s="208"/>
      <c r="BF41" s="208"/>
      <c r="BG41" s="208"/>
      <c r="BH41" s="209"/>
      <c r="BQ41" s="1">
        <f t="shared" si="0"/>
        <v>0</v>
      </c>
    </row>
    <row r="42" spans="2:69" ht="20.25" customHeight="1">
      <c r="B42" s="197">
        <v>29</v>
      </c>
      <c r="C42" s="198"/>
      <c r="D42" s="198"/>
      <c r="E42" s="198"/>
      <c r="F42" s="198"/>
      <c r="G42" s="199"/>
      <c r="H42" s="200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2"/>
      <c r="AE42" s="213"/>
      <c r="AF42" s="170"/>
      <c r="AG42" s="206"/>
      <c r="AH42" s="21" t="s">
        <v>56</v>
      </c>
      <c r="AI42" s="170"/>
      <c r="AJ42" s="170"/>
      <c r="AK42" s="206"/>
      <c r="AL42" s="17" t="s">
        <v>56</v>
      </c>
      <c r="AM42" s="170"/>
      <c r="AN42" s="170"/>
      <c r="AO42" s="206"/>
      <c r="AP42" s="17" t="s">
        <v>56</v>
      </c>
      <c r="AQ42" s="169"/>
      <c r="AR42" s="170"/>
      <c r="AS42" s="170"/>
      <c r="AT42" s="170"/>
      <c r="AU42" s="170"/>
      <c r="AV42" s="170"/>
      <c r="AW42" s="170"/>
      <c r="AX42" s="171" t="s">
        <v>56</v>
      </c>
      <c r="AY42" s="172"/>
      <c r="AZ42" s="203"/>
      <c r="BA42" s="204"/>
      <c r="BB42" s="205"/>
      <c r="BC42" s="207"/>
      <c r="BD42" s="208"/>
      <c r="BE42" s="208"/>
      <c r="BF42" s="208"/>
      <c r="BG42" s="208"/>
      <c r="BH42" s="209"/>
      <c r="BQ42" s="1">
        <f t="shared" si="0"/>
        <v>0</v>
      </c>
    </row>
    <row r="43" spans="2:69" ht="20.25" customHeight="1">
      <c r="B43" s="197">
        <v>30</v>
      </c>
      <c r="C43" s="198"/>
      <c r="D43" s="198"/>
      <c r="E43" s="198"/>
      <c r="F43" s="198"/>
      <c r="G43" s="199"/>
      <c r="H43" s="200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2"/>
      <c r="AE43" s="213"/>
      <c r="AF43" s="170"/>
      <c r="AG43" s="206"/>
      <c r="AH43" s="21" t="s">
        <v>56</v>
      </c>
      <c r="AI43" s="170"/>
      <c r="AJ43" s="170"/>
      <c r="AK43" s="206"/>
      <c r="AL43" s="17" t="s">
        <v>56</v>
      </c>
      <c r="AM43" s="170"/>
      <c r="AN43" s="170"/>
      <c r="AO43" s="206"/>
      <c r="AP43" s="17" t="s">
        <v>56</v>
      </c>
      <c r="AQ43" s="169"/>
      <c r="AR43" s="170"/>
      <c r="AS43" s="170"/>
      <c r="AT43" s="170"/>
      <c r="AU43" s="170"/>
      <c r="AV43" s="170"/>
      <c r="AW43" s="170"/>
      <c r="AX43" s="171" t="s">
        <v>56</v>
      </c>
      <c r="AY43" s="172"/>
      <c r="AZ43" s="203"/>
      <c r="BA43" s="204"/>
      <c r="BB43" s="205"/>
      <c r="BC43" s="207"/>
      <c r="BD43" s="208"/>
      <c r="BE43" s="208"/>
      <c r="BF43" s="208"/>
      <c r="BG43" s="208"/>
      <c r="BH43" s="209"/>
      <c r="BQ43" s="1">
        <f t="shared" si="0"/>
        <v>0</v>
      </c>
    </row>
    <row r="44" spans="2:69" ht="20.25" customHeight="1" thickBot="1">
      <c r="B44" s="193">
        <v>31</v>
      </c>
      <c r="C44" s="194"/>
      <c r="D44" s="194"/>
      <c r="E44" s="194"/>
      <c r="F44" s="194"/>
      <c r="G44" s="195"/>
      <c r="H44" s="196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2"/>
      <c r="AE44" s="145"/>
      <c r="AF44" s="146"/>
      <c r="AG44" s="147"/>
      <c r="AH44" s="22" t="s">
        <v>56</v>
      </c>
      <c r="AI44" s="146"/>
      <c r="AJ44" s="146"/>
      <c r="AK44" s="147"/>
      <c r="AL44" s="18" t="s">
        <v>56</v>
      </c>
      <c r="AM44" s="146"/>
      <c r="AN44" s="146"/>
      <c r="AO44" s="147"/>
      <c r="AP44" s="18" t="s">
        <v>56</v>
      </c>
      <c r="AQ44" s="169"/>
      <c r="AR44" s="170"/>
      <c r="AS44" s="170"/>
      <c r="AT44" s="170"/>
      <c r="AU44" s="170"/>
      <c r="AV44" s="170"/>
      <c r="AW44" s="170"/>
      <c r="AX44" s="171" t="s">
        <v>56</v>
      </c>
      <c r="AY44" s="172"/>
      <c r="AZ44" s="160"/>
      <c r="BA44" s="161"/>
      <c r="BB44" s="162"/>
      <c r="BC44" s="163"/>
      <c r="BD44" s="164"/>
      <c r="BE44" s="164"/>
      <c r="BF44" s="164"/>
      <c r="BG44" s="164"/>
      <c r="BH44" s="165"/>
      <c r="BQ44" s="1">
        <f t="shared" si="0"/>
        <v>0</v>
      </c>
    </row>
    <row r="45" spans="2:69" ht="27.75" customHeight="1" thickTop="1">
      <c r="B45" s="181" t="s">
        <v>23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5" t="s">
        <v>24</v>
      </c>
      <c r="M45" s="186"/>
      <c r="N45" s="187"/>
      <c r="O45" s="185" t="s">
        <v>24</v>
      </c>
      <c r="P45" s="186"/>
      <c r="Q45" s="186"/>
      <c r="R45" s="186"/>
      <c r="S45" s="185" t="s">
        <v>24</v>
      </c>
      <c r="T45" s="186"/>
      <c r="U45" s="186"/>
      <c r="V45" s="186"/>
      <c r="W45" s="185" t="s">
        <v>24</v>
      </c>
      <c r="X45" s="186"/>
      <c r="Y45" s="186"/>
      <c r="Z45" s="186"/>
      <c r="AA45" s="185" t="s">
        <v>24</v>
      </c>
      <c r="AB45" s="186"/>
      <c r="AC45" s="186"/>
      <c r="AD45" s="186"/>
      <c r="AE45" s="148">
        <f>SUM(AE14:AG44)</f>
        <v>0</v>
      </c>
      <c r="AF45" s="149"/>
      <c r="AG45" s="149"/>
      <c r="AH45" s="23" t="s">
        <v>56</v>
      </c>
      <c r="AI45" s="149">
        <f>SUM(AI14:AK44)</f>
        <v>0</v>
      </c>
      <c r="AJ45" s="149"/>
      <c r="AK45" s="149"/>
      <c r="AL45" s="23" t="s">
        <v>56</v>
      </c>
      <c r="AM45" s="149">
        <f>SUM(AM14:AO44)</f>
        <v>0</v>
      </c>
      <c r="AN45" s="149"/>
      <c r="AO45" s="149"/>
      <c r="AP45" s="19" t="s">
        <v>56</v>
      </c>
      <c r="AQ45" s="166">
        <f>SUM(AQ14:AW44)</f>
        <v>0</v>
      </c>
      <c r="AR45" s="149"/>
      <c r="AS45" s="149"/>
      <c r="AT45" s="149"/>
      <c r="AU45" s="149"/>
      <c r="AV45" s="149"/>
      <c r="AW45" s="149"/>
      <c r="AX45" s="167" t="s">
        <v>56</v>
      </c>
      <c r="AY45" s="168"/>
      <c r="AZ45" s="150"/>
      <c r="BA45" s="150"/>
      <c r="BB45" s="150"/>
      <c r="BC45" s="150"/>
      <c r="BD45" s="150"/>
      <c r="BE45" s="150"/>
      <c r="BF45" s="150"/>
      <c r="BG45" s="150"/>
      <c r="BH45" s="151"/>
    </row>
    <row r="46" spans="2:69" s="6" customFormat="1" ht="17.25" customHeight="1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5"/>
      <c r="M46" s="186"/>
      <c r="N46" s="187"/>
      <c r="O46" s="185"/>
      <c r="P46" s="186"/>
      <c r="Q46" s="186"/>
      <c r="R46" s="186"/>
      <c r="S46" s="185"/>
      <c r="T46" s="186"/>
      <c r="U46" s="186"/>
      <c r="V46" s="186"/>
      <c r="W46" s="185"/>
      <c r="X46" s="186"/>
      <c r="Y46" s="186"/>
      <c r="Z46" s="186"/>
      <c r="AA46" s="185"/>
      <c r="AB46" s="186"/>
      <c r="AC46" s="186"/>
      <c r="AD46" s="186"/>
      <c r="AE46" s="156" t="s">
        <v>25</v>
      </c>
      <c r="AF46" s="157"/>
      <c r="AG46" s="157"/>
      <c r="AH46" s="157"/>
      <c r="AI46" s="157"/>
      <c r="AJ46" s="157"/>
      <c r="AK46" s="177">
        <f>IF(AND(SUM(AK9:AN11)&gt;0,AK12&gt;0),"err",IF(AK12&gt;0,AK12*COUNTIF(BQ14:BQ44,"&gt;=1"),AK9*SUM(AE14:AG44)+AK10*SUM(AI14:AK44)+AK11*SUM(AM14:AO44)))</f>
        <v>0</v>
      </c>
      <c r="AL46" s="178"/>
      <c r="AM46" s="178"/>
      <c r="AN46" s="178"/>
      <c r="AO46" s="178"/>
      <c r="AP46" s="24" t="s">
        <v>41</v>
      </c>
      <c r="AQ46" s="177">
        <f>IF(AND(AT11&gt;0,AT12&gt;0),"err",IF(AT12&gt;0,AT12,AT11*COUNTA(AQ14:AW44)))</f>
        <v>0</v>
      </c>
      <c r="AR46" s="178"/>
      <c r="AS46" s="178"/>
      <c r="AT46" s="178"/>
      <c r="AU46" s="178"/>
      <c r="AV46" s="178"/>
      <c r="AW46" s="180"/>
      <c r="AX46" s="178" t="s">
        <v>41</v>
      </c>
      <c r="AY46" s="179"/>
      <c r="AZ46" s="152"/>
      <c r="BA46" s="152"/>
      <c r="BB46" s="152"/>
      <c r="BC46" s="152"/>
      <c r="BD46" s="152"/>
      <c r="BE46" s="152"/>
      <c r="BF46" s="152"/>
      <c r="BG46" s="152"/>
      <c r="BH46" s="153"/>
    </row>
    <row r="47" spans="2:69" s="6" customFormat="1" ht="17.25" customHeight="1" thickBot="1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8"/>
      <c r="M47" s="189"/>
      <c r="N47" s="190"/>
      <c r="O47" s="188"/>
      <c r="P47" s="189"/>
      <c r="Q47" s="189"/>
      <c r="R47" s="189"/>
      <c r="S47" s="188"/>
      <c r="T47" s="189"/>
      <c r="U47" s="189"/>
      <c r="V47" s="189"/>
      <c r="W47" s="188"/>
      <c r="X47" s="189"/>
      <c r="Y47" s="189"/>
      <c r="Z47" s="189"/>
      <c r="AA47" s="188"/>
      <c r="AB47" s="189"/>
      <c r="AC47" s="189"/>
      <c r="AD47" s="189"/>
      <c r="AE47" s="158" t="s">
        <v>27</v>
      </c>
      <c r="AF47" s="159"/>
      <c r="AG47" s="159"/>
      <c r="AH47" s="159"/>
      <c r="AI47" s="159"/>
      <c r="AJ47" s="159"/>
      <c r="AK47" s="175">
        <f>SUM(AK46,AQ46)</f>
        <v>0</v>
      </c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3" t="s">
        <v>26</v>
      </c>
      <c r="AY47" s="174"/>
      <c r="AZ47" s="154"/>
      <c r="BA47" s="154"/>
      <c r="BB47" s="154"/>
      <c r="BC47" s="154"/>
      <c r="BD47" s="154"/>
      <c r="BE47" s="154"/>
      <c r="BF47" s="154"/>
      <c r="BG47" s="154"/>
      <c r="BH47" s="155"/>
    </row>
    <row r="48" spans="2:69" ht="6" customHeight="1" thickBot="1"/>
    <row r="49" spans="2:60" ht="18.75" customHeight="1" thickBot="1">
      <c r="B49" s="139" t="s">
        <v>28</v>
      </c>
      <c r="C49" s="140"/>
      <c r="D49" s="140"/>
      <c r="E49" s="140"/>
      <c r="F49" s="140"/>
      <c r="G49" s="140"/>
      <c r="H49" s="140"/>
      <c r="I49" s="141"/>
      <c r="J49" s="142" t="s">
        <v>29</v>
      </c>
      <c r="K49" s="136"/>
      <c r="L49" s="136"/>
      <c r="M49" s="136"/>
      <c r="N49" s="136"/>
      <c r="O49" s="136"/>
      <c r="P49" s="136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6" t="s">
        <v>30</v>
      </c>
      <c r="AB49" s="136"/>
      <c r="AC49" s="136"/>
      <c r="AD49" s="136"/>
      <c r="AE49" s="136"/>
      <c r="AF49" s="136"/>
      <c r="AG49" s="136"/>
      <c r="AH49" s="137"/>
      <c r="AI49" s="137"/>
      <c r="AJ49" s="137"/>
      <c r="AK49" s="137"/>
      <c r="AL49" s="137"/>
      <c r="AM49" s="137"/>
      <c r="AN49" s="137"/>
      <c r="AO49" s="137"/>
      <c r="AP49" s="137"/>
      <c r="AQ49" s="138"/>
      <c r="AR49" s="143" t="s">
        <v>31</v>
      </c>
      <c r="AS49" s="144"/>
      <c r="AT49" s="144"/>
      <c r="AU49" s="144"/>
      <c r="AV49" s="144"/>
      <c r="AW49" s="144"/>
      <c r="AX49" s="144"/>
      <c r="AY49" s="131"/>
      <c r="AZ49" s="131"/>
      <c r="BA49" s="131"/>
      <c r="BB49" s="131"/>
      <c r="BC49" s="131"/>
      <c r="BD49" s="131"/>
      <c r="BE49" s="131"/>
      <c r="BF49" s="131"/>
      <c r="BG49" s="131"/>
      <c r="BH49" s="132"/>
    </row>
    <row r="50" spans="2:60" ht="18" customHeight="1" thickBot="1">
      <c r="B50" s="133" t="s">
        <v>32</v>
      </c>
      <c r="C50" s="134"/>
      <c r="D50" s="134"/>
      <c r="E50" s="134"/>
      <c r="F50" s="134"/>
      <c r="G50" s="134"/>
      <c r="H50" s="134"/>
      <c r="I50" s="135"/>
      <c r="J50" s="136" t="s">
        <v>33</v>
      </c>
      <c r="K50" s="136"/>
      <c r="L50" s="136"/>
      <c r="M50" s="136"/>
      <c r="N50" s="136"/>
      <c r="O50" s="136"/>
      <c r="P50" s="136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6" t="s">
        <v>34</v>
      </c>
      <c r="AB50" s="136"/>
      <c r="AC50" s="136"/>
      <c r="AD50" s="136"/>
      <c r="AE50" s="136"/>
      <c r="AF50" s="136"/>
      <c r="AG50" s="136"/>
      <c r="AH50" s="137"/>
      <c r="AI50" s="137"/>
      <c r="AJ50" s="137"/>
      <c r="AK50" s="137"/>
      <c r="AL50" s="137"/>
      <c r="AM50" s="137"/>
      <c r="AN50" s="137"/>
      <c r="AO50" s="137"/>
      <c r="AP50" s="137"/>
      <c r="AQ50" s="138"/>
      <c r="AR50" s="30"/>
      <c r="AS50" s="31"/>
      <c r="AT50" s="31"/>
      <c r="AU50" s="31"/>
      <c r="AV50" s="31"/>
      <c r="AW50" s="31"/>
      <c r="AX50" s="31"/>
      <c r="AY50" s="32"/>
      <c r="AZ50" s="32"/>
      <c r="BA50" s="32"/>
      <c r="BB50" s="32"/>
      <c r="BC50" s="32"/>
      <c r="BD50" s="32"/>
      <c r="BE50" s="32"/>
      <c r="BF50" s="32"/>
      <c r="BG50" s="32"/>
      <c r="BH50" s="32"/>
    </row>
    <row r="51" spans="2:60" ht="16.5" customHeight="1"/>
    <row r="52" spans="2:60" ht="16.5" customHeight="1"/>
    <row r="53" spans="2:60" ht="16.5" customHeight="1"/>
    <row r="54" spans="2:60" ht="16.5" customHeight="1"/>
    <row r="55" spans="2:60" ht="16.5" customHeight="1"/>
    <row r="56" spans="2:60" ht="16.5" customHeight="1"/>
    <row r="57" spans="2:60" ht="16.5" customHeight="1"/>
    <row r="58" spans="2:60" ht="16.5" customHeight="1"/>
    <row r="59" spans="2:60" ht="16.5" customHeight="1"/>
    <row r="60" spans="2:60" ht="16.5" customHeight="1"/>
    <row r="61" spans="2:60" ht="16.5" customHeight="1"/>
    <row r="62" spans="2:60" ht="16.5" customHeight="1"/>
    <row r="63" spans="2:60" ht="16.5" customHeight="1"/>
    <row r="64" spans="2:60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</sheetData>
  <mergeCells count="550">
    <mergeCell ref="C2:E2"/>
    <mergeCell ref="F2:G2"/>
    <mergeCell ref="H2:I2"/>
    <mergeCell ref="J2:K2"/>
    <mergeCell ref="L2:M2"/>
    <mergeCell ref="N2:Q2"/>
    <mergeCell ref="B3:G4"/>
    <mergeCell ref="H3:Q4"/>
    <mergeCell ref="R3:AB4"/>
    <mergeCell ref="AC3:AM4"/>
    <mergeCell ref="AN3:AX3"/>
    <mergeCell ref="AY3:BH3"/>
    <mergeCell ref="AN4:AS6"/>
    <mergeCell ref="AT4:BH6"/>
    <mergeCell ref="B5:L6"/>
    <mergeCell ref="M5:N6"/>
    <mergeCell ref="O5:X6"/>
    <mergeCell ref="Y5:AC6"/>
    <mergeCell ref="AD5:AG6"/>
    <mergeCell ref="AH5:AM6"/>
    <mergeCell ref="B8:D13"/>
    <mergeCell ref="E8:G13"/>
    <mergeCell ref="H8:AD8"/>
    <mergeCell ref="AE8:AY8"/>
    <mergeCell ref="AK9:AN9"/>
    <mergeCell ref="AO9:AP9"/>
    <mergeCell ref="AZ8:BB13"/>
    <mergeCell ref="BC8:BH13"/>
    <mergeCell ref="H9:K13"/>
    <mergeCell ref="L9:N13"/>
    <mergeCell ref="O9:R13"/>
    <mergeCell ref="S9:V13"/>
    <mergeCell ref="W9:Z13"/>
    <mergeCell ref="AA9:AD13"/>
    <mergeCell ref="AE9:AG12"/>
    <mergeCell ref="AH9:AJ9"/>
    <mergeCell ref="AQ9:AY10"/>
    <mergeCell ref="AH10:AJ10"/>
    <mergeCell ref="AK10:AN10"/>
    <mergeCell ref="AO10:AP10"/>
    <mergeCell ref="AH11:AJ11"/>
    <mergeCell ref="AK11:AN11"/>
    <mergeCell ref="AO11:AP11"/>
    <mergeCell ref="AT11:AW11"/>
    <mergeCell ref="S14:V14"/>
    <mergeCell ref="AZ15:BB15"/>
    <mergeCell ref="BC15:BH15"/>
    <mergeCell ref="AX11:AY11"/>
    <mergeCell ref="AH12:AJ12"/>
    <mergeCell ref="AK12:AN12"/>
    <mergeCell ref="AO12:AP12"/>
    <mergeCell ref="AT12:AW12"/>
    <mergeCell ref="AX12:AY12"/>
    <mergeCell ref="AE13:AH13"/>
    <mergeCell ref="AI13:AL13"/>
    <mergeCell ref="AM13:AP13"/>
    <mergeCell ref="AQ13:AY13"/>
    <mergeCell ref="AE15:AG15"/>
    <mergeCell ref="AI15:AK15"/>
    <mergeCell ref="AM15:AO15"/>
    <mergeCell ref="AQ15:AW15"/>
    <mergeCell ref="AX15:AY15"/>
    <mergeCell ref="W16:Z16"/>
    <mergeCell ref="AA16:AD16"/>
    <mergeCell ref="AA15:AD15"/>
    <mergeCell ref="AX14:AY14"/>
    <mergeCell ref="AZ14:BB14"/>
    <mergeCell ref="BC14:BH14"/>
    <mergeCell ref="B15:D15"/>
    <mergeCell ref="E15:G15"/>
    <mergeCell ref="H15:K15"/>
    <mergeCell ref="L15:N15"/>
    <mergeCell ref="O15:R15"/>
    <mergeCell ref="S15:V15"/>
    <mergeCell ref="W15:Z15"/>
    <mergeCell ref="W14:Z14"/>
    <mergeCell ref="AA14:AD14"/>
    <mergeCell ref="AE14:AG14"/>
    <mergeCell ref="AI14:AK14"/>
    <mergeCell ref="AM14:AO14"/>
    <mergeCell ref="AQ14:AW14"/>
    <mergeCell ref="B14:D14"/>
    <mergeCell ref="E14:G14"/>
    <mergeCell ref="H14:K14"/>
    <mergeCell ref="L14:N14"/>
    <mergeCell ref="O14:R14"/>
    <mergeCell ref="AI17:AK17"/>
    <mergeCell ref="AM17:AO17"/>
    <mergeCell ref="AQ17:AW17"/>
    <mergeCell ref="AX17:AY17"/>
    <mergeCell ref="AZ17:BB17"/>
    <mergeCell ref="BC17:BH17"/>
    <mergeCell ref="BC16:BH16"/>
    <mergeCell ref="B17:D17"/>
    <mergeCell ref="E17:G17"/>
    <mergeCell ref="H17:K17"/>
    <mergeCell ref="L17:N17"/>
    <mergeCell ref="O17:R17"/>
    <mergeCell ref="S17:V17"/>
    <mergeCell ref="W17:Z17"/>
    <mergeCell ref="AA17:AD17"/>
    <mergeCell ref="AE17:AG17"/>
    <mergeCell ref="AE16:AG16"/>
    <mergeCell ref="AI16:AK16"/>
    <mergeCell ref="AM16:AO16"/>
    <mergeCell ref="AQ16:AW16"/>
    <mergeCell ref="AX16:AY16"/>
    <mergeCell ref="AZ16:BB16"/>
    <mergeCell ref="B16:D16"/>
    <mergeCell ref="E16:G16"/>
    <mergeCell ref="H16:K16"/>
    <mergeCell ref="L16:N16"/>
    <mergeCell ref="O16:R16"/>
    <mergeCell ref="S16:V16"/>
    <mergeCell ref="B19:D19"/>
    <mergeCell ref="E19:G19"/>
    <mergeCell ref="H19:K19"/>
    <mergeCell ref="L19:N19"/>
    <mergeCell ref="O19:R19"/>
    <mergeCell ref="S19:V19"/>
    <mergeCell ref="W19:Z19"/>
    <mergeCell ref="W18:Z18"/>
    <mergeCell ref="AA18:AD18"/>
    <mergeCell ref="B18:D18"/>
    <mergeCell ref="E18:G18"/>
    <mergeCell ref="H18:K18"/>
    <mergeCell ref="L18:N18"/>
    <mergeCell ref="O18:R18"/>
    <mergeCell ref="S18:V18"/>
    <mergeCell ref="L20:N20"/>
    <mergeCell ref="O20:R20"/>
    <mergeCell ref="S20:V20"/>
    <mergeCell ref="W20:Z20"/>
    <mergeCell ref="AA20:AD20"/>
    <mergeCell ref="AA19:AD19"/>
    <mergeCell ref="AX18:AY18"/>
    <mergeCell ref="AZ18:BB18"/>
    <mergeCell ref="BC18:BH18"/>
    <mergeCell ref="AE18:AG18"/>
    <mergeCell ref="AI18:AK18"/>
    <mergeCell ref="AM18:AO18"/>
    <mergeCell ref="AQ18:AW18"/>
    <mergeCell ref="AZ19:BB19"/>
    <mergeCell ref="BC19:BH19"/>
    <mergeCell ref="AE19:AG19"/>
    <mergeCell ref="AI19:AK19"/>
    <mergeCell ref="AM19:AO19"/>
    <mergeCell ref="AQ19:AW19"/>
    <mergeCell ref="AX19:AY19"/>
    <mergeCell ref="BC20:BH20"/>
    <mergeCell ref="AE20:AG20"/>
    <mergeCell ref="AI20:AK20"/>
    <mergeCell ref="AM20:AO20"/>
    <mergeCell ref="AI21:AK21"/>
    <mergeCell ref="AM21:AO21"/>
    <mergeCell ref="AQ21:AW21"/>
    <mergeCell ref="AX21:AY21"/>
    <mergeCell ref="S22:V22"/>
    <mergeCell ref="AZ23:BB23"/>
    <mergeCell ref="BC23:BH23"/>
    <mergeCell ref="AZ21:BB21"/>
    <mergeCell ref="BC21:BH21"/>
    <mergeCell ref="BC22:BH22"/>
    <mergeCell ref="AX23:AY23"/>
    <mergeCell ref="B21:D21"/>
    <mergeCell ref="E21:G21"/>
    <mergeCell ref="H21:K21"/>
    <mergeCell ref="L21:N21"/>
    <mergeCell ref="O21:R21"/>
    <mergeCell ref="S21:V21"/>
    <mergeCell ref="W21:Z21"/>
    <mergeCell ref="AA21:AD21"/>
    <mergeCell ref="AE21:AG21"/>
    <mergeCell ref="AQ20:AW20"/>
    <mergeCell ref="AX20:AY20"/>
    <mergeCell ref="AZ20:BB20"/>
    <mergeCell ref="B20:D20"/>
    <mergeCell ref="E20:G20"/>
    <mergeCell ref="H20:K20"/>
    <mergeCell ref="W24:Z24"/>
    <mergeCell ref="AA24:AD24"/>
    <mergeCell ref="AA23:AD23"/>
    <mergeCell ref="AX22:AY22"/>
    <mergeCell ref="AZ22:BB22"/>
    <mergeCell ref="B23:D23"/>
    <mergeCell ref="E23:G23"/>
    <mergeCell ref="H23:K23"/>
    <mergeCell ref="L23:N23"/>
    <mergeCell ref="O23:R23"/>
    <mergeCell ref="S23:V23"/>
    <mergeCell ref="W23:Z23"/>
    <mergeCell ref="W22:Z22"/>
    <mergeCell ref="AA22:AD22"/>
    <mergeCell ref="AE22:AG22"/>
    <mergeCell ref="AI22:AK22"/>
    <mergeCell ref="AM22:AO22"/>
    <mergeCell ref="AQ22:AW22"/>
    <mergeCell ref="B22:D22"/>
    <mergeCell ref="E22:G22"/>
    <mergeCell ref="H22:K22"/>
    <mergeCell ref="L22:N22"/>
    <mergeCell ref="O22:R22"/>
    <mergeCell ref="AE23:AG23"/>
    <mergeCell ref="AI23:AK23"/>
    <mergeCell ref="AM23:AO23"/>
    <mergeCell ref="AQ23:AW23"/>
    <mergeCell ref="AI25:AK25"/>
    <mergeCell ref="AM25:AO25"/>
    <mergeCell ref="AQ25:AW25"/>
    <mergeCell ref="AX25:AY25"/>
    <mergeCell ref="AZ25:BB25"/>
    <mergeCell ref="BC25:BH25"/>
    <mergeCell ref="BC24:BH24"/>
    <mergeCell ref="B25:D25"/>
    <mergeCell ref="E25:G25"/>
    <mergeCell ref="H25:K25"/>
    <mergeCell ref="L25:N25"/>
    <mergeCell ref="O25:R25"/>
    <mergeCell ref="S25:V25"/>
    <mergeCell ref="W25:Z25"/>
    <mergeCell ref="AA25:AD25"/>
    <mergeCell ref="AE25:AG25"/>
    <mergeCell ref="AE24:AG24"/>
    <mergeCell ref="AI24:AK24"/>
    <mergeCell ref="AM24:AO24"/>
    <mergeCell ref="AQ24:AW24"/>
    <mergeCell ref="AX24:AY24"/>
    <mergeCell ref="AZ24:BB24"/>
    <mergeCell ref="B24:D24"/>
    <mergeCell ref="E24:G24"/>
    <mergeCell ref="H24:K24"/>
    <mergeCell ref="L24:N24"/>
    <mergeCell ref="O24:R24"/>
    <mergeCell ref="S24:V24"/>
    <mergeCell ref="B27:D27"/>
    <mergeCell ref="E27:G27"/>
    <mergeCell ref="H27:K27"/>
    <mergeCell ref="L27:N27"/>
    <mergeCell ref="O27:R27"/>
    <mergeCell ref="S27:V27"/>
    <mergeCell ref="W27:Z27"/>
    <mergeCell ref="W26:Z26"/>
    <mergeCell ref="AA26:AD26"/>
    <mergeCell ref="B26:D26"/>
    <mergeCell ref="E26:G26"/>
    <mergeCell ref="H26:K26"/>
    <mergeCell ref="L26:N26"/>
    <mergeCell ref="O26:R26"/>
    <mergeCell ref="S26:V26"/>
    <mergeCell ref="L28:N28"/>
    <mergeCell ref="O28:R28"/>
    <mergeCell ref="S28:V28"/>
    <mergeCell ref="W28:Z28"/>
    <mergeCell ref="AA28:AD28"/>
    <mergeCell ref="AA27:AD27"/>
    <mergeCell ref="AX26:AY26"/>
    <mergeCell ref="AZ26:BB26"/>
    <mergeCell ref="BC26:BH26"/>
    <mergeCell ref="AE26:AG26"/>
    <mergeCell ref="AI26:AK26"/>
    <mergeCell ref="AM26:AO26"/>
    <mergeCell ref="AQ26:AW26"/>
    <mergeCell ref="AZ27:BB27"/>
    <mergeCell ref="BC27:BH27"/>
    <mergeCell ref="AE27:AG27"/>
    <mergeCell ref="AI27:AK27"/>
    <mergeCell ref="AM27:AO27"/>
    <mergeCell ref="AQ27:AW27"/>
    <mergeCell ref="AX27:AY27"/>
    <mergeCell ref="BC28:BH28"/>
    <mergeCell ref="AE28:AG28"/>
    <mergeCell ref="AI28:AK28"/>
    <mergeCell ref="AM28:AO28"/>
    <mergeCell ref="AI29:AK29"/>
    <mergeCell ref="AM29:AO29"/>
    <mergeCell ref="AQ29:AW29"/>
    <mergeCell ref="AX29:AY29"/>
    <mergeCell ref="S30:V30"/>
    <mergeCell ref="AZ31:BB31"/>
    <mergeCell ref="BC31:BH31"/>
    <mergeCell ref="AZ29:BB29"/>
    <mergeCell ref="BC29:BH29"/>
    <mergeCell ref="BC30:BH30"/>
    <mergeCell ref="AX31:AY31"/>
    <mergeCell ref="B29:D29"/>
    <mergeCell ref="E29:G29"/>
    <mergeCell ref="H29:K29"/>
    <mergeCell ref="L29:N29"/>
    <mergeCell ref="O29:R29"/>
    <mergeCell ref="S29:V29"/>
    <mergeCell ref="W29:Z29"/>
    <mergeCell ref="AA29:AD29"/>
    <mergeCell ref="AE29:AG29"/>
    <mergeCell ref="AQ28:AW28"/>
    <mergeCell ref="AX28:AY28"/>
    <mergeCell ref="AZ28:BB28"/>
    <mergeCell ref="B28:D28"/>
    <mergeCell ref="E28:G28"/>
    <mergeCell ref="H28:K28"/>
    <mergeCell ref="W32:Z32"/>
    <mergeCell ref="AA32:AD32"/>
    <mergeCell ref="AA31:AD31"/>
    <mergeCell ref="AX30:AY30"/>
    <mergeCell ref="AZ30:BB30"/>
    <mergeCell ref="B31:D31"/>
    <mergeCell ref="E31:G31"/>
    <mergeCell ref="H31:K31"/>
    <mergeCell ref="L31:N31"/>
    <mergeCell ref="O31:R31"/>
    <mergeCell ref="S31:V31"/>
    <mergeCell ref="W31:Z31"/>
    <mergeCell ref="W30:Z30"/>
    <mergeCell ref="AA30:AD30"/>
    <mergeCell ref="AE30:AG30"/>
    <mergeCell ref="AI30:AK30"/>
    <mergeCell ref="AM30:AO30"/>
    <mergeCell ref="AQ30:AW30"/>
    <mergeCell ref="B30:D30"/>
    <mergeCell ref="E30:G30"/>
    <mergeCell ref="H30:K30"/>
    <mergeCell ref="L30:N30"/>
    <mergeCell ref="O30:R30"/>
    <mergeCell ref="AE31:AG31"/>
    <mergeCell ref="AI31:AK31"/>
    <mergeCell ref="AM31:AO31"/>
    <mergeCell ref="AQ31:AW31"/>
    <mergeCell ref="AI33:AK33"/>
    <mergeCell ref="AM33:AO33"/>
    <mergeCell ref="AQ33:AW33"/>
    <mergeCell ref="AX33:AY33"/>
    <mergeCell ref="AZ33:BB33"/>
    <mergeCell ref="BC33:BH33"/>
    <mergeCell ref="BC32:BH32"/>
    <mergeCell ref="B33:D33"/>
    <mergeCell ref="E33:G33"/>
    <mergeCell ref="H33:K33"/>
    <mergeCell ref="L33:N33"/>
    <mergeCell ref="O33:R33"/>
    <mergeCell ref="S33:V33"/>
    <mergeCell ref="W33:Z33"/>
    <mergeCell ref="AA33:AD33"/>
    <mergeCell ref="AE33:AG33"/>
    <mergeCell ref="AE32:AG32"/>
    <mergeCell ref="AI32:AK32"/>
    <mergeCell ref="AM32:AO32"/>
    <mergeCell ref="AQ32:AW32"/>
    <mergeCell ref="AX32:AY32"/>
    <mergeCell ref="AZ32:BB32"/>
    <mergeCell ref="B32:D32"/>
    <mergeCell ref="E32:G32"/>
    <mergeCell ref="H32:K32"/>
    <mergeCell ref="L32:N32"/>
    <mergeCell ref="O32:R32"/>
    <mergeCell ref="S32:V32"/>
    <mergeCell ref="B35:D35"/>
    <mergeCell ref="E35:G35"/>
    <mergeCell ref="H35:K35"/>
    <mergeCell ref="L35:N35"/>
    <mergeCell ref="O35:R35"/>
    <mergeCell ref="S35:V35"/>
    <mergeCell ref="W35:Z35"/>
    <mergeCell ref="W34:Z34"/>
    <mergeCell ref="AA34:AD34"/>
    <mergeCell ref="B34:D34"/>
    <mergeCell ref="E34:G34"/>
    <mergeCell ref="H34:K34"/>
    <mergeCell ref="L34:N34"/>
    <mergeCell ref="O34:R34"/>
    <mergeCell ref="S34:V34"/>
    <mergeCell ref="L36:N36"/>
    <mergeCell ref="O36:R36"/>
    <mergeCell ref="S36:V36"/>
    <mergeCell ref="W36:Z36"/>
    <mergeCell ref="AA36:AD36"/>
    <mergeCell ref="AA35:AD35"/>
    <mergeCell ref="AX34:AY34"/>
    <mergeCell ref="AZ34:BB34"/>
    <mergeCell ref="BC34:BH34"/>
    <mergeCell ref="AE34:AG34"/>
    <mergeCell ref="AI34:AK34"/>
    <mergeCell ref="AM34:AO34"/>
    <mergeCell ref="AQ34:AW34"/>
    <mergeCell ref="AZ35:BB35"/>
    <mergeCell ref="BC35:BH35"/>
    <mergeCell ref="AE35:AG35"/>
    <mergeCell ref="AI35:AK35"/>
    <mergeCell ref="AM35:AO35"/>
    <mergeCell ref="AQ35:AW35"/>
    <mergeCell ref="AX35:AY35"/>
    <mergeCell ref="BC36:BH36"/>
    <mergeCell ref="AE36:AG36"/>
    <mergeCell ref="AI36:AK36"/>
    <mergeCell ref="AM36:AO36"/>
    <mergeCell ref="AI37:AK37"/>
    <mergeCell ref="AM37:AO37"/>
    <mergeCell ref="AQ37:AW37"/>
    <mergeCell ref="AX37:AY37"/>
    <mergeCell ref="S38:V38"/>
    <mergeCell ref="AZ39:BB39"/>
    <mergeCell ref="BC39:BH39"/>
    <mergeCell ref="AZ37:BB37"/>
    <mergeCell ref="BC37:BH37"/>
    <mergeCell ref="BC38:BH38"/>
    <mergeCell ref="AX39:AY39"/>
    <mergeCell ref="B37:D37"/>
    <mergeCell ref="E37:G37"/>
    <mergeCell ref="H37:K37"/>
    <mergeCell ref="L37:N37"/>
    <mergeCell ref="O37:R37"/>
    <mergeCell ref="S37:V37"/>
    <mergeCell ref="W37:Z37"/>
    <mergeCell ref="AA37:AD37"/>
    <mergeCell ref="AE37:AG37"/>
    <mergeCell ref="AQ36:AW36"/>
    <mergeCell ref="AX36:AY36"/>
    <mergeCell ref="AZ36:BB36"/>
    <mergeCell ref="B36:D36"/>
    <mergeCell ref="E36:G36"/>
    <mergeCell ref="H36:K36"/>
    <mergeCell ref="W40:Z40"/>
    <mergeCell ref="AA40:AD40"/>
    <mergeCell ref="AA39:AD39"/>
    <mergeCell ref="AX38:AY38"/>
    <mergeCell ref="AZ38:BB38"/>
    <mergeCell ref="B39:D39"/>
    <mergeCell ref="E39:G39"/>
    <mergeCell ref="H39:K39"/>
    <mergeCell ref="L39:N39"/>
    <mergeCell ref="O39:R39"/>
    <mergeCell ref="S39:V39"/>
    <mergeCell ref="W39:Z39"/>
    <mergeCell ref="W38:Z38"/>
    <mergeCell ref="AA38:AD38"/>
    <mergeCell ref="AE38:AG38"/>
    <mergeCell ref="AI38:AK38"/>
    <mergeCell ref="AM38:AO38"/>
    <mergeCell ref="AQ38:AW38"/>
    <mergeCell ref="B38:D38"/>
    <mergeCell ref="E38:G38"/>
    <mergeCell ref="H38:K38"/>
    <mergeCell ref="L38:N38"/>
    <mergeCell ref="O38:R38"/>
    <mergeCell ref="AE39:AG39"/>
    <mergeCell ref="AI39:AK39"/>
    <mergeCell ref="AM39:AO39"/>
    <mergeCell ref="AQ39:AW39"/>
    <mergeCell ref="AI41:AK41"/>
    <mergeCell ref="AM41:AO41"/>
    <mergeCell ref="AQ41:AW41"/>
    <mergeCell ref="AX41:AY41"/>
    <mergeCell ref="AZ41:BB41"/>
    <mergeCell ref="BC41:BH41"/>
    <mergeCell ref="BC40:BH40"/>
    <mergeCell ref="B41:D41"/>
    <mergeCell ref="E41:G41"/>
    <mergeCell ref="H41:K41"/>
    <mergeCell ref="L41:N41"/>
    <mergeCell ref="O41:R41"/>
    <mergeCell ref="S41:V41"/>
    <mergeCell ref="W41:Z41"/>
    <mergeCell ref="AA41:AD41"/>
    <mergeCell ref="AE41:AG41"/>
    <mergeCell ref="AE40:AG40"/>
    <mergeCell ref="AI40:AK40"/>
    <mergeCell ref="AM40:AO40"/>
    <mergeCell ref="AQ40:AW40"/>
    <mergeCell ref="AX40:AY40"/>
    <mergeCell ref="AZ40:BB40"/>
    <mergeCell ref="B40:D40"/>
    <mergeCell ref="E40:G40"/>
    <mergeCell ref="H40:K40"/>
    <mergeCell ref="L40:N40"/>
    <mergeCell ref="O40:R40"/>
    <mergeCell ref="S40:V40"/>
    <mergeCell ref="AX42:AY42"/>
    <mergeCell ref="AZ42:BB42"/>
    <mergeCell ref="BC42:BH42"/>
    <mergeCell ref="B43:D43"/>
    <mergeCell ref="E43:G43"/>
    <mergeCell ref="H43:K43"/>
    <mergeCell ref="L43:N43"/>
    <mergeCell ref="O43:R43"/>
    <mergeCell ref="S43:V43"/>
    <mergeCell ref="W43:Z43"/>
    <mergeCell ref="W42:Z42"/>
    <mergeCell ref="AA42:AD42"/>
    <mergeCell ref="AE42:AG42"/>
    <mergeCell ref="AI42:AK42"/>
    <mergeCell ref="AM42:AO42"/>
    <mergeCell ref="AQ42:AW42"/>
    <mergeCell ref="B42:D42"/>
    <mergeCell ref="E42:G42"/>
    <mergeCell ref="H42:K42"/>
    <mergeCell ref="L42:N42"/>
    <mergeCell ref="O42:R42"/>
    <mergeCell ref="S42:V42"/>
    <mergeCell ref="AZ43:BB43"/>
    <mergeCell ref="BC43:BH43"/>
    <mergeCell ref="B44:D44"/>
    <mergeCell ref="E44:G44"/>
    <mergeCell ref="H44:K44"/>
    <mergeCell ref="L44:N44"/>
    <mergeCell ref="O44:R44"/>
    <mergeCell ref="S44:V44"/>
    <mergeCell ref="W44:Z44"/>
    <mergeCell ref="AA44:AD44"/>
    <mergeCell ref="AA43:AD43"/>
    <mergeCell ref="AE43:AG43"/>
    <mergeCell ref="AI43:AK43"/>
    <mergeCell ref="AM43:AO43"/>
    <mergeCell ref="AQ43:AW43"/>
    <mergeCell ref="AX43:AY43"/>
    <mergeCell ref="BC44:BH44"/>
    <mergeCell ref="AE44:AG44"/>
    <mergeCell ref="AI44:AK44"/>
    <mergeCell ref="AM44:AO44"/>
    <mergeCell ref="AQ44:AW44"/>
    <mergeCell ref="AX44:AY44"/>
    <mergeCell ref="B45:K47"/>
    <mergeCell ref="L45:N47"/>
    <mergeCell ref="O45:R47"/>
    <mergeCell ref="S45:V47"/>
    <mergeCell ref="W45:Z47"/>
    <mergeCell ref="AA45:AD47"/>
    <mergeCell ref="AE45:AG45"/>
    <mergeCell ref="AI45:AK45"/>
    <mergeCell ref="AM45:AO45"/>
    <mergeCell ref="AZ44:BB44"/>
    <mergeCell ref="AQ45:AW45"/>
    <mergeCell ref="AX45:AY45"/>
    <mergeCell ref="AZ45:BH47"/>
    <mergeCell ref="AE46:AJ46"/>
    <mergeCell ref="AK46:AO46"/>
    <mergeCell ref="AQ46:AW46"/>
    <mergeCell ref="AX46:AY46"/>
    <mergeCell ref="AE47:AJ47"/>
    <mergeCell ref="AK47:AW47"/>
    <mergeCell ref="AX47:AY47"/>
    <mergeCell ref="AY49:BH49"/>
    <mergeCell ref="B50:I50"/>
    <mergeCell ref="J50:P50"/>
    <mergeCell ref="Q50:Z50"/>
    <mergeCell ref="AA50:AG50"/>
    <mergeCell ref="AH50:AQ50"/>
    <mergeCell ref="B49:I49"/>
    <mergeCell ref="J49:P49"/>
    <mergeCell ref="Q49:Z49"/>
    <mergeCell ref="AA49:AG49"/>
    <mergeCell ref="AH49:AQ49"/>
    <mergeCell ref="AR49:AX49"/>
  </mergeCells>
  <phoneticPr fontId="3"/>
  <conditionalFormatting sqref="H3:Q4">
    <cfRule type="containsBlanks" dxfId="25" priority="10">
      <formula>LEN(TRIM(H3))=0</formula>
    </cfRule>
  </conditionalFormatting>
  <conditionalFormatting sqref="AC3:AM4">
    <cfRule type="containsBlanks" dxfId="24" priority="9">
      <formula>LEN(TRIM(AC3))=0</formula>
    </cfRule>
  </conditionalFormatting>
  <conditionalFormatting sqref="AY3:BH3">
    <cfRule type="containsBlanks" dxfId="23" priority="8">
      <formula>LEN(TRIM(AY3))=0</formula>
    </cfRule>
  </conditionalFormatting>
  <conditionalFormatting sqref="AT4:BH6">
    <cfRule type="containsBlanks" dxfId="22" priority="7">
      <formula>LEN(TRIM(AT4))=0</formula>
    </cfRule>
  </conditionalFormatting>
  <conditionalFormatting sqref="Y5:AC6">
    <cfRule type="containsBlanks" dxfId="21" priority="6">
      <formula>LEN(TRIM(Y5))=0</formula>
    </cfRule>
  </conditionalFormatting>
  <conditionalFormatting sqref="F2:G2">
    <cfRule type="containsBlanks" dxfId="20" priority="5">
      <formula>LEN(TRIM(F2))=0</formula>
    </cfRule>
  </conditionalFormatting>
  <conditionalFormatting sqref="J2:K2">
    <cfRule type="containsBlanks" dxfId="19" priority="4">
      <formula>LEN(TRIM(J2))=0</formula>
    </cfRule>
  </conditionalFormatting>
  <conditionalFormatting sqref="AK12:AN12">
    <cfRule type="expression" dxfId="18" priority="3">
      <formula>$AK$9+$AK$10+$AK$11&gt;=1</formula>
    </cfRule>
  </conditionalFormatting>
  <conditionalFormatting sqref="AK9:AN11">
    <cfRule type="expression" dxfId="17" priority="2">
      <formula>$AK$12&gt;=1</formula>
    </cfRule>
  </conditionalFormatting>
  <conditionalFormatting sqref="AY49:BH49">
    <cfRule type="containsBlanks" dxfId="16" priority="1">
      <formula>LEN(TRIM(AY49))=0</formula>
    </cfRule>
  </conditionalFormatting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90" orientation="portrait" r:id="rId1"/>
  <headerFooter alignWithMargins="0">
    <oddHeader>&amp;R（様式９）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★提出してください★請求書</vt:lpstr>
      <vt:lpstr>★提出してください★実績記録票</vt:lpstr>
      <vt:lpstr>【記載例】施設入所支援 </vt:lpstr>
      <vt:lpstr>'【記載例】施設入所支援 '!Print_Area</vt:lpstr>
      <vt:lpstr>★提出してください★実績記録票!Print_Area</vt:lpstr>
      <vt:lpstr>★提出してください★請求書!Print_Area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2024-06-20T10:48:59Z</cp:lastPrinted>
  <dcterms:created xsi:type="dcterms:W3CDTF">2024-06-11T06:35:44Z</dcterms:created>
  <dcterms:modified xsi:type="dcterms:W3CDTF">2024-06-24T08:01:57Z</dcterms:modified>
</cp:coreProperties>
</file>