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A0B82BE5-6964-4619-93D2-6EA8596CD5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様式（ここに入力）" sheetId="2" r:id="rId1"/>
    <sheet name="記入例" sheetId="3" r:id="rId2"/>
  </sheets>
  <definedNames>
    <definedName name="_xlnm.Print_Area" localSheetId="1">記入例!$A$1:$K$126</definedName>
    <definedName name="_xlnm.Print_Area" localSheetId="0">'入力様式（ここに入力）'!$A$1:$K$126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3" l="1"/>
  <c r="C72" i="3"/>
  <c r="E71" i="3"/>
  <c r="E70" i="3"/>
  <c r="E69" i="3"/>
  <c r="E68" i="3"/>
  <c r="E67" i="3"/>
  <c r="E66" i="3"/>
  <c r="E60" i="3"/>
  <c r="E59" i="3"/>
  <c r="G53" i="3"/>
  <c r="E53" i="3"/>
  <c r="D53" i="3"/>
  <c r="C53" i="3"/>
  <c r="F52" i="3"/>
  <c r="F51" i="3"/>
  <c r="F50" i="3"/>
  <c r="D72" i="2"/>
  <c r="C72" i="2"/>
  <c r="E71" i="2"/>
  <c r="E70" i="2"/>
  <c r="E69" i="2"/>
  <c r="E68" i="2"/>
  <c r="E67" i="2"/>
  <c r="E66" i="2"/>
  <c r="E60" i="2"/>
  <c r="E59" i="2"/>
  <c r="G53" i="2"/>
  <c r="E53" i="2"/>
  <c r="D53" i="2"/>
  <c r="C53" i="2"/>
  <c r="F52" i="2"/>
  <c r="F51" i="2"/>
  <c r="F50" i="2"/>
  <c r="F53" i="3" l="1"/>
  <c r="E72" i="3"/>
  <c r="F53" i="2"/>
  <c r="E72" i="2"/>
</calcChain>
</file>

<file path=xl/sharedStrings.xml><?xml version="1.0" encoding="utf-8"?>
<sst xmlns="http://schemas.openxmlformats.org/spreadsheetml/2006/main" count="413" uniqueCount="193">
  <si>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5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</si>
  <si>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5"/>
  </si>
  <si>
    <t>オレンジのセルはプルダウンで、選択ください</t>
    <rPh sb="15" eb="17">
      <t>センタク</t>
    </rPh>
    <phoneticPr fontId="5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</si>
  <si>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5"/>
  </si>
  <si>
    <t>様式1</t>
    <rPh sb="0" eb="2">
      <t>ヨウシキ</t>
    </rPh>
    <phoneticPr fontId="5"/>
  </si>
  <si>
    <t>※給食施設No.　　</t>
  </si>
  <si>
    <t>　（特・準特・中・小）</t>
  </si>
  <si>
    <t>栄養管理報告書（学校用）</t>
    <rPh sb="0" eb="2">
      <t>エイヨウ</t>
    </rPh>
    <rPh sb="2" eb="4">
      <t>カンリ</t>
    </rPh>
    <rPh sb="4" eb="7">
      <t>ホウコクショ</t>
    </rPh>
    <rPh sb="8" eb="10">
      <t>ガッコウ</t>
    </rPh>
    <rPh sb="10" eb="11">
      <t>ヨウ</t>
    </rPh>
    <phoneticPr fontId="5"/>
  </si>
  <si>
    <t>(※京都市で記入)</t>
    <rPh sb="2" eb="5">
      <t>キョウトシ</t>
    </rPh>
    <phoneticPr fontId="11"/>
  </si>
  <si>
    <t>報告年月日</t>
    <rPh sb="0" eb="2">
      <t>ホウコク</t>
    </rPh>
    <rPh sb="2" eb="5">
      <t>ネンガッピ</t>
    </rPh>
    <phoneticPr fontId="5"/>
  </si>
  <si>
    <t>施設名</t>
    <rPh sb="0" eb="3">
      <t>シセツメイ</t>
    </rPh>
    <phoneticPr fontId="5"/>
  </si>
  <si>
    <t>施設所在地</t>
    <rPh sb="0" eb="2">
      <t>シセツ</t>
    </rPh>
    <rPh sb="2" eb="5">
      <t>ショザイチ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</si>
  <si>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</si>
  <si>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</si>
  <si>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電話</t>
    <rPh sb="0" eb="2">
      <t>デンワ</t>
    </rPh>
    <phoneticPr fontId="5"/>
  </si>
  <si>
    <t>ハイフン有、小文字入力</t>
    <rPh sb="4" eb="5">
      <t>アリ</t>
    </rPh>
    <rPh sb="6" eb="11">
      <t>コモジニュウリョク</t>
    </rPh>
    <phoneticPr fontId="5"/>
  </si>
  <si>
    <t>fax</t>
    <phoneticPr fontId="5"/>
  </si>
  <si>
    <t>管理者</t>
    <rPh sb="0" eb="3">
      <t>カンリシャ</t>
    </rPh>
    <phoneticPr fontId="5"/>
  </si>
  <si>
    <t>（職名）</t>
    <rPh sb="1" eb="3">
      <t>ショクメイ</t>
    </rPh>
    <phoneticPr fontId="5"/>
  </si>
  <si>
    <t>（氏名）</t>
    <rPh sb="1" eb="3">
      <t>シメイ</t>
    </rPh>
    <phoneticPr fontId="5"/>
  </si>
  <si>
    <t>施設種類</t>
    <rPh sb="0" eb="4">
      <t>シセツシュルイ</t>
    </rPh>
    <phoneticPr fontId="5"/>
  </si>
  <si>
    <t>→各種学校の場合、その種別名</t>
    <rPh sb="1" eb="3">
      <t>カクシュ</t>
    </rPh>
    <rPh sb="3" eb="5">
      <t>ガッコウ</t>
    </rPh>
    <rPh sb="6" eb="8">
      <t>バアイ</t>
    </rPh>
    <rPh sb="11" eb="13">
      <t>シュベツ</t>
    </rPh>
    <rPh sb="13" eb="14">
      <t>メイ</t>
    </rPh>
    <phoneticPr fontId="5"/>
  </si>
  <si>
    <t>管理栄養士必置施設指定</t>
  </si>
  <si>
    <t>必置の有無</t>
    <rPh sb="0" eb="2">
      <t>ヒッチ</t>
    </rPh>
    <rPh sb="3" eb="5">
      <t>ウム</t>
    </rPh>
    <phoneticPr fontId="5"/>
  </si>
  <si>
    <t>有の場合→</t>
    <rPh sb="0" eb="1">
      <t>アリ</t>
    </rPh>
    <rPh sb="2" eb="4">
      <t>バアイ</t>
    </rPh>
    <phoneticPr fontId="5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</si>
  <si>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5"/>
  </si>
  <si>
    <t>登録番号</t>
    <rPh sb="0" eb="4">
      <t>トウロクバンゴウ</t>
    </rPh>
    <phoneticPr fontId="5"/>
  </si>
  <si>
    <t>運営方法</t>
    <rPh sb="0" eb="4">
      <t>ウンエイホウホウ</t>
    </rPh>
    <phoneticPr fontId="5"/>
  </si>
  <si>
    <t>委託契約書の有無</t>
    <rPh sb="0" eb="5">
      <t>イタクケイヤクショ</t>
    </rPh>
    <rPh sb="6" eb="8">
      <t>ウム</t>
    </rPh>
    <phoneticPr fontId="5"/>
  </si>
  <si>
    <t>委託先</t>
    <rPh sb="0" eb="3">
      <t>イタクサキ</t>
    </rPh>
    <phoneticPr fontId="5"/>
  </si>
  <si>
    <t>名称</t>
    <rPh sb="0" eb="2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</si>
  <si>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</si>
  <si>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所在地（郵便番号）</t>
    <rPh sb="0" eb="3">
      <t>ショザイチ</t>
    </rPh>
    <rPh sb="4" eb="8">
      <t>ユウビンバンゴウ</t>
    </rPh>
    <phoneticPr fontId="5"/>
  </si>
  <si>
    <t>所在地（住所）</t>
    <rPh sb="0" eb="3">
      <t>ショザイチ</t>
    </rPh>
    <rPh sb="4" eb="6">
      <t>ジュウショ</t>
    </rPh>
    <phoneticPr fontId="5"/>
  </si>
  <si>
    <t>委託内容</t>
    <rPh sb="0" eb="4">
      <t>イタクナイヨウ</t>
    </rPh>
    <phoneticPr fontId="5"/>
  </si>
  <si>
    <t>献立作成</t>
    <rPh sb="0" eb="2">
      <t>コンダテ</t>
    </rPh>
    <rPh sb="2" eb="4">
      <t>サクセイ</t>
    </rPh>
    <phoneticPr fontId="5"/>
  </si>
  <si>
    <t>材料購入</t>
    <rPh sb="0" eb="4">
      <t>ザイリョウコウニュウ</t>
    </rPh>
    <phoneticPr fontId="5"/>
  </si>
  <si>
    <t>材料検収</t>
    <rPh sb="0" eb="4">
      <t>ザイリョウケンシュウ</t>
    </rPh>
    <phoneticPr fontId="5"/>
  </si>
  <si>
    <t>調理</t>
    <rPh sb="0" eb="2">
      <t>チョウリ</t>
    </rPh>
    <phoneticPr fontId="5"/>
  </si>
  <si>
    <t>配膳</t>
    <rPh sb="0" eb="2">
      <t>ハイゼン</t>
    </rPh>
    <phoneticPr fontId="5"/>
  </si>
  <si>
    <t>下膳</t>
    <rPh sb="0" eb="2">
      <t>ゲゼン</t>
    </rPh>
    <phoneticPr fontId="5"/>
  </si>
  <si>
    <t>保存食の採取</t>
    <rPh sb="0" eb="3">
      <t>ホゾンショク</t>
    </rPh>
    <rPh sb="4" eb="6">
      <t>サイシュ</t>
    </rPh>
    <phoneticPr fontId="5"/>
  </si>
  <si>
    <t>食器の洗浄・消毒</t>
    <rPh sb="0" eb="2">
      <t>ショッキ</t>
    </rPh>
    <rPh sb="3" eb="5">
      <t>センジョウ</t>
    </rPh>
    <rPh sb="6" eb="8">
      <t>ショウドク</t>
    </rPh>
    <phoneticPr fontId="5"/>
  </si>
  <si>
    <t>施設外調理</t>
    <rPh sb="0" eb="3">
      <t>シセツガイ</t>
    </rPh>
    <rPh sb="3" eb="5">
      <t>チョウリ</t>
    </rPh>
    <phoneticPr fontId="5"/>
  </si>
  <si>
    <t>その他</t>
    <rPh sb="2" eb="3">
      <t>タ</t>
    </rPh>
    <phoneticPr fontId="1"/>
  </si>
  <si>
    <t>その他</t>
    <rPh sb="2" eb="3">
      <t>タ</t>
    </rPh>
    <phoneticPr fontId="5"/>
  </si>
  <si>
    <t>有の場合その内容</t>
    <rPh sb="0" eb="1">
      <t>アリ</t>
    </rPh>
    <rPh sb="2" eb="4">
      <t>バアイ</t>
    </rPh>
    <rPh sb="6" eb="8">
      <t>ナイヨウ</t>
    </rPh>
    <phoneticPr fontId="5"/>
  </si>
  <si>
    <t>給食形態</t>
    <rPh sb="0" eb="2">
      <t>キュウショク</t>
    </rPh>
    <rPh sb="2" eb="4">
      <t>ケイタイ</t>
    </rPh>
    <phoneticPr fontId="5"/>
  </si>
  <si>
    <r>
      <t>給食対象者の把握（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タイショウシャ</t>
    </rPh>
    <rPh sb="6" eb="8">
      <t>ハアク</t>
    </rPh>
    <rPh sb="11" eb="12">
      <t>ガツ</t>
    </rPh>
    <rPh sb="13" eb="14">
      <t>ニチ</t>
    </rPh>
    <rPh sb="14" eb="16">
      <t>ゲンザイ</t>
    </rPh>
    <phoneticPr fontId="5"/>
  </si>
  <si>
    <t>児童・生徒・学生数（人）</t>
    <rPh sb="0" eb="2">
      <t>ジドウ</t>
    </rPh>
    <rPh sb="3" eb="5">
      <t>セイト</t>
    </rPh>
    <rPh sb="6" eb="8">
      <t>ガクセイ</t>
    </rPh>
    <rPh sb="8" eb="9">
      <t>スウ</t>
    </rPh>
    <rPh sb="10" eb="11">
      <t>ニン</t>
    </rPh>
    <phoneticPr fontId="5"/>
  </si>
  <si>
    <t>職員数（人）</t>
    <rPh sb="0" eb="2">
      <t>ショクイン</t>
    </rPh>
    <rPh sb="2" eb="3">
      <t>スウ</t>
    </rPh>
    <rPh sb="4" eb="5">
      <t>ニン</t>
    </rPh>
    <phoneticPr fontId="11"/>
  </si>
  <si>
    <t>年齢区分人数</t>
    <rPh sb="0" eb="2">
      <t>ネンレイ</t>
    </rPh>
    <rPh sb="2" eb="4">
      <t>クブン</t>
    </rPh>
    <rPh sb="4" eb="6">
      <t>ニンズウ</t>
    </rPh>
    <phoneticPr fontId="1"/>
  </si>
  <si>
    <t>男</t>
    <rPh sb="0" eb="1">
      <t>オトコ</t>
    </rPh>
    <phoneticPr fontId="5"/>
  </si>
  <si>
    <t>女</t>
    <rPh sb="0" eb="1">
      <t>オンナ</t>
    </rPh>
    <phoneticPr fontId="1"/>
  </si>
  <si>
    <t>低学年(6～7歳児童)</t>
    <rPh sb="0" eb="3">
      <t>テイガクネン</t>
    </rPh>
    <rPh sb="7" eb="8">
      <t>サイ</t>
    </rPh>
    <rPh sb="8" eb="10">
      <t>ジドウ</t>
    </rPh>
    <phoneticPr fontId="5"/>
  </si>
  <si>
    <r>
      <t>高校</t>
    </r>
    <r>
      <rPr>
        <sz val="8"/>
        <rFont val="HGSｺﾞｼｯｸM"/>
        <family val="3"/>
        <charset val="128"/>
      </rPr>
      <t>（全・定）</t>
    </r>
    <rPh sb="0" eb="2">
      <t>コウコウ</t>
    </rPh>
    <rPh sb="3" eb="4">
      <t>ゼン</t>
    </rPh>
    <rPh sb="5" eb="6">
      <t>テイ</t>
    </rPh>
    <phoneticPr fontId="5"/>
  </si>
  <si>
    <t>中学年(8～9歳児童)</t>
    <rPh sb="0" eb="3">
      <t>チュウガクネン</t>
    </rPh>
    <rPh sb="7" eb="8">
      <t>サイ</t>
    </rPh>
    <rPh sb="8" eb="10">
      <t>ジドウ</t>
    </rPh>
    <phoneticPr fontId="5"/>
  </si>
  <si>
    <t>大学</t>
    <rPh sb="0" eb="2">
      <t>ダイガク</t>
    </rPh>
    <phoneticPr fontId="5"/>
  </si>
  <si>
    <t>高学年(10～11歳児童)</t>
    <rPh sb="0" eb="3">
      <t>コウガクネン</t>
    </rPh>
    <rPh sb="9" eb="10">
      <t>サイ</t>
    </rPh>
    <rPh sb="10" eb="12">
      <t>ジドウ</t>
    </rPh>
    <phoneticPr fontId="5"/>
  </si>
  <si>
    <t>専修学校</t>
    <rPh sb="0" eb="2">
      <t>センシュウ</t>
    </rPh>
    <rPh sb="2" eb="4">
      <t>ガッコウ</t>
    </rPh>
    <phoneticPr fontId="5"/>
  </si>
  <si>
    <t>中学校(12～14歳生徒)</t>
    <rPh sb="0" eb="3">
      <t>チュウガッコウ</t>
    </rPh>
    <rPh sb="9" eb="10">
      <t>サイ</t>
    </rPh>
    <rPh sb="10" eb="12">
      <t>セイト</t>
    </rPh>
    <phoneticPr fontId="5"/>
  </si>
  <si>
    <t>各種学校等</t>
    <rPh sb="0" eb="2">
      <t>カクシュ</t>
    </rPh>
    <rPh sb="2" eb="4">
      <t>ガッコウ</t>
    </rPh>
    <rPh sb="4" eb="5">
      <t>トウ</t>
    </rPh>
    <phoneticPr fontId="5"/>
  </si>
  <si>
    <t>健康増進（栄養改善）の目標設定</t>
    <rPh sb="0" eb="4">
      <t>ケンコウゾウシン</t>
    </rPh>
    <rPh sb="5" eb="9">
      <t>エイヨウカイゼン</t>
    </rPh>
    <rPh sb="11" eb="15">
      <t>モクヒョウセッテイ</t>
    </rPh>
    <phoneticPr fontId="5"/>
  </si>
  <si>
    <t>給食対象者の身体状況、食習慣の傾向の課題に関する健康・栄養の目標を設定している</t>
    <phoneticPr fontId="5"/>
  </si>
  <si>
    <t>目標設定している場合ご記入ください</t>
    <phoneticPr fontId="5"/>
  </si>
  <si>
    <t>課題・目標の内容</t>
    <rPh sb="0" eb="2">
      <t>カダイ</t>
    </rPh>
    <rPh sb="3" eb="5">
      <t>モクヒョウ</t>
    </rPh>
    <rPh sb="6" eb="8">
      <t>ナイヨウ</t>
    </rPh>
    <phoneticPr fontId="11"/>
  </si>
  <si>
    <t>具体的な改善策</t>
    <rPh sb="0" eb="3">
      <t>グタイテキ</t>
    </rPh>
    <rPh sb="4" eb="7">
      <t>カイゼンサク</t>
    </rPh>
    <phoneticPr fontId="11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</si>
  <si>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5"/>
  </si>
  <si>
    <t>区　　分</t>
    <rPh sb="0" eb="1">
      <t>ク</t>
    </rPh>
    <rPh sb="3" eb="4">
      <t>ブン</t>
    </rPh>
    <phoneticPr fontId="5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</si>
  <si>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</si>
  <si>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</si>
  <si>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</si>
  <si>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</si>
  <si>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児童・生徒・学生</t>
    <rPh sb="0" eb="2">
      <t>ジドウ</t>
    </rPh>
    <rPh sb="3" eb="5">
      <t>セイト</t>
    </rPh>
    <rPh sb="6" eb="8">
      <t>ガクセイ</t>
    </rPh>
    <phoneticPr fontId="5"/>
  </si>
  <si>
    <t>教職員等</t>
    <rPh sb="0" eb="3">
      <t>キョウショクイン</t>
    </rPh>
    <rPh sb="3" eb="4">
      <t>トウ</t>
    </rPh>
    <phoneticPr fontId="5"/>
  </si>
  <si>
    <t>計</t>
    <rPh sb="0" eb="1">
      <t>ケイ</t>
    </rPh>
    <phoneticPr fontId="5"/>
  </si>
  <si>
    <t>肥満・やせの者の割合の把握</t>
    <rPh sb="0" eb="2">
      <t>ヒマン</t>
    </rPh>
    <rPh sb="6" eb="7">
      <t>モノ</t>
    </rPh>
    <rPh sb="8" eb="10">
      <t>ワリアイ</t>
    </rPh>
    <rPh sb="11" eb="13">
      <t>ハアク</t>
    </rPh>
    <phoneticPr fontId="5"/>
  </si>
  <si>
    <t>児童・生徒・学生の肥満・やせの者の割合の把握</t>
    <phoneticPr fontId="5"/>
  </si>
  <si>
    <t>→有の場合、把握した年月を記入</t>
    <rPh sb="1" eb="2">
      <t>アリ</t>
    </rPh>
    <rPh sb="3" eb="5">
      <t>バアイ</t>
    </rPh>
    <rPh sb="6" eb="8">
      <t>ハアク</t>
    </rPh>
    <rPh sb="10" eb="12">
      <t>ネンツキ</t>
    </rPh>
    <rPh sb="13" eb="15">
      <t>キニュウ</t>
    </rPh>
    <phoneticPr fontId="5"/>
  </si>
  <si>
    <t>年</t>
    <rPh sb="0" eb="1">
      <t>ネン</t>
    </rPh>
    <phoneticPr fontId="5"/>
  </si>
  <si>
    <t>月現在</t>
    <rPh sb="0" eb="1">
      <t>ツキ</t>
    </rPh>
    <rPh sb="1" eb="3">
      <t>ゲンザイ</t>
    </rPh>
    <phoneticPr fontId="5"/>
  </si>
  <si>
    <r>
      <t>計算式＝肥満(やせ)に該当する者の人数</t>
    </r>
    <r>
      <rPr>
        <b/>
        <sz val="10"/>
        <rFont val="HGP創英角ｺﾞｼｯｸUB"/>
        <family val="3"/>
        <charset val="128"/>
      </rPr>
      <t>Ａ</t>
    </r>
    <r>
      <rPr>
        <sz val="10"/>
        <rFont val="HGSｺﾞｼｯｸM"/>
        <family val="3"/>
        <charset val="128"/>
      </rPr>
      <t>÷給食利用者数</t>
    </r>
    <r>
      <rPr>
        <b/>
        <sz val="10"/>
        <rFont val="HGP創英角ｺﾞｼｯｸUB"/>
        <family val="3"/>
        <charset val="128"/>
      </rPr>
      <t>Ｂ</t>
    </r>
    <r>
      <rPr>
        <sz val="10"/>
        <rFont val="HGSｺﾞｼｯｸM"/>
        <family val="3"/>
        <charset val="128"/>
      </rPr>
      <t>×100(％)　　</t>
    </r>
    <rPh sb="11" eb="13">
      <t>ガイトウ</t>
    </rPh>
    <rPh sb="21" eb="23">
      <t>キュウショク</t>
    </rPh>
    <rPh sb="23" eb="26">
      <t>リヨウシャ</t>
    </rPh>
    <phoneticPr fontId="5"/>
  </si>
  <si>
    <r>
      <rPr>
        <b/>
        <sz val="10"/>
        <rFont val="HGSｺﾞｼｯｸM"/>
        <family val="3"/>
        <charset val="128"/>
      </rPr>
      <t>Ｂ</t>
    </r>
    <r>
      <rPr>
        <sz val="10"/>
        <rFont val="HGSｺﾞｼｯｸM"/>
        <family val="3"/>
        <charset val="128"/>
      </rPr>
      <t>：給食利用者数</t>
    </r>
    <phoneticPr fontId="5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</si>
  <si>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肥満の者の人数</t>
    </r>
    <rPh sb="2" eb="4">
      <t>ヒマン</t>
    </rPh>
    <rPh sb="5" eb="6">
      <t>モノ</t>
    </rPh>
    <rPh sb="7" eb="9">
      <t>ニンズウ</t>
    </rPh>
    <phoneticPr fontId="5"/>
  </si>
  <si>
    <t>割合</t>
    <rPh sb="0" eb="2">
      <t>ワリアイ</t>
    </rPh>
    <phoneticPr fontId="5"/>
  </si>
  <si>
    <t>%</t>
    <phoneticPr fontId="5"/>
  </si>
  <si>
    <r>
      <rPr>
        <b/>
        <sz val="10"/>
        <rFont val="HGP創英角ｺﾞｼｯｸUB"/>
        <family val="3"/>
        <charset val="128"/>
      </rPr>
      <t>Ａ：</t>
    </r>
    <r>
      <rPr>
        <sz val="10"/>
        <rFont val="HGSｺﾞｼｯｸM"/>
        <family val="3"/>
        <charset val="128"/>
      </rPr>
      <t>やせの者の人数</t>
    </r>
    <rPh sb="5" eb="6">
      <t>モノ</t>
    </rPh>
    <rPh sb="7" eb="9">
      <t>ニンズウ</t>
    </rPh>
    <phoneticPr fontId="11"/>
  </si>
  <si>
    <t>※割合は小数点第一位まで記入</t>
    <rPh sb="1" eb="3">
      <t>ワリアイ</t>
    </rPh>
    <rPh sb="4" eb="6">
      <t>ショウスウ</t>
    </rPh>
    <rPh sb="6" eb="7">
      <t>テン</t>
    </rPh>
    <rPh sb="7" eb="8">
      <t>ダイ</t>
    </rPh>
    <rPh sb="8" eb="9">
      <t>１</t>
    </rPh>
    <rPh sb="9" eb="10">
      <t>イ</t>
    </rPh>
    <rPh sb="12" eb="14">
      <t>キニュウ</t>
    </rPh>
    <phoneticPr fontId="11"/>
  </si>
  <si>
    <t>※人数と割合は、児童・生徒・学生について、記入する。</t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</si>
  <si>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5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</si>
  <si>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</si>
  <si>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</si>
  <si>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準直営又は委託側</t>
    <rPh sb="0" eb="1">
      <t>ジュン</t>
    </rPh>
    <rPh sb="1" eb="3">
      <t>チョクエイ</t>
    </rPh>
    <rPh sb="3" eb="4">
      <t>マタ</t>
    </rPh>
    <rPh sb="5" eb="7">
      <t>イタク</t>
    </rPh>
    <rPh sb="7" eb="8">
      <t>ガワ</t>
    </rPh>
    <phoneticPr fontId="5"/>
  </si>
  <si>
    <t>計（人）</t>
    <rPh sb="0" eb="1">
      <t>ケイ</t>
    </rPh>
    <rPh sb="2" eb="3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</si>
  <si>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</si>
  <si>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</si>
  <si>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</si>
  <si>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</si>
  <si>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</si>
  <si>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</si>
  <si>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喫食量の把握状況</t>
    <rPh sb="0" eb="3">
      <t>キッショクリョウ</t>
    </rPh>
    <rPh sb="4" eb="6">
      <t>ハアク</t>
    </rPh>
    <rPh sb="6" eb="8">
      <t>ジョウキョウ</t>
    </rPh>
    <phoneticPr fontId="5"/>
  </si>
  <si>
    <t>喫食量の把握</t>
    <rPh sb="0" eb="3">
      <t>キッショクリョウ</t>
    </rPh>
    <rPh sb="4" eb="6">
      <t>ハアク</t>
    </rPh>
    <phoneticPr fontId="5"/>
  </si>
  <si>
    <t>有の場合、把握方法</t>
    <rPh sb="0" eb="1">
      <t>アリ</t>
    </rPh>
    <rPh sb="2" eb="4">
      <t>バアイ</t>
    </rPh>
    <rPh sb="5" eb="9">
      <t>ハアクホウホウ</t>
    </rPh>
    <phoneticPr fontId="5"/>
  </si>
  <si>
    <t>嗜好調査の実施状況</t>
    <rPh sb="0" eb="2">
      <t>シコウ</t>
    </rPh>
    <rPh sb="2" eb="4">
      <t>チョウサ</t>
    </rPh>
    <rPh sb="5" eb="7">
      <t>ジッシ</t>
    </rPh>
    <rPh sb="7" eb="9">
      <t>ジョウキョウ</t>
    </rPh>
    <phoneticPr fontId="5"/>
  </si>
  <si>
    <t>嗜好調査の実施</t>
    <rPh sb="0" eb="2">
      <t>シコウ</t>
    </rPh>
    <rPh sb="2" eb="4">
      <t>チョウサ</t>
    </rPh>
    <rPh sb="5" eb="7">
      <t>ジッシ</t>
    </rPh>
    <phoneticPr fontId="5"/>
  </si>
  <si>
    <t>食中毒発生時マニュアル　</t>
    <phoneticPr fontId="11"/>
  </si>
  <si>
    <t>災害時マニュアル</t>
    <phoneticPr fontId="5"/>
  </si>
  <si>
    <t>食品の備蓄</t>
  </si>
  <si>
    <t>他施設との連携</t>
  </si>
  <si>
    <t>災害時の給食提供訓練の実施</t>
  </si>
  <si>
    <r>
      <t>栄養量等（</t>
    </r>
    <r>
      <rPr>
        <u/>
        <sz val="12"/>
        <color theme="1"/>
        <rFont val="HGSｺﾞｼｯｸM"/>
        <family val="3"/>
        <charset val="128"/>
      </rPr>
      <t>10月中</t>
    </r>
    <r>
      <rPr>
        <sz val="12"/>
        <color theme="1"/>
        <rFont val="HGSｺﾞｼｯｸM"/>
        <family val="3"/>
        <charset val="128"/>
      </rPr>
      <t>の平均）</t>
    </r>
    <rPh sb="0" eb="3">
      <t>エイヨウリョウ</t>
    </rPh>
    <rPh sb="3" eb="4">
      <t>トウ</t>
    </rPh>
    <rPh sb="7" eb="8">
      <t>ガツ</t>
    </rPh>
    <rPh sb="8" eb="9">
      <t>チュウ</t>
    </rPh>
    <rPh sb="10" eb="12">
      <t>ヘイキン</t>
    </rPh>
    <phoneticPr fontId="5"/>
  </si>
  <si>
    <t>報告対象の食事量</t>
    <rPh sb="0" eb="2">
      <t>ホウコク</t>
    </rPh>
    <rPh sb="2" eb="4">
      <t>タイショウ</t>
    </rPh>
    <rPh sb="5" eb="7">
      <t>ショクジ</t>
    </rPh>
    <rPh sb="7" eb="8">
      <t>リョウ</t>
    </rPh>
    <phoneticPr fontId="5"/>
  </si>
  <si>
    <t>→②、③の場合、その食事内容全てをチェックしてください</t>
    <rPh sb="5" eb="7">
      <t>バアイ</t>
    </rPh>
    <rPh sb="10" eb="12">
      <t>ショクジ</t>
    </rPh>
    <rPh sb="12" eb="14">
      <t>ナイヨウ</t>
    </rPh>
    <rPh sb="14" eb="15">
      <t>スベ</t>
    </rPh>
    <phoneticPr fontId="5"/>
  </si>
  <si>
    <t>朝</t>
    <rPh sb="0" eb="1">
      <t>アサ</t>
    </rPh>
    <phoneticPr fontId="5"/>
  </si>
  <si>
    <t>昼</t>
    <rPh sb="0" eb="1">
      <t>ヒル</t>
    </rPh>
    <phoneticPr fontId="5"/>
  </si>
  <si>
    <t>夕</t>
    <rPh sb="0" eb="1">
      <t>ユウ</t>
    </rPh>
    <phoneticPr fontId="5"/>
  </si>
  <si>
    <t>栄養計算に使用した食品成分表</t>
    <rPh sb="0" eb="4">
      <t>エイヨウケイサン</t>
    </rPh>
    <rPh sb="5" eb="7">
      <t>シヨウ</t>
    </rPh>
    <rPh sb="9" eb="14">
      <t>ショクヒンセイブンヒョウ</t>
    </rPh>
    <phoneticPr fontId="5"/>
  </si>
  <si>
    <t>栄養目標量</t>
    <rPh sb="0" eb="2">
      <t>エイヨウ</t>
    </rPh>
    <rPh sb="2" eb="4">
      <t>モクヒョウ</t>
    </rPh>
    <rPh sb="4" eb="5">
      <t>リョウ</t>
    </rPh>
    <phoneticPr fontId="5"/>
  </si>
  <si>
    <t>給与栄養量</t>
    <rPh sb="0" eb="2">
      <t>キュウヨ</t>
    </rPh>
    <rPh sb="2" eb="4">
      <t>エイヨウ</t>
    </rPh>
    <rPh sb="4" eb="5">
      <t>リョウ</t>
    </rPh>
    <phoneticPr fontId="11"/>
  </si>
  <si>
    <t>エネルギー（kcal)</t>
  </si>
  <si>
    <t>たんぱく質（ｇ）</t>
    <rPh sb="4" eb="5">
      <t>シツ</t>
    </rPh>
    <phoneticPr fontId="5"/>
  </si>
  <si>
    <t>脂質（ｇ）</t>
    <rPh sb="0" eb="2">
      <t>シシツ</t>
    </rPh>
    <phoneticPr fontId="5"/>
  </si>
  <si>
    <t>カルシウム（㎎）</t>
  </si>
  <si>
    <t>鉄（㎎）</t>
    <rPh sb="0" eb="1">
      <t>テツ</t>
    </rPh>
    <phoneticPr fontId="5"/>
  </si>
  <si>
    <t>ビタミンＡ（μｇRAE）</t>
  </si>
  <si>
    <t>ビタミンＢ1（㎎）</t>
  </si>
  <si>
    <t>ビタミンＢ2（㎎）</t>
  </si>
  <si>
    <t>ビタミンＣ（㎎）</t>
  </si>
  <si>
    <t>食塩相当量（ｇ）</t>
    <rPh sb="0" eb="1">
      <t>ショク</t>
    </rPh>
    <rPh sb="1" eb="2">
      <t>エン</t>
    </rPh>
    <rPh sb="2" eb="4">
      <t>ソウトウ</t>
    </rPh>
    <rPh sb="4" eb="5">
      <t>リョウ</t>
    </rPh>
    <phoneticPr fontId="5"/>
  </si>
  <si>
    <t>食物繊維（ｇ）</t>
    <rPh sb="0" eb="2">
      <t>ショクモツ</t>
    </rPh>
    <rPh sb="2" eb="4">
      <t>センイ</t>
    </rPh>
    <phoneticPr fontId="5"/>
  </si>
  <si>
    <t>野菜量（ｇ）</t>
    <rPh sb="0" eb="2">
      <t>ヤサイ</t>
    </rPh>
    <rPh sb="2" eb="3">
      <t>リョウ</t>
    </rPh>
    <phoneticPr fontId="5"/>
  </si>
  <si>
    <t>栄養指導の状況（１０月分）</t>
    <rPh sb="0" eb="4">
      <t>エイヨウシドウ</t>
    </rPh>
    <rPh sb="5" eb="7">
      <t>ジョウキョウ</t>
    </rPh>
    <rPh sb="10" eb="12">
      <t>ガツブン</t>
    </rPh>
    <phoneticPr fontId="5"/>
  </si>
  <si>
    <t>栄養指導実施の有無</t>
    <rPh sb="0" eb="4">
      <t>エイヨウシドウ</t>
    </rPh>
    <rPh sb="4" eb="6">
      <t>ジッシ</t>
    </rPh>
    <rPh sb="7" eb="9">
      <t>ウム</t>
    </rPh>
    <phoneticPr fontId="5"/>
  </si>
  <si>
    <t>回数</t>
    <rPh sb="0" eb="2">
      <t>カイスウ</t>
    </rPh>
    <phoneticPr fontId="5"/>
  </si>
  <si>
    <t>人数</t>
    <rPh sb="0" eb="2">
      <t>ニンズウ</t>
    </rPh>
    <phoneticPr fontId="5"/>
  </si>
  <si>
    <t>個別指導</t>
    <rPh sb="0" eb="2">
      <t>コベツ</t>
    </rPh>
    <rPh sb="2" eb="4">
      <t>シドウ</t>
    </rPh>
    <phoneticPr fontId="5"/>
  </si>
  <si>
    <t>集団指導</t>
    <rPh sb="0" eb="4">
      <t>シュウダンシドウ</t>
    </rPh>
    <phoneticPr fontId="5"/>
  </si>
  <si>
    <t>栄養成分表示</t>
    <rPh sb="0" eb="6">
      <t>エイヨウセイブンヒョウジ</t>
    </rPh>
    <phoneticPr fontId="5"/>
  </si>
  <si>
    <t>献立表の提供(掲示)</t>
  </si>
  <si>
    <t>ポスターの掲示</t>
  </si>
  <si>
    <t>推奨組合せ例の提示</t>
    <rPh sb="0" eb="2">
      <t>スイショウ</t>
    </rPh>
    <rPh sb="2" eb="4">
      <t>クミアワ</t>
    </rPh>
    <rPh sb="5" eb="6">
      <t>レイ</t>
    </rPh>
    <rPh sb="7" eb="9">
      <t>テイジ</t>
    </rPh>
    <phoneticPr fontId="5"/>
  </si>
  <si>
    <t>健康管理部門と給食部門の連携</t>
  </si>
  <si>
    <t>減塩の取組</t>
  </si>
  <si>
    <t>野菜摂取促進の取組</t>
  </si>
  <si>
    <t>→有の場合、その内容</t>
    <rPh sb="1" eb="2">
      <t>アリ</t>
    </rPh>
    <rPh sb="3" eb="5">
      <t>バアイ</t>
    </rPh>
    <rPh sb="8" eb="10">
      <t>ナイヨウ</t>
    </rPh>
    <phoneticPr fontId="5"/>
  </si>
  <si>
    <t>報告担当者（施設側担当者）</t>
    <rPh sb="0" eb="2">
      <t>ホウコク</t>
    </rPh>
    <rPh sb="2" eb="5">
      <t>タントウシャ</t>
    </rPh>
    <rPh sb="6" eb="9">
      <t>シセツガワ</t>
    </rPh>
    <rPh sb="9" eb="12">
      <t>タントウシャ</t>
    </rPh>
    <phoneticPr fontId="1"/>
  </si>
  <si>
    <t>職種</t>
    <rPh sb="0" eb="2">
      <t>ショクシュ</t>
    </rPh>
    <phoneticPr fontId="5"/>
  </si>
  <si>
    <t>→その他の場合、職種名を記入</t>
    <rPh sb="3" eb="4">
      <t>タ</t>
    </rPh>
    <rPh sb="5" eb="7">
      <t>バアイ</t>
    </rPh>
    <rPh sb="8" eb="10">
      <t>ショクシュ</t>
    </rPh>
    <rPh sb="10" eb="11">
      <t>メイ</t>
    </rPh>
    <rPh sb="12" eb="14">
      <t>キニュウ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</si>
  <si>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</si>
  <si>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</si>
  <si>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問い合わせ先</t>
    <rPh sb="0" eb="1">
      <t>ト</t>
    </rPh>
    <rPh sb="2" eb="3">
      <t>ア</t>
    </rPh>
    <rPh sb="5" eb="6">
      <t>サキ</t>
    </rPh>
    <phoneticPr fontId="5"/>
  </si>
  <si>
    <t>E-mail</t>
  </si>
  <si>
    <t>京都学校</t>
    <rPh sb="0" eb="2">
      <t>キョウト</t>
    </rPh>
    <rPh sb="2" eb="4">
      <t>ガッコウ</t>
    </rPh>
    <phoneticPr fontId="5"/>
  </si>
  <si>
    <t>正式名称を記入してください</t>
    <rPh sb="0" eb="2">
      <t>セイシキ</t>
    </rPh>
    <rPh sb="2" eb="4">
      <t>メイショウ</t>
    </rPh>
    <rPh sb="5" eb="7">
      <t>キニュウ</t>
    </rPh>
    <phoneticPr fontId="5"/>
  </si>
  <si>
    <t>666-6666</t>
    <phoneticPr fontId="5"/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</si>
  <si>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5"/>
  </si>
  <si>
    <t>075-222-3424</t>
    <phoneticPr fontId="5"/>
  </si>
  <si>
    <t>075-222-3416</t>
    <phoneticPr fontId="5"/>
  </si>
  <si>
    <t>施設長</t>
    <rPh sb="0" eb="3">
      <t>シセツチョウ</t>
    </rPh>
    <phoneticPr fontId="5"/>
  </si>
  <si>
    <t>京都太郎</t>
    <rPh sb="0" eb="2">
      <t>キョウト</t>
    </rPh>
    <rPh sb="2" eb="4">
      <t>タロウ</t>
    </rPh>
    <phoneticPr fontId="5"/>
  </si>
  <si>
    <t>大学</t>
  </si>
  <si>
    <t>有</t>
  </si>
  <si>
    <t>京都一子</t>
    <rPh sb="0" eb="2">
      <t>キョウト</t>
    </rPh>
    <rPh sb="2" eb="4">
      <t>イチコ</t>
    </rPh>
    <phoneticPr fontId="5"/>
  </si>
  <si>
    <t>委託</t>
  </si>
  <si>
    <t>京都第一会社</t>
    <rPh sb="0" eb="2">
      <t>キョウト</t>
    </rPh>
    <rPh sb="2" eb="4">
      <t>ダイイチ</t>
    </rPh>
    <rPh sb="4" eb="6">
      <t>カイシャ</t>
    </rPh>
    <phoneticPr fontId="5"/>
  </si>
  <si>
    <t>京都次郎</t>
    <rPh sb="0" eb="2">
      <t>キョウト</t>
    </rPh>
    <rPh sb="2" eb="4">
      <t>ジロウ</t>
    </rPh>
    <phoneticPr fontId="5"/>
  </si>
  <si>
    <t>604-8571</t>
    <phoneticPr fontId="5"/>
  </si>
  <si>
    <t>京都市中京区寺町通御池上る上本能寺前町488番地</t>
    <phoneticPr fontId="5"/>
  </si>
  <si>
    <t>無</t>
  </si>
  <si>
    <t>選択給食</t>
  </si>
  <si>
    <t>はい</t>
  </si>
  <si>
    <t>朝食の欠食</t>
    <rPh sb="0" eb="2">
      <t>チョウショク</t>
    </rPh>
    <rPh sb="3" eb="5">
      <t>ケッショク</t>
    </rPh>
    <phoneticPr fontId="5"/>
  </si>
  <si>
    <t>平日の朝食提供の実施</t>
    <rPh sb="0" eb="2">
      <t>ヘイジツ</t>
    </rPh>
    <rPh sb="1" eb="2">
      <t>ニチ</t>
    </rPh>
    <rPh sb="3" eb="5">
      <t>チョウショク</t>
    </rPh>
    <rPh sb="5" eb="7">
      <t>テイキョウ</t>
    </rPh>
    <rPh sb="8" eb="10">
      <t>ジッシ</t>
    </rPh>
    <phoneticPr fontId="5"/>
  </si>
  <si>
    <t>残食調査</t>
    <rPh sb="0" eb="4">
      <t>ザンショクチョウサ</t>
    </rPh>
    <phoneticPr fontId="5"/>
  </si>
  <si>
    <r>
      <t>栄養量等（</t>
    </r>
    <r>
      <rPr>
        <u/>
        <sz val="11"/>
        <color theme="1"/>
        <rFont val="HGSｺﾞｼｯｸM"/>
        <family val="3"/>
        <charset val="128"/>
      </rPr>
      <t>10月中</t>
    </r>
    <r>
      <rPr>
        <sz val="11"/>
        <color theme="1"/>
        <rFont val="HGSｺﾞｼｯｸM"/>
        <family val="3"/>
        <charset val="128"/>
      </rPr>
      <t>の平均）</t>
    </r>
    <rPh sb="0" eb="3">
      <t>エイヨウリョウ</t>
    </rPh>
    <rPh sb="3" eb="4">
      <t>トウ</t>
    </rPh>
    <rPh sb="7" eb="8">
      <t>ガツ</t>
    </rPh>
    <rPh sb="8" eb="9">
      <t>チュウ</t>
    </rPh>
    <rPh sb="10" eb="12">
      <t>ヘイキン</t>
    </rPh>
    <phoneticPr fontId="5"/>
  </si>
  <si>
    <t>②1人1食分当たり</t>
  </si>
  <si>
    <t>成分表2015(七訂)</t>
  </si>
  <si>
    <t>○○○</t>
    <phoneticPr fontId="5"/>
  </si>
  <si>
    <t>△△△</t>
    <phoneticPr fontId="5"/>
  </si>
  <si>
    <t>管理栄養士</t>
  </si>
  <si>
    <t>京都花子</t>
    <rPh sb="0" eb="2">
      <t>キョウト</t>
    </rPh>
    <rPh sb="2" eb="4">
      <t>ハナコ</t>
    </rPh>
    <phoneticPr fontId="5"/>
  </si>
  <si>
    <t>kyoto@kyoto.co.jp</t>
    <phoneticPr fontId="5"/>
  </si>
  <si>
    <t>給食委員会の設置</t>
    <rPh sb="0" eb="5">
      <t>キュウショクイインカイ</t>
    </rPh>
    <rPh sb="6" eb="8">
      <t>セッチ</t>
    </rPh>
    <phoneticPr fontId="4"/>
  </si>
  <si>
    <t>※単位（人）が自動で入力されます。</t>
    <rPh sb="0" eb="9">
      <t>コメタンイ（ニン）ガジドウ</t>
    </rPh>
    <rPh sb="10" eb="12">
      <t>ニュウリョク</t>
    </rPh>
    <phoneticPr fontId="4"/>
  </si>
  <si>
    <t>400</t>
    <phoneticPr fontId="4"/>
  </si>
  <si>
    <t>30</t>
    <phoneticPr fontId="4"/>
  </si>
  <si>
    <t>200</t>
    <phoneticPr fontId="4"/>
  </si>
  <si>
    <t>（記入例2024/11/1)</t>
    <rPh sb="1" eb="4">
      <t>キニュウレイ</t>
    </rPh>
    <phoneticPr fontId="5"/>
  </si>
  <si>
    <t>令和6年度</t>
    <rPh sb="0" eb="2">
      <t>レイワ</t>
    </rPh>
    <rPh sb="3" eb="5">
      <t>ネンド</t>
    </rPh>
    <phoneticPr fontId="5"/>
  </si>
  <si>
    <r>
      <t>栄養・健康情報の提供等の取組</t>
    </r>
    <r>
      <rPr>
        <sz val="11"/>
        <color rgb="FFFF0000"/>
        <rFont val="HGSｺﾞｼｯｸM"/>
        <family val="3"/>
        <charset val="128"/>
      </rPr>
      <t>（実施の有無を選択）</t>
    </r>
    <rPh sb="0" eb="2">
      <t>エイヨウ</t>
    </rPh>
    <rPh sb="3" eb="7">
      <t>ケンコウジョウホウ</t>
    </rPh>
    <rPh sb="8" eb="10">
      <t>テイキョウ</t>
    </rPh>
    <rPh sb="10" eb="11">
      <t>トウ</t>
    </rPh>
    <rPh sb="12" eb="14">
      <t>トリクミ</t>
    </rPh>
    <rPh sb="15" eb="17">
      <t>ジッシ</t>
    </rPh>
    <rPh sb="18" eb="20">
      <t>ウム</t>
    </rPh>
    <rPh sb="21" eb="23">
      <t>センタク</t>
    </rPh>
    <phoneticPr fontId="5"/>
  </si>
  <si>
    <t>075-222-3411</t>
    <phoneticPr fontId="5"/>
  </si>
  <si>
    <r>
      <t>非常時危機管理対策</t>
    </r>
    <r>
      <rPr>
        <sz val="12"/>
        <color rgb="FFFF0000"/>
        <rFont val="HGSｺﾞｼｯｸM"/>
        <family val="3"/>
        <charset val="128"/>
      </rPr>
      <t>（有無を選択）</t>
    </r>
    <rPh sb="10" eb="12">
      <t>ウム</t>
    </rPh>
    <rPh sb="13" eb="15">
      <t>センタク</t>
    </rPh>
    <phoneticPr fontId="5"/>
  </si>
  <si>
    <t>備考欄</t>
    <rPh sb="0" eb="2">
      <t>ビコウ</t>
    </rPh>
    <rPh sb="2" eb="3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</si>
</sst>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78" formatCode="@&quot;人&quot;"/>
  </numFmts>
  <fonts count="24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1"/>
      <color theme="1"/>
      <name val="Yu Gothic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Yu Gothic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0"/>
      <name val="HGP創英角ｺﾞｼｯｸUB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/>
  </cellStyleXfs>
  <cellXfs count="167">
    <xf numFmtId="0" fontId="0" fillId="0" borderId="0" xfId="0"/>
    <xf numFmtId="0" fontId="3" fillId="2" borderId="0" xfId="1" applyFont="1" applyFill="1">
      <alignment vertical="center"/>
    </xf>
    <xf numFmtId="0" fontId="3" fillId="0" borderId="0" xfId="1" applyFont="1">
      <alignment vertical="center"/>
    </xf>
    <xf numFmtId="0" fontId="3" fillId="3" borderId="0" xfId="1" applyFont="1" applyFill="1">
      <alignment vertical="center"/>
    </xf>
    <xf numFmtId="0" fontId="3" fillId="4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horizontal="left"/>
    </xf>
    <xf numFmtId="0" fontId="9" fillId="0" borderId="1" xfId="1" applyFont="1" applyBorder="1" applyProtection="1">
      <alignment vertical="center"/>
      <protection locked="0"/>
    </xf>
    <xf numFmtId="0" fontId="3" fillId="0" borderId="1" xfId="1" applyFont="1" applyBorder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vertical="top"/>
    </xf>
    <xf numFmtId="0" fontId="12" fillId="0" borderId="0" xfId="1" applyFont="1">
      <alignment vertical="center"/>
    </xf>
    <xf numFmtId="0" fontId="2" fillId="0" borderId="0" xfId="1">
      <alignment vertical="center"/>
    </xf>
    <xf numFmtId="0" fontId="3" fillId="0" borderId="2" xfId="1" applyFont="1" applyBorder="1" applyAlignment="1">
      <alignment horizontal="center" vertical="center"/>
    </xf>
    <xf numFmtId="14" fontId="3" fillId="2" borderId="2" xfId="1" applyNumberFormat="1" applyFont="1" applyFill="1" applyBorder="1" applyProtection="1">
      <alignment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2" borderId="2" xfId="1" applyFont="1" applyFill="1" applyBorder="1" applyProtection="1">
      <alignment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4" borderId="3" xfId="1" applyFont="1" applyFill="1" applyBorder="1" applyProtection="1">
      <alignment vertical="center"/>
      <protection locked="0"/>
    </xf>
    <xf numFmtId="0" fontId="3" fillId="0" borderId="3" xfId="1" applyFont="1" applyBorder="1" applyAlignment="1">
      <alignment vertical="center" shrinkToFit="1"/>
    </xf>
    <xf numFmtId="0" fontId="3" fillId="3" borderId="3" xfId="1" applyFont="1" applyFill="1" applyBorder="1" applyAlignment="1" applyProtection="1">
      <alignment vertical="center" shrinkToFit="1"/>
      <protection locked="0"/>
    </xf>
    <xf numFmtId="0" fontId="3" fillId="0" borderId="4" xfId="1" applyFont="1" applyBorder="1">
      <alignment vertical="center"/>
    </xf>
    <xf numFmtId="0" fontId="3" fillId="4" borderId="4" xfId="1" applyFont="1" applyFill="1" applyBorder="1" applyProtection="1">
      <alignment vertical="center"/>
      <protection locked="0"/>
    </xf>
    <xf numFmtId="0" fontId="3" fillId="2" borderId="3" xfId="1" applyFont="1" applyFill="1" applyBorder="1" applyAlignment="1" applyProtection="1">
      <alignment vertical="center" shrinkToFit="1"/>
      <protection locked="0"/>
    </xf>
    <xf numFmtId="0" fontId="3" fillId="0" borderId="5" xfId="1" applyFont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4" borderId="3" xfId="1" applyFont="1" applyFill="1" applyBorder="1" applyAlignment="1" applyProtection="1">
      <alignment vertical="center" shrinkToFit="1"/>
      <protection locked="0"/>
    </xf>
    <xf numFmtId="0" fontId="3" fillId="0" borderId="0" xfId="1" applyFont="1" applyAlignment="1">
      <alignment vertical="center" shrinkToFi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Protection="1">
      <alignment vertical="center"/>
      <protection locked="0"/>
    </xf>
    <xf numFmtId="0" fontId="9" fillId="0" borderId="3" xfId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3" fillId="0" borderId="10" xfId="1" applyFont="1" applyBorder="1">
      <alignment vertical="center"/>
    </xf>
    <xf numFmtId="0" fontId="3" fillId="2" borderId="10" xfId="1" applyFont="1" applyFill="1" applyBorder="1" applyProtection="1">
      <alignment vertical="center"/>
      <protection locked="0"/>
    </xf>
    <xf numFmtId="0" fontId="3" fillId="0" borderId="7" xfId="1" applyFont="1" applyBorder="1">
      <alignment vertical="center"/>
    </xf>
    <xf numFmtId="0" fontId="3" fillId="2" borderId="7" xfId="1" applyFont="1" applyFill="1" applyBorder="1" applyProtection="1">
      <alignment vertical="center"/>
      <protection locked="0"/>
    </xf>
    <xf numFmtId="0" fontId="3" fillId="0" borderId="11" xfId="1" applyFont="1" applyBorder="1">
      <alignment vertical="center"/>
    </xf>
    <xf numFmtId="0" fontId="3" fillId="2" borderId="11" xfId="1" applyFont="1" applyFill="1" applyBorder="1" applyProtection="1">
      <alignment vertical="center"/>
      <protection locked="0"/>
    </xf>
    <xf numFmtId="0" fontId="3" fillId="0" borderId="12" xfId="1" applyFont="1" applyBorder="1">
      <alignment vertical="center"/>
    </xf>
    <xf numFmtId="0" fontId="3" fillId="2" borderId="12" xfId="1" applyFont="1" applyFill="1" applyBorder="1" applyProtection="1">
      <alignment vertical="center"/>
      <protection locked="0"/>
    </xf>
    <xf numFmtId="0" fontId="3" fillId="4" borderId="2" xfId="1" applyFont="1" applyFill="1" applyBorder="1" applyProtection="1">
      <alignment vertical="center"/>
      <protection locked="0"/>
    </xf>
    <xf numFmtId="0" fontId="16" fillId="0" borderId="10" xfId="1" applyFont="1" applyBorder="1" applyAlignment="1">
      <alignment vertical="center" shrinkToFit="1"/>
    </xf>
    <xf numFmtId="0" fontId="16" fillId="0" borderId="12" xfId="1" applyFont="1" applyBorder="1" applyAlignment="1">
      <alignment vertical="center" shrinkToFit="1"/>
    </xf>
    <xf numFmtId="0" fontId="13" fillId="0" borderId="0" xfId="1" applyFont="1">
      <alignment vertical="center"/>
    </xf>
    <xf numFmtId="0" fontId="3" fillId="0" borderId="2" xfId="1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19" fillId="0" borderId="0" xfId="1" applyFont="1" applyAlignment="1">
      <alignment horizontal="left"/>
    </xf>
    <xf numFmtId="0" fontId="8" fillId="0" borderId="3" xfId="1" applyFont="1" applyBorder="1">
      <alignment vertical="center"/>
    </xf>
    <xf numFmtId="0" fontId="3" fillId="2" borderId="19" xfId="1" applyFont="1" applyFill="1" applyBorder="1" applyProtection="1">
      <alignment vertical="center"/>
      <protection locked="0"/>
    </xf>
    <xf numFmtId="0" fontId="3" fillId="0" borderId="20" xfId="1" applyFont="1" applyBorder="1" applyAlignment="1">
      <alignment horizontal="center" vertical="center"/>
    </xf>
    <xf numFmtId="176" fontId="3" fillId="0" borderId="3" xfId="1" applyNumberFormat="1" applyFont="1" applyBorder="1">
      <alignment vertical="center"/>
    </xf>
    <xf numFmtId="0" fontId="8" fillId="0" borderId="3" xfId="1" applyFont="1" applyBorder="1" applyAlignment="1"/>
    <xf numFmtId="0" fontId="8" fillId="0" borderId="0" xfId="1" applyFont="1" applyAlignment="1"/>
    <xf numFmtId="0" fontId="8" fillId="0" borderId="3" xfId="1" applyFont="1" applyBorder="1" applyAlignment="1">
      <alignment vertical="center" shrinkToFit="1"/>
    </xf>
    <xf numFmtId="0" fontId="3" fillId="0" borderId="21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9" fillId="0" borderId="3" xfId="1" applyFont="1" applyBorder="1" applyAlignment="1">
      <alignment horizontal="center" vertical="center"/>
    </xf>
    <xf numFmtId="0" fontId="3" fillId="0" borderId="22" xfId="1" applyFont="1" applyBorder="1">
      <alignment vertical="center"/>
    </xf>
    <xf numFmtId="0" fontId="3" fillId="2" borderId="22" xfId="1" applyFont="1" applyFill="1" applyBorder="1" applyProtection="1">
      <alignment vertical="center"/>
      <protection locked="0"/>
    </xf>
    <xf numFmtId="0" fontId="13" fillId="0" borderId="3" xfId="1" applyFont="1" applyBorder="1" applyAlignment="1">
      <alignment horizontal="center" vertical="center"/>
    </xf>
    <xf numFmtId="0" fontId="3" fillId="4" borderId="3" xfId="1" applyFont="1" applyFill="1" applyBorder="1">
      <alignment vertical="center"/>
    </xf>
    <xf numFmtId="0" fontId="3" fillId="0" borderId="23" xfId="1" applyFont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vertical="center" shrinkToFit="1"/>
    </xf>
    <xf numFmtId="0" fontId="3" fillId="4" borderId="4" xfId="1" applyFont="1" applyFill="1" applyBorder="1" applyAlignment="1" applyProtection="1">
      <alignment vertical="center" shrinkToFit="1"/>
      <protection locked="0"/>
    </xf>
    <xf numFmtId="0" fontId="3" fillId="0" borderId="24" xfId="1" applyFont="1" applyBorder="1" applyAlignment="1">
      <alignment vertical="center" shrinkToFit="1"/>
    </xf>
    <xf numFmtId="0" fontId="9" fillId="0" borderId="1" xfId="1" applyFont="1" applyBorder="1">
      <alignment vertical="center"/>
    </xf>
    <xf numFmtId="14" fontId="3" fillId="2" borderId="2" xfId="1" applyNumberFormat="1" applyFont="1" applyFill="1" applyBorder="1">
      <alignment vertical="center"/>
    </xf>
    <xf numFmtId="0" fontId="3" fillId="2" borderId="2" xfId="1" applyFont="1" applyFill="1" applyBorder="1">
      <alignment vertical="center"/>
    </xf>
    <xf numFmtId="0" fontId="3" fillId="3" borderId="3" xfId="1" applyFont="1" applyFill="1" applyBorder="1">
      <alignment vertical="center"/>
    </xf>
    <xf numFmtId="0" fontId="3" fillId="4" borderId="4" xfId="1" applyFont="1" applyFill="1" applyBorder="1">
      <alignment vertical="center"/>
    </xf>
    <xf numFmtId="0" fontId="3" fillId="3" borderId="3" xfId="1" applyFont="1" applyFill="1" applyBorder="1" applyAlignment="1">
      <alignment vertical="center" shrinkToFit="1"/>
    </xf>
    <xf numFmtId="0" fontId="3" fillId="2" borderId="3" xfId="1" applyFont="1" applyFill="1" applyBorder="1">
      <alignment vertical="center"/>
    </xf>
    <xf numFmtId="0" fontId="3" fillId="2" borderId="10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3" fillId="2" borderId="12" xfId="1" applyFont="1" applyFill="1" applyBorder="1">
      <alignment vertical="center"/>
    </xf>
    <xf numFmtId="0" fontId="3" fillId="4" borderId="2" xfId="1" applyFont="1" applyFill="1" applyBorder="1">
      <alignment vertical="center"/>
    </xf>
    <xf numFmtId="0" fontId="3" fillId="2" borderId="19" xfId="1" applyFont="1" applyFill="1" applyBorder="1">
      <alignment vertical="center"/>
    </xf>
    <xf numFmtId="0" fontId="3" fillId="0" borderId="20" xfId="1" applyFont="1" applyBorder="1">
      <alignment vertical="center"/>
    </xf>
    <xf numFmtId="177" fontId="3" fillId="5" borderId="3" xfId="1" applyNumberFormat="1" applyFont="1" applyFill="1" applyBorder="1">
      <alignment vertical="center"/>
    </xf>
    <xf numFmtId="0" fontId="3" fillId="4" borderId="3" xfId="1" applyFont="1" applyFill="1" applyBorder="1" applyAlignment="1">
      <alignment vertical="center" shrinkToFit="1"/>
    </xf>
    <xf numFmtId="0" fontId="3" fillId="2" borderId="22" xfId="1" applyFont="1" applyFill="1" applyBorder="1">
      <alignment vertical="center"/>
    </xf>
    <xf numFmtId="0" fontId="13" fillId="0" borderId="3" xfId="1" applyFont="1" applyBorder="1">
      <alignment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>
      <alignment vertical="center"/>
    </xf>
    <xf numFmtId="0" fontId="3" fillId="0" borderId="3" xfId="1" applyFont="1" applyBorder="1" applyAlignment="1">
      <alignment horizontal="center" vertical="center"/>
    </xf>
    <xf numFmtId="178" fontId="3" fillId="2" borderId="3" xfId="1" applyNumberFormat="1" applyFont="1" applyFill="1" applyBorder="1" applyProtection="1">
      <alignment vertical="center"/>
      <protection locked="0"/>
    </xf>
    <xf numFmtId="178" fontId="3" fillId="2" borderId="10" xfId="1" applyNumberFormat="1" applyFont="1" applyFill="1" applyBorder="1" applyProtection="1">
      <alignment vertical="center"/>
      <protection locked="0"/>
    </xf>
    <xf numFmtId="178" fontId="3" fillId="2" borderId="7" xfId="1" applyNumberFormat="1" applyFont="1" applyFill="1" applyBorder="1" applyProtection="1">
      <alignment vertical="center"/>
      <protection locked="0"/>
    </xf>
    <xf numFmtId="178" fontId="3" fillId="2" borderId="11" xfId="1" applyNumberFormat="1" applyFont="1" applyFill="1" applyBorder="1" applyProtection="1">
      <alignment vertical="center"/>
      <protection locked="0"/>
    </xf>
    <xf numFmtId="178" fontId="3" fillId="2" borderId="12" xfId="1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7" xfId="1" applyFont="1" applyFill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Fill="1" applyBorder="1">
      <alignment vertical="center"/>
    </xf>
    <xf numFmtId="178" fontId="3" fillId="0" borderId="0" xfId="1" applyNumberFormat="1" applyFont="1" applyFill="1" applyBorder="1" applyProtection="1">
      <alignment vertical="center"/>
      <protection locked="0"/>
    </xf>
    <xf numFmtId="0" fontId="3" fillId="0" borderId="0" xfId="1" applyFont="1" applyFill="1">
      <alignment vertical="center"/>
    </xf>
    <xf numFmtId="0" fontId="3" fillId="0" borderId="0" xfId="1" applyFont="1" applyBorder="1" applyProtection="1">
      <alignment vertical="center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0" xfId="1" applyFont="1" applyProtection="1">
      <alignment vertical="center"/>
    </xf>
    <xf numFmtId="0" fontId="3" fillId="0" borderId="0" xfId="1" applyFont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3" xfId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 shrinkToFit="1"/>
      <protection locked="0"/>
    </xf>
    <xf numFmtId="0" fontId="3" fillId="3" borderId="8" xfId="1" applyFont="1" applyFill="1" applyBorder="1" applyAlignment="1" applyProtection="1">
      <alignment horizontal="center" vertical="center" shrinkToFit="1"/>
      <protection locked="0"/>
    </xf>
    <xf numFmtId="0" fontId="3" fillId="3" borderId="6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3" borderId="13" xfId="1" applyFont="1" applyFill="1" applyBorder="1" applyAlignment="1" applyProtection="1">
      <alignment horizontal="center" vertical="center" shrinkToFit="1"/>
      <protection locked="0"/>
    </xf>
    <xf numFmtId="0" fontId="3" fillId="3" borderId="14" xfId="1" applyFont="1" applyFill="1" applyBorder="1" applyAlignment="1" applyProtection="1">
      <alignment horizontal="center" vertical="center" shrinkToFit="1"/>
      <protection locked="0"/>
    </xf>
    <xf numFmtId="0" fontId="3" fillId="3" borderId="15" xfId="1" applyFont="1" applyFill="1" applyBorder="1" applyAlignment="1" applyProtection="1">
      <alignment horizontal="center" vertical="center" shrinkToFit="1"/>
      <protection locked="0"/>
    </xf>
    <xf numFmtId="0" fontId="3" fillId="3" borderId="16" xfId="1" applyFont="1" applyFill="1" applyBorder="1" applyAlignment="1" applyProtection="1">
      <alignment horizontal="center" vertical="center" shrinkToFit="1"/>
      <protection locked="0"/>
    </xf>
    <xf numFmtId="0" fontId="3" fillId="3" borderId="17" xfId="1" applyFont="1" applyFill="1" applyBorder="1" applyAlignment="1" applyProtection="1">
      <alignment horizontal="center" vertical="center" shrinkToFit="1"/>
      <protection locked="0"/>
    </xf>
    <xf numFmtId="0" fontId="3" fillId="3" borderId="18" xfId="1" applyFont="1" applyFill="1" applyBorder="1" applyAlignment="1" applyProtection="1">
      <alignment horizontal="center" vertical="center" shrinkToFit="1"/>
      <protection locked="0"/>
    </xf>
    <xf numFmtId="0" fontId="3" fillId="3" borderId="4" xfId="1" applyFont="1" applyFill="1" applyBorder="1" applyAlignment="1" applyProtection="1">
      <alignment horizontal="center" vertical="center" shrinkToFit="1"/>
      <protection locked="0"/>
    </xf>
    <xf numFmtId="0" fontId="3" fillId="2" borderId="5" xfId="1" applyFont="1" applyFill="1" applyBorder="1" applyAlignment="1" applyProtection="1">
      <alignment horizontal="center" vertical="center" shrinkToFit="1"/>
      <protection locked="0"/>
    </xf>
    <xf numFmtId="0" fontId="3" fillId="2" borderId="6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left" vertical="center" wrapText="1"/>
    </xf>
    <xf numFmtId="0" fontId="3" fillId="3" borderId="21" xfId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 applyAlignment="1" applyProtection="1">
      <alignment horizontal="left" vertical="top"/>
      <protection locked="0"/>
    </xf>
    <xf numFmtId="0" fontId="3" fillId="3" borderId="25" xfId="1" applyFont="1" applyFill="1" applyBorder="1" applyAlignment="1" applyProtection="1">
      <alignment horizontal="left" vertical="top"/>
      <protection locked="0"/>
    </xf>
    <xf numFmtId="0" fontId="3" fillId="3" borderId="26" xfId="1" applyFont="1" applyFill="1" applyBorder="1" applyAlignment="1" applyProtection="1">
      <alignment horizontal="left" vertical="top"/>
      <protection locked="0"/>
    </xf>
    <xf numFmtId="0" fontId="3" fillId="3" borderId="1" xfId="1" applyFont="1" applyFill="1" applyBorder="1" applyAlignment="1" applyProtection="1">
      <alignment horizontal="left" vertical="top"/>
      <protection locked="0"/>
    </xf>
    <xf numFmtId="0" fontId="3" fillId="3" borderId="27" xfId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4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3" borderId="18" xfId="1" applyFont="1" applyFill="1" applyBorder="1" applyAlignment="1">
      <alignment horizontal="center" vertical="center" shrinkToFit="1"/>
    </xf>
    <xf numFmtId="0" fontId="3" fillId="3" borderId="4" xfId="1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21" xfId="1" applyFont="1" applyFill="1" applyBorder="1" applyAlignment="1" applyProtection="1">
      <alignment horizontal="left" vertical="top"/>
    </xf>
    <xf numFmtId="0" fontId="3" fillId="3" borderId="9" xfId="1" applyFont="1" applyFill="1" applyBorder="1" applyAlignment="1" applyProtection="1">
      <alignment horizontal="left" vertical="top"/>
    </xf>
    <xf numFmtId="0" fontId="3" fillId="3" borderId="25" xfId="1" applyFont="1" applyFill="1" applyBorder="1" applyAlignment="1" applyProtection="1">
      <alignment horizontal="left" vertical="top"/>
    </xf>
    <xf numFmtId="0" fontId="3" fillId="3" borderId="26" xfId="1" applyFont="1" applyFill="1" applyBorder="1" applyAlignment="1" applyProtection="1">
      <alignment horizontal="left" vertical="top"/>
    </xf>
    <xf numFmtId="0" fontId="3" fillId="3" borderId="1" xfId="1" applyFont="1" applyFill="1" applyBorder="1" applyAlignment="1" applyProtection="1">
      <alignment horizontal="left" vertical="top"/>
    </xf>
    <xf numFmtId="0" fontId="3" fillId="3" borderId="27" xfId="1" applyFont="1" applyFill="1" applyBorder="1" applyAlignment="1" applyProtection="1">
      <alignment horizontal="left" vertical="top"/>
    </xf>
    <xf numFmtId="0" fontId="3" fillId="0" borderId="0" xfId="1" applyFont="1" applyBorder="1" applyAlignment="1" applyProtection="1">
      <alignment horizontal="center" vertical="center"/>
    </xf>
  </cellXfs>
  <cellStyles count="3">
    <cellStyle name="標準" xfId="0" builtinId="0"/>
    <cellStyle name="標準 2" xfId="1" xr:uid="{A7E1EF53-C795-43B1-9C34-8BF61B6F136A}"/>
    <cellStyle name="標準 2 2" xfId="2" xr:uid="{03343635-CA13-4567-A012-6E4877DC9B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860054</xdr:colOff>
      <xdr:row>15</xdr:row>
      <xdr:rowOff>89647</xdr:rowOff>
    </xdr:from>
    <xdr:to>
      <xdr:col>10</xdr:col>
      <xdr:colOff>571503</xdr:colOff>
      <xdr:row>16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141DFD3-8F67-4B5A-AE24-715395523588}"/>
            </a:ext>
          </a:extLst>
        </xdr:cNvPr>
        <xdr:cNvSpPr/>
      </xdr:nvSpPr>
      <xdr:spPr>
        <a:xfrm>
          <a:off x="7598992" y="3590085"/>
          <a:ext cx="3723855" cy="350884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8B95-4905-4B2F-B1C4-E4893B11B50D}">
  <sheetPr>
    <tabColor rgb="FFFFC000"/>
    <pageSetUpPr fitToPage="1"/>
  </sheetPr>
  <dimension ref="A1:K297"/>
  <sheetViews>
    <sheetView tabSelected="1" zoomScale="60" zoomScaleNormal="60" zoomScaleSheetLayoutView="70" workbookViewId="0">
      <selection activeCell="H9" sqref="H9"/>
    </sheetView>
  </sheetViews>
  <sheetFormatPr defaultRowHeight="13.5"/>
  <cols>
    <col min="1" max="1" width="9" style="2"/>
    <col min="2" max="2" width="26.875" style="2" customWidth="1"/>
    <col min="3" max="3" width="16.125" style="2" customWidth="1"/>
    <col min="4" max="4" width="19.75" style="2" customWidth="1"/>
    <col min="5" max="5" width="17.25" style="2" customWidth="1"/>
    <col min="6" max="6" width="14.75" style="2" customWidth="1"/>
    <col min="7" max="7" width="9.625" style="2" customWidth="1"/>
    <col min="8" max="8" width="12.625" style="2" customWidth="1"/>
    <col min="9" max="14" width="9.625" style="2" customWidth="1"/>
    <col min="15" max="16384" width="9" style="2"/>
  </cols>
  <sheetData>
    <row r="1" spans="2:10">
      <c r="B1" s="1"/>
      <c r="C1" s="2" t="s">
        <v>0</v>
      </c>
    </row>
    <row r="2" spans="2:10">
      <c r="B2" s="3"/>
      <c r="C2" s="2" t="s">
        <v>1</v>
      </c>
    </row>
    <row r="3" spans="2:10">
      <c r="B3" s="4"/>
      <c r="C3" s="2" t="s">
        <v>2</v>
      </c>
    </row>
    <row r="4" spans="2:10" ht="20.100000000000001" customHeight="1"/>
    <row r="5" spans="2:10" ht="26.25" customHeight="1">
      <c r="B5" s="5" t="s">
        <v>3</v>
      </c>
    </row>
    <row r="6" spans="2:10" ht="13.5" customHeight="1">
      <c r="B6" s="5"/>
    </row>
    <row r="7" spans="2:10" ht="20.100000000000001" customHeight="1">
      <c r="B7" s="6" t="s">
        <v>4</v>
      </c>
      <c r="G7" s="7" t="s">
        <v>5</v>
      </c>
      <c r="H7" s="8"/>
      <c r="I7" s="9" t="s">
        <v>6</v>
      </c>
      <c r="J7" s="9"/>
    </row>
    <row r="8" spans="2:10" ht="20.100000000000001" customHeight="1">
      <c r="B8" s="10" t="s">
        <v>7</v>
      </c>
      <c r="G8" s="11" t="s">
        <v>8</v>
      </c>
      <c r="H8" s="12"/>
      <c r="I8" s="13"/>
      <c r="J8" s="13"/>
    </row>
    <row r="9" spans="2:10" ht="20.100000000000001" customHeight="1"/>
    <row r="10" spans="2:10" ht="20.100000000000001" customHeight="1">
      <c r="B10" s="14" t="s">
        <v>9</v>
      </c>
      <c r="C10" s="15"/>
      <c r="D10" s="2" t="s">
        <v>187</v>
      </c>
    </row>
    <row r="11" spans="2:10" ht="20.100000000000001" customHeight="1">
      <c r="B11" s="16" t="s">
        <v>10</v>
      </c>
      <c r="C11" s="113"/>
      <c r="D11" s="113"/>
      <c r="E11" s="113"/>
    </row>
    <row r="12" spans="2:10" ht="20.100000000000001" customHeight="1">
      <c r="B12" s="112" t="s">
        <v>11</v>
      </c>
      <c r="C12" s="16" t="s">
        <v>12</v>
      </c>
      <c r="D12" s="17"/>
    </row>
    <row r="13" spans="2:10" ht="20.100000000000001" customHeight="1">
      <c r="B13" s="112"/>
      <c r="C13" s="18" t="s">
        <v>13</v>
      </c>
      <c r="D13" s="113"/>
      <c r="E13" s="113"/>
      <c r="F13" s="113"/>
      <c r="G13" s="113"/>
      <c r="H13" s="113"/>
    </row>
    <row r="14" spans="2:10" ht="20.100000000000001" customHeight="1">
      <c r="B14" s="112"/>
      <c r="C14" s="16" t="s">
        <v>14</v>
      </c>
      <c r="D14" s="117"/>
      <c r="E14" s="118"/>
      <c r="F14" s="2" t="s">
        <v>15</v>
      </c>
    </row>
    <row r="15" spans="2:10" ht="20.100000000000001" customHeight="1">
      <c r="B15" s="112"/>
      <c r="C15" s="16" t="s">
        <v>16</v>
      </c>
      <c r="D15" s="117"/>
      <c r="E15" s="118"/>
      <c r="F15" s="2" t="s">
        <v>15</v>
      </c>
    </row>
    <row r="16" spans="2:10" ht="20.100000000000001" customHeight="1">
      <c r="B16" s="112" t="s">
        <v>17</v>
      </c>
      <c r="C16" s="16" t="s">
        <v>18</v>
      </c>
      <c r="D16" s="113"/>
      <c r="E16" s="113"/>
      <c r="F16" s="113"/>
    </row>
    <row r="17" spans="2:10" ht="20.100000000000001" customHeight="1">
      <c r="B17" s="112"/>
      <c r="C17" s="16" t="s">
        <v>19</v>
      </c>
      <c r="D17" s="113"/>
      <c r="E17" s="113"/>
      <c r="F17" s="113"/>
    </row>
    <row r="18" spans="2:10" ht="20.100000000000001" customHeight="1"/>
    <row r="19" spans="2:10" ht="20.100000000000001" customHeight="1">
      <c r="B19" s="19" t="s">
        <v>20</v>
      </c>
      <c r="C19" s="20"/>
      <c r="D19" s="21" t="s">
        <v>21</v>
      </c>
      <c r="E19" s="22"/>
    </row>
    <row r="20" spans="2:10" ht="20.100000000000001" customHeight="1">
      <c r="B20" s="114" t="s">
        <v>22</v>
      </c>
      <c r="C20" s="23" t="s">
        <v>23</v>
      </c>
      <c r="D20" s="24"/>
    </row>
    <row r="21" spans="2:10" ht="20.100000000000001" customHeight="1">
      <c r="B21" s="115"/>
      <c r="C21" s="116" t="s">
        <v>24</v>
      </c>
      <c r="D21" s="21" t="s">
        <v>25</v>
      </c>
      <c r="E21" s="22"/>
    </row>
    <row r="22" spans="2:10" ht="20.100000000000001" customHeight="1">
      <c r="B22" s="115"/>
      <c r="C22" s="116"/>
      <c r="D22" s="21" t="s">
        <v>26</v>
      </c>
      <c r="E22" s="25"/>
    </row>
    <row r="23" spans="2:10" ht="20.100000000000001" customHeight="1"/>
    <row r="24" spans="2:10" ht="20.100000000000001" customHeight="1">
      <c r="B24" s="16" t="s">
        <v>27</v>
      </c>
      <c r="C24" s="20"/>
      <c r="D24" s="19" t="s">
        <v>28</v>
      </c>
      <c r="E24" s="20"/>
    </row>
    <row r="25" spans="2:10" ht="20.100000000000001" customHeight="1">
      <c r="B25" s="109" t="s">
        <v>29</v>
      </c>
      <c r="C25" s="19" t="s">
        <v>30</v>
      </c>
      <c r="D25" s="113"/>
      <c r="E25" s="113"/>
    </row>
    <row r="26" spans="2:10" ht="20.100000000000001" customHeight="1">
      <c r="B26" s="110"/>
      <c r="C26" s="19" t="s">
        <v>31</v>
      </c>
      <c r="D26" s="113"/>
      <c r="E26" s="113"/>
    </row>
    <row r="27" spans="2:10" ht="20.100000000000001" customHeight="1">
      <c r="B27" s="110"/>
      <c r="C27" s="26" t="s">
        <v>32</v>
      </c>
      <c r="D27" s="40"/>
    </row>
    <row r="28" spans="2:10" ht="20.100000000000001" customHeight="1">
      <c r="B28" s="110"/>
      <c r="C28" s="27" t="s">
        <v>33</v>
      </c>
      <c r="D28" s="113"/>
      <c r="E28" s="113"/>
      <c r="F28" s="113"/>
      <c r="G28" s="113"/>
    </row>
    <row r="29" spans="2:10" s="97" customFormat="1" ht="20.100000000000001" customHeight="1">
      <c r="B29" s="111"/>
      <c r="C29" s="98" t="s">
        <v>14</v>
      </c>
      <c r="D29" s="108"/>
      <c r="E29" s="108"/>
      <c r="F29" s="97" t="s">
        <v>15</v>
      </c>
    </row>
    <row r="30" spans="2:10" ht="20.100000000000001" customHeight="1">
      <c r="B30" s="109" t="s">
        <v>34</v>
      </c>
      <c r="C30" s="19" t="s">
        <v>35</v>
      </c>
      <c r="D30" s="20"/>
      <c r="E30" s="19" t="s">
        <v>36</v>
      </c>
      <c r="F30" s="20"/>
      <c r="G30" s="19" t="s">
        <v>37</v>
      </c>
      <c r="H30" s="20"/>
      <c r="I30" s="19" t="s">
        <v>38</v>
      </c>
      <c r="J30" s="20"/>
    </row>
    <row r="31" spans="2:10" ht="20.100000000000001" customHeight="1">
      <c r="B31" s="110"/>
      <c r="C31" s="19" t="s">
        <v>39</v>
      </c>
      <c r="D31" s="20"/>
      <c r="E31" s="19" t="s">
        <v>40</v>
      </c>
      <c r="F31" s="20"/>
      <c r="G31" s="21" t="s">
        <v>41</v>
      </c>
      <c r="H31" s="28"/>
      <c r="I31" s="21" t="s">
        <v>42</v>
      </c>
      <c r="J31" s="20"/>
    </row>
    <row r="32" spans="2:10" ht="20.100000000000001" customHeight="1">
      <c r="B32" s="111"/>
      <c r="C32" s="19" t="s">
        <v>43</v>
      </c>
      <c r="D32" s="20"/>
      <c r="E32" s="19" t="s">
        <v>45</v>
      </c>
      <c r="F32" s="20"/>
      <c r="G32" s="21" t="s">
        <v>46</v>
      </c>
      <c r="H32" s="119"/>
      <c r="I32" s="120"/>
      <c r="J32" s="121"/>
    </row>
    <row r="33" spans="2:10" ht="20.100000000000001" customHeight="1">
      <c r="B33" s="16" t="s">
        <v>47</v>
      </c>
      <c r="C33" s="20"/>
      <c r="H33" s="29"/>
      <c r="I33" s="29"/>
      <c r="J33" s="29"/>
    </row>
    <row r="34" spans="2:10" ht="20.100000000000001" customHeight="1">
      <c r="B34" s="30"/>
      <c r="C34" s="31"/>
    </row>
    <row r="35" spans="2:10" ht="27" customHeight="1">
      <c r="B35" s="32" t="s">
        <v>48</v>
      </c>
    </row>
    <row r="36" spans="2:10" ht="27" customHeight="1">
      <c r="B36" s="33" t="s">
        <v>49</v>
      </c>
      <c r="C36" s="92"/>
      <c r="D36" s="35" t="s">
        <v>50</v>
      </c>
      <c r="E36" s="92"/>
      <c r="F36" s="2" t="s">
        <v>183</v>
      </c>
    </row>
    <row r="37" spans="2:10" ht="12.75" customHeight="1">
      <c r="B37" s="36"/>
      <c r="C37" s="9"/>
    </row>
    <row r="38" spans="2:10" ht="20.100000000000001" customHeight="1">
      <c r="B38" s="16" t="s">
        <v>51</v>
      </c>
      <c r="C38" s="16" t="s">
        <v>52</v>
      </c>
      <c r="D38" s="16" t="s">
        <v>53</v>
      </c>
      <c r="E38" s="16" t="s">
        <v>51</v>
      </c>
      <c r="F38" s="16" t="s">
        <v>52</v>
      </c>
      <c r="G38" s="16" t="s">
        <v>53</v>
      </c>
    </row>
    <row r="39" spans="2:10" ht="20.100000000000001" customHeight="1">
      <c r="B39" s="37" t="s">
        <v>54</v>
      </c>
      <c r="C39" s="93"/>
      <c r="D39" s="93"/>
      <c r="E39" s="37" t="s">
        <v>55</v>
      </c>
      <c r="F39" s="93"/>
      <c r="G39" s="93"/>
    </row>
    <row r="40" spans="2:10" ht="20.100000000000001" customHeight="1">
      <c r="B40" s="39" t="s">
        <v>56</v>
      </c>
      <c r="C40" s="94"/>
      <c r="D40" s="94"/>
      <c r="E40" s="39" t="s">
        <v>57</v>
      </c>
      <c r="F40" s="94"/>
      <c r="G40" s="94"/>
    </row>
    <row r="41" spans="2:10" ht="20.100000000000001" customHeight="1">
      <c r="B41" s="41" t="s">
        <v>58</v>
      </c>
      <c r="C41" s="95"/>
      <c r="D41" s="95"/>
      <c r="E41" s="41" t="s">
        <v>59</v>
      </c>
      <c r="F41" s="95"/>
      <c r="G41" s="95"/>
    </row>
    <row r="42" spans="2:10" ht="20.100000000000001" customHeight="1">
      <c r="B42" s="43" t="s">
        <v>60</v>
      </c>
      <c r="C42" s="96"/>
      <c r="D42" s="96"/>
      <c r="E42" s="43" t="s">
        <v>61</v>
      </c>
      <c r="F42" s="96"/>
      <c r="G42" s="96"/>
      <c r="H42" s="2" t="s">
        <v>183</v>
      </c>
    </row>
    <row r="43" spans="2:10" ht="20.100000000000001" customHeight="1"/>
    <row r="44" spans="2:10" ht="20.100000000000001" customHeight="1">
      <c r="B44" s="9" t="s">
        <v>62</v>
      </c>
      <c r="C44" s="9"/>
      <c r="D44" s="9"/>
      <c r="E44" s="9"/>
    </row>
    <row r="45" spans="2:10" ht="27.75" customHeight="1">
      <c r="B45" s="122" t="s">
        <v>63</v>
      </c>
      <c r="C45" s="122"/>
      <c r="D45" s="122"/>
      <c r="E45" s="45"/>
    </row>
    <row r="46" spans="2:10" ht="27.75" customHeight="1">
      <c r="B46" s="123" t="s">
        <v>64</v>
      </c>
      <c r="C46" s="46" t="s">
        <v>65</v>
      </c>
      <c r="D46" s="125"/>
      <c r="E46" s="126"/>
      <c r="F46" s="126"/>
      <c r="G46" s="127"/>
    </row>
    <row r="47" spans="2:10" ht="27.75" customHeight="1">
      <c r="B47" s="124"/>
      <c r="C47" s="47" t="s">
        <v>66</v>
      </c>
      <c r="D47" s="128"/>
      <c r="E47" s="129"/>
      <c r="F47" s="129"/>
      <c r="G47" s="130"/>
    </row>
    <row r="48" spans="2:10" ht="27.75" customHeight="1">
      <c r="B48" s="48" t="s">
        <v>67</v>
      </c>
    </row>
    <row r="49" spans="2:11" ht="20.100000000000001" customHeight="1">
      <c r="B49" s="16" t="s">
        <v>68</v>
      </c>
      <c r="C49" s="16" t="s">
        <v>69</v>
      </c>
      <c r="D49" s="16" t="s">
        <v>70</v>
      </c>
      <c r="E49" s="16" t="s">
        <v>71</v>
      </c>
      <c r="F49" s="16" t="s">
        <v>72</v>
      </c>
      <c r="G49" s="16" t="s">
        <v>45</v>
      </c>
    </row>
    <row r="50" spans="2:11" ht="20.100000000000001" customHeight="1">
      <c r="B50" s="37" t="s">
        <v>73</v>
      </c>
      <c r="C50" s="38"/>
      <c r="D50" s="38"/>
      <c r="E50" s="38"/>
      <c r="F50" s="49">
        <f>SUM(C50:E50)</f>
        <v>0</v>
      </c>
      <c r="G50" s="38"/>
    </row>
    <row r="51" spans="2:11" ht="20.100000000000001" customHeight="1">
      <c r="B51" s="41" t="s">
        <v>74</v>
      </c>
      <c r="C51" s="42"/>
      <c r="D51" s="42"/>
      <c r="E51" s="42"/>
      <c r="F51" s="41">
        <f t="shared" ref="F51:F52" si="0">SUM(C51:E51)</f>
        <v>0</v>
      </c>
      <c r="G51" s="42"/>
    </row>
    <row r="52" spans="2:11" ht="20.100000000000001" customHeight="1">
      <c r="B52" s="41" t="s">
        <v>45</v>
      </c>
      <c r="C52" s="42"/>
      <c r="D52" s="42"/>
      <c r="E52" s="42"/>
      <c r="F52" s="43">
        <f t="shared" si="0"/>
        <v>0</v>
      </c>
      <c r="G52" s="42"/>
    </row>
    <row r="53" spans="2:11" ht="20.100000000000001" customHeight="1">
      <c r="B53" s="50" t="s">
        <v>75</v>
      </c>
      <c r="C53" s="19">
        <f>SUM(C50:C52)</f>
        <v>0</v>
      </c>
      <c r="D53" s="19">
        <f t="shared" ref="D53:G53" si="1">SUM(D50:D52)</f>
        <v>0</v>
      </c>
      <c r="E53" s="19">
        <f t="shared" si="1"/>
        <v>0</v>
      </c>
      <c r="F53" s="19">
        <f t="shared" si="1"/>
        <v>0</v>
      </c>
      <c r="G53" s="19">
        <f t="shared" si="1"/>
        <v>0</v>
      </c>
    </row>
    <row r="54" spans="2:11" ht="20.100000000000001" customHeight="1"/>
    <row r="55" spans="2:11" ht="20.100000000000001" customHeight="1">
      <c r="B55" s="48" t="s">
        <v>76</v>
      </c>
    </row>
    <row r="56" spans="2:11" ht="20.100000000000001" customHeight="1">
      <c r="B56" s="134" t="s">
        <v>77</v>
      </c>
      <c r="C56" s="134"/>
      <c r="D56" s="20"/>
      <c r="E56" s="112" t="s">
        <v>78</v>
      </c>
      <c r="F56" s="112"/>
      <c r="G56" s="112"/>
      <c r="H56" s="34"/>
      <c r="I56" s="19" t="s">
        <v>79</v>
      </c>
      <c r="J56" s="34"/>
      <c r="K56" s="19" t="s">
        <v>80</v>
      </c>
    </row>
    <row r="57" spans="2:11" ht="20.100000000000001" customHeight="1">
      <c r="B57" s="2" t="s">
        <v>81</v>
      </c>
    </row>
    <row r="58" spans="2:11" ht="20.100000000000001" customHeight="1">
      <c r="B58" s="51" t="s">
        <v>82</v>
      </c>
      <c r="C58" s="17"/>
      <c r="D58" s="52"/>
    </row>
    <row r="59" spans="2:11" ht="20.100000000000001" customHeight="1">
      <c r="B59" s="53" t="s">
        <v>83</v>
      </c>
      <c r="C59" s="54"/>
      <c r="D59" s="55" t="s">
        <v>84</v>
      </c>
      <c r="E59" s="56" t="str">
        <f>IFERROR(C59/C58*100,"0")</f>
        <v>0</v>
      </c>
      <c r="F59" s="19" t="s">
        <v>85</v>
      </c>
    </row>
    <row r="60" spans="2:11" ht="20.100000000000001" customHeight="1">
      <c r="B60" s="57" t="s">
        <v>86</v>
      </c>
      <c r="C60" s="54"/>
      <c r="D60" s="55" t="s">
        <v>84</v>
      </c>
      <c r="E60" s="56" t="str">
        <f>IFERROR(C60/C58*100,"0")</f>
        <v>0</v>
      </c>
      <c r="F60" s="19" t="s">
        <v>85</v>
      </c>
    </row>
    <row r="61" spans="2:11" ht="20.100000000000001" customHeight="1">
      <c r="B61" s="58" t="s">
        <v>87</v>
      </c>
      <c r="D61" s="100"/>
      <c r="E61" s="101"/>
      <c r="F61" s="100"/>
    </row>
    <row r="62" spans="2:11" ht="20.100000000000001" customHeight="1">
      <c r="B62" s="58" t="s">
        <v>88</v>
      </c>
    </row>
    <row r="63" spans="2:11" ht="20.100000000000001" customHeight="1">
      <c r="B63" s="58"/>
    </row>
    <row r="64" spans="2:11" ht="22.5" customHeight="1">
      <c r="B64" s="48" t="s">
        <v>89</v>
      </c>
    </row>
    <row r="65" spans="2:9" ht="20.100000000000001" customHeight="1">
      <c r="B65" s="16" t="s">
        <v>90</v>
      </c>
      <c r="C65" s="16" t="s">
        <v>91</v>
      </c>
      <c r="D65" s="16" t="s">
        <v>92</v>
      </c>
      <c r="E65" s="16" t="s">
        <v>93</v>
      </c>
    </row>
    <row r="66" spans="2:9" ht="20.100000000000001" customHeight="1">
      <c r="B66" s="37" t="s">
        <v>94</v>
      </c>
      <c r="C66" s="38"/>
      <c r="D66" s="38"/>
      <c r="E66" s="37">
        <f>SUM(C66:D66)</f>
        <v>0</v>
      </c>
    </row>
    <row r="67" spans="2:9" ht="20.100000000000001" customHeight="1">
      <c r="B67" s="41" t="s">
        <v>95</v>
      </c>
      <c r="C67" s="42"/>
      <c r="D67" s="42"/>
      <c r="E67" s="41">
        <f>SUM(C67:D67)</f>
        <v>0</v>
      </c>
    </row>
    <row r="68" spans="2:9" ht="20.100000000000001" customHeight="1">
      <c r="B68" s="41" t="s">
        <v>96</v>
      </c>
      <c r="C68" s="42"/>
      <c r="D68" s="42"/>
      <c r="E68" s="41">
        <f t="shared" ref="E68:E71" si="2">SUM(C68:D68)</f>
        <v>0</v>
      </c>
    </row>
    <row r="69" spans="2:9" ht="20.100000000000001" customHeight="1">
      <c r="B69" s="41" t="s">
        <v>97</v>
      </c>
      <c r="C69" s="42"/>
      <c r="D69" s="42"/>
      <c r="E69" s="41">
        <f t="shared" si="2"/>
        <v>0</v>
      </c>
    </row>
    <row r="70" spans="2:9" ht="20.100000000000001" customHeight="1">
      <c r="B70" s="41" t="s">
        <v>98</v>
      </c>
      <c r="C70" s="42"/>
      <c r="D70" s="42"/>
      <c r="E70" s="41">
        <f t="shared" si="2"/>
        <v>0</v>
      </c>
    </row>
    <row r="71" spans="2:9" ht="20.100000000000001" customHeight="1">
      <c r="B71" s="43" t="s">
        <v>44</v>
      </c>
      <c r="C71" s="44"/>
      <c r="D71" s="44"/>
      <c r="E71" s="43">
        <f t="shared" si="2"/>
        <v>0</v>
      </c>
    </row>
    <row r="72" spans="2:9" ht="20.100000000000001" customHeight="1">
      <c r="B72" s="19" t="s">
        <v>99</v>
      </c>
      <c r="C72" s="19">
        <f>SUM(C66:C71)</f>
        <v>0</v>
      </c>
      <c r="D72" s="19">
        <f t="shared" ref="D72:E72" si="3">SUM(D66:D71)</f>
        <v>0</v>
      </c>
      <c r="E72" s="19">
        <f t="shared" si="3"/>
        <v>0</v>
      </c>
    </row>
    <row r="73" spans="2:9" ht="20.100000000000001" customHeight="1"/>
    <row r="74" spans="2:9" ht="20.100000000000001" customHeight="1">
      <c r="B74" s="48" t="s">
        <v>100</v>
      </c>
    </row>
    <row r="75" spans="2:9" ht="20.100000000000001" customHeight="1">
      <c r="B75" s="19" t="s">
        <v>101</v>
      </c>
      <c r="C75" s="20"/>
      <c r="D75" s="19" t="s">
        <v>102</v>
      </c>
      <c r="E75" s="119"/>
      <c r="F75" s="120"/>
      <c r="G75" s="121"/>
    </row>
    <row r="76" spans="2:9" ht="20.100000000000001" customHeight="1">
      <c r="B76" s="2" t="s">
        <v>103</v>
      </c>
      <c r="E76" s="29"/>
    </row>
    <row r="77" spans="2:9" ht="20.100000000000001" customHeight="1">
      <c r="B77" s="19" t="s">
        <v>104</v>
      </c>
      <c r="C77" s="20"/>
      <c r="E77" s="29"/>
    </row>
    <row r="78" spans="2:9" ht="20.100000000000001" customHeight="1">
      <c r="E78" s="29"/>
    </row>
    <row r="79" spans="2:9" ht="20.100000000000001" customHeight="1">
      <c r="B79" s="48" t="s">
        <v>191</v>
      </c>
    </row>
    <row r="80" spans="2:9" ht="20.100000000000001" customHeight="1">
      <c r="B80" s="59" t="s">
        <v>105</v>
      </c>
      <c r="C80" s="28"/>
      <c r="D80" s="21" t="s">
        <v>106</v>
      </c>
      <c r="E80" s="28"/>
      <c r="F80" s="21" t="s">
        <v>107</v>
      </c>
      <c r="G80" s="28"/>
      <c r="H80" s="21" t="s">
        <v>108</v>
      </c>
      <c r="I80" s="28"/>
    </row>
    <row r="81" spans="2:9" ht="20.100000000000001" customHeight="1">
      <c r="B81" s="21" t="s">
        <v>109</v>
      </c>
      <c r="C81" s="28"/>
      <c r="D81" s="60"/>
      <c r="E81" s="61"/>
      <c r="F81" s="61"/>
      <c r="G81" s="61"/>
      <c r="H81" s="61"/>
      <c r="I81" s="61"/>
    </row>
    <row r="82" spans="2:9" ht="20.100000000000001" customHeight="1"/>
    <row r="83" spans="2:9" ht="20.100000000000001" customHeight="1">
      <c r="B83" s="48" t="s">
        <v>110</v>
      </c>
    </row>
    <row r="84" spans="2:9" ht="20.100000000000001" customHeight="1">
      <c r="B84" s="109" t="s">
        <v>111</v>
      </c>
      <c r="C84" s="135"/>
      <c r="D84" s="137" t="s">
        <v>112</v>
      </c>
      <c r="E84" s="19" t="s">
        <v>113</v>
      </c>
      <c r="F84" s="20"/>
      <c r="G84" s="19" t="s">
        <v>114</v>
      </c>
      <c r="H84" s="20"/>
    </row>
    <row r="85" spans="2:9" ht="20.100000000000001" customHeight="1">
      <c r="B85" s="111"/>
      <c r="C85" s="136"/>
      <c r="D85" s="114"/>
      <c r="E85" s="19" t="s">
        <v>115</v>
      </c>
      <c r="F85" s="20"/>
    </row>
    <row r="86" spans="2:9" ht="20.100000000000001" customHeight="1">
      <c r="B86" s="23" t="s">
        <v>116</v>
      </c>
      <c r="C86" s="24"/>
    </row>
    <row r="87" spans="2:9" ht="9" customHeight="1"/>
    <row r="88" spans="2:9" ht="20.100000000000001" customHeight="1">
      <c r="B88" s="19"/>
      <c r="C88" s="62" t="s">
        <v>117</v>
      </c>
      <c r="D88" s="16" t="s">
        <v>118</v>
      </c>
    </row>
    <row r="89" spans="2:9" ht="20.100000000000001" customHeight="1">
      <c r="B89" s="37" t="s">
        <v>119</v>
      </c>
      <c r="C89" s="38"/>
      <c r="D89" s="38"/>
    </row>
    <row r="90" spans="2:9" ht="20.100000000000001" customHeight="1">
      <c r="B90" s="41" t="s">
        <v>120</v>
      </c>
      <c r="C90" s="42"/>
      <c r="D90" s="42"/>
    </row>
    <row r="91" spans="2:9" ht="20.100000000000001" customHeight="1">
      <c r="B91" s="41" t="s">
        <v>121</v>
      </c>
      <c r="C91" s="42"/>
      <c r="D91" s="42"/>
    </row>
    <row r="92" spans="2:9" ht="20.100000000000001" customHeight="1">
      <c r="B92" s="41" t="s">
        <v>122</v>
      </c>
      <c r="C92" s="42"/>
      <c r="D92" s="42"/>
    </row>
    <row r="93" spans="2:9" ht="20.100000000000001" customHeight="1">
      <c r="B93" s="41" t="s">
        <v>123</v>
      </c>
      <c r="C93" s="42"/>
      <c r="D93" s="42"/>
    </row>
    <row r="94" spans="2:9" ht="20.100000000000001" customHeight="1">
      <c r="B94" s="41" t="s">
        <v>124</v>
      </c>
      <c r="C94" s="42"/>
      <c r="D94" s="42"/>
    </row>
    <row r="95" spans="2:9" ht="20.100000000000001" customHeight="1">
      <c r="B95" s="41" t="s">
        <v>125</v>
      </c>
      <c r="C95" s="42"/>
      <c r="D95" s="42"/>
    </row>
    <row r="96" spans="2:9" ht="20.100000000000001" customHeight="1">
      <c r="B96" s="41" t="s">
        <v>126</v>
      </c>
      <c r="C96" s="42"/>
      <c r="D96" s="42"/>
    </row>
    <row r="97" spans="2:11" ht="20.100000000000001" customHeight="1">
      <c r="B97" s="41" t="s">
        <v>127</v>
      </c>
      <c r="C97" s="42"/>
      <c r="D97" s="42"/>
    </row>
    <row r="98" spans="2:11" ht="20.100000000000001" customHeight="1">
      <c r="B98" s="41" t="s">
        <v>128</v>
      </c>
      <c r="C98" s="42"/>
      <c r="D98" s="42"/>
    </row>
    <row r="99" spans="2:11" ht="20.100000000000001" customHeight="1">
      <c r="B99" s="63" t="s">
        <v>129</v>
      </c>
      <c r="C99" s="64"/>
      <c r="D99" s="64"/>
    </row>
    <row r="100" spans="2:11" ht="20.100000000000001" customHeight="1">
      <c r="B100" s="43" t="s">
        <v>130</v>
      </c>
      <c r="C100" s="44"/>
      <c r="D100" s="44"/>
    </row>
    <row r="101" spans="2:11" ht="12.75" customHeight="1"/>
    <row r="102" spans="2:11" ht="20.100000000000001" customHeight="1"/>
    <row r="103" spans="2:11" ht="20.100000000000001" customHeight="1">
      <c r="B103" s="48" t="s">
        <v>131</v>
      </c>
    </row>
    <row r="104" spans="2:11" ht="20.100000000000001" customHeight="1">
      <c r="B104" s="65" t="s">
        <v>132</v>
      </c>
      <c r="C104" s="20"/>
    </row>
    <row r="105" spans="2:11" ht="9" customHeight="1">
      <c r="B105" s="48"/>
    </row>
    <row r="106" spans="2:11" ht="20.100000000000001" customHeight="1">
      <c r="B106" s="16"/>
      <c r="C106" s="16" t="s">
        <v>133</v>
      </c>
      <c r="D106" s="16" t="s">
        <v>134</v>
      </c>
    </row>
    <row r="107" spans="2:11" ht="20.100000000000001" customHeight="1">
      <c r="B107" s="16" t="s">
        <v>135</v>
      </c>
      <c r="C107" s="67"/>
      <c r="D107" s="68"/>
    </row>
    <row r="108" spans="2:11" ht="20.100000000000001" customHeight="1">
      <c r="B108" s="16" t="s">
        <v>136</v>
      </c>
      <c r="C108" s="68"/>
      <c r="D108" s="68"/>
    </row>
    <row r="109" spans="2:11" ht="20.100000000000001" customHeight="1"/>
    <row r="110" spans="2:11" ht="20.100000000000001" customHeight="1">
      <c r="B110" s="2" t="s">
        <v>189</v>
      </c>
    </row>
    <row r="111" spans="2:11" ht="20.100000000000001" customHeight="1">
      <c r="B111" s="21" t="s">
        <v>137</v>
      </c>
      <c r="C111" s="28"/>
      <c r="D111" s="21" t="s">
        <v>138</v>
      </c>
      <c r="E111" s="28"/>
      <c r="F111" s="21" t="s">
        <v>139</v>
      </c>
      <c r="G111" s="28"/>
      <c r="H111" s="21" t="s">
        <v>140</v>
      </c>
      <c r="I111" s="28"/>
      <c r="J111" s="29"/>
      <c r="K111" s="29"/>
    </row>
    <row r="112" spans="2:11" ht="20.100000000000001" customHeight="1">
      <c r="B112" s="69" t="s">
        <v>182</v>
      </c>
      <c r="C112" s="70"/>
      <c r="D112" s="69" t="s">
        <v>141</v>
      </c>
      <c r="E112" s="28"/>
      <c r="F112" s="69" t="s">
        <v>142</v>
      </c>
      <c r="G112" s="28"/>
      <c r="H112" s="26" t="s">
        <v>143</v>
      </c>
      <c r="I112" s="28"/>
    </row>
    <row r="113" spans="1:10" ht="20.100000000000001" customHeight="1">
      <c r="B113" s="21" t="s">
        <v>45</v>
      </c>
      <c r="C113" s="28"/>
      <c r="D113" s="21" t="s">
        <v>144</v>
      </c>
      <c r="E113" s="22"/>
    </row>
    <row r="114" spans="1:10" ht="20.100000000000001" customHeight="1">
      <c r="A114" s="106"/>
      <c r="B114" s="166"/>
      <c r="C114" s="104"/>
      <c r="D114" s="105"/>
      <c r="E114" s="105"/>
      <c r="F114" s="106"/>
      <c r="G114" s="106"/>
      <c r="H114" s="106"/>
      <c r="I114" s="106"/>
      <c r="J114" s="106"/>
    </row>
    <row r="115" spans="1:10" ht="20.100000000000001" customHeight="1">
      <c r="A115" s="106"/>
      <c r="B115" s="107" t="s">
        <v>192</v>
      </c>
      <c r="C115" s="104"/>
      <c r="D115" s="105"/>
      <c r="E115" s="105"/>
      <c r="F115" s="106"/>
      <c r="G115" s="106"/>
      <c r="H115" s="106"/>
      <c r="I115" s="106"/>
      <c r="J115" s="106"/>
    </row>
    <row r="116" spans="1:10" ht="20.100000000000001" customHeight="1">
      <c r="B116" s="138"/>
      <c r="C116" s="139"/>
      <c r="D116" s="139"/>
      <c r="E116" s="139"/>
      <c r="F116" s="139"/>
      <c r="G116" s="139"/>
      <c r="H116" s="139"/>
      <c r="I116" s="140"/>
    </row>
    <row r="117" spans="1:10" ht="20.100000000000001" customHeight="1">
      <c r="B117" s="141"/>
      <c r="C117" s="142"/>
      <c r="D117" s="142"/>
      <c r="E117" s="142"/>
      <c r="F117" s="142"/>
      <c r="G117" s="142"/>
      <c r="H117" s="142"/>
      <c r="I117" s="143"/>
    </row>
    <row r="118" spans="1:10" ht="20.100000000000001" customHeight="1">
      <c r="B118" s="29"/>
      <c r="C118" s="29"/>
      <c r="D118" s="29"/>
      <c r="E118" s="29"/>
    </row>
    <row r="119" spans="1:10" ht="20.100000000000001" customHeight="1">
      <c r="B119" s="48" t="s">
        <v>145</v>
      </c>
    </row>
    <row r="120" spans="1:10" ht="20.100000000000001" customHeight="1">
      <c r="B120" s="19" t="s">
        <v>146</v>
      </c>
      <c r="C120" s="20"/>
      <c r="D120" s="21" t="s">
        <v>147</v>
      </c>
      <c r="E120" s="22"/>
    </row>
    <row r="121" spans="1:10" ht="20.100000000000001" customHeight="1">
      <c r="B121" s="19" t="s">
        <v>148</v>
      </c>
      <c r="C121" s="113"/>
      <c r="D121" s="113"/>
      <c r="E121" s="113"/>
    </row>
    <row r="122" spans="1:10" ht="20.100000000000001" customHeight="1">
      <c r="B122" s="19" t="s">
        <v>149</v>
      </c>
      <c r="C122" s="131"/>
      <c r="D122" s="131"/>
      <c r="E122" s="71"/>
    </row>
    <row r="123" spans="1:10" ht="20.100000000000001" customHeight="1">
      <c r="B123" s="111" t="s">
        <v>150</v>
      </c>
      <c r="C123" s="23" t="s">
        <v>14</v>
      </c>
      <c r="D123" s="40"/>
      <c r="E123" s="2" t="s">
        <v>15</v>
      </c>
    </row>
    <row r="124" spans="1:10" ht="20.100000000000001" customHeight="1">
      <c r="B124" s="112"/>
      <c r="C124" s="19" t="s">
        <v>151</v>
      </c>
      <c r="D124" s="132"/>
      <c r="E124" s="133"/>
    </row>
    <row r="125" spans="1:10" ht="20.100000000000001" customHeight="1">
      <c r="I125" s="2" t="s">
        <v>188</v>
      </c>
    </row>
    <row r="127" spans="1:10" ht="20.100000000000001" customHeight="1"/>
    <row r="128" spans="1:10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</sheetData>
  <sheetProtection algorithmName="SHA-512" hashValue="XRdkoEKPPOkh0y+AAz2p4kCjyH/GvAQnArTQJhByd9RTjQl8kt0/gexAy5/2zqnj2t+BHZw96QQxIFNcPnxJlA==" saltValue="7MDHxPUJWRzI99EW/X2d2w==" spinCount="100000" sheet="1" objects="1" scenarios="1"/>
  <mergeCells count="32">
    <mergeCell ref="C121:E121"/>
    <mergeCell ref="C122:D122"/>
    <mergeCell ref="B123:B124"/>
    <mergeCell ref="D124:E124"/>
    <mergeCell ref="B56:C56"/>
    <mergeCell ref="E56:G56"/>
    <mergeCell ref="E75:G75"/>
    <mergeCell ref="B84:B85"/>
    <mergeCell ref="C84:C85"/>
    <mergeCell ref="D84:D85"/>
    <mergeCell ref="B116:I117"/>
    <mergeCell ref="B30:B32"/>
    <mergeCell ref="H32:J32"/>
    <mergeCell ref="B45:D45"/>
    <mergeCell ref="B46:B47"/>
    <mergeCell ref="D46:G46"/>
    <mergeCell ref="D47:G47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4"/>
  <dataValidations count="10">
    <dataValidation type="list" allowBlank="1" showInputMessage="1" showErrorMessage="1" sqref="C33" xr:uid="{0028264F-BCDF-465E-AF13-A58DFFB2A285}">
      <formula1>"単一給食,選択給食,カフェテリア方式"</formula1>
    </dataValidation>
    <dataValidation imeMode="disabled" allowBlank="1" showInputMessage="1" showErrorMessage="1" sqref="C10 D12 D14:E15 E22 D27 C36 C39:D42 F39:G42 C50:E52 G50:G52 H56 J56 C58:C60 C66:D69 C70:C71 D69:D71 C89:D100 D107:D108 C108 E36 D29:E29 D123:D124 D114:D115" xr:uid="{471197A5-DAA3-4300-B777-70D289DEE2C3}"/>
    <dataValidation type="list" allowBlank="1" showInputMessage="1" showErrorMessage="1" sqref="C84:C85" xr:uid="{73DEA064-009D-4679-8C31-3F14E71540E6}">
      <formula1>"①1人1日当たり,②1人1食分当たり,③1人2食分当たり"</formula1>
    </dataValidation>
    <dataValidation type="list" allowBlank="1" showInputMessage="1" showErrorMessage="1" sqref="E45" xr:uid="{98E3BD9B-B28B-45B6-AF0A-F592F08A2570}">
      <formula1>"はい,いいえ"</formula1>
    </dataValidation>
    <dataValidation type="list" allowBlank="1" showInputMessage="1" showErrorMessage="1" sqref="C86" xr:uid="{7B7B92E6-1021-44FA-BB30-353A2C131594}">
      <formula1>"成分表2015(七訂),成分表2020(八訂)"</formula1>
    </dataValidation>
    <dataValidation type="list" allowBlank="1" showInputMessage="1" showErrorMessage="1" sqref="C120" xr:uid="{50A3AC78-16A7-4EDA-8AAE-2B54558F54DC}">
      <formula1>"管理栄養士,栄養士,調理師,その他"</formula1>
    </dataValidation>
    <dataValidation imeMode="halfAlpha" allowBlank="1" showInputMessage="1" showErrorMessage="1" sqref="C43:D44 C37" xr:uid="{6C0DEA11-A2A6-4ED5-AB99-66C79E4C98D7}"/>
    <dataValidation type="list" allowBlank="1" showInputMessage="1" showErrorMessage="1" sqref="C24" xr:uid="{B2ADAE2E-54E9-463C-83AA-3E3800A5C77B}">
      <formula1>"直営,準直営,委託"</formula1>
    </dataValidation>
    <dataValidation type="list" allowBlank="1" showInputMessage="1" showErrorMessage="1" sqref="D20 E24 F30:F32 C80:C81 E80 G80 I80 D56 F84:F85 H84 D30:D32 C75 C77 C104 E111:E112 J30:J31 I111:I112 G111:G112 H30:H31 C111:C113" xr:uid="{2E559210-D082-418C-BB02-D50196B79C99}">
      <formula1>"有,無"</formula1>
    </dataValidation>
    <dataValidation type="list" allowBlank="1" showInputMessage="1" showErrorMessage="1" sqref="C19" xr:uid="{E780BB5E-A9DA-48F1-A4E8-C98367B5C153}">
      <formula1>"小学校,中学校,全日制高校,定時制高校,特別支援学校,大学,高等専門学校,専修学校,各種学校"</formula1>
    </dataValidation>
  </dataValidations>
  <pageMargins left="0.25" right="0.25" top="0.75" bottom="0.75" header="0.3" footer="0.3"/>
  <pageSetup paperSize="9" scale="58" fitToHeight="0" orientation="portrait" r:id="rId1"/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6083-C1C8-4A2D-BB50-90A03B4CF25D}">
  <sheetPr>
    <pageSetUpPr fitToPage="1"/>
  </sheetPr>
  <dimension ref="B1:K297"/>
  <sheetViews>
    <sheetView topLeftCell="A99" zoomScale="60" zoomScaleNormal="60" zoomScaleSheetLayoutView="85" workbookViewId="0">
      <selection activeCell="K121" sqref="K121"/>
    </sheetView>
  </sheetViews>
  <sheetFormatPr defaultRowHeight="13.5"/>
  <cols>
    <col min="1" max="1" width="9" style="2" customWidth="1"/>
    <col min="2" max="2" width="26.875" style="2" customWidth="1"/>
    <col min="3" max="3" width="16.125" style="2" customWidth="1"/>
    <col min="4" max="4" width="19.75" style="2" customWidth="1"/>
    <col min="5" max="5" width="19.875" style="2" customWidth="1"/>
    <col min="6" max="6" width="11.5" style="2" customWidth="1"/>
    <col min="7" max="7" width="9.625" style="2" customWidth="1"/>
    <col min="8" max="8" width="12" style="2" customWidth="1"/>
    <col min="9" max="13" width="9.625" style="2" customWidth="1"/>
    <col min="14" max="16384" width="9" style="2"/>
  </cols>
  <sheetData>
    <row r="1" spans="2:10">
      <c r="B1" s="1"/>
      <c r="C1" s="2" t="s">
        <v>0</v>
      </c>
    </row>
    <row r="2" spans="2:10">
      <c r="B2" s="3"/>
      <c r="C2" s="2" t="s">
        <v>1</v>
      </c>
    </row>
    <row r="3" spans="2:10">
      <c r="B3" s="4"/>
      <c r="C3" s="2" t="s">
        <v>2</v>
      </c>
    </row>
    <row r="4" spans="2:10" ht="20.100000000000001" customHeight="1"/>
    <row r="5" spans="2:10" ht="26.25" customHeight="1">
      <c r="B5" s="5" t="s">
        <v>3</v>
      </c>
    </row>
    <row r="6" spans="2:10" ht="13.5" customHeight="1">
      <c r="B6" s="5"/>
    </row>
    <row r="7" spans="2:10" ht="20.100000000000001" customHeight="1">
      <c r="B7" s="6" t="s">
        <v>4</v>
      </c>
    </row>
    <row r="8" spans="2:10" ht="20.100000000000001" customHeight="1">
      <c r="B8" s="10" t="s">
        <v>7</v>
      </c>
      <c r="G8" s="7" t="s">
        <v>5</v>
      </c>
      <c r="H8" s="72"/>
      <c r="I8" s="9" t="s">
        <v>6</v>
      </c>
      <c r="J8" s="9"/>
    </row>
    <row r="9" spans="2:10" ht="20.100000000000001" customHeight="1">
      <c r="G9" s="11" t="s">
        <v>8</v>
      </c>
      <c r="H9" s="12"/>
      <c r="I9" s="13"/>
      <c r="J9" s="13"/>
    </row>
    <row r="10" spans="2:10" ht="20.100000000000001" customHeight="1">
      <c r="B10" s="14" t="s">
        <v>9</v>
      </c>
      <c r="C10" s="73">
        <v>45597</v>
      </c>
      <c r="D10" s="2" t="s">
        <v>187</v>
      </c>
    </row>
    <row r="11" spans="2:10" ht="20.100000000000001" customHeight="1">
      <c r="B11" s="16" t="s">
        <v>10</v>
      </c>
      <c r="C11" s="145" t="s">
        <v>152</v>
      </c>
      <c r="D11" s="145"/>
      <c r="E11" s="145"/>
      <c r="F11" s="2" t="s">
        <v>153</v>
      </c>
    </row>
    <row r="12" spans="2:10" ht="20.100000000000001" customHeight="1">
      <c r="B12" s="112" t="s">
        <v>11</v>
      </c>
      <c r="C12" s="16" t="s">
        <v>12</v>
      </c>
      <c r="D12" s="74" t="s">
        <v>154</v>
      </c>
    </row>
    <row r="13" spans="2:10" ht="20.100000000000001" customHeight="1">
      <c r="B13" s="112"/>
      <c r="C13" s="18" t="s">
        <v>13</v>
      </c>
      <c r="D13" s="145" t="s">
        <v>155</v>
      </c>
      <c r="E13" s="145"/>
      <c r="F13" s="145"/>
      <c r="G13" s="145"/>
      <c r="H13" s="145"/>
    </row>
    <row r="14" spans="2:10" ht="20.100000000000001" customHeight="1">
      <c r="B14" s="112"/>
      <c r="C14" s="16" t="s">
        <v>14</v>
      </c>
      <c r="D14" s="146" t="s">
        <v>156</v>
      </c>
      <c r="E14" s="146"/>
      <c r="F14" s="2" t="s">
        <v>15</v>
      </c>
    </row>
    <row r="15" spans="2:10" ht="20.100000000000001" customHeight="1">
      <c r="B15" s="112"/>
      <c r="C15" s="16" t="s">
        <v>16</v>
      </c>
      <c r="D15" s="147" t="s">
        <v>157</v>
      </c>
      <c r="E15" s="147"/>
      <c r="F15" s="2" t="s">
        <v>15</v>
      </c>
    </row>
    <row r="16" spans="2:10" ht="20.100000000000001" customHeight="1">
      <c r="B16" s="112" t="s">
        <v>17</v>
      </c>
      <c r="C16" s="16" t="s">
        <v>18</v>
      </c>
      <c r="D16" s="145" t="s">
        <v>158</v>
      </c>
      <c r="E16" s="145"/>
      <c r="F16" s="145"/>
    </row>
    <row r="17" spans="2:10" ht="20.100000000000001" customHeight="1">
      <c r="B17" s="112"/>
      <c r="C17" s="16" t="s">
        <v>19</v>
      </c>
      <c r="D17" s="145" t="s">
        <v>159</v>
      </c>
      <c r="E17" s="145"/>
      <c r="F17" s="145"/>
    </row>
    <row r="18" spans="2:10" ht="20.100000000000001" customHeight="1"/>
    <row r="19" spans="2:10" ht="20.100000000000001" customHeight="1">
      <c r="B19" s="19" t="s">
        <v>20</v>
      </c>
      <c r="C19" s="66" t="s">
        <v>160</v>
      </c>
      <c r="D19" s="21" t="s">
        <v>21</v>
      </c>
      <c r="E19" s="75"/>
    </row>
    <row r="20" spans="2:10" ht="20.100000000000001" customHeight="1">
      <c r="B20" s="114" t="s">
        <v>22</v>
      </c>
      <c r="C20" s="23" t="s">
        <v>23</v>
      </c>
      <c r="D20" s="76" t="s">
        <v>161</v>
      </c>
    </row>
    <row r="21" spans="2:10" ht="20.100000000000001" customHeight="1">
      <c r="B21" s="115"/>
      <c r="C21" s="116" t="s">
        <v>24</v>
      </c>
      <c r="D21" s="21" t="s">
        <v>25</v>
      </c>
      <c r="E21" s="77" t="s">
        <v>162</v>
      </c>
    </row>
    <row r="22" spans="2:10" ht="20.100000000000001" customHeight="1">
      <c r="B22" s="115"/>
      <c r="C22" s="116"/>
      <c r="D22" s="21" t="s">
        <v>26</v>
      </c>
      <c r="E22" s="78">
        <v>22333</v>
      </c>
    </row>
    <row r="23" spans="2:10" ht="20.100000000000001" customHeight="1"/>
    <row r="24" spans="2:10" ht="20.100000000000001" customHeight="1">
      <c r="B24" s="16" t="s">
        <v>27</v>
      </c>
      <c r="C24" s="66" t="s">
        <v>163</v>
      </c>
      <c r="D24" s="19" t="s">
        <v>28</v>
      </c>
      <c r="E24" s="66" t="s">
        <v>161</v>
      </c>
    </row>
    <row r="25" spans="2:10" ht="20.100000000000001" customHeight="1">
      <c r="B25" s="109" t="s">
        <v>29</v>
      </c>
      <c r="C25" s="19" t="s">
        <v>30</v>
      </c>
      <c r="D25" s="145" t="s">
        <v>164</v>
      </c>
      <c r="E25" s="145"/>
    </row>
    <row r="26" spans="2:10" ht="20.100000000000001" customHeight="1">
      <c r="B26" s="110"/>
      <c r="C26" s="19" t="s">
        <v>31</v>
      </c>
      <c r="D26" s="145" t="s">
        <v>165</v>
      </c>
      <c r="E26" s="145"/>
    </row>
    <row r="27" spans="2:10" ht="20.100000000000001" customHeight="1">
      <c r="B27" s="110"/>
      <c r="C27" s="26" t="s">
        <v>32</v>
      </c>
      <c r="D27" s="99" t="s">
        <v>166</v>
      </c>
    </row>
    <row r="28" spans="2:10" ht="20.100000000000001" customHeight="1">
      <c r="B28" s="110"/>
      <c r="C28" s="27" t="s">
        <v>33</v>
      </c>
      <c r="D28" s="145" t="s">
        <v>167</v>
      </c>
      <c r="E28" s="145"/>
      <c r="F28" s="145"/>
      <c r="G28" s="145"/>
    </row>
    <row r="29" spans="2:10" s="97" customFormat="1" ht="20.100000000000001" customHeight="1">
      <c r="B29" s="111"/>
      <c r="C29" s="98" t="s">
        <v>14</v>
      </c>
      <c r="D29" s="144" t="s">
        <v>190</v>
      </c>
      <c r="E29" s="144"/>
      <c r="F29" s="97" t="s">
        <v>15</v>
      </c>
    </row>
    <row r="30" spans="2:10" ht="20.100000000000001" customHeight="1">
      <c r="B30" s="109" t="s">
        <v>34</v>
      </c>
      <c r="C30" s="19" t="s">
        <v>35</v>
      </c>
      <c r="D30" s="66" t="s">
        <v>161</v>
      </c>
      <c r="E30" s="19" t="s">
        <v>36</v>
      </c>
      <c r="F30" s="66" t="s">
        <v>161</v>
      </c>
      <c r="G30" s="21" t="s">
        <v>37</v>
      </c>
      <c r="H30" s="66" t="s">
        <v>161</v>
      </c>
      <c r="I30" s="21" t="s">
        <v>38</v>
      </c>
      <c r="J30" s="66" t="s">
        <v>161</v>
      </c>
    </row>
    <row r="31" spans="2:10" ht="20.100000000000001" customHeight="1">
      <c r="B31" s="110"/>
      <c r="C31" s="19" t="s">
        <v>39</v>
      </c>
      <c r="D31" s="66" t="s">
        <v>161</v>
      </c>
      <c r="E31" s="19" t="s">
        <v>40</v>
      </c>
      <c r="F31" s="66" t="s">
        <v>161</v>
      </c>
      <c r="G31" s="21" t="s">
        <v>41</v>
      </c>
      <c r="H31" s="66" t="s">
        <v>161</v>
      </c>
      <c r="I31" s="21" t="s">
        <v>42</v>
      </c>
      <c r="J31" s="66" t="s">
        <v>161</v>
      </c>
    </row>
    <row r="32" spans="2:10" ht="20.100000000000001" customHeight="1">
      <c r="B32" s="111"/>
      <c r="C32" s="19" t="s">
        <v>43</v>
      </c>
      <c r="D32" s="66" t="s">
        <v>168</v>
      </c>
      <c r="E32" s="19" t="s">
        <v>45</v>
      </c>
      <c r="F32" s="66" t="s">
        <v>168</v>
      </c>
      <c r="G32" s="21" t="s">
        <v>46</v>
      </c>
      <c r="H32" s="148"/>
      <c r="I32" s="149"/>
      <c r="J32" s="150"/>
    </row>
    <row r="33" spans="2:8" ht="20.100000000000001" customHeight="1">
      <c r="B33" s="16" t="s">
        <v>47</v>
      </c>
      <c r="C33" s="66" t="s">
        <v>169</v>
      </c>
    </row>
    <row r="34" spans="2:8" ht="20.100000000000001" customHeight="1">
      <c r="B34" s="30"/>
      <c r="C34" s="31"/>
    </row>
    <row r="35" spans="2:8" ht="27" customHeight="1">
      <c r="B35" s="32" t="s">
        <v>48</v>
      </c>
    </row>
    <row r="36" spans="2:8" ht="27" customHeight="1">
      <c r="B36" s="33" t="s">
        <v>49</v>
      </c>
      <c r="C36" s="92" t="s">
        <v>184</v>
      </c>
      <c r="D36" s="35" t="s">
        <v>50</v>
      </c>
      <c r="E36" s="92" t="s">
        <v>185</v>
      </c>
      <c r="F36" s="2" t="s">
        <v>183</v>
      </c>
    </row>
    <row r="37" spans="2:8" ht="12.75" customHeight="1">
      <c r="B37" s="36"/>
      <c r="C37" s="9"/>
    </row>
    <row r="38" spans="2:8" ht="20.100000000000001" customHeight="1">
      <c r="B38" s="91" t="s">
        <v>51</v>
      </c>
      <c r="C38" s="91" t="s">
        <v>52</v>
      </c>
      <c r="D38" s="91" t="s">
        <v>53</v>
      </c>
      <c r="E38" s="91" t="s">
        <v>51</v>
      </c>
      <c r="F38" s="91" t="s">
        <v>52</v>
      </c>
      <c r="G38" s="91" t="s">
        <v>53</v>
      </c>
    </row>
    <row r="39" spans="2:8" ht="20.100000000000001" customHeight="1">
      <c r="B39" s="37" t="s">
        <v>54</v>
      </c>
      <c r="C39" s="93"/>
      <c r="D39" s="93"/>
      <c r="E39" s="37" t="s">
        <v>55</v>
      </c>
      <c r="F39" s="93"/>
      <c r="G39" s="93"/>
    </row>
    <row r="40" spans="2:8" ht="20.100000000000001" customHeight="1">
      <c r="B40" s="39" t="s">
        <v>56</v>
      </c>
      <c r="C40" s="94"/>
      <c r="D40" s="94"/>
      <c r="E40" s="39" t="s">
        <v>57</v>
      </c>
      <c r="F40" s="94" t="s">
        <v>186</v>
      </c>
      <c r="G40" s="94" t="s">
        <v>186</v>
      </c>
    </row>
    <row r="41" spans="2:8" ht="20.100000000000001" customHeight="1">
      <c r="B41" s="41" t="s">
        <v>58</v>
      </c>
      <c r="C41" s="95"/>
      <c r="D41" s="95"/>
      <c r="E41" s="41" t="s">
        <v>59</v>
      </c>
      <c r="F41" s="95"/>
      <c r="G41" s="95"/>
    </row>
    <row r="42" spans="2:8" ht="20.100000000000001" customHeight="1">
      <c r="B42" s="43" t="s">
        <v>60</v>
      </c>
      <c r="C42" s="96"/>
      <c r="D42" s="96"/>
      <c r="E42" s="43" t="s">
        <v>61</v>
      </c>
      <c r="F42" s="96"/>
      <c r="G42" s="96"/>
      <c r="H42" s="2" t="s">
        <v>183</v>
      </c>
    </row>
    <row r="43" spans="2:8" ht="20.100000000000001" customHeight="1">
      <c r="B43" s="101"/>
      <c r="C43" s="102"/>
      <c r="D43" s="102"/>
      <c r="E43" s="101"/>
      <c r="F43" s="102"/>
      <c r="G43" s="102"/>
    </row>
    <row r="44" spans="2:8" ht="20.100000000000001" customHeight="1">
      <c r="B44" s="9" t="s">
        <v>62</v>
      </c>
      <c r="C44" s="9"/>
      <c r="D44" s="9"/>
      <c r="E44" s="9"/>
    </row>
    <row r="45" spans="2:8" ht="27.75" customHeight="1">
      <c r="B45" s="122" t="s">
        <v>63</v>
      </c>
      <c r="C45" s="122"/>
      <c r="D45" s="122"/>
      <c r="E45" s="82" t="s">
        <v>170</v>
      </c>
    </row>
    <row r="46" spans="2:8" ht="27.75" customHeight="1">
      <c r="B46" s="123" t="s">
        <v>64</v>
      </c>
      <c r="C46" s="46" t="s">
        <v>65</v>
      </c>
      <c r="D46" s="151" t="s">
        <v>171</v>
      </c>
      <c r="E46" s="152"/>
      <c r="F46" s="152"/>
      <c r="G46" s="153"/>
    </row>
    <row r="47" spans="2:8" ht="27.75" customHeight="1">
      <c r="B47" s="124"/>
      <c r="C47" s="47" t="s">
        <v>66</v>
      </c>
      <c r="D47" s="154" t="s">
        <v>172</v>
      </c>
      <c r="E47" s="155"/>
      <c r="F47" s="155"/>
      <c r="G47" s="156"/>
    </row>
    <row r="48" spans="2:8" ht="27.75" customHeight="1">
      <c r="B48" s="48" t="s">
        <v>67</v>
      </c>
    </row>
    <row r="49" spans="2:11" ht="20.100000000000001" customHeight="1">
      <c r="B49" s="16" t="s">
        <v>68</v>
      </c>
      <c r="C49" s="16" t="s">
        <v>69</v>
      </c>
      <c r="D49" s="16" t="s">
        <v>70</v>
      </c>
      <c r="E49" s="16" t="s">
        <v>71</v>
      </c>
      <c r="F49" s="16" t="s">
        <v>72</v>
      </c>
      <c r="G49" s="16" t="s">
        <v>45</v>
      </c>
    </row>
    <row r="50" spans="2:11" ht="20.100000000000001" customHeight="1">
      <c r="B50" s="37" t="s">
        <v>73</v>
      </c>
      <c r="C50" s="79">
        <v>30</v>
      </c>
      <c r="D50" s="79">
        <v>240</v>
      </c>
      <c r="E50" s="79">
        <v>30</v>
      </c>
      <c r="F50" s="49">
        <f>SUM(C50:E50)</f>
        <v>300</v>
      </c>
      <c r="G50" s="79">
        <v>0</v>
      </c>
    </row>
    <row r="51" spans="2:11" ht="20.100000000000001" customHeight="1">
      <c r="B51" s="41" t="s">
        <v>74</v>
      </c>
      <c r="C51" s="80">
        <v>0</v>
      </c>
      <c r="D51" s="80">
        <v>20</v>
      </c>
      <c r="E51" s="80">
        <v>5</v>
      </c>
      <c r="F51" s="41">
        <f t="shared" ref="F51:F52" si="0">SUM(C51:E51)</f>
        <v>25</v>
      </c>
      <c r="G51" s="80">
        <v>0</v>
      </c>
    </row>
    <row r="52" spans="2:11" ht="20.100000000000001" customHeight="1">
      <c r="B52" s="41" t="s">
        <v>45</v>
      </c>
      <c r="C52" s="80">
        <v>0</v>
      </c>
      <c r="D52" s="80">
        <v>0</v>
      </c>
      <c r="E52" s="80">
        <v>0</v>
      </c>
      <c r="F52" s="43">
        <f t="shared" si="0"/>
        <v>0</v>
      </c>
      <c r="G52" s="80">
        <v>0</v>
      </c>
    </row>
    <row r="53" spans="2:11" ht="20.100000000000001" customHeight="1">
      <c r="B53" s="50" t="s">
        <v>75</v>
      </c>
      <c r="C53" s="19">
        <f>SUM(C50:C52)</f>
        <v>30</v>
      </c>
      <c r="D53" s="19">
        <f t="shared" ref="D53:G53" si="1">SUM(D50:D52)</f>
        <v>260</v>
      </c>
      <c r="E53" s="19">
        <f t="shared" si="1"/>
        <v>35</v>
      </c>
      <c r="F53" s="19">
        <f t="shared" si="1"/>
        <v>325</v>
      </c>
      <c r="G53" s="19">
        <f t="shared" si="1"/>
        <v>0</v>
      </c>
    </row>
    <row r="54" spans="2:11" ht="20.100000000000001" customHeight="1"/>
    <row r="55" spans="2:11" ht="20.100000000000001" customHeight="1">
      <c r="B55" s="48" t="s">
        <v>76</v>
      </c>
    </row>
    <row r="56" spans="2:11" ht="20.100000000000001" customHeight="1">
      <c r="B56" s="134" t="s">
        <v>77</v>
      </c>
      <c r="C56" s="134"/>
      <c r="D56" s="66" t="s">
        <v>161</v>
      </c>
      <c r="E56" s="112" t="s">
        <v>78</v>
      </c>
      <c r="F56" s="112"/>
      <c r="G56" s="112"/>
      <c r="H56" s="78">
        <v>2024</v>
      </c>
      <c r="I56" s="19" t="s">
        <v>79</v>
      </c>
      <c r="J56" s="78">
        <v>4</v>
      </c>
      <c r="K56" s="19" t="s">
        <v>80</v>
      </c>
    </row>
    <row r="57" spans="2:11" ht="20.100000000000001" customHeight="1">
      <c r="B57" s="2" t="s">
        <v>81</v>
      </c>
    </row>
    <row r="58" spans="2:11" ht="20.100000000000001" customHeight="1">
      <c r="B58" s="51" t="s">
        <v>82</v>
      </c>
      <c r="C58" s="74">
        <v>300</v>
      </c>
      <c r="D58" s="52"/>
    </row>
    <row r="59" spans="2:11" ht="20.100000000000001" customHeight="1">
      <c r="B59" s="53" t="s">
        <v>83</v>
      </c>
      <c r="C59" s="83">
        <v>25</v>
      </c>
      <c r="D59" s="84" t="s">
        <v>84</v>
      </c>
      <c r="E59" s="85">
        <f>C59/C58*100</f>
        <v>8.3333333333333321</v>
      </c>
      <c r="F59" s="19" t="s">
        <v>85</v>
      </c>
    </row>
    <row r="60" spans="2:11" ht="20.100000000000001" customHeight="1">
      <c r="B60" s="57" t="s">
        <v>86</v>
      </c>
      <c r="C60" s="83">
        <v>35</v>
      </c>
      <c r="D60" s="84" t="s">
        <v>84</v>
      </c>
      <c r="E60" s="85">
        <f>C60/C58*100</f>
        <v>11.666666666666666</v>
      </c>
      <c r="F60" s="19" t="s">
        <v>85</v>
      </c>
    </row>
    <row r="61" spans="2:11" ht="20.100000000000001" customHeight="1">
      <c r="B61" s="58" t="s">
        <v>87</v>
      </c>
      <c r="E61" s="103"/>
    </row>
    <row r="62" spans="2:11" ht="20.100000000000001" customHeight="1">
      <c r="B62" s="58" t="s">
        <v>88</v>
      </c>
    </row>
    <row r="63" spans="2:11" ht="20.100000000000001" customHeight="1">
      <c r="B63" s="58"/>
    </row>
    <row r="64" spans="2:11" ht="22.5" customHeight="1">
      <c r="B64" s="48" t="s">
        <v>89</v>
      </c>
    </row>
    <row r="65" spans="2:9" ht="20.100000000000001" customHeight="1">
      <c r="B65" s="16" t="s">
        <v>90</v>
      </c>
      <c r="C65" s="16" t="s">
        <v>91</v>
      </c>
      <c r="D65" s="16" t="s">
        <v>92</v>
      </c>
      <c r="E65" s="16" t="s">
        <v>93</v>
      </c>
    </row>
    <row r="66" spans="2:9" ht="20.100000000000001" customHeight="1">
      <c r="B66" s="37" t="s">
        <v>94</v>
      </c>
      <c r="C66" s="79">
        <v>1</v>
      </c>
      <c r="D66" s="79">
        <v>0</v>
      </c>
      <c r="E66" s="37">
        <f>SUM(C66:D66)</f>
        <v>1</v>
      </c>
    </row>
    <row r="67" spans="2:9" ht="20.100000000000001" customHeight="1">
      <c r="B67" s="41" t="s">
        <v>95</v>
      </c>
      <c r="C67" s="80">
        <v>0</v>
      </c>
      <c r="D67" s="80">
        <v>0</v>
      </c>
      <c r="E67" s="41">
        <f>SUM(C67:D67)</f>
        <v>0</v>
      </c>
    </row>
    <row r="68" spans="2:9" ht="20.100000000000001" customHeight="1">
      <c r="B68" s="41" t="s">
        <v>96</v>
      </c>
      <c r="C68" s="80">
        <v>0</v>
      </c>
      <c r="D68" s="80">
        <v>4</v>
      </c>
      <c r="E68" s="41">
        <f t="shared" ref="E68:E71" si="2">SUM(C68:D68)</f>
        <v>4</v>
      </c>
    </row>
    <row r="69" spans="2:9" ht="20.100000000000001" customHeight="1">
      <c r="B69" s="41" t="s">
        <v>97</v>
      </c>
      <c r="C69" s="80">
        <v>0</v>
      </c>
      <c r="D69" s="80">
        <v>2</v>
      </c>
      <c r="E69" s="41">
        <f t="shared" si="2"/>
        <v>2</v>
      </c>
    </row>
    <row r="70" spans="2:9" ht="20.100000000000001" customHeight="1">
      <c r="B70" s="41" t="s">
        <v>98</v>
      </c>
      <c r="C70" s="80">
        <v>0</v>
      </c>
      <c r="D70" s="80">
        <v>0</v>
      </c>
      <c r="E70" s="41">
        <f t="shared" si="2"/>
        <v>0</v>
      </c>
    </row>
    <row r="71" spans="2:9" ht="20.100000000000001" customHeight="1">
      <c r="B71" s="43" t="s">
        <v>44</v>
      </c>
      <c r="C71" s="81">
        <v>0</v>
      </c>
      <c r="D71" s="81">
        <v>0</v>
      </c>
      <c r="E71" s="43">
        <f t="shared" si="2"/>
        <v>0</v>
      </c>
    </row>
    <row r="72" spans="2:9" ht="20.100000000000001" customHeight="1">
      <c r="B72" s="19" t="s">
        <v>99</v>
      </c>
      <c r="C72" s="19">
        <f>SUM(C66:C71)</f>
        <v>1</v>
      </c>
      <c r="D72" s="19">
        <f t="shared" ref="D72:E72" si="3">SUM(D66:D71)</f>
        <v>6</v>
      </c>
      <c r="E72" s="19">
        <f t="shared" si="3"/>
        <v>7</v>
      </c>
    </row>
    <row r="73" spans="2:9" ht="20.100000000000001" customHeight="1"/>
    <row r="74" spans="2:9" ht="20.100000000000001" customHeight="1">
      <c r="B74" s="48" t="s">
        <v>100</v>
      </c>
    </row>
    <row r="75" spans="2:9" ht="20.100000000000001" customHeight="1">
      <c r="B75" s="19" t="s">
        <v>101</v>
      </c>
      <c r="C75" s="66" t="s">
        <v>161</v>
      </c>
      <c r="D75" s="19" t="s">
        <v>102</v>
      </c>
      <c r="E75" s="77" t="s">
        <v>173</v>
      </c>
    </row>
    <row r="76" spans="2:9" ht="20.100000000000001" customHeight="1">
      <c r="B76" s="2" t="s">
        <v>103</v>
      </c>
      <c r="E76" s="29"/>
    </row>
    <row r="77" spans="2:9" ht="20.100000000000001" customHeight="1">
      <c r="B77" s="19" t="s">
        <v>104</v>
      </c>
      <c r="C77" s="66" t="s">
        <v>168</v>
      </c>
      <c r="E77" s="29"/>
    </row>
    <row r="78" spans="2:9" ht="20.100000000000001" customHeight="1">
      <c r="E78" s="29"/>
    </row>
    <row r="79" spans="2:9" ht="20.100000000000001" customHeight="1">
      <c r="B79" s="48" t="s">
        <v>191</v>
      </c>
    </row>
    <row r="80" spans="2:9" ht="20.100000000000001" customHeight="1">
      <c r="B80" s="59" t="s">
        <v>105</v>
      </c>
      <c r="C80" s="86" t="s">
        <v>161</v>
      </c>
      <c r="D80" s="21" t="s">
        <v>106</v>
      </c>
      <c r="E80" s="86" t="s">
        <v>161</v>
      </c>
      <c r="F80" s="21" t="s">
        <v>107</v>
      </c>
      <c r="G80" s="86" t="s">
        <v>161</v>
      </c>
      <c r="H80" s="21" t="s">
        <v>108</v>
      </c>
      <c r="I80" s="86" t="s">
        <v>168</v>
      </c>
    </row>
    <row r="81" spans="2:9" ht="20.100000000000001" customHeight="1">
      <c r="B81" s="21" t="s">
        <v>109</v>
      </c>
      <c r="C81" s="86" t="s">
        <v>161</v>
      </c>
      <c r="D81" s="60"/>
      <c r="E81" s="61"/>
      <c r="F81" s="61"/>
      <c r="G81" s="61"/>
      <c r="H81" s="61"/>
      <c r="I81" s="61"/>
    </row>
    <row r="82" spans="2:9" ht="20.100000000000001" customHeight="1"/>
    <row r="83" spans="2:9" ht="20.100000000000001" customHeight="1">
      <c r="B83" s="2" t="s">
        <v>174</v>
      </c>
    </row>
    <row r="84" spans="2:9" ht="20.100000000000001" customHeight="1">
      <c r="B84" s="109" t="s">
        <v>111</v>
      </c>
      <c r="C84" s="158" t="s">
        <v>175</v>
      </c>
      <c r="D84" s="137" t="s">
        <v>112</v>
      </c>
      <c r="E84" s="19" t="s">
        <v>113</v>
      </c>
      <c r="F84" s="66" t="s">
        <v>168</v>
      </c>
      <c r="G84" s="19" t="s">
        <v>114</v>
      </c>
      <c r="H84" s="66" t="s">
        <v>161</v>
      </c>
    </row>
    <row r="85" spans="2:9" ht="20.100000000000001" customHeight="1">
      <c r="B85" s="111"/>
      <c r="C85" s="159"/>
      <c r="D85" s="114"/>
      <c r="E85" s="19" t="s">
        <v>115</v>
      </c>
      <c r="F85" s="66" t="s">
        <v>168</v>
      </c>
    </row>
    <row r="86" spans="2:9" ht="20.100000000000001" customHeight="1">
      <c r="B86" s="23" t="s">
        <v>116</v>
      </c>
      <c r="C86" s="76" t="s">
        <v>176</v>
      </c>
    </row>
    <row r="87" spans="2:9" ht="9" customHeight="1"/>
    <row r="88" spans="2:9" ht="20.100000000000001" customHeight="1">
      <c r="B88" s="19"/>
      <c r="C88" s="62" t="s">
        <v>117</v>
      </c>
      <c r="D88" s="16" t="s">
        <v>118</v>
      </c>
    </row>
    <row r="89" spans="2:9" ht="20.100000000000001" customHeight="1">
      <c r="B89" s="37" t="s">
        <v>119</v>
      </c>
      <c r="C89" s="79" t="s">
        <v>177</v>
      </c>
      <c r="D89" s="79" t="s">
        <v>178</v>
      </c>
    </row>
    <row r="90" spans="2:9" ht="20.100000000000001" customHeight="1">
      <c r="B90" s="41" t="s">
        <v>120</v>
      </c>
      <c r="C90" s="80"/>
      <c r="D90" s="80"/>
    </row>
    <row r="91" spans="2:9" ht="20.100000000000001" customHeight="1">
      <c r="B91" s="41" t="s">
        <v>121</v>
      </c>
      <c r="C91" s="80"/>
      <c r="D91" s="80"/>
    </row>
    <row r="92" spans="2:9" ht="20.100000000000001" customHeight="1">
      <c r="B92" s="41" t="s">
        <v>122</v>
      </c>
      <c r="C92" s="80"/>
      <c r="D92" s="80"/>
    </row>
    <row r="93" spans="2:9" ht="20.100000000000001" customHeight="1">
      <c r="B93" s="41" t="s">
        <v>123</v>
      </c>
      <c r="C93" s="80"/>
      <c r="D93" s="80"/>
    </row>
    <row r="94" spans="2:9" ht="20.100000000000001" customHeight="1">
      <c r="B94" s="41" t="s">
        <v>124</v>
      </c>
      <c r="C94" s="80"/>
      <c r="D94" s="80"/>
    </row>
    <row r="95" spans="2:9" ht="20.100000000000001" customHeight="1">
      <c r="B95" s="41" t="s">
        <v>125</v>
      </c>
      <c r="C95" s="80"/>
      <c r="D95" s="80"/>
    </row>
    <row r="96" spans="2:9" ht="20.100000000000001" customHeight="1">
      <c r="B96" s="41" t="s">
        <v>126</v>
      </c>
      <c r="C96" s="80"/>
      <c r="D96" s="80"/>
    </row>
    <row r="97" spans="2:11" ht="20.100000000000001" customHeight="1">
      <c r="B97" s="41" t="s">
        <v>127</v>
      </c>
      <c r="C97" s="80"/>
      <c r="D97" s="80"/>
    </row>
    <row r="98" spans="2:11" ht="20.100000000000001" customHeight="1">
      <c r="B98" s="41" t="s">
        <v>128</v>
      </c>
      <c r="C98" s="80"/>
      <c r="D98" s="80"/>
    </row>
    <row r="99" spans="2:11" ht="20.100000000000001" customHeight="1">
      <c r="B99" s="63" t="s">
        <v>129</v>
      </c>
      <c r="C99" s="87"/>
      <c r="D99" s="87"/>
    </row>
    <row r="100" spans="2:11" ht="20.100000000000001" customHeight="1">
      <c r="B100" s="43" t="s">
        <v>130</v>
      </c>
      <c r="C100" s="81"/>
      <c r="D100" s="81"/>
    </row>
    <row r="101" spans="2:11" ht="12.75" customHeight="1"/>
    <row r="102" spans="2:11" ht="20.100000000000001" customHeight="1"/>
    <row r="103" spans="2:11" ht="20.100000000000001" customHeight="1">
      <c r="B103" s="48" t="s">
        <v>131</v>
      </c>
    </row>
    <row r="104" spans="2:11" ht="20.100000000000001" customHeight="1">
      <c r="B104" s="88" t="s">
        <v>132</v>
      </c>
      <c r="C104" s="66" t="s">
        <v>161</v>
      </c>
    </row>
    <row r="105" spans="2:11" ht="9" customHeight="1">
      <c r="B105" s="48"/>
    </row>
    <row r="106" spans="2:11" ht="20.100000000000001" customHeight="1">
      <c r="B106" s="16"/>
      <c r="C106" s="16" t="s">
        <v>133</v>
      </c>
      <c r="D106" s="16" t="s">
        <v>134</v>
      </c>
    </row>
    <row r="107" spans="2:11" ht="20.100000000000001" customHeight="1">
      <c r="B107" s="16" t="s">
        <v>135</v>
      </c>
      <c r="C107" s="67"/>
      <c r="D107" s="89">
        <v>1</v>
      </c>
    </row>
    <row r="108" spans="2:11" ht="20.100000000000001" customHeight="1">
      <c r="B108" s="16" t="s">
        <v>136</v>
      </c>
      <c r="C108" s="89">
        <v>1</v>
      </c>
      <c r="D108" s="89">
        <v>10</v>
      </c>
    </row>
    <row r="109" spans="2:11" ht="20.100000000000001" customHeight="1"/>
    <row r="110" spans="2:11" ht="20.100000000000001" customHeight="1">
      <c r="B110" s="2" t="s">
        <v>189</v>
      </c>
    </row>
    <row r="111" spans="2:11" ht="20.100000000000001" customHeight="1">
      <c r="B111" s="21" t="s">
        <v>137</v>
      </c>
      <c r="C111" s="28" t="s">
        <v>161</v>
      </c>
      <c r="D111" s="21" t="s">
        <v>138</v>
      </c>
      <c r="E111" s="28" t="s">
        <v>161</v>
      </c>
      <c r="F111" s="21" t="s">
        <v>139</v>
      </c>
      <c r="G111" s="28" t="s">
        <v>161</v>
      </c>
      <c r="H111" s="21" t="s">
        <v>140</v>
      </c>
      <c r="I111" s="28" t="s">
        <v>161</v>
      </c>
      <c r="J111" s="29"/>
      <c r="K111" s="29"/>
    </row>
    <row r="112" spans="2:11" ht="20.100000000000001" customHeight="1">
      <c r="B112" s="69" t="s">
        <v>182</v>
      </c>
      <c r="C112" s="70" t="s">
        <v>161</v>
      </c>
      <c r="D112" s="69" t="s">
        <v>141</v>
      </c>
      <c r="E112" s="28" t="s">
        <v>161</v>
      </c>
      <c r="F112" s="69" t="s">
        <v>142</v>
      </c>
      <c r="G112" s="28" t="s">
        <v>161</v>
      </c>
      <c r="H112" s="26" t="s">
        <v>143</v>
      </c>
      <c r="I112" s="28" t="s">
        <v>161</v>
      </c>
    </row>
    <row r="113" spans="2:9" ht="20.100000000000001" customHeight="1">
      <c r="B113" s="21" t="s">
        <v>45</v>
      </c>
      <c r="C113" s="28" t="s">
        <v>168</v>
      </c>
      <c r="D113" s="21" t="s">
        <v>144</v>
      </c>
      <c r="E113" s="22"/>
    </row>
    <row r="114" spans="2:9" ht="20.100000000000001" customHeight="1">
      <c r="B114" s="29"/>
      <c r="C114" s="29"/>
      <c r="D114" s="29"/>
      <c r="E114" s="29"/>
    </row>
    <row r="115" spans="2:9" ht="20.100000000000001" customHeight="1">
      <c r="B115" s="107" t="s">
        <v>192</v>
      </c>
      <c r="C115" s="104"/>
      <c r="D115" s="105"/>
      <c r="E115" s="105"/>
      <c r="F115" s="106"/>
      <c r="G115" s="106"/>
      <c r="H115" s="106"/>
      <c r="I115" s="106"/>
    </row>
    <row r="116" spans="2:9" ht="20.100000000000001" customHeight="1">
      <c r="B116" s="160"/>
      <c r="C116" s="161"/>
      <c r="D116" s="161"/>
      <c r="E116" s="161"/>
      <c r="F116" s="161"/>
      <c r="G116" s="161"/>
      <c r="H116" s="161"/>
      <c r="I116" s="162"/>
    </row>
    <row r="117" spans="2:9" ht="20.100000000000001" customHeight="1">
      <c r="B117" s="163"/>
      <c r="C117" s="164"/>
      <c r="D117" s="164"/>
      <c r="E117" s="164"/>
      <c r="F117" s="164"/>
      <c r="G117" s="164"/>
      <c r="H117" s="164"/>
      <c r="I117" s="165"/>
    </row>
    <row r="118" spans="2:9" ht="20.100000000000001" customHeight="1">
      <c r="B118" s="29"/>
      <c r="C118" s="29"/>
      <c r="D118" s="29"/>
      <c r="E118" s="29"/>
    </row>
    <row r="119" spans="2:9" ht="20.100000000000001" customHeight="1">
      <c r="B119" s="48" t="s">
        <v>145</v>
      </c>
    </row>
    <row r="120" spans="2:9" ht="20.100000000000001" customHeight="1">
      <c r="B120" s="19" t="s">
        <v>146</v>
      </c>
      <c r="C120" s="66" t="s">
        <v>179</v>
      </c>
      <c r="D120" s="21" t="s">
        <v>147</v>
      </c>
      <c r="E120" s="75"/>
    </row>
    <row r="121" spans="2:9" ht="20.100000000000001" customHeight="1">
      <c r="B121" s="19" t="s">
        <v>148</v>
      </c>
      <c r="C121" s="145" t="s">
        <v>152</v>
      </c>
      <c r="D121" s="145"/>
      <c r="E121" s="145"/>
    </row>
    <row r="122" spans="2:9" ht="20.100000000000001" customHeight="1">
      <c r="B122" s="19" t="s">
        <v>149</v>
      </c>
      <c r="C122" s="157" t="s">
        <v>180</v>
      </c>
      <c r="D122" s="157"/>
      <c r="E122" s="71"/>
    </row>
    <row r="123" spans="2:9" ht="20.100000000000001" customHeight="1">
      <c r="B123" s="111" t="s">
        <v>150</v>
      </c>
      <c r="C123" s="23" t="s">
        <v>14</v>
      </c>
      <c r="D123" s="90" t="s">
        <v>156</v>
      </c>
      <c r="E123" s="29" t="s">
        <v>15</v>
      </c>
    </row>
    <row r="124" spans="2:9" ht="20.100000000000001" customHeight="1">
      <c r="B124" s="112"/>
      <c r="C124" s="19" t="s">
        <v>151</v>
      </c>
      <c r="D124" s="78" t="s">
        <v>181</v>
      </c>
    </row>
    <row r="125" spans="2:9" ht="20.100000000000001" customHeight="1">
      <c r="I125" s="2" t="s">
        <v>188</v>
      </c>
    </row>
    <row r="126" spans="2:9" ht="13.5" customHeight="1"/>
    <row r="127" spans="2:9" ht="20.100000000000001" customHeight="1"/>
    <row r="128" spans="2:9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</sheetData>
  <sheetProtection algorithmName="SHA-512" hashValue="0a91v385t9unWyyAWxGfZcH95DfcOYiGGY6cIkM0O5z/V1p56lyVlBVbFWhJeb+CAiUopodbfhgP7m7WhuvR5w==" saltValue="1jTqq0BNJftHybTwGUQ2hQ==" spinCount="100000" sheet="1" objects="1" scenarios="1"/>
  <mergeCells count="30">
    <mergeCell ref="C122:D122"/>
    <mergeCell ref="B123:B124"/>
    <mergeCell ref="B56:C56"/>
    <mergeCell ref="E56:G56"/>
    <mergeCell ref="B84:B85"/>
    <mergeCell ref="C84:C85"/>
    <mergeCell ref="D84:D85"/>
    <mergeCell ref="C121:E121"/>
    <mergeCell ref="B116:I117"/>
    <mergeCell ref="B30:B32"/>
    <mergeCell ref="H32:J32"/>
    <mergeCell ref="B45:D45"/>
    <mergeCell ref="B46:B47"/>
    <mergeCell ref="D46:G46"/>
    <mergeCell ref="D47:G47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4"/>
  <dataValidations count="10">
    <dataValidation type="list" allowBlank="1" showInputMessage="1" showErrorMessage="1" sqref="C19" xr:uid="{2538AF7F-DA1D-4FF8-A2AD-0795D053A9E8}">
      <formula1>"小学校,中学校,全日制高校,定時制高校,特別支援学校,大学,高等専門学校,専修学校,各種学校"</formula1>
    </dataValidation>
    <dataValidation type="list" allowBlank="1" showInputMessage="1" showErrorMessage="1" sqref="D20 E24 F30:F32 C80:C81 E80 G80 I80 D56 F84:F85 H84 D30:D32 C75 C77 C104 H30:H31 J30:J31 E111:E112 I111:I112 C111:C113 G111:G112" xr:uid="{75EF9953-BE5F-4922-BAAD-C33F65822B6E}">
      <formula1>"有,無"</formula1>
    </dataValidation>
    <dataValidation type="list" allowBlank="1" showInputMessage="1" showErrorMessage="1" sqref="C24" xr:uid="{8967E920-05EF-4FAE-82D1-E3C9E203C7C1}">
      <formula1>"直営,準直営,委託"</formula1>
    </dataValidation>
    <dataValidation imeMode="halfAlpha" allowBlank="1" showInputMessage="1" showErrorMessage="1" sqref="C44:D44 C37" xr:uid="{CF055E55-E34D-467D-B1AB-F35A78EDABEF}"/>
    <dataValidation type="list" allowBlank="1" showInputMessage="1" showErrorMessage="1" sqref="C120" xr:uid="{92FE17FF-E535-4C62-B8D1-0DBA3A9F6F70}">
      <formula1>"管理栄養士,栄養士,調理師,その他"</formula1>
    </dataValidation>
    <dataValidation type="list" allowBlank="1" showInputMessage="1" showErrorMessage="1" sqref="C86" xr:uid="{E616EB10-12C8-4C8B-AE5F-8A09D6D29104}">
      <formula1>"成分表2015(七訂),成分表2020(八訂)"</formula1>
    </dataValidation>
    <dataValidation type="list" allowBlank="1" showInputMessage="1" showErrorMessage="1" sqref="E45" xr:uid="{7C9AAB65-298A-4F5E-B909-62B678691A82}">
      <formula1>"はい,いいえ"</formula1>
    </dataValidation>
    <dataValidation type="list" allowBlank="1" showInputMessage="1" showErrorMessage="1" sqref="C84:C85" xr:uid="{A206FFB1-A616-48E6-9EC6-8259CF91F1A3}">
      <formula1>"①1人1日当たり,②1人1食分当たり,③1人2食分当たり"</formula1>
    </dataValidation>
    <dataValidation type="list" allowBlank="1" showInputMessage="1" showErrorMessage="1" sqref="C33" xr:uid="{AB061283-D64A-4453-8282-10265D966EBA}">
      <formula1>"単一給食,選択給食,カフェテリア方式"</formula1>
    </dataValidation>
    <dataValidation imeMode="disabled" allowBlank="1" showInputMessage="1" showErrorMessage="1" sqref="C10 C36 C39:D43 F39:G43 E36 D29:E29 D115" xr:uid="{E6624223-0927-4E83-BFC8-B51EE945F784}"/>
  </dataValidations>
  <pageMargins left="0.25" right="0.25" top="0.75" bottom="0.75" header="0.3" footer="0.3"/>
  <pageSetup paperSize="9" scale="59" fitToHeight="0" orientation="portrait" r:id="rId1"/>
  <rowBreaks count="1" manualBreakCount="1">
    <brk id="6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入力様式（ここに入力）</vt:lpstr>
      <vt:lpstr>記入例</vt:lpstr>
      <vt:lpstr>記入例!Print_Area</vt:lpstr>
      <vt:lpstr>'入力様式（ここに入力）'!Print_Area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iwqba975</dc:creator>
  <cp:lastModifiedBy>Kyoto</cp:lastModifiedBy>
  <cp:lastPrinted>2024-08-21T09:47:51Z</cp:lastPrinted>
  <dcterms:created xsi:type="dcterms:W3CDTF">2015-06-05T18:19:34Z</dcterms:created>
  <dcterms:modified xsi:type="dcterms:W3CDTF">2024-08-21T09:49:33Z</dcterms:modified>
</cp:coreProperties>
</file>