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uqba980\Desktop\★★★★★コロナ★★★★★緊急事態宣言後のまとめ★鈴木裕隆★\020623市事務連絡（第３版）\【送付用】新型コロナウイルス対応に係る通所系サービスの臨時的な取扱い\"/>
    </mc:Choice>
  </mc:AlternateContent>
  <xr:revisionPtr revIDLastSave="0" documentId="13_ncr:1_{6A78D124-E503-4E13-9DE4-E371B157BA81}" xr6:coauthVersionLast="41" xr6:coauthVersionMax="41" xr10:uidLastSave="{00000000-0000-0000-0000-000000000000}"/>
  <bookViews>
    <workbookView xWindow="-120" yWindow="-120" windowWidth="20730" windowHeight="11310" xr2:uid="{B1FEB238-83A3-4709-8E6E-11C501FD5593}"/>
  </bookViews>
  <sheets>
    <sheet name="届出書" sheetId="1" r:id="rId1"/>
    <sheet name="対象者情報シート" sheetId="5" r:id="rId2"/>
    <sheet name="リスト" sheetId="3" r:id="rId3"/>
  </sheets>
  <definedNames>
    <definedName name="_xlnm.Print_Area" localSheetId="0">届出書!$A$1:$AI$43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B4" i="5" l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I13" i="1"/>
  <c r="I12" i="1"/>
  <c r="D4" i="5" s="1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P11" i="1"/>
  <c r="I11" i="1"/>
  <c r="C4" i="5"/>
  <c r="C5" i="5" s="1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D22" i="5" l="1"/>
  <c r="D23" i="5" s="1"/>
  <c r="D24" i="5" s="1"/>
  <c r="D25" i="5" s="1"/>
  <c r="D26" i="5" s="1"/>
  <c r="D27" i="5" s="1"/>
  <c r="D28" i="5" s="1"/>
</calcChain>
</file>

<file path=xl/sharedStrings.xml><?xml version="1.0" encoding="utf-8"?>
<sst xmlns="http://schemas.openxmlformats.org/spreadsheetml/2006/main" count="3833" uniqueCount="1824">
  <si>
    <t>就労系障害福祉サービスにおける在宅利用に係る届出書</t>
    <rPh sb="0" eb="2">
      <t>シュウロウ</t>
    </rPh>
    <rPh sb="2" eb="3">
      <t>ケイ</t>
    </rPh>
    <rPh sb="3" eb="5">
      <t>ショウガイ</t>
    </rPh>
    <rPh sb="5" eb="7">
      <t>フクシ</t>
    </rPh>
    <rPh sb="15" eb="17">
      <t>ザイタク</t>
    </rPh>
    <rPh sb="17" eb="19">
      <t>リヨウ</t>
    </rPh>
    <rPh sb="20" eb="21">
      <t>カカ</t>
    </rPh>
    <rPh sb="22" eb="25">
      <t>トドケデショ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</si>
  <si>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</si>
  <si>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</si>
  <si>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</si>
  <si>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</si>
  <si>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</si>
  <si>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１　事業所情報</t>
    <rPh sb="2" eb="5">
      <t>ジギョウショ</t>
    </rPh>
    <rPh sb="5" eb="7">
      <t>ジョウホウ</t>
    </rPh>
    <phoneticPr fontId="2"/>
  </si>
  <si>
    <t>事業所番号</t>
  </si>
  <si>
    <t>事業所番号</t>
    <rPh sb="0" eb="2">
      <t>ジギョウ</t>
    </rPh>
    <rPh sb="2" eb="3">
      <t>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</si>
  <si>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</si>
  <si>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サービス種別</t>
    <rPh sb="4" eb="6">
      <t>シュベツ</t>
    </rPh>
    <phoneticPr fontId="2"/>
  </si>
  <si>
    <t>ｻｰﾋﾞｽ種類</t>
  </si>
  <si>
    <t>障害者支援施設</t>
  </si>
  <si>
    <t>事業所名</t>
  </si>
  <si>
    <t>事業所郵便番号</t>
  </si>
  <si>
    <t>事業所所在地1</t>
  </si>
  <si>
    <t>事業所所在地2</t>
  </si>
  <si>
    <t>事業所所在地3</t>
  </si>
  <si>
    <t>事業所電話</t>
  </si>
  <si>
    <t>事業所FAX</t>
  </si>
  <si>
    <t>事業所の種別</t>
  </si>
  <si>
    <t>従たる事業所等名</t>
  </si>
  <si>
    <t>従たる事業所等〒</t>
  </si>
  <si>
    <t>従たる事業所等所在地1</t>
  </si>
  <si>
    <t>従たる事業所等所在地2</t>
  </si>
  <si>
    <t>従たる事業所等所在地3</t>
  </si>
  <si>
    <t>従たる事業所等電話</t>
  </si>
  <si>
    <t>指定後状態名</t>
  </si>
  <si>
    <t>指定年月日</t>
  </si>
  <si>
    <t>指定有効期限日</t>
  </si>
  <si>
    <t>法人(設置者)名</t>
  </si>
  <si>
    <t>法人(設置者)〒</t>
  </si>
  <si>
    <t>法人(設置者)所在地1</t>
  </si>
  <si>
    <t>法人(設置者)所在地2</t>
  </si>
  <si>
    <t>法人(設置者)所在地3</t>
  </si>
  <si>
    <t>法人(設置者)電話</t>
  </si>
  <si>
    <t>代表者名</t>
  </si>
  <si>
    <t>京都府京都市右京区</t>
  </si>
  <si>
    <t>提供中</t>
  </si>
  <si>
    <t>社会福祉法人なづな学園</t>
  </si>
  <si>
    <t>6050877</t>
  </si>
  <si>
    <t>京都府京都市東山区</t>
  </si>
  <si>
    <t>渋谷通大和大路東入二丁目上新シ町３７２番地</t>
  </si>
  <si>
    <t>075-561-3355</t>
  </si>
  <si>
    <t>安田　行雄</t>
  </si>
  <si>
    <t>6168374</t>
  </si>
  <si>
    <t>京都府京都市下京区</t>
  </si>
  <si>
    <t>6150057</t>
  </si>
  <si>
    <t>小森　猛</t>
  </si>
  <si>
    <t>6168085</t>
  </si>
  <si>
    <t>特定非営利活動法人麗山</t>
  </si>
  <si>
    <t>6018422</t>
  </si>
  <si>
    <t>京都府京都市南区</t>
  </si>
  <si>
    <t>西九条針小路町２１番地</t>
  </si>
  <si>
    <t>075-811-1960</t>
  </si>
  <si>
    <t>6150901</t>
  </si>
  <si>
    <t>京都府京都市北区</t>
  </si>
  <si>
    <t>京都府京都市左京区</t>
  </si>
  <si>
    <t>6101146</t>
  </si>
  <si>
    <t>京都府京都市西京区</t>
  </si>
  <si>
    <t>京都府亀岡市</t>
  </si>
  <si>
    <t>6150034</t>
  </si>
  <si>
    <t>075-322-5075</t>
  </si>
  <si>
    <t>075-312-5790</t>
  </si>
  <si>
    <t>休止</t>
  </si>
  <si>
    <t>ＮＰＯ法人京都福祉会心理学実践研究所</t>
  </si>
  <si>
    <t>西院西寿町14番地の1大和ビル３階</t>
  </si>
  <si>
    <t>加藤　威</t>
  </si>
  <si>
    <t>075-841-8338</t>
  </si>
  <si>
    <t>075-841-8334</t>
  </si>
  <si>
    <t>社会福祉法人京都聴覚言語障害者福祉協会</t>
  </si>
  <si>
    <t>6048437</t>
  </si>
  <si>
    <t>京都府京都市中京区</t>
  </si>
  <si>
    <t>西ノ京東中合町２番地</t>
  </si>
  <si>
    <t>高田　英一</t>
  </si>
  <si>
    <t>特定非営利活動法人しゃくなげ</t>
  </si>
  <si>
    <t>6010262</t>
  </si>
  <si>
    <t>京北細野町東ノ垣内３０番地</t>
  </si>
  <si>
    <t>075-744-6209</t>
  </si>
  <si>
    <t>左賀　政文</t>
  </si>
  <si>
    <t>社会福祉法人みやこ</t>
  </si>
  <si>
    <t>6150031</t>
  </si>
  <si>
    <t>西院高田町２０番地</t>
  </si>
  <si>
    <t>075-321-8880</t>
  </si>
  <si>
    <t>石橋　進一</t>
  </si>
  <si>
    <t>6150864</t>
  </si>
  <si>
    <t>6048441</t>
  </si>
  <si>
    <t>西京極新明町３８－３</t>
  </si>
  <si>
    <t>一般社団法人京都手をつなぐ育成会</t>
  </si>
  <si>
    <t>075-322-1070</t>
  </si>
  <si>
    <t>藤木　惠</t>
  </si>
  <si>
    <t>社会福祉法人京都総合福祉協会</t>
  </si>
  <si>
    <t>6060846</t>
  </si>
  <si>
    <t>下鴨北野々神町２６番地</t>
  </si>
  <si>
    <t>北山ふれあいセンター内</t>
  </si>
  <si>
    <t>075-702-3730</t>
  </si>
  <si>
    <t>西村　潔</t>
  </si>
  <si>
    <t>6168372</t>
  </si>
  <si>
    <t>嵯峨天龍寺広道町３番地の４</t>
  </si>
  <si>
    <t>075-864-6302</t>
  </si>
  <si>
    <t>075-864-6303</t>
  </si>
  <si>
    <t>社会福祉法人全国手話研修センター</t>
  </si>
  <si>
    <t>嵯峨天龍寺広道町３番地４</t>
  </si>
  <si>
    <t>075-873-2646</t>
  </si>
  <si>
    <t>黒﨑　信幸</t>
  </si>
  <si>
    <t>タイム・ワークサポートセンター</t>
  </si>
  <si>
    <t>嵯峨天龍寺北造路町５－３</t>
  </si>
  <si>
    <t>075-862-0777</t>
  </si>
  <si>
    <t>075-862-0773</t>
  </si>
  <si>
    <t>特定非営利活動法人タイム・ワークサポートセンター</t>
  </si>
  <si>
    <t>那須　徹朗</t>
  </si>
  <si>
    <t>6168105</t>
  </si>
  <si>
    <t>075-873-5353</t>
  </si>
  <si>
    <t>075-864-4753</t>
  </si>
  <si>
    <t>社会福祉法人京都市右京区社会福祉協議会</t>
  </si>
  <si>
    <t>太秦森ケ前町２２番地３</t>
  </si>
  <si>
    <t>075-865-8567</t>
  </si>
  <si>
    <t>高屋　宏章</t>
  </si>
  <si>
    <t>6150863</t>
  </si>
  <si>
    <t>075-313-5528</t>
  </si>
  <si>
    <t>075-200-5210</t>
  </si>
  <si>
    <t>特定非営利活動法人加音</t>
  </si>
  <si>
    <t>西京極堤町２４番地</t>
  </si>
  <si>
    <t>北村　正樹</t>
  </si>
  <si>
    <t>京都希望の家</t>
  </si>
  <si>
    <t>やまぶき共同作業所</t>
  </si>
  <si>
    <t>6168125</t>
  </si>
  <si>
    <t>075-873-1370</t>
  </si>
  <si>
    <t>075-873-1371</t>
  </si>
  <si>
    <t>特定非営利活動法人山吹の会</t>
  </si>
  <si>
    <t>太秦組石町10番地</t>
  </si>
  <si>
    <t>織田　篤</t>
  </si>
  <si>
    <t>西京極新明町３番地</t>
  </si>
  <si>
    <t>075-874-2490</t>
  </si>
  <si>
    <t>075-874-2491</t>
  </si>
  <si>
    <t>株式会社Ｌｉｋｅ　Ｃｏｍｐａｎｙ</t>
  </si>
  <si>
    <t>上田　亜子</t>
  </si>
  <si>
    <t>梅津南広町７３－２</t>
  </si>
  <si>
    <t>075-863-1522</t>
  </si>
  <si>
    <t>075-863-1523</t>
  </si>
  <si>
    <t>特定非営利活動法人トラストダンク</t>
  </si>
  <si>
    <t>椋田　享芳</t>
  </si>
  <si>
    <t>きょうとＷＡＫＵＷＡＫＵ座</t>
  </si>
  <si>
    <t>6168224</t>
  </si>
  <si>
    <t>常盤窪町18</t>
  </si>
  <si>
    <t>にしがきビル２階</t>
  </si>
  <si>
    <t>075-873-1774</t>
  </si>
  <si>
    <t>075-862-4061</t>
  </si>
  <si>
    <t>特定非営利活動法人ピィアールピィきょうと</t>
  </si>
  <si>
    <t>山本　幸博</t>
  </si>
  <si>
    <t>就労移行支援</t>
  </si>
  <si>
    <t>嵯峨天龍寺北造路町５-３</t>
  </si>
  <si>
    <t>就労継続支援(Ａ型)</t>
  </si>
  <si>
    <t>就労支援センターとも</t>
  </si>
  <si>
    <t>株式会社ひかり　キアーロ事業所</t>
  </si>
  <si>
    <t>6150805</t>
  </si>
  <si>
    <t>西京極東池田町２３</t>
  </si>
  <si>
    <t>川崎ハウス２号館　１０３号室</t>
  </si>
  <si>
    <t>075-754-6688</t>
  </si>
  <si>
    <t>075-754-6689</t>
  </si>
  <si>
    <t>株式会社　ひかり</t>
  </si>
  <si>
    <t>6170835</t>
  </si>
  <si>
    <t>京都府長岡京市</t>
  </si>
  <si>
    <t>城の里１２－９</t>
  </si>
  <si>
    <t>080-41676388</t>
  </si>
  <si>
    <t>東　信子</t>
  </si>
  <si>
    <t>パッショーネ</t>
  </si>
  <si>
    <t>6168382</t>
  </si>
  <si>
    <t>嵯峨天龍寺角倉町７－１３</t>
  </si>
  <si>
    <t>075-366-6877</t>
  </si>
  <si>
    <t>特定非営利活動法人　京都難病支援パッショーネ</t>
  </si>
  <si>
    <t>上野山　裕久</t>
  </si>
  <si>
    <t>合同会社　就労サポート梅の宮</t>
  </si>
  <si>
    <t>6150936</t>
  </si>
  <si>
    <t>梅津林口町５番地６８</t>
  </si>
  <si>
    <t>075-864-5370</t>
  </si>
  <si>
    <t>075-873-0851</t>
  </si>
  <si>
    <t>合同会社就労サポート梅の宮</t>
  </si>
  <si>
    <t>廣田　延夫</t>
  </si>
  <si>
    <t>プレジール</t>
  </si>
  <si>
    <t>３ＵＰ</t>
  </si>
  <si>
    <t>6168337</t>
  </si>
  <si>
    <t>嵯峨明星町５－４</t>
  </si>
  <si>
    <t>ボンエルフ嵐山１階</t>
  </si>
  <si>
    <t>075-406-0478</t>
  </si>
  <si>
    <t>株式会社サンアップ</t>
  </si>
  <si>
    <t>6040005</t>
  </si>
  <si>
    <t>玉植町２２１番地</t>
  </si>
  <si>
    <t>075-231-3741</t>
  </si>
  <si>
    <t>木村　直正</t>
  </si>
  <si>
    <t>Ｔｈｏｕｇｈｔｆｕｌ</t>
  </si>
  <si>
    <t>6150921</t>
  </si>
  <si>
    <t>梅津フケノ川町１５－７</t>
  </si>
  <si>
    <t>075-322-8322</t>
  </si>
  <si>
    <t>株式会社絆</t>
  </si>
  <si>
    <t>西院東貝川町５</t>
  </si>
  <si>
    <t>丁　邦治</t>
  </si>
  <si>
    <t>ばなな</t>
  </si>
  <si>
    <t>6150052</t>
  </si>
  <si>
    <t>西院清水町１６６－１</t>
  </si>
  <si>
    <t>075-321-0123</t>
  </si>
  <si>
    <t>075-321-0124</t>
  </si>
  <si>
    <t>合同会社牧</t>
  </si>
  <si>
    <t>6048873</t>
  </si>
  <si>
    <t>壬生花井町１－４</t>
  </si>
  <si>
    <t>牧　和也</t>
  </si>
  <si>
    <t>就労継続支援(Ｂ型)</t>
  </si>
  <si>
    <t>一般社団法人京都手をつなぐ育成会自立センター竹屋町工房</t>
  </si>
  <si>
    <t>西京極新明町３８番地３</t>
  </si>
  <si>
    <t>075-322-1072</t>
  </si>
  <si>
    <t>075-322-1702</t>
  </si>
  <si>
    <t>京都市うずまさ学園</t>
  </si>
  <si>
    <t>太秦森ケ前町２１－１０</t>
  </si>
  <si>
    <t>みやこ西院作業所</t>
  </si>
  <si>
    <t>西院高田町２０</t>
  </si>
  <si>
    <t>321-5588</t>
  </si>
  <si>
    <t>従たる事業所等</t>
  </si>
  <si>
    <t>缶入パン製造センター</t>
  </si>
  <si>
    <t>6048856</t>
  </si>
  <si>
    <t>壬生西大竹町１７</t>
  </si>
  <si>
    <t>嵯峨天龍寺北造路町５の３</t>
  </si>
  <si>
    <t>加音　西京極作業所</t>
  </si>
  <si>
    <t>風音</t>
  </si>
  <si>
    <t>太秦安井松本町１－５</t>
  </si>
  <si>
    <t>075-811-1961</t>
  </si>
  <si>
    <t>しゃくなげ共同作業所</t>
  </si>
  <si>
    <t>075-744-6219</t>
  </si>
  <si>
    <t>ＫＯＴＯ　ＫＯＴＯ</t>
  </si>
  <si>
    <t>西院東貝川町２９番地</t>
  </si>
  <si>
    <t>田中ビル３，４階</t>
  </si>
  <si>
    <t>075-322-0066</t>
  </si>
  <si>
    <t>株式会社ＫＯＴＯ　ＫＯＴＯ</t>
  </si>
  <si>
    <t>6150054</t>
  </si>
  <si>
    <t>西院月双町７１番地４</t>
  </si>
  <si>
    <t>075-313-0476</t>
  </si>
  <si>
    <t>藤重　雪野</t>
  </si>
  <si>
    <t>就労支援事業所　ひこばえ</t>
  </si>
  <si>
    <t>6168232</t>
  </si>
  <si>
    <t>鳴滝蓮花寺町6番地84</t>
  </si>
  <si>
    <t>08024624511</t>
  </si>
  <si>
    <t>075-468-3077</t>
  </si>
  <si>
    <t>特定非営利活動法人フォーラムひこばえ</t>
  </si>
  <si>
    <t>6168208</t>
  </si>
  <si>
    <t>宇多野福王子町45番地2</t>
  </si>
  <si>
    <t>075-463-0438</t>
  </si>
  <si>
    <t>中川　勝雄</t>
  </si>
  <si>
    <t>わーくすぺーす　大樹</t>
  </si>
  <si>
    <t>梅津南広町73-2</t>
  </si>
  <si>
    <t>6038487</t>
  </si>
  <si>
    <t>6008216</t>
  </si>
  <si>
    <t>6008863</t>
  </si>
  <si>
    <t>京都府京都市山科区</t>
  </si>
  <si>
    <t>6008357</t>
  </si>
  <si>
    <t>6008033</t>
  </si>
  <si>
    <t>寺町通仏光寺下る恵美須之町５３４</t>
  </si>
  <si>
    <t>075-353-2145</t>
  </si>
  <si>
    <t>075-353-2165</t>
  </si>
  <si>
    <t>社会福祉法人てりてりかんぱにぃ</t>
  </si>
  <si>
    <t>濵垣　誠司</t>
  </si>
  <si>
    <t>6008383</t>
  </si>
  <si>
    <t>075-406-7006</t>
  </si>
  <si>
    <t>075-320-2774</t>
  </si>
  <si>
    <t>特定非営利活動法人ワンハート</t>
  </si>
  <si>
    <t>6101106</t>
  </si>
  <si>
    <t>大枝沓掛町13-343</t>
  </si>
  <si>
    <t>075-333-4700</t>
  </si>
  <si>
    <t>徳永　一樹</t>
  </si>
  <si>
    <t>エンカレッジ京都</t>
  </si>
  <si>
    <t>6008218</t>
  </si>
  <si>
    <t>七条新町東入ル西境町１４９　サザン京都駅前ビル６Ｆ</t>
  </si>
  <si>
    <t>075-746-6688</t>
  </si>
  <si>
    <t>075-746-6640</t>
  </si>
  <si>
    <t>株式会社エンカレッジ</t>
  </si>
  <si>
    <t>5500013</t>
  </si>
  <si>
    <t>大阪府大阪市西区</t>
  </si>
  <si>
    <t>新町１－４－２６</t>
  </si>
  <si>
    <t>ニッケ四ツ橋ビル２階</t>
  </si>
  <si>
    <t>06-6535-8584</t>
  </si>
  <si>
    <t>窪　貴志</t>
  </si>
  <si>
    <t>ＣＲＡワークサポートセンター</t>
  </si>
  <si>
    <t>6008223</t>
  </si>
  <si>
    <t>七条通り油小路町東入ル大黒町２２７</t>
  </si>
  <si>
    <t>第２キョートビル６Ｆ</t>
  </si>
  <si>
    <t>075-353-3711</t>
  </si>
  <si>
    <t>特定非営利活動法人クリエイター育成協会</t>
  </si>
  <si>
    <t>東塩小路町６０７番１０号</t>
  </si>
  <si>
    <t>サンプレ京都ビル４Ｆ</t>
  </si>
  <si>
    <t>桒原　敏彰</t>
  </si>
  <si>
    <t>ＬＩＴＡＬＩＣＯワークス四条河原町</t>
  </si>
  <si>
    <t>6008023</t>
  </si>
  <si>
    <t>河原町通松原上ル２丁目富永町３３８番地</t>
  </si>
  <si>
    <t>京阪四条河原町ビル２Ｆ</t>
  </si>
  <si>
    <t>075-353-8861</t>
  </si>
  <si>
    <t>075-353-8862</t>
  </si>
  <si>
    <t>株式会社ＬＩＴＡＬＩＣＯ</t>
  </si>
  <si>
    <t>1530051</t>
  </si>
  <si>
    <t>東京都目黒区</t>
  </si>
  <si>
    <t>上目黒二丁目１番１号</t>
  </si>
  <si>
    <t>03-5704-7355</t>
  </si>
  <si>
    <t>長谷川　敦弥</t>
  </si>
  <si>
    <t>ＬＩＴＡＬＩＣＯワークス　京都駅前</t>
  </si>
  <si>
    <t>七条油小路東入る大黒町２２７</t>
  </si>
  <si>
    <t>第２キョートビル１階</t>
  </si>
  <si>
    <t>075-353-4390</t>
  </si>
  <si>
    <t>075-353-4391</t>
  </si>
  <si>
    <t>スキルアップスマイル</t>
  </si>
  <si>
    <t>6008008</t>
  </si>
  <si>
    <t>四条通烏丸東入ル長刀鉾町8</t>
  </si>
  <si>
    <t>京都三井ビルディング5階</t>
  </si>
  <si>
    <t>075-708-5728</t>
  </si>
  <si>
    <t>株式会社ストーンフリー</t>
  </si>
  <si>
    <t>宮﨑　健</t>
  </si>
  <si>
    <t>ウェルビー京都四条烏丸センター</t>
  </si>
  <si>
    <t>6008493</t>
  </si>
  <si>
    <t>四条通西洞院東入郭巨山町18番地　</t>
  </si>
  <si>
    <t>ヒラオカビル2階</t>
  </si>
  <si>
    <t>075-585-5130</t>
  </si>
  <si>
    <t>075-585-5131</t>
  </si>
  <si>
    <t>ウェルビー株式会社</t>
  </si>
  <si>
    <t>1040061</t>
  </si>
  <si>
    <t>東京都中央区</t>
  </si>
  <si>
    <t>銀座二丁目３番６号</t>
  </si>
  <si>
    <t>03-6268-9542</t>
  </si>
  <si>
    <t>大田　誠</t>
  </si>
  <si>
    <t>ＬＩＴＡＬＩＣＯワークス四条大宮</t>
  </si>
  <si>
    <t>6008490</t>
  </si>
  <si>
    <t>四条大宮東入ル立中町５０２</t>
  </si>
  <si>
    <t>四条ファーストビル８階</t>
  </si>
  <si>
    <t>075-803-5650</t>
  </si>
  <si>
    <t>075-803-5651</t>
  </si>
  <si>
    <t>「手と手つないで」</t>
  </si>
  <si>
    <t>6008054</t>
  </si>
  <si>
    <t>仏光寺東町１２５</t>
  </si>
  <si>
    <t>075-748-1300</t>
  </si>
  <si>
    <t>075-748-1301</t>
  </si>
  <si>
    <t>一般社団法人あすへのとびら</t>
  </si>
  <si>
    <t>6048154</t>
  </si>
  <si>
    <t>室町通四条上ル菊水鉾町５８２番地</t>
  </si>
  <si>
    <t>田中　元子</t>
  </si>
  <si>
    <t>スパシアム京都　就労継続支援ししん</t>
  </si>
  <si>
    <t>四条大宮東入る立中町５０２　</t>
  </si>
  <si>
    <t>四条ファーストビル４階</t>
  </si>
  <si>
    <t>075-811-8056</t>
  </si>
  <si>
    <t>合同会社　シシン</t>
  </si>
  <si>
    <t>6078308</t>
  </si>
  <si>
    <t>西野山桜ノ馬場町５２－１４</t>
  </si>
  <si>
    <t>075-334-7056</t>
  </si>
  <si>
    <t>佐久間　雅美</t>
  </si>
  <si>
    <t>ＯＲＩＥＮＳ ＳＨＩＭＯＧＹＯ</t>
  </si>
  <si>
    <t>五条通堀川西入柿本町５７９</t>
  </si>
  <si>
    <t>五条堀川ビル６階</t>
  </si>
  <si>
    <t>075-708-3999</t>
  </si>
  <si>
    <t>075-708-3990</t>
  </si>
  <si>
    <t>株式会社オリエンスカンパニー</t>
  </si>
  <si>
    <t>五条通堀川西入ル柿本町５７９番地</t>
  </si>
  <si>
    <t>大島　公一</t>
  </si>
  <si>
    <t>就労支援センターはぴねす</t>
  </si>
  <si>
    <t>七条御所ノ内本町７８</t>
  </si>
  <si>
    <t>075-313-2739</t>
  </si>
  <si>
    <t>075-313-2759</t>
  </si>
  <si>
    <t>合同会社はる</t>
  </si>
  <si>
    <t>新谷　直広</t>
  </si>
  <si>
    <t>ジョイント・ほっと</t>
  </si>
  <si>
    <t>就労継続支援事業所きょうどう</t>
  </si>
  <si>
    <t>6008141</t>
  </si>
  <si>
    <t>西木屋町七条上る新日吉町１２４－５</t>
  </si>
  <si>
    <t>075-342-5457</t>
  </si>
  <si>
    <t>社会福祉法人きょうどう</t>
  </si>
  <si>
    <t>渡守　秀治</t>
  </si>
  <si>
    <t>協働ホーム</t>
  </si>
  <si>
    <t>6008123</t>
  </si>
  <si>
    <t>三ノ宮町通上ノ口下る高宮町２３２番地１</t>
  </si>
  <si>
    <t>075-351-4200</t>
  </si>
  <si>
    <t>075-353-9504</t>
  </si>
  <si>
    <t>特定非営利活動法人無門社</t>
  </si>
  <si>
    <t>駒井　せつ</t>
  </si>
  <si>
    <t>ル・クロ　ラボ</t>
  </si>
  <si>
    <t>6008841</t>
  </si>
  <si>
    <t>朱雀正会町１番地１</t>
  </si>
  <si>
    <t>ＫＹＯＣＡ２階</t>
  </si>
  <si>
    <t>075-354-0077</t>
  </si>
  <si>
    <t>一般社団法人ＦＵＫＵＲＯ</t>
  </si>
  <si>
    <t>黒岩　功</t>
  </si>
  <si>
    <t>ワンハート</t>
  </si>
  <si>
    <t>綾大宮町60</t>
  </si>
  <si>
    <t>シェルハイム中塚103</t>
  </si>
  <si>
    <t>プティパ</t>
  </si>
  <si>
    <t>6008262</t>
  </si>
  <si>
    <t>七条通猪熊東入西八百屋町１３６番地</t>
  </si>
  <si>
    <t>ランドビル２階</t>
  </si>
  <si>
    <t>075-748-7834</t>
  </si>
  <si>
    <t>特定非営利活動法人ＳＥＥＤきょうと</t>
  </si>
  <si>
    <t>野間　俊一</t>
  </si>
  <si>
    <t>Ｎｅｓｔ　Ｌａｂ　Ｋｙｏｔｏ</t>
  </si>
  <si>
    <t>6008310</t>
  </si>
  <si>
    <t>七条新町西入ル夷之町６８６－３</t>
  </si>
  <si>
    <t>コタニビル４Ｆ</t>
  </si>
  <si>
    <t>075-748-1889</t>
  </si>
  <si>
    <t>6011123</t>
  </si>
  <si>
    <t>社会福祉法人修光学園</t>
  </si>
  <si>
    <t>6068033</t>
  </si>
  <si>
    <t>修学院山添町８－２</t>
  </si>
  <si>
    <t>075-702-1700</t>
  </si>
  <si>
    <t>森　のり子</t>
  </si>
  <si>
    <t>滋賀県大津市</t>
  </si>
  <si>
    <t>6068007</t>
  </si>
  <si>
    <t>山端壱町田町１番地２</t>
  </si>
  <si>
    <t>075-741-6157</t>
  </si>
  <si>
    <t>株式会社ＣＩ．ＰＲＯＤＵＣＥ</t>
  </si>
  <si>
    <t>075-741-6121</t>
  </si>
  <si>
    <t>松坂　恒子</t>
  </si>
  <si>
    <t>6068226</t>
  </si>
  <si>
    <t>6068404</t>
  </si>
  <si>
    <t>075-632-5525</t>
  </si>
  <si>
    <t>6060017</t>
  </si>
  <si>
    <t>医療法人三幸会</t>
  </si>
  <si>
    <t>岩倉上蔵町１２３番地</t>
  </si>
  <si>
    <t>075-721-1551</t>
  </si>
  <si>
    <t>城守　国斗</t>
  </si>
  <si>
    <t>6068364</t>
  </si>
  <si>
    <t>075-752-4636</t>
  </si>
  <si>
    <t>075-761-0955</t>
  </si>
  <si>
    <t>新柳馬場通仁王門下る菊鉾町３１６番地</t>
  </si>
  <si>
    <t>野村　睦美</t>
  </si>
  <si>
    <t>6068101</t>
  </si>
  <si>
    <t>075-722-8308</t>
  </si>
  <si>
    <t>医療法人社団ウエノ診療所</t>
  </si>
  <si>
    <t>6068205</t>
  </si>
  <si>
    <t>田中上柳町２－１</t>
  </si>
  <si>
    <t>075-722-6608</t>
  </si>
  <si>
    <t>上野　光歩</t>
  </si>
  <si>
    <t>6068336</t>
  </si>
  <si>
    <t>社会福祉法人葵友愛会</t>
  </si>
  <si>
    <t>岡崎北御所町２１番地の１</t>
  </si>
  <si>
    <t>075-771-3882</t>
  </si>
  <si>
    <t>飯田　正人</t>
  </si>
  <si>
    <t>075-802-2085</t>
  </si>
  <si>
    <t>社会福祉法人京都国際社会福祉協力会</t>
  </si>
  <si>
    <t>6128027</t>
  </si>
  <si>
    <t>京都府京都市伏見区</t>
  </si>
  <si>
    <t>桃山町本多上野８４の８番地</t>
  </si>
  <si>
    <t>075-612-1506</t>
  </si>
  <si>
    <t>所　久雄</t>
  </si>
  <si>
    <t>京都府京都市上京区</t>
  </si>
  <si>
    <t>075-724-5126</t>
  </si>
  <si>
    <t>特定非営利活動法人ゆいまある</t>
  </si>
  <si>
    <t>6038002</t>
  </si>
  <si>
    <t>上賀茂神山７番９</t>
  </si>
  <si>
    <t>古田　久美子</t>
  </si>
  <si>
    <t>京都府立視力障害者福祉センター</t>
  </si>
  <si>
    <t>6060805</t>
  </si>
  <si>
    <t>下鴨森本町２１番地</t>
  </si>
  <si>
    <t>075-722-8203</t>
  </si>
  <si>
    <t>075-702-2972</t>
  </si>
  <si>
    <t>6040874</t>
  </si>
  <si>
    <t>075-702-1205</t>
  </si>
  <si>
    <t>075-702-3509</t>
  </si>
  <si>
    <t>みらい</t>
  </si>
  <si>
    <t>高野蓼原町４３番地３</t>
  </si>
  <si>
    <t>岡崎北御所町２１－１</t>
  </si>
  <si>
    <t>075-761-2654</t>
  </si>
  <si>
    <t>6068315</t>
  </si>
  <si>
    <t>吉田近衛町２６番地の７２</t>
  </si>
  <si>
    <t>075-761-2250</t>
  </si>
  <si>
    <t>075-761-4940</t>
  </si>
  <si>
    <t>社会福祉法人京都育成の会</t>
  </si>
  <si>
    <t>6018469</t>
  </si>
  <si>
    <t>唐橋平垣町６４－３</t>
  </si>
  <si>
    <t>075-693-3300</t>
  </si>
  <si>
    <t>岩井　光男</t>
  </si>
  <si>
    <t>社会福祉法人菊鉾会</t>
  </si>
  <si>
    <t>6011121</t>
  </si>
  <si>
    <t>075-705-6123</t>
  </si>
  <si>
    <t>075-705-6124</t>
  </si>
  <si>
    <t>社会福祉法人幸の会</t>
  </si>
  <si>
    <t>静市市原町１１３６番地</t>
  </si>
  <si>
    <t>075-741-2993</t>
  </si>
  <si>
    <t>中川　通子</t>
  </si>
  <si>
    <t>6060851</t>
  </si>
  <si>
    <t>下鴨梅ノ木町７番地１</t>
  </si>
  <si>
    <t>075-201-8073</t>
  </si>
  <si>
    <t>特定非営利活動法人若者と家族のライフプランを考える会</t>
  </si>
  <si>
    <t>河田　桂子</t>
  </si>
  <si>
    <t>6050062</t>
  </si>
  <si>
    <t>京都府</t>
  </si>
  <si>
    <t>6028570</t>
  </si>
  <si>
    <t>下立売通新町西入藪之内町</t>
  </si>
  <si>
    <t>075-414-4611</t>
  </si>
  <si>
    <t>山田啓二</t>
  </si>
  <si>
    <t>就労移行支援事業　花水木</t>
  </si>
  <si>
    <t>京都市飛鳥井学園（飛鳥井ワークセンター）</t>
  </si>
  <si>
    <t>田中飛鳥井町４０</t>
  </si>
  <si>
    <t>075-722-5991</t>
  </si>
  <si>
    <t>075-722-5951</t>
  </si>
  <si>
    <t>修学院山添町８番地２</t>
  </si>
  <si>
    <t>医療法人三幸会就労支援センター・ヒューマンプラス</t>
  </si>
  <si>
    <t>岩倉上蔵町１５８番地</t>
  </si>
  <si>
    <t>075-721-1570</t>
  </si>
  <si>
    <t>075-721-1571</t>
  </si>
  <si>
    <t>テンダーハウス</t>
  </si>
  <si>
    <t>就労移行支援(養成施設)</t>
  </si>
  <si>
    <t>京都市よしだ福祉工場</t>
  </si>
  <si>
    <t>075-708-8509</t>
  </si>
  <si>
    <t>075-708-8569</t>
  </si>
  <si>
    <t>唐橋平垣町６４番地３</t>
  </si>
  <si>
    <t>合同会社　就労サポートきらら</t>
  </si>
  <si>
    <t>6068127</t>
  </si>
  <si>
    <t>一乗寺西浦畑町５３番地</t>
  </si>
  <si>
    <t>075-708-3196</t>
  </si>
  <si>
    <t>合同会社就労サポートきらら</t>
  </si>
  <si>
    <t>木村　明美</t>
  </si>
  <si>
    <t>就労継続支援Ｂ型　花水木</t>
  </si>
  <si>
    <t>ゆいまあるレストラン</t>
  </si>
  <si>
    <t>静市市原町</t>
  </si>
  <si>
    <t>７２３</t>
  </si>
  <si>
    <t>075-724-2567</t>
  </si>
  <si>
    <t>ゆいまあるホーム</t>
  </si>
  <si>
    <t>上賀茂神山</t>
  </si>
  <si>
    <t>７－９</t>
  </si>
  <si>
    <t>724-5126</t>
  </si>
  <si>
    <t>京都市よしだ学園</t>
  </si>
  <si>
    <t>修光学園</t>
  </si>
  <si>
    <t>702-2700</t>
  </si>
  <si>
    <t>七彩の風</t>
  </si>
  <si>
    <t>静市静原町１１４４番地</t>
  </si>
  <si>
    <t>あおい苑</t>
  </si>
  <si>
    <t>ゆりかもめ</t>
  </si>
  <si>
    <t>6068186</t>
  </si>
  <si>
    <t>一乗寺南大丸町48番８</t>
  </si>
  <si>
    <t>075-721-5941</t>
  </si>
  <si>
    <t>075-721-5940</t>
  </si>
  <si>
    <t>特定非営利活動法人ゆりかもめ</t>
  </si>
  <si>
    <t>栩野　圭太</t>
  </si>
  <si>
    <t>医療法人稲門会就労継続支援Ｂ型施設　いきいき・いわくら</t>
  </si>
  <si>
    <t>岩倉上蔵町６０番地</t>
  </si>
  <si>
    <t>075-711-2011</t>
  </si>
  <si>
    <t>075-711-8677</t>
  </si>
  <si>
    <t>医療法人　稲門会</t>
  </si>
  <si>
    <t>岩倉上蔵町１０１番地</t>
  </si>
  <si>
    <t>075-711-2171</t>
  </si>
  <si>
    <t>岡山　好男</t>
  </si>
  <si>
    <t>いずみの里あゆみ舎</t>
  </si>
  <si>
    <t>楽々堂</t>
  </si>
  <si>
    <t>浄土寺下南田町１１２－２</t>
  </si>
  <si>
    <t>075-761-1200</t>
  </si>
  <si>
    <t>075-761-1209</t>
  </si>
  <si>
    <t>特定非営利活動法人さまさま</t>
  </si>
  <si>
    <t>浄土寺下南田町１１２－２楽々堂</t>
  </si>
  <si>
    <t>貴田　譲</t>
  </si>
  <si>
    <t>あーとすぺーす絵と音</t>
  </si>
  <si>
    <t>ハッピーハウス葵</t>
  </si>
  <si>
    <t>6060831</t>
  </si>
  <si>
    <t>下鴨北園町２９番地２</t>
  </si>
  <si>
    <t>075-702-9457</t>
  </si>
  <si>
    <t>ふたば葵合同会社</t>
  </si>
  <si>
    <t>6060837</t>
  </si>
  <si>
    <t>下鴨夜光町６番地８</t>
  </si>
  <si>
    <t>075-703-5527</t>
  </si>
  <si>
    <t>細見　正枝</t>
  </si>
  <si>
    <t>ワークセンターＨａｌｌｅ！</t>
  </si>
  <si>
    <t>6068233</t>
  </si>
  <si>
    <t>田中北春菜町14-1</t>
  </si>
  <si>
    <t>075-706-2402</t>
  </si>
  <si>
    <t>075-706-2401</t>
  </si>
  <si>
    <t>デジタル工房幸福堂</t>
  </si>
  <si>
    <t>6060862</t>
  </si>
  <si>
    <t>下鴨本町１９番地３</t>
  </si>
  <si>
    <t>シンプルハイツベニス１階</t>
  </si>
  <si>
    <t>075-702-7775</t>
  </si>
  <si>
    <t>075-702-7760</t>
  </si>
  <si>
    <t>合同会社舞どりーむ</t>
  </si>
  <si>
    <t>6210827</t>
  </si>
  <si>
    <t>篠町王子唐櫃越１番地２７６</t>
  </si>
  <si>
    <t>0771-56-8775</t>
  </si>
  <si>
    <t>本城　孝子</t>
  </si>
  <si>
    <t>就労継続支援Ｂ型事業所　．ＬＡＢ</t>
  </si>
  <si>
    <t>6068125</t>
  </si>
  <si>
    <t>一乗寺清水町１３番地</t>
  </si>
  <si>
    <t>ウイングス９２　３Ｆ</t>
  </si>
  <si>
    <t>075-600-2231</t>
  </si>
  <si>
    <t>6078142</t>
  </si>
  <si>
    <t>社会福祉法人京都障害者福祉センター</t>
  </si>
  <si>
    <t>6018321</t>
  </si>
  <si>
    <t>吉祥院西定成町３５番地　</t>
  </si>
  <si>
    <t>075-691-4101</t>
  </si>
  <si>
    <t>前田　文男</t>
  </si>
  <si>
    <t>6078143</t>
  </si>
  <si>
    <t>京都府宇治市</t>
  </si>
  <si>
    <t>6078162</t>
  </si>
  <si>
    <t>6078086</t>
  </si>
  <si>
    <t>6078022</t>
  </si>
  <si>
    <t>6018178</t>
  </si>
  <si>
    <t>6078481</t>
  </si>
  <si>
    <t>075-502-2822</t>
  </si>
  <si>
    <t>特定非営利活動法人　陽だまりクラブ共同作業所</t>
  </si>
  <si>
    <t>6078153</t>
  </si>
  <si>
    <t>東野百拍子町２５－６</t>
  </si>
  <si>
    <t>譽田　巖</t>
  </si>
  <si>
    <t>社会福祉法人新明塾</t>
  </si>
  <si>
    <t>6050922</t>
  </si>
  <si>
    <t>清閑寺山ノ内町28番地３</t>
  </si>
  <si>
    <t>075-551-3811</t>
  </si>
  <si>
    <t>松村　昌憲</t>
  </si>
  <si>
    <t>6078232</t>
  </si>
  <si>
    <t>075-593-6885</t>
  </si>
  <si>
    <t>特定非営利活動法人アースポイント</t>
  </si>
  <si>
    <t>6078356</t>
  </si>
  <si>
    <t>西野後藤１２番地５</t>
  </si>
  <si>
    <t>河島　久恵</t>
  </si>
  <si>
    <t>075-591-4048</t>
  </si>
  <si>
    <t>075-591-4173</t>
  </si>
  <si>
    <t>有限会社　アスカ</t>
  </si>
  <si>
    <t>6078347</t>
  </si>
  <si>
    <t>古田　浩一</t>
  </si>
  <si>
    <t>075-591-4669</t>
  </si>
  <si>
    <t>075-591-4679</t>
  </si>
  <si>
    <t>社会福祉法人オリーブの会</t>
  </si>
  <si>
    <t>東野中井ノ上町３－３３</t>
  </si>
  <si>
    <t>勇川　昌史</t>
  </si>
  <si>
    <t>075-634-8051</t>
  </si>
  <si>
    <t>一般社団法人あおぞら福祉会</t>
  </si>
  <si>
    <t>四ノ宮小金塚８番地１５０</t>
  </si>
  <si>
    <t>6078216</t>
  </si>
  <si>
    <t>勧修寺東出町７５</t>
  </si>
  <si>
    <t>075-574-2800</t>
  </si>
  <si>
    <t>075-574-0025</t>
  </si>
  <si>
    <t>社会福祉法人ミッションからしだね</t>
  </si>
  <si>
    <t>坂岡　隆司</t>
  </si>
  <si>
    <t>竹鼻四丁野町３４－１</t>
  </si>
  <si>
    <t>075-591-8771</t>
  </si>
  <si>
    <t>075-591-8772</t>
  </si>
  <si>
    <t>075-591-8841</t>
  </si>
  <si>
    <t>6078163</t>
  </si>
  <si>
    <t>からしだねワークス</t>
  </si>
  <si>
    <t>クラウドナイン</t>
  </si>
  <si>
    <t>北花山中道町７８－３</t>
  </si>
  <si>
    <t>075-634-8036</t>
  </si>
  <si>
    <t>075-634-8037</t>
  </si>
  <si>
    <t>株式会社クラウドナイン</t>
  </si>
  <si>
    <t>山下　工人</t>
  </si>
  <si>
    <t>特定非営利活動法人　京都自立支援センター　フューチャー</t>
  </si>
  <si>
    <t>6078322</t>
  </si>
  <si>
    <t>川田清水焼団地町１２番１の３</t>
  </si>
  <si>
    <t>075-501-2828</t>
  </si>
  <si>
    <t>075-583-5858</t>
  </si>
  <si>
    <t>特定非営利活動法人京都自立支援センターフューチャー</t>
  </si>
  <si>
    <t>075-583-5830</t>
  </si>
  <si>
    <t>久保　義高</t>
  </si>
  <si>
    <t>特定非営利活動法人　京都自立支援センター　フューチャー南支店</t>
  </si>
  <si>
    <t>6018145</t>
  </si>
  <si>
    <t>上鳥羽西浦町３０番地</t>
  </si>
  <si>
    <t>075-672-0750</t>
  </si>
  <si>
    <t>京都市やましな学園</t>
  </si>
  <si>
    <t>591-8842</t>
  </si>
  <si>
    <t>京都市山科障害者授産所</t>
  </si>
  <si>
    <t>一般社団法人京都手をつなぐ育成会　山科工房</t>
  </si>
  <si>
    <t>6078024</t>
  </si>
  <si>
    <t>四ノ宮熊ケ谷町</t>
  </si>
  <si>
    <t>075-593-7070</t>
  </si>
  <si>
    <t>075-593-1339</t>
  </si>
  <si>
    <t>オリーブホットハウス</t>
  </si>
  <si>
    <t>オリーブ農園</t>
  </si>
  <si>
    <t>6078115</t>
  </si>
  <si>
    <t>小山北林町８</t>
  </si>
  <si>
    <t>075-384-1089</t>
  </si>
  <si>
    <t>特定非営利活動法人陽だまりクラブ共同作業所</t>
  </si>
  <si>
    <t>勧修寺東出町７５番地</t>
  </si>
  <si>
    <t>新明塾　山科教室</t>
  </si>
  <si>
    <t>6078080</t>
  </si>
  <si>
    <t>竹鼻竹ノ街道町８４－２５</t>
  </si>
  <si>
    <t>075-501-3706</t>
  </si>
  <si>
    <t>ハピネス京都共同作業所</t>
  </si>
  <si>
    <t>6078305</t>
  </si>
  <si>
    <t>西野山中臣町27番地5</t>
  </si>
  <si>
    <t>075-501-4187</t>
  </si>
  <si>
    <t>特定非営利活動法人ハピネス京都共同作業所</t>
  </si>
  <si>
    <t>高山　基則</t>
  </si>
  <si>
    <t>合同会社おおきにクリーンサービス</t>
  </si>
  <si>
    <t>6078154</t>
  </si>
  <si>
    <t>東野門口町34番地10</t>
  </si>
  <si>
    <t>山口マンション102号</t>
  </si>
  <si>
    <t>075-581-2750</t>
  </si>
  <si>
    <t>075-606-2745</t>
  </si>
  <si>
    <t>合同会社　おおきにクリーンサービス</t>
  </si>
  <si>
    <t>近藤　義和</t>
  </si>
  <si>
    <t>Ｂ型支援事業所　あすか</t>
  </si>
  <si>
    <t>6078146</t>
  </si>
  <si>
    <t>東野舞台町３６</t>
  </si>
  <si>
    <t>075-634-8677</t>
  </si>
  <si>
    <t>075-634-7650</t>
  </si>
  <si>
    <t>西野左義長町３１－５</t>
  </si>
  <si>
    <t>椥辻草海道町３８－４２</t>
  </si>
  <si>
    <t>イーグルコート椥辻オーレ２Ｆ</t>
  </si>
  <si>
    <t>道のさち</t>
  </si>
  <si>
    <t>東野南井ノ上町６番１５</t>
  </si>
  <si>
    <t>Ｂ型支援事業所　カイコウ</t>
  </si>
  <si>
    <t>西野山中臣町26番111</t>
  </si>
  <si>
    <t>075-748-8592</t>
  </si>
  <si>
    <t>075-748-8593</t>
  </si>
  <si>
    <t>株式会社カイコウ</t>
  </si>
  <si>
    <t>西野山中臣町26-111</t>
  </si>
  <si>
    <t>竹内　海作</t>
  </si>
  <si>
    <t>クラフトＬＥＯ</t>
  </si>
  <si>
    <t>北花山中道町６１番地３</t>
  </si>
  <si>
    <t>075-593-3603</t>
  </si>
  <si>
    <t>株式会社ＬＥＯインターナショナル</t>
  </si>
  <si>
    <t>075-582-2215</t>
  </si>
  <si>
    <t>溝畑　己千雄</t>
  </si>
  <si>
    <t>クラフト　ＬＥＯ</t>
  </si>
  <si>
    <t>椥辻東潰３４番地１０-２</t>
  </si>
  <si>
    <t>ＣＯＺＹＨＯＵＳＥ　１Ｆ</t>
  </si>
  <si>
    <t>075-593-1881</t>
  </si>
  <si>
    <t>就労継続支援事業所　ＳＯＬＡＣＯ</t>
  </si>
  <si>
    <t>竹鼻竹ノ街道町74-1</t>
  </si>
  <si>
    <t>岳ビル2階東号</t>
  </si>
  <si>
    <t>075-592-5099</t>
  </si>
  <si>
    <t>一般社団法人Ｓｏｌａｃｏ</t>
  </si>
  <si>
    <t>6078345</t>
  </si>
  <si>
    <t>西野離宮町31番地13</t>
  </si>
  <si>
    <t>ＢＥＬＩＳＴＡ京都山科212号</t>
  </si>
  <si>
    <t>075-595-5588</t>
  </si>
  <si>
    <t>三王寺　慎太郎</t>
  </si>
  <si>
    <t>すぴん</t>
  </si>
  <si>
    <t>6078432</t>
  </si>
  <si>
    <t>御陵鴨戸町５３－３</t>
  </si>
  <si>
    <t>駅前サンシーガル２階</t>
  </si>
  <si>
    <t>08040155539</t>
  </si>
  <si>
    <t>075-320-3730</t>
  </si>
  <si>
    <t>一般社団法人ぎふと</t>
  </si>
  <si>
    <t>6078495</t>
  </si>
  <si>
    <t>日ノ岡鴨土町４３番地１４</t>
  </si>
  <si>
    <t>075-595-6570</t>
  </si>
  <si>
    <t>盛武　さゆり</t>
  </si>
  <si>
    <t>ｉＪ</t>
  </si>
  <si>
    <t>6078214</t>
  </si>
  <si>
    <t>勧修寺平田町１４２</t>
  </si>
  <si>
    <t>075-634-8731</t>
  </si>
  <si>
    <t>075-634-8732</t>
  </si>
  <si>
    <t>一般社団法人ｉＪ障害者福祉協会</t>
  </si>
  <si>
    <t>西野山中臣町２６－１１１</t>
  </si>
  <si>
    <t>09092193594</t>
  </si>
  <si>
    <t>Ｄａｉｓｙ</t>
  </si>
  <si>
    <t>勧修寺福岡町３１２番地</t>
  </si>
  <si>
    <t>スクエア２２　１Ｆ</t>
  </si>
  <si>
    <t>075-595-9825</t>
  </si>
  <si>
    <t>特定非営利活動法人縁</t>
  </si>
  <si>
    <t>6011313</t>
  </si>
  <si>
    <t>醍醐御陵東裏町１２番地</t>
  </si>
  <si>
    <t>075-644-4632</t>
  </si>
  <si>
    <t>仁志出　健二</t>
  </si>
  <si>
    <t>Ｂ型支援事業所あおぞら</t>
  </si>
  <si>
    <t>四ノ宮小金塚８番１５０号</t>
  </si>
  <si>
    <t>6028304</t>
  </si>
  <si>
    <t>6128002</t>
  </si>
  <si>
    <t>ＨＥＲＯＥＳ</t>
  </si>
  <si>
    <t>6028216</t>
  </si>
  <si>
    <t>西陣産業会館</t>
  </si>
  <si>
    <t>075-366-3627</t>
  </si>
  <si>
    <t>075-366-3628</t>
  </si>
  <si>
    <t>特定非営利活動法人　ＨＥＲＯＥＳ</t>
  </si>
  <si>
    <t>竪門前町４１４番地　西陣産業会館</t>
  </si>
  <si>
    <t>松尾　浩久</t>
  </si>
  <si>
    <t>6028238</t>
  </si>
  <si>
    <t>6028111</t>
  </si>
  <si>
    <t>社会福祉法人京都ワークハウス</t>
  </si>
  <si>
    <t>6028253</t>
  </si>
  <si>
    <t>黒門通下長者町上る南小大門町５６３番地</t>
  </si>
  <si>
    <t>075-451-3004</t>
  </si>
  <si>
    <t>髙城　佳代子</t>
  </si>
  <si>
    <t>075-354-6180</t>
  </si>
  <si>
    <t>6028141</t>
  </si>
  <si>
    <t>075-366-6064</t>
  </si>
  <si>
    <t>075-366-6065</t>
  </si>
  <si>
    <t>特定非営利活動法人つくし</t>
  </si>
  <si>
    <t>上堀川町１１４</t>
  </si>
  <si>
    <t>遠山　照彦</t>
  </si>
  <si>
    <t>6028155</t>
  </si>
  <si>
    <t>京都市</t>
  </si>
  <si>
    <t>6048571</t>
  </si>
  <si>
    <t>寺町通御池上る上本能寺前町４８８番地</t>
  </si>
  <si>
    <t>門川　大作</t>
  </si>
  <si>
    <t>つくしハウス</t>
  </si>
  <si>
    <t>堀川通丸太町上る上堀川町114</t>
  </si>
  <si>
    <t>就労継続支援Ａ型事業所ユニルークス</t>
  </si>
  <si>
    <t>千本通上立売上る作庵町５０７番地</t>
  </si>
  <si>
    <t>075-468-1762</t>
  </si>
  <si>
    <t>075-468-1761</t>
  </si>
  <si>
    <t>株式会社光清</t>
  </si>
  <si>
    <t>6008444</t>
  </si>
  <si>
    <t>仏光寺通り新町西入菅大臣町１７６番地</t>
  </si>
  <si>
    <t>075-351-7367</t>
  </si>
  <si>
    <t>岡川　知史</t>
  </si>
  <si>
    <t>就労継続支援事業　上京ワークハウス</t>
  </si>
  <si>
    <t>すてっぷ糸屋</t>
  </si>
  <si>
    <t>大宮通中立売上る糸屋町２０２番地</t>
  </si>
  <si>
    <t>075-432-9757</t>
  </si>
  <si>
    <t>サリュ</t>
  </si>
  <si>
    <t>主税町１１７２サリュ</t>
  </si>
  <si>
    <t>075-812-2132</t>
  </si>
  <si>
    <t>特定非営利活動法人Ｓａｌｕｔ</t>
  </si>
  <si>
    <t>千本丸太町下ル主税町１１７２サリュ</t>
  </si>
  <si>
    <t>吉川　陽子</t>
  </si>
  <si>
    <t>ＮＰＯ法人　福祉作業所ホープ</t>
  </si>
  <si>
    <t>6020816</t>
  </si>
  <si>
    <t>寺町通今出川上る二丁目西入西毘沙門町４４８</t>
  </si>
  <si>
    <t>075-211-8249</t>
  </si>
  <si>
    <t>ＮＰＯ法人福祉作業所ホープ</t>
  </si>
  <si>
    <t>寺町通今出川上る二丁目西入毘沙門町４４８番地</t>
  </si>
  <si>
    <t>宮元　和子</t>
  </si>
  <si>
    <t>竪門前町４１４番地</t>
  </si>
  <si>
    <t>ＫＹＯＧＯＫＵ　ＤＩＮＩＮＧ</t>
  </si>
  <si>
    <t>西堀川出水上ル桝屋町２８</t>
  </si>
  <si>
    <t>075-432-7563</t>
  </si>
  <si>
    <t>特定非営利活動法人エクスクラメーション・スタイル</t>
  </si>
  <si>
    <t>6048206</t>
  </si>
  <si>
    <t>新町三条上る町頭町１０８番地</t>
  </si>
  <si>
    <t>075-201-6860</t>
  </si>
  <si>
    <t>板倉　信太郎</t>
  </si>
  <si>
    <t>京都府向日市</t>
  </si>
  <si>
    <t>6158227</t>
  </si>
  <si>
    <t>特定非営利活動法人なんてん</t>
  </si>
  <si>
    <t>6158262</t>
  </si>
  <si>
    <t>山田四ノ坪町１２－７</t>
  </si>
  <si>
    <t>075-392-0267</t>
  </si>
  <si>
    <t>岩本　隆昭</t>
  </si>
  <si>
    <t>6101143</t>
  </si>
  <si>
    <t>6158106</t>
  </si>
  <si>
    <t>6101111</t>
  </si>
  <si>
    <t>6158301</t>
  </si>
  <si>
    <t>一般社団法人暮らしランプ</t>
  </si>
  <si>
    <t>6170002</t>
  </si>
  <si>
    <t>寺戸町岸ノ下５番地</t>
  </si>
  <si>
    <t>075-874-4727</t>
  </si>
  <si>
    <t>森口　誠</t>
  </si>
  <si>
    <t>上桂宮ノ後町３９</t>
  </si>
  <si>
    <t>075-333-0171</t>
  </si>
  <si>
    <t>社会福祉法人京都視覚障害者支援センター</t>
  </si>
  <si>
    <t>大枝東長町１番地の６７</t>
  </si>
  <si>
    <t>野村武夫</t>
  </si>
  <si>
    <t>桂徳大寺北町８１番地</t>
  </si>
  <si>
    <t>075-393-2044</t>
  </si>
  <si>
    <t>6158141</t>
  </si>
  <si>
    <t>6158142</t>
  </si>
  <si>
    <t>樫原畔ノ海道１０番地７２</t>
  </si>
  <si>
    <t>075-382-1355</t>
  </si>
  <si>
    <t>075-873-2323</t>
  </si>
  <si>
    <t>古田　秀治</t>
  </si>
  <si>
    <t>洛西センタービル</t>
  </si>
  <si>
    <t>075-333-5802</t>
  </si>
  <si>
    <t>特定非営利活動法人らくさいけあーねっと</t>
  </si>
  <si>
    <t>大原野東境谷町二丁目５番９</t>
  </si>
  <si>
    <t>永井　正俊</t>
  </si>
  <si>
    <t>075-754-7706</t>
  </si>
  <si>
    <t>075-333-0172</t>
  </si>
  <si>
    <t>075-222-4161</t>
  </si>
  <si>
    <t>友輪館</t>
  </si>
  <si>
    <t>6101131</t>
  </si>
  <si>
    <t>京都市桂授産園</t>
  </si>
  <si>
    <t>393-2098</t>
  </si>
  <si>
    <t>らくさい治療院</t>
  </si>
  <si>
    <t>大枝東長町1番地２６５</t>
  </si>
  <si>
    <t>075-874-3946</t>
  </si>
  <si>
    <t>075-874-3621</t>
  </si>
  <si>
    <t>らくさい作業所</t>
  </si>
  <si>
    <t>西山高原工作所</t>
  </si>
  <si>
    <t>6158003</t>
  </si>
  <si>
    <t>桂上野東町２１４番地</t>
  </si>
  <si>
    <t>075-203-2126</t>
  </si>
  <si>
    <t>075-382-2084</t>
  </si>
  <si>
    <t>社会福祉法人京都光彩の会</t>
  </si>
  <si>
    <t>6048854</t>
  </si>
  <si>
    <t>壬生仙念町３０番地</t>
  </si>
  <si>
    <t>京都市地域リハビリテーション推進センター１Ｆ</t>
  </si>
  <si>
    <t>075-813-0501</t>
  </si>
  <si>
    <t>加藤　博史</t>
  </si>
  <si>
    <t>桂の泉学園</t>
  </si>
  <si>
    <t>6158071</t>
  </si>
  <si>
    <t>桂春日町５３番地６</t>
  </si>
  <si>
    <t>075-391-3103</t>
  </si>
  <si>
    <t>075-391-8730</t>
  </si>
  <si>
    <t>社会福祉法人　桂の泉</t>
  </si>
  <si>
    <t>星川　茂一</t>
  </si>
  <si>
    <t>ワークハウス　せいらん</t>
  </si>
  <si>
    <t>川島滑樋町41番3</t>
  </si>
  <si>
    <t>075-393-4141</t>
  </si>
  <si>
    <t>075-393-8686</t>
  </si>
  <si>
    <t>特定非営利法人活動法人せいらん福祉会</t>
  </si>
  <si>
    <t>川島滑樋町４１番地３</t>
  </si>
  <si>
    <t>リ・ブラン京都西京</t>
  </si>
  <si>
    <t>樫原平田町１５－４６</t>
  </si>
  <si>
    <t>075-393-5416</t>
  </si>
  <si>
    <t>社会福祉法人白百合会</t>
  </si>
  <si>
    <t>6048247</t>
  </si>
  <si>
    <t>三条通油小路東入塩屋町36番地</t>
  </si>
  <si>
    <t>075-744-0815</t>
  </si>
  <si>
    <t>楠本　浩子</t>
  </si>
  <si>
    <t>療育作業所　輪の花</t>
  </si>
  <si>
    <t>大原野西境谷町2丁目10－2</t>
  </si>
  <si>
    <t>075-874-6715</t>
  </si>
  <si>
    <t>075-874-6745</t>
  </si>
  <si>
    <t>特定非営利活動法人　輪の花</t>
  </si>
  <si>
    <t>大原野西境谷町二丁目１０番地２</t>
  </si>
  <si>
    <t>深谷　信子</t>
  </si>
  <si>
    <t>就労支援事業所　たんぽぽハウス</t>
  </si>
  <si>
    <t>就労継続支援Ｂ型　くるみ</t>
  </si>
  <si>
    <t>樫原畔ノ海道１番地１２１</t>
  </si>
  <si>
    <t>075-205-5118</t>
  </si>
  <si>
    <t>075-205-5119</t>
  </si>
  <si>
    <t>株式会社エーライフ</t>
  </si>
  <si>
    <t>6180022</t>
  </si>
  <si>
    <t>大阪府三島郡島本町</t>
  </si>
  <si>
    <t>桜井五丁目２９番９号</t>
  </si>
  <si>
    <t>075-961-7320</t>
  </si>
  <si>
    <t>中原　淳</t>
  </si>
  <si>
    <t>第３乙訓ひまわり園　草のたね</t>
  </si>
  <si>
    <t>大原野上羽町３８８番地</t>
  </si>
  <si>
    <t>075-335-0222</t>
  </si>
  <si>
    <t>075-335-0233</t>
  </si>
  <si>
    <t>社会福祉法人向陵会</t>
  </si>
  <si>
    <t>6170006</t>
  </si>
  <si>
    <t>上植野町五ノ坪11番地1</t>
  </si>
  <si>
    <t>075-935-7071</t>
  </si>
  <si>
    <t>小野　哲</t>
  </si>
  <si>
    <t>一般社団法人暮らしランプ・こきゅう</t>
  </si>
  <si>
    <t>大原野東境谷町2丁目5-9</t>
  </si>
  <si>
    <t>洛西センタービル502・503</t>
  </si>
  <si>
    <t>075-874-4222</t>
  </si>
  <si>
    <t>ワークスペース　クローバー</t>
  </si>
  <si>
    <t>大枝東長町２－３</t>
  </si>
  <si>
    <t>クロスオーバービル地下１階</t>
  </si>
  <si>
    <t>075-925-5127</t>
  </si>
  <si>
    <t>合同会社寿楽</t>
  </si>
  <si>
    <t>2720822</t>
  </si>
  <si>
    <t>千葉県市川市</t>
  </si>
  <si>
    <t>宮久保一丁目２８番５号</t>
  </si>
  <si>
    <t>サンハイツ２０２号室</t>
  </si>
  <si>
    <t>047-315-1261</t>
  </si>
  <si>
    <t>山田　昌俊</t>
  </si>
  <si>
    <t>6158201</t>
  </si>
  <si>
    <t>6048431</t>
  </si>
  <si>
    <t>6048871</t>
  </si>
  <si>
    <t>6048805</t>
  </si>
  <si>
    <t>6048463</t>
  </si>
  <si>
    <t>075-813-0520</t>
  </si>
  <si>
    <t>京都市聴覚言語障害センター</t>
  </si>
  <si>
    <t>6048853</t>
  </si>
  <si>
    <t>壬生東淵田町１２番地４</t>
  </si>
  <si>
    <t>6048146</t>
  </si>
  <si>
    <t>蛸薬師通烏丸東入一蓮社町３０６番地</t>
  </si>
  <si>
    <t>075-211-2482</t>
  </si>
  <si>
    <t>075-253-2654</t>
  </si>
  <si>
    <t>特定非営利活動法人ユースサポートネットとも</t>
  </si>
  <si>
    <t>伊藤　俊秀</t>
  </si>
  <si>
    <t>6040903</t>
  </si>
  <si>
    <t>河原町通夷川上る指物町３２６番地２</t>
  </si>
  <si>
    <t>075-708-6405</t>
  </si>
  <si>
    <t>特定非営利活動法人リーフ</t>
  </si>
  <si>
    <t>075-708-8129</t>
  </si>
  <si>
    <t>加藤　太一</t>
  </si>
  <si>
    <t>壬生馬場町１１番地５</t>
  </si>
  <si>
    <t>075-841-5111</t>
  </si>
  <si>
    <t>特定非営利活動法人色</t>
  </si>
  <si>
    <t>苅山　和生</t>
  </si>
  <si>
    <t>6048165</t>
  </si>
  <si>
    <t>室町通三条下る烏帽子屋町４９３番地５階</t>
  </si>
  <si>
    <t>075-253-1808</t>
  </si>
  <si>
    <t>医療法人博友会</t>
  </si>
  <si>
    <t>室町通三条下る烏帽子屋町４９３番地</t>
  </si>
  <si>
    <t>丸井　規博</t>
  </si>
  <si>
    <t>丸和商事株式会社</t>
  </si>
  <si>
    <t>6048223</t>
  </si>
  <si>
    <t>新町通四条上る小結棚町４３７番地</t>
  </si>
  <si>
    <t>075-255-7066</t>
  </si>
  <si>
    <t>075-255-4940</t>
  </si>
  <si>
    <t>野一色　研二朗</t>
  </si>
  <si>
    <t>6048451</t>
  </si>
  <si>
    <t>6048812</t>
  </si>
  <si>
    <t>壬生相合町25-4</t>
  </si>
  <si>
    <t>デイスターアベニュー103号室</t>
  </si>
  <si>
    <t>075-803-0389</t>
  </si>
  <si>
    <t>株式会社ＭＩＲＩＳＥ</t>
  </si>
  <si>
    <t>6008481</t>
  </si>
  <si>
    <t>堀川通四条下る四条堀川町286番地</t>
  </si>
  <si>
    <t>075-803-0388</t>
  </si>
  <si>
    <t>林　康信</t>
  </si>
  <si>
    <t>西ノ京円町４番１</t>
  </si>
  <si>
    <t>075-463-5280</t>
  </si>
  <si>
    <t>特定非営利活動法人ハートブライト</t>
  </si>
  <si>
    <t>野地　芳雄</t>
  </si>
  <si>
    <t>6048245</t>
  </si>
  <si>
    <t>油小路通六角下ル六角油小路町３１７番地</t>
  </si>
  <si>
    <t>075-253-1712</t>
  </si>
  <si>
    <t>075-253-1713</t>
  </si>
  <si>
    <t>特定非営利活動法人ＨＡＬＦ－ＴＩＭＥ</t>
  </si>
  <si>
    <t>櫻井　顯</t>
  </si>
  <si>
    <t>6048442</t>
  </si>
  <si>
    <t>西ノ京桑原町８</t>
  </si>
  <si>
    <t>075-802-2750</t>
  </si>
  <si>
    <t>工房ソルト</t>
  </si>
  <si>
    <t>6048237</t>
  </si>
  <si>
    <t>油小路通錦小路上る山田町５２３番地</t>
  </si>
  <si>
    <t>075-241-0735</t>
  </si>
  <si>
    <t>075-241-9159</t>
  </si>
  <si>
    <t>一般社団法人なむの会</t>
  </si>
  <si>
    <t>真田　友子</t>
  </si>
  <si>
    <t>西ノ京西中合町２５</t>
  </si>
  <si>
    <t>株式会社市木工務店</t>
  </si>
  <si>
    <t>075-811-7177</t>
  </si>
  <si>
    <t>市木　丈士</t>
  </si>
  <si>
    <t>！－ｆａｃｔｏｒｙ　ｓｈｉｎｍａｃｈｉ　ｗｏｒｋｓ</t>
  </si>
  <si>
    <t>新町三条上ル町頭町１０８</t>
  </si>
  <si>
    <t>075-320-1609</t>
  </si>
  <si>
    <t>京都市朱雀工房</t>
  </si>
  <si>
    <t>かしの木学園</t>
  </si>
  <si>
    <t>075-802-2721</t>
  </si>
  <si>
    <t>京都市西ノ京障害者授産所青空工房</t>
  </si>
  <si>
    <t>075-841-8331</t>
  </si>
  <si>
    <t>就労支援センターそらいろ</t>
  </si>
  <si>
    <t>なごみ</t>
  </si>
  <si>
    <t>6048235</t>
  </si>
  <si>
    <t>堀川通錦小路下ル錦堀川町６５９</t>
  </si>
  <si>
    <t>京都松田ビル４階</t>
  </si>
  <si>
    <t>075-746-6050</t>
  </si>
  <si>
    <t>075-746-6025</t>
  </si>
  <si>
    <t>株式会社ＮＡＧＯＭＩ</t>
  </si>
  <si>
    <t>本多　和憲</t>
  </si>
  <si>
    <t>就労支援センター　アステップむろまち</t>
  </si>
  <si>
    <t>075-744-1214</t>
  </si>
  <si>
    <t>075-252-0055</t>
  </si>
  <si>
    <t>エンカレッジ京都三条</t>
  </si>
  <si>
    <t>6048004</t>
  </si>
  <si>
    <t>三条通河原町東入中島町７８番地</t>
  </si>
  <si>
    <t>明治屋京都ビルディング８階　８０１号室</t>
  </si>
  <si>
    <t>075-254-8180</t>
  </si>
  <si>
    <t>075-254-8179</t>
  </si>
  <si>
    <t>アスク烏丸オフィス</t>
  </si>
  <si>
    <t>6048133</t>
  </si>
  <si>
    <t>六角通高倉西入滕屋町183　オフィス５　３階</t>
  </si>
  <si>
    <t>075-257-0070</t>
  </si>
  <si>
    <t>075-257-0071</t>
  </si>
  <si>
    <t>株式会社ＡＳＫ</t>
  </si>
  <si>
    <t>5360016</t>
  </si>
  <si>
    <t>大阪府大阪市城東区</t>
  </si>
  <si>
    <t>蒲生三丁目１５番８号</t>
  </si>
  <si>
    <t>07055605372</t>
  </si>
  <si>
    <t>末岡　典子</t>
  </si>
  <si>
    <t>ディーキャリア　京都御池オフィス</t>
  </si>
  <si>
    <t>6048277</t>
  </si>
  <si>
    <t>西洞院通姉小路上ル三坊西洞院町572番地</t>
  </si>
  <si>
    <t>御池マスギアネックスビル6階602号室</t>
  </si>
  <si>
    <t>075-256-5001</t>
  </si>
  <si>
    <t>075-256-5003</t>
  </si>
  <si>
    <t>株式会社JIC</t>
  </si>
  <si>
    <t>5290231</t>
  </si>
  <si>
    <t>滋賀県長浜市</t>
  </si>
  <si>
    <t>高月町森本113番地1</t>
  </si>
  <si>
    <t>0749-85-5264</t>
  </si>
  <si>
    <t>遠藤　健</t>
  </si>
  <si>
    <t>ＬＩＴＡＬＩＣＯワークス烏丸御池</t>
  </si>
  <si>
    <t>6048166</t>
  </si>
  <si>
    <t>三条通烏丸西入御倉町64番地</t>
  </si>
  <si>
    <t>ＫＢアネックスビル2Ｆ</t>
  </si>
  <si>
    <t>075-253-6203</t>
  </si>
  <si>
    <t>075-253-6204</t>
  </si>
  <si>
    <t>スマイルプラス烏丸御池センター</t>
  </si>
  <si>
    <t>6040846</t>
  </si>
  <si>
    <t>金吹町４６１</t>
  </si>
  <si>
    <t>烏丸御池メディカルモール１Ｆ</t>
  </si>
  <si>
    <t>075-254-7060</t>
  </si>
  <si>
    <t>075-254-7061</t>
  </si>
  <si>
    <t>株式会社ハッピーフィールド</t>
  </si>
  <si>
    <t>6270111</t>
  </si>
  <si>
    <t>京都府京丹後市</t>
  </si>
  <si>
    <t>弥栄町溝谷４７４９番地</t>
  </si>
  <si>
    <t>0772-65-2060</t>
  </si>
  <si>
    <t>福田　利一</t>
  </si>
  <si>
    <t>ディーキャリア　四条烏丸オフィス</t>
  </si>
  <si>
    <t>6048225</t>
  </si>
  <si>
    <t>西洞院通錦小路下る蟷螂山町481番地</t>
  </si>
  <si>
    <t>京染会館2階</t>
  </si>
  <si>
    <t>075-253-6564</t>
  </si>
  <si>
    <t>075-253-6561</t>
  </si>
  <si>
    <t>障害者就労支援センター　ほっとはあと</t>
  </si>
  <si>
    <t>西ノ京東中合町４８番地</t>
  </si>
  <si>
    <t>075-801-7277</t>
  </si>
  <si>
    <t>075-468-8844</t>
  </si>
  <si>
    <t>特定非営利活動法人京都ほっとはあとセンター</t>
  </si>
  <si>
    <t>竹屋町通烏丸東入ル清水町３７５</t>
  </si>
  <si>
    <t>ハートピア京都７階</t>
  </si>
  <si>
    <t>075-255-0355</t>
  </si>
  <si>
    <t>西村　直</t>
  </si>
  <si>
    <t>あむりた</t>
  </si>
  <si>
    <t>6048418</t>
  </si>
  <si>
    <t>西ノ京東栂尾町７</t>
  </si>
  <si>
    <t>佛教大学二条キャンパス１号館</t>
  </si>
  <si>
    <t>075-811-2252</t>
  </si>
  <si>
    <t>特定非営利活動法人中小企業家コンソーシアム京都</t>
  </si>
  <si>
    <t>6128443</t>
  </si>
  <si>
    <t>竹田藁屋町61番地</t>
  </si>
  <si>
    <t>パンスケープ201</t>
  </si>
  <si>
    <t>小山　和幸</t>
  </si>
  <si>
    <t>スタジオニクロム</t>
  </si>
  <si>
    <t>粉川ビル２Ｆ</t>
  </si>
  <si>
    <t>075-746-5720</t>
  </si>
  <si>
    <t>075-746-5721</t>
  </si>
  <si>
    <t>株式会社スタジオニクロム</t>
  </si>
  <si>
    <t>油小路通六角下る六角油小路町３１７番地</t>
  </si>
  <si>
    <t>鬼塚　慎一</t>
  </si>
  <si>
    <t>グローバル・コンセプト京都</t>
  </si>
  <si>
    <t>6048151</t>
  </si>
  <si>
    <t>蛸薬師通烏丸西入橋弁慶町２３４番地</t>
  </si>
  <si>
    <t>ＭＪＰ烏丸ビル５階</t>
  </si>
  <si>
    <t>075-221-2212</t>
  </si>
  <si>
    <t>075-221-2213</t>
  </si>
  <si>
    <t>ピープリンクス株式会社</t>
  </si>
  <si>
    <t>桑迫　正賀</t>
  </si>
  <si>
    <t>就労継続支援Ａ型事業所ｉｒｏｄｏｒｉ</t>
  </si>
  <si>
    <t>西ノ京円町２４－５</t>
  </si>
  <si>
    <t>モーツァルトハウス１階１０２号室</t>
  </si>
  <si>
    <t>075-467-8639</t>
  </si>
  <si>
    <t>075-467-8640</t>
  </si>
  <si>
    <t>Ａ型就労サポート「ひまわり」</t>
  </si>
  <si>
    <t>6048404</t>
  </si>
  <si>
    <t>聚楽廻東町１５－１</t>
  </si>
  <si>
    <t>グラン・ドムール聚楽２Ｆ</t>
  </si>
  <si>
    <t>075-813-0205</t>
  </si>
  <si>
    <t>075-813-0206</t>
  </si>
  <si>
    <t>一般社団法人メディカルケア・ライジング</t>
  </si>
  <si>
    <t>西ノ京御輿岡町２５番地１６</t>
  </si>
  <si>
    <t>075-222-7231</t>
  </si>
  <si>
    <t>大川　路代</t>
  </si>
  <si>
    <t>うさぎりんご</t>
  </si>
  <si>
    <t>6048823</t>
  </si>
  <si>
    <t>壬生松原町５１－１</t>
  </si>
  <si>
    <t>075-323-7982</t>
  </si>
  <si>
    <t>075-323-7983</t>
  </si>
  <si>
    <t>一般社団法人実のなる樹</t>
  </si>
  <si>
    <t>北尾　清</t>
  </si>
  <si>
    <t>工房リーフ</t>
  </si>
  <si>
    <t>京都市みぶ学園</t>
  </si>
  <si>
    <t>6048804</t>
  </si>
  <si>
    <t>壬生坊城町１９－４</t>
  </si>
  <si>
    <t>802-2093</t>
  </si>
  <si>
    <t>京都市みぶ障害者授産施設</t>
  </si>
  <si>
    <t>075-822-0547</t>
  </si>
  <si>
    <t>丸和商事株式会社（分室）</t>
  </si>
  <si>
    <t>6078082</t>
  </si>
  <si>
    <t>竹鼻扇町7番地</t>
  </si>
  <si>
    <t>ワークステーションかれん工房</t>
  </si>
  <si>
    <t>075-821-7346</t>
  </si>
  <si>
    <t>075-821-7347</t>
  </si>
  <si>
    <t>壬生仙念町30番地</t>
  </si>
  <si>
    <t>加藤博史</t>
  </si>
  <si>
    <t>陽</t>
  </si>
  <si>
    <t>6048354</t>
  </si>
  <si>
    <t>下瓦町５８１　三原ビル１階奥</t>
  </si>
  <si>
    <t>075-821-6501</t>
  </si>
  <si>
    <t>特定非営利活動法人陽</t>
  </si>
  <si>
    <t>6128122</t>
  </si>
  <si>
    <t>向島庚申町９３</t>
  </si>
  <si>
    <t>中村　久美子</t>
  </si>
  <si>
    <t>一般社団法人京都手をつなぐ育成会　西大路工房</t>
  </si>
  <si>
    <t>6048461</t>
  </si>
  <si>
    <t>西ノ京中保町６１</t>
  </si>
  <si>
    <t>075-463-5299</t>
  </si>
  <si>
    <t>075-465-6820</t>
  </si>
  <si>
    <t>夢花咲塾あけぼの</t>
  </si>
  <si>
    <t>西ノ京円町４－１</t>
  </si>
  <si>
    <t>アトリエとも</t>
  </si>
  <si>
    <t>蛸薬師通烏丸東入一蓮社町３０６</t>
  </si>
  <si>
    <t>サンプランタンビル１階，２階，４階</t>
  </si>
  <si>
    <t>京都ハチの会通所授産所</t>
  </si>
  <si>
    <t>西ノ京原町１１７－３</t>
  </si>
  <si>
    <t>075-801-8229</t>
  </si>
  <si>
    <t>075-842-0268</t>
  </si>
  <si>
    <t>社会福祉法人京都ハチの会</t>
  </si>
  <si>
    <t>6150002</t>
  </si>
  <si>
    <t>西院東今田町２７番４</t>
  </si>
  <si>
    <t>075-316-4470</t>
  </si>
  <si>
    <t>高田　秀子</t>
  </si>
  <si>
    <t>第２あおぞら就労支援事業所</t>
  </si>
  <si>
    <t>西ノ京西中合町５７</t>
  </si>
  <si>
    <t>075-801-2723</t>
  </si>
  <si>
    <t>社会福祉法人　京都聴覚言語障害者福祉協会</t>
  </si>
  <si>
    <t>高田英一</t>
  </si>
  <si>
    <t>ＨＡＬＦ－ＴＩＭＥ</t>
  </si>
  <si>
    <t>リ・ブラン京都中京</t>
  </si>
  <si>
    <t>三条通油小路東入塩屋町３６番</t>
  </si>
  <si>
    <t>075-744-0816</t>
  </si>
  <si>
    <t>就労継続支援事業所　さわさわ</t>
  </si>
  <si>
    <t>6040934</t>
  </si>
  <si>
    <t>麩屋町通二条下る尾張町２１２番地</t>
  </si>
  <si>
    <t>075-744-1417</t>
  </si>
  <si>
    <t>特定非営利活動法人　ブライト・ミッション</t>
  </si>
  <si>
    <t>松永　信也</t>
  </si>
  <si>
    <t>就労継続支援事業所ウッドワン</t>
  </si>
  <si>
    <t>西ノ京原町３５</t>
  </si>
  <si>
    <t>セントラルハイツイチキ１Ｆ</t>
  </si>
  <si>
    <t>就労支援事業所ソラエ</t>
  </si>
  <si>
    <t>壬生西大竹町２５番地６</t>
  </si>
  <si>
    <t>075-203-9667</t>
  </si>
  <si>
    <t>一般社団法人Ｓｏｒａｅ</t>
  </si>
  <si>
    <t>伊藤　初</t>
  </si>
  <si>
    <t>京のちから</t>
  </si>
  <si>
    <t>6048336</t>
  </si>
  <si>
    <t>大宮通三条下る三条大宮町２５５</t>
  </si>
  <si>
    <t>075-468-1130</t>
  </si>
  <si>
    <t>075-803-0901</t>
  </si>
  <si>
    <t>有限会社グラン・ブルー</t>
  </si>
  <si>
    <t>大宮通三条下る三条大宮町２５５番地</t>
  </si>
  <si>
    <t>075-803-0900</t>
  </si>
  <si>
    <t>石井　雄一郎</t>
  </si>
  <si>
    <t>6068083</t>
  </si>
  <si>
    <t>修学院犬塚町１２－１</t>
  </si>
  <si>
    <t>グランドメゾン修学院１番館</t>
  </si>
  <si>
    <t>6050981</t>
  </si>
  <si>
    <t>新橋通大和大路東入三丁目林下町４０２番地</t>
  </si>
  <si>
    <t>075-531-0138</t>
  </si>
  <si>
    <t>075-531-0139</t>
  </si>
  <si>
    <t>社会福祉法人大照学園</t>
  </si>
  <si>
    <t>細井　宏俊</t>
  </si>
  <si>
    <t>なづな学園</t>
  </si>
  <si>
    <t>渋谷通大和大路東入二丁目上新シ町３７２</t>
  </si>
  <si>
    <t>075-561-3356</t>
  </si>
  <si>
    <t>大照学園授産部</t>
  </si>
  <si>
    <t>工房ソラ</t>
  </si>
  <si>
    <t>清閑寺山ノ内町28番3号</t>
  </si>
  <si>
    <t>特定非営利活動法人くすの木共同作業所</t>
  </si>
  <si>
    <t>6050952</t>
  </si>
  <si>
    <t>今熊野宝蔵町１７番地</t>
  </si>
  <si>
    <t>075-551-0845</t>
  </si>
  <si>
    <t>沖田　学</t>
  </si>
  <si>
    <t>ブラウンハウス</t>
  </si>
  <si>
    <t>本町二丁目６９番地</t>
  </si>
  <si>
    <t>075-744-0663</t>
  </si>
  <si>
    <t>075-744-0668</t>
  </si>
  <si>
    <t>一般社団法人　景仙会</t>
  </si>
  <si>
    <t>075-632-9551</t>
  </si>
  <si>
    <t>西村　道夫</t>
  </si>
  <si>
    <t>おぶりがぁど</t>
  </si>
  <si>
    <t>6050932</t>
  </si>
  <si>
    <t>東大路渋谷下る妙法院前側町４２４番地２０</t>
  </si>
  <si>
    <t>075-708-7579</t>
  </si>
  <si>
    <t>特定非営利活動法人　おぶりがぁど</t>
  </si>
  <si>
    <t>堀内　巧</t>
  </si>
  <si>
    <t>6018041</t>
  </si>
  <si>
    <t>6018201</t>
  </si>
  <si>
    <t>6018036</t>
  </si>
  <si>
    <t>6018022</t>
  </si>
  <si>
    <t>東九条北松ノ木町１２</t>
  </si>
  <si>
    <t>075-693-2550</t>
  </si>
  <si>
    <t>特定非営利活動法人京都コリアン生活センターエルファ</t>
  </si>
  <si>
    <t>朴　錫勇</t>
  </si>
  <si>
    <t>6018393</t>
  </si>
  <si>
    <t>6038134</t>
  </si>
  <si>
    <t>松浦　一樹</t>
  </si>
  <si>
    <t>6018047</t>
  </si>
  <si>
    <t>東九条下殿田町２４番地</t>
  </si>
  <si>
    <t>075-694-1611</t>
  </si>
  <si>
    <t>社会福祉法人京都ライフサポート協会</t>
  </si>
  <si>
    <t>6100313</t>
  </si>
  <si>
    <t>京都府京田辺市</t>
  </si>
  <si>
    <t>三山木中央九丁目８番地８</t>
  </si>
  <si>
    <t>0774-63-8050</t>
  </si>
  <si>
    <t>樋口　幸雄</t>
  </si>
  <si>
    <t>吉祥院西定成町３５番地</t>
  </si>
  <si>
    <t>075-644-4177</t>
  </si>
  <si>
    <t>075-644-4188</t>
  </si>
  <si>
    <t>6018016</t>
  </si>
  <si>
    <t>6018155</t>
  </si>
  <si>
    <t>075-681-1380</t>
  </si>
  <si>
    <t>075-681-1473</t>
  </si>
  <si>
    <t>社会福祉法人太陽の家</t>
  </si>
  <si>
    <t>8740011</t>
  </si>
  <si>
    <t>大分県別府市</t>
  </si>
  <si>
    <t>内竈１３９３番地２</t>
  </si>
  <si>
    <t>0977-66-0277</t>
  </si>
  <si>
    <t>山下　達夫</t>
  </si>
  <si>
    <t>075-671-8439</t>
  </si>
  <si>
    <t>075-661-0894</t>
  </si>
  <si>
    <t>075-691-2468</t>
  </si>
  <si>
    <t>075-691-9226</t>
  </si>
  <si>
    <t>西寺育成苑</t>
  </si>
  <si>
    <t>075-693-3400</t>
  </si>
  <si>
    <t>6018176</t>
  </si>
  <si>
    <t>上鳥羽山ノ本町１番７</t>
  </si>
  <si>
    <t>075-200-7110</t>
  </si>
  <si>
    <t>社会福祉法人成望館</t>
  </si>
  <si>
    <t>上鳥羽山ノ本町1番７</t>
  </si>
  <si>
    <t>075-681-9723</t>
  </si>
  <si>
    <t>小畑　九仁雄</t>
  </si>
  <si>
    <t>久世川原町１１５番地</t>
  </si>
  <si>
    <t>075-921-3338</t>
  </si>
  <si>
    <t>075-921-5055</t>
  </si>
  <si>
    <t>特定非営利活動法人ノンラベル</t>
  </si>
  <si>
    <t>田井　美幸</t>
  </si>
  <si>
    <t>6018433</t>
  </si>
  <si>
    <t>西九条東柳ノ内町43番地</t>
  </si>
  <si>
    <t>075-574-7088</t>
  </si>
  <si>
    <t>特定非営利活動法人社会的就労支援センター京都フラワー</t>
  </si>
  <si>
    <t>堀田　正基</t>
  </si>
  <si>
    <t>京都太陽の家ワークショップ</t>
  </si>
  <si>
    <t>上鳥羽塔ノ森上河原３７－２</t>
  </si>
  <si>
    <t>ノンラベル（指定自立訓練・指定就労移行支援・指定就労継続支援事業所）</t>
  </si>
  <si>
    <t>株式会社u＆ｎ　障害者就職支援センター</t>
  </si>
  <si>
    <t>6018412</t>
  </si>
  <si>
    <t>西九条院町２６番地</t>
  </si>
  <si>
    <t>075-682-2479</t>
  </si>
  <si>
    <t>075-682-2204</t>
  </si>
  <si>
    <t>株式会社ｕ＆ｎ</t>
  </si>
  <si>
    <t>075-682-2008</t>
  </si>
  <si>
    <t>宮川　直山</t>
  </si>
  <si>
    <t>京都太陽の家ワークセンター</t>
  </si>
  <si>
    <t>内竈１３９３番２</t>
  </si>
  <si>
    <t>えすぺらんと・α</t>
  </si>
  <si>
    <t>6018390</t>
  </si>
  <si>
    <t>吉祥院流作町４２－２－２</t>
  </si>
  <si>
    <t>075-325-5646</t>
  </si>
  <si>
    <t>075-325-5664</t>
  </si>
  <si>
    <t>特定非営利活動法人　社会的就労支援センタ－　京都フラワー</t>
  </si>
  <si>
    <t>ライマー烏丸</t>
  </si>
  <si>
    <t>東九条烏丸町４２</t>
  </si>
  <si>
    <t>メディナ烏丸１Ｆ</t>
  </si>
  <si>
    <t>075-202-5173</t>
  </si>
  <si>
    <t>075-202-5178</t>
  </si>
  <si>
    <t>ライマー株式会社</t>
  </si>
  <si>
    <t>6158213</t>
  </si>
  <si>
    <t>上桂北村町２７１</t>
  </si>
  <si>
    <t>075-874-2109</t>
  </si>
  <si>
    <t>米山　弥生</t>
  </si>
  <si>
    <t>若杉</t>
  </si>
  <si>
    <t>075-694-1601</t>
  </si>
  <si>
    <t>就労継続支援事業所ビハーラ十条</t>
  </si>
  <si>
    <t>6018326</t>
  </si>
  <si>
    <t>吉祥院南落合町４０番４</t>
  </si>
  <si>
    <t>075-661-4501</t>
  </si>
  <si>
    <t>075-671-6380</t>
  </si>
  <si>
    <t>社会福祉法人十条龍谷会</t>
  </si>
  <si>
    <t>吉祥院南落合町４０番１</t>
  </si>
  <si>
    <t>川邊　藏祐</t>
  </si>
  <si>
    <t>スマイルウィズ</t>
  </si>
  <si>
    <t>東九条南烏丸町34-9</t>
  </si>
  <si>
    <t>075-748-6304</t>
  </si>
  <si>
    <t>075-748-6344</t>
  </si>
  <si>
    <t>スマイルウィズ株式会社</t>
  </si>
  <si>
    <t>6040061</t>
  </si>
  <si>
    <t>小川通夷川下る槌屋町607番地</t>
  </si>
  <si>
    <t>075-744-6930</t>
  </si>
  <si>
    <t>宮﨑　則子</t>
  </si>
  <si>
    <t>立翔館</t>
  </si>
  <si>
    <t>6018144</t>
  </si>
  <si>
    <t>上鳥羽火打形町１２番１</t>
  </si>
  <si>
    <t>075-694-1850</t>
  </si>
  <si>
    <t>075-694-1852</t>
  </si>
  <si>
    <t>特定非営利活動法人　立翔会</t>
  </si>
  <si>
    <t>田口　浩紀</t>
  </si>
  <si>
    <t>京都市洛南障害者授産所</t>
  </si>
  <si>
    <t>京都市洛南身体障害者福祉会館（就労継続支援Ｂ型事業）</t>
  </si>
  <si>
    <t>吉祥院西定成町３５</t>
  </si>
  <si>
    <t>エルファ共同作業所</t>
  </si>
  <si>
    <t>障がい福祉サービス事業所　成望館</t>
  </si>
  <si>
    <t>すぎなハウス</t>
  </si>
  <si>
    <t>吉祥院西定成町１９番地４</t>
  </si>
  <si>
    <t>075-662-1158</t>
  </si>
  <si>
    <t>特定非営利活動法人すぎなハウス</t>
  </si>
  <si>
    <t>近藤　正己</t>
  </si>
  <si>
    <t>一般社団法人京都手をつなぐ育成会知的障害者支援事業所“七”</t>
  </si>
  <si>
    <t>6018465</t>
  </si>
  <si>
    <t>唐橋花園町９－６</t>
  </si>
  <si>
    <t>075-692-3857</t>
  </si>
  <si>
    <t>075-692-3856</t>
  </si>
  <si>
    <t>日本自立生活センターワークス共同作業所</t>
  </si>
  <si>
    <t>東九条松田町62</t>
  </si>
  <si>
    <t>075-682-3201</t>
  </si>
  <si>
    <t>075-682-3330</t>
  </si>
  <si>
    <t>特定非営利活動法人日本自立生活センターワークス共同作業所</t>
  </si>
  <si>
    <t>大崎　雅彦</t>
  </si>
  <si>
    <t>LAGOON</t>
  </si>
  <si>
    <t>6018133</t>
  </si>
  <si>
    <t>上鳥羽藁田２３</t>
  </si>
  <si>
    <t>075-661-2911</t>
  </si>
  <si>
    <t>075-661-2912</t>
  </si>
  <si>
    <t>特定非営利活動法人いごっそう</t>
  </si>
  <si>
    <t>就労支援施設　だんだん</t>
  </si>
  <si>
    <t>吉祥院中河原里西町３５</t>
  </si>
  <si>
    <t>Ｔ１０１号</t>
  </si>
  <si>
    <t>075-925-7535</t>
  </si>
  <si>
    <t>075-925-7526</t>
  </si>
  <si>
    <t>一般社団法人わだつみ福祉会</t>
  </si>
  <si>
    <t>6018464</t>
  </si>
  <si>
    <t>唐橋高田町５２番地の６</t>
  </si>
  <si>
    <t>075-661-9700</t>
  </si>
  <si>
    <t>和田　重治</t>
  </si>
  <si>
    <t>就労継続支援Ｂ型事業所カラフルラット</t>
  </si>
  <si>
    <t>6018306</t>
  </si>
  <si>
    <t>吉祥院宮ノ西町4-1</t>
  </si>
  <si>
    <t>075-874-7938</t>
  </si>
  <si>
    <t>075-874-7962</t>
  </si>
  <si>
    <t>株式会社彩工社</t>
  </si>
  <si>
    <t>6158173</t>
  </si>
  <si>
    <t>樫原下池田町5番地8</t>
  </si>
  <si>
    <t>075-394-2803</t>
  </si>
  <si>
    <t>金子　駒子</t>
  </si>
  <si>
    <t>就労サポート　洛陽</t>
  </si>
  <si>
    <t>唐橋平垣町６８－６</t>
  </si>
  <si>
    <t>075-672-5550</t>
  </si>
  <si>
    <t>株式会社夢工房</t>
  </si>
  <si>
    <t>6008846</t>
  </si>
  <si>
    <t>朱雀宝蔵町28番地の1</t>
  </si>
  <si>
    <t>09090468649</t>
  </si>
  <si>
    <t>就労継続支援Ｂ型　Ｆｌｏｗｅｒ　Ｓｈｏｐ　ジャルダン</t>
  </si>
  <si>
    <t>上鳥羽戒光２８</t>
  </si>
  <si>
    <t>第４０長栄グランドムール上鳥羽２０２</t>
  </si>
  <si>
    <t>075-693-7557</t>
  </si>
  <si>
    <t>075-693-7559</t>
  </si>
  <si>
    <t>株式会社一咲</t>
  </si>
  <si>
    <t>5200242</t>
  </si>
  <si>
    <t>本堅田５丁目１６－１２</t>
  </si>
  <si>
    <t>コマザワビル２０１</t>
  </si>
  <si>
    <t>077-573-5495</t>
  </si>
  <si>
    <t>吉村　一馬</t>
  </si>
  <si>
    <t>京都楽や</t>
  </si>
  <si>
    <t>6018112</t>
  </si>
  <si>
    <t>上鳥羽勧進橋町１０番地</t>
  </si>
  <si>
    <t>ライオンズマンション上鳥羽２階</t>
  </si>
  <si>
    <t>075-632-8897</t>
  </si>
  <si>
    <t>合同会社楽や</t>
  </si>
  <si>
    <t>5731146</t>
  </si>
  <si>
    <t>大阪府枚方市</t>
  </si>
  <si>
    <t>牧野阪一丁目１６番１５－１２号</t>
  </si>
  <si>
    <t>072-808-7800</t>
  </si>
  <si>
    <t>藤田　康弘</t>
  </si>
  <si>
    <t>就労継続支援Ｂ型　きらめき</t>
  </si>
  <si>
    <t>6018381</t>
  </si>
  <si>
    <t>吉祥院西ノ茶屋町３４</t>
  </si>
  <si>
    <t>075-205-5498</t>
  </si>
  <si>
    <t>075-205-5499</t>
  </si>
  <si>
    <t>株式会社半左衛門</t>
  </si>
  <si>
    <t>上桂今井町１１９番地３</t>
  </si>
  <si>
    <t>075-391-7799</t>
  </si>
  <si>
    <t>森川　半四郎</t>
  </si>
  <si>
    <t>6128451</t>
  </si>
  <si>
    <t>6128006</t>
  </si>
  <si>
    <t>6128154</t>
  </si>
  <si>
    <t>6128429</t>
  </si>
  <si>
    <t>6120029</t>
  </si>
  <si>
    <t>6120844</t>
  </si>
  <si>
    <t>6128421</t>
  </si>
  <si>
    <t>社会福祉法人伏見ふれあい福祉会</t>
  </si>
  <si>
    <t>6128083</t>
  </si>
  <si>
    <t>京町６丁目６１</t>
  </si>
  <si>
    <t>075-611-2511</t>
  </si>
  <si>
    <t>髙橋　泰一朗</t>
  </si>
  <si>
    <t>向島津田町２１５</t>
  </si>
  <si>
    <t>075-602-3390</t>
  </si>
  <si>
    <t>612-7441</t>
  </si>
  <si>
    <t>社会福祉法人ももやま福祉会</t>
  </si>
  <si>
    <t>向島津田町２１５番地</t>
  </si>
  <si>
    <t>都鳥　正喜</t>
  </si>
  <si>
    <t>6128495</t>
  </si>
  <si>
    <t>久我森ノ宮町１４－９４番地</t>
  </si>
  <si>
    <t>特定非営利活動法人障がい者自立支援会　京都RADISH　HOUSE</t>
  </si>
  <si>
    <t>075-932-1300</t>
  </si>
  <si>
    <t>勝浦　美樹</t>
  </si>
  <si>
    <t>6128007</t>
  </si>
  <si>
    <t>社会福祉法人京都老人福祉協会</t>
  </si>
  <si>
    <t>深草大亀谷東古御香町５９番地・６０番地</t>
  </si>
  <si>
    <t>075-641-6625</t>
  </si>
  <si>
    <t>三代　修</t>
  </si>
  <si>
    <t>6120085</t>
  </si>
  <si>
    <t>6128485</t>
  </si>
  <si>
    <t>6128435</t>
  </si>
  <si>
    <t>6128423</t>
  </si>
  <si>
    <t>竹田内畑町２６９－２</t>
  </si>
  <si>
    <t>075-642-6322</t>
  </si>
  <si>
    <t>075-642-8077</t>
  </si>
  <si>
    <t>特定非営利活動法人Ｉ and Ｉ</t>
  </si>
  <si>
    <t>中田　典子</t>
  </si>
  <si>
    <t>6011433</t>
  </si>
  <si>
    <t>6128081</t>
  </si>
  <si>
    <t>6110002</t>
  </si>
  <si>
    <t>社会福祉法人フジの会</t>
  </si>
  <si>
    <t>深草泓ノ壺町３７の１</t>
  </si>
  <si>
    <t>075-641-7777</t>
  </si>
  <si>
    <t>砂川　靖子</t>
  </si>
  <si>
    <t>モーツァルト七瀬川つつみ</t>
  </si>
  <si>
    <t>深草泓ノ壺町１６－３</t>
  </si>
  <si>
    <t>075-645-2204</t>
  </si>
  <si>
    <t>075-645-3405</t>
  </si>
  <si>
    <t>075-200-8740</t>
  </si>
  <si>
    <t>075-205-5276</t>
  </si>
  <si>
    <t>特定非営利活動法人ＥＮＤＥＡＶＯＲ　ＪＡＰＡＮ</t>
  </si>
  <si>
    <t>上植野町久我田１の４</t>
  </si>
  <si>
    <t>075-921-7750</t>
  </si>
  <si>
    <t>川野　裕美子</t>
  </si>
  <si>
    <t>6130903</t>
  </si>
  <si>
    <t>075-631-0505</t>
  </si>
  <si>
    <t>075-631-6002</t>
  </si>
  <si>
    <t>社会福祉法人ねっこの郷福祉会</t>
  </si>
  <si>
    <t>淀本町２３１番地の４０</t>
  </si>
  <si>
    <t>木村　節子</t>
  </si>
  <si>
    <t>6128337</t>
  </si>
  <si>
    <t>075-605-4800</t>
  </si>
  <si>
    <t>605-4801</t>
  </si>
  <si>
    <t>6128318</t>
  </si>
  <si>
    <t>6128058</t>
  </si>
  <si>
    <t>075-605-8777</t>
  </si>
  <si>
    <t>特定非営利活動法人福祉工房Ｐ＆Ｐ</t>
  </si>
  <si>
    <t>風呂屋町２５６－８　桃山サニーハイツ１Ｆ</t>
  </si>
  <si>
    <t>半田　敏照</t>
  </si>
  <si>
    <t>6011344</t>
  </si>
  <si>
    <t>075-571-7216</t>
  </si>
  <si>
    <t>075-571-7217</t>
  </si>
  <si>
    <t>6128414</t>
  </si>
  <si>
    <t>竹田段川原町２３６番地</t>
  </si>
  <si>
    <t>竹田駅前第一ビル４０２号</t>
  </si>
  <si>
    <t>075-634-8703</t>
  </si>
  <si>
    <t>075-645-5525</t>
  </si>
  <si>
    <t>一般社団法人ぷれいす</t>
  </si>
  <si>
    <t>丸山　育子</t>
  </si>
  <si>
    <t>！－ｆａｃｔｏｒｙ　ｔａｋｅｄａ</t>
  </si>
  <si>
    <t>中島北ノ口町１番地　ルビラ１階</t>
  </si>
  <si>
    <t>075-644-4365</t>
  </si>
  <si>
    <t>075-320-2645</t>
  </si>
  <si>
    <t>株式会社エクスクラメーション・スタイル</t>
  </si>
  <si>
    <t>くらしおうえんセンタ－カリダ</t>
  </si>
  <si>
    <t>075-634-8704</t>
  </si>
  <si>
    <t>深草大亀谷東古御香町５９番地６０番地</t>
  </si>
  <si>
    <t>京都市だいご学園</t>
  </si>
  <si>
    <t>醍醐辰巳町１５</t>
  </si>
  <si>
    <t>京都いたはし学園</t>
  </si>
  <si>
    <t>西大黒町１０３５－２３</t>
  </si>
  <si>
    <t>Ｐｅａｃｅ－ｆｕｌｌ　Ｌｉｎｋ</t>
  </si>
  <si>
    <t>就労支援事業所ハンズオン京都</t>
  </si>
  <si>
    <t>6128041</t>
  </si>
  <si>
    <t>魚屋町５７３</t>
  </si>
  <si>
    <t>川口ビル２Ｆ２１３号室</t>
  </si>
  <si>
    <t>075-574-7025</t>
  </si>
  <si>
    <t>075-574-7026</t>
  </si>
  <si>
    <t>小山ワークカレッジ宇治株式会社</t>
  </si>
  <si>
    <t>藤田　圭</t>
  </si>
  <si>
    <t>ラ・レコルト伏見</t>
  </si>
  <si>
    <t>新町五丁目４８７番地</t>
  </si>
  <si>
    <t>トーシンビル３階</t>
  </si>
  <si>
    <t>075-602-2332</t>
  </si>
  <si>
    <t>075-602-2312</t>
  </si>
  <si>
    <t>株式会社三典</t>
  </si>
  <si>
    <t>竹田西段川原町８９番地</t>
  </si>
  <si>
    <t>075-643-5700</t>
  </si>
  <si>
    <t>佐藤　陽介</t>
  </si>
  <si>
    <t>彩工房</t>
  </si>
  <si>
    <t>075-932-1311</t>
  </si>
  <si>
    <t>京都市横大路福祉工場</t>
  </si>
  <si>
    <t>6128244</t>
  </si>
  <si>
    <t>横大路千両松町４４７</t>
  </si>
  <si>
    <t>075-621-7075</t>
  </si>
  <si>
    <t>075-621-7076</t>
  </si>
  <si>
    <t>ワークパートナーＹＵＩ</t>
  </si>
  <si>
    <t>075-646-1741</t>
  </si>
  <si>
    <t>075-645-6551</t>
  </si>
  <si>
    <t>Ｎｅｘｔ　Ｄｉｎｉｎｇ　Ｍｕｓｕｂｉ</t>
  </si>
  <si>
    <t>6128437</t>
  </si>
  <si>
    <t>深草小久保町２６１番地</t>
  </si>
  <si>
    <t>075-643-6510</t>
  </si>
  <si>
    <t>ブラウンハウス桃山</t>
  </si>
  <si>
    <t>6128037</t>
  </si>
  <si>
    <t>桃山町鍋島２７－１</t>
  </si>
  <si>
    <t>スマイルワーク</t>
  </si>
  <si>
    <t>6120027</t>
  </si>
  <si>
    <t>深草極楽町７５７－２</t>
  </si>
  <si>
    <t>カディユー藤ノ森１階</t>
  </si>
  <si>
    <t>075-646-1116</t>
  </si>
  <si>
    <t>075-646-1112</t>
  </si>
  <si>
    <t>株式会社スマイルワーク</t>
  </si>
  <si>
    <t>壬生朱雀町３２番地２</t>
  </si>
  <si>
    <t>075-257-0713</t>
  </si>
  <si>
    <t>大門　和彦</t>
  </si>
  <si>
    <t>ワークチャレンジスタイルＧＯＫＥＮＤＯ</t>
  </si>
  <si>
    <t>6128251</t>
  </si>
  <si>
    <t>横大路菅本２－５８</t>
  </si>
  <si>
    <t>株式会社五健堂本社ビル２階</t>
  </si>
  <si>
    <t>075-634-9030</t>
  </si>
  <si>
    <t>特定非営利活動法人ＥＮＤＥＡＶＯＲ　ＥＶＯＬＵＴＩＯＮ</t>
  </si>
  <si>
    <t>オープランニング</t>
  </si>
  <si>
    <t>6128252</t>
  </si>
  <si>
    <t>横大路一本木21番地の5</t>
  </si>
  <si>
    <t>075-748-6050</t>
  </si>
  <si>
    <t>075-748-6051</t>
  </si>
  <si>
    <t>株式会社Ｏプランニング</t>
  </si>
  <si>
    <t>大上　正樹</t>
  </si>
  <si>
    <t>ワークスタジオ　伏見</t>
  </si>
  <si>
    <t>桃山町因幡10番地10　1階</t>
  </si>
  <si>
    <t>075-644-7718</t>
  </si>
  <si>
    <t>075-644-7743</t>
  </si>
  <si>
    <t>株式会社ぎばさん</t>
  </si>
  <si>
    <t>木幡御蔵山39番地の1362</t>
  </si>
  <si>
    <t>0774-26-1803</t>
  </si>
  <si>
    <t>大倉　公志</t>
  </si>
  <si>
    <t>就労継続支援Ａ型事業所　未来樹</t>
  </si>
  <si>
    <t>6128427</t>
  </si>
  <si>
    <t>竹田真幡木町１６２</t>
  </si>
  <si>
    <t>ハイツ雅１０５号</t>
  </si>
  <si>
    <t>075-748-7316</t>
  </si>
  <si>
    <t>075-748-7318</t>
  </si>
  <si>
    <t>合同会社アイテム</t>
  </si>
  <si>
    <t>毎田　一朗</t>
  </si>
  <si>
    <t>京都市伏見障害者授産所</t>
  </si>
  <si>
    <t>紙子屋町５４４</t>
  </si>
  <si>
    <t>075-603-1291</t>
  </si>
  <si>
    <t>603-1292</t>
  </si>
  <si>
    <t>京都のぞみ学園</t>
  </si>
  <si>
    <t>6128425</t>
  </si>
  <si>
    <t>竹田田中殿町９１－２</t>
  </si>
  <si>
    <t>075-634-8454</t>
  </si>
  <si>
    <t>075-632-8694</t>
  </si>
  <si>
    <t>京都市横大路学園</t>
  </si>
  <si>
    <t>横大路千両松町２７７番地</t>
  </si>
  <si>
    <t>075-602-9855</t>
  </si>
  <si>
    <t>075-602-4090</t>
  </si>
  <si>
    <t>ぐんぐんハウス</t>
  </si>
  <si>
    <t>一般社団法人京都手をつなぐ育成会　伏見工房</t>
  </si>
  <si>
    <t>6128042</t>
  </si>
  <si>
    <t>柿木浜町４５６</t>
  </si>
  <si>
    <t>075-621-9225</t>
  </si>
  <si>
    <t>075-612-6279</t>
  </si>
  <si>
    <t>京都ふれあい工房</t>
  </si>
  <si>
    <t>075-611-2509</t>
  </si>
  <si>
    <t>深草福祉農園</t>
  </si>
  <si>
    <t>6120848</t>
  </si>
  <si>
    <t>深草大亀谷東寺町５１番３</t>
  </si>
  <si>
    <t>075-645-6530</t>
  </si>
  <si>
    <t>075-645-3080</t>
  </si>
  <si>
    <t>社会福祉法人深緑会</t>
  </si>
  <si>
    <t>大藪　健司</t>
  </si>
  <si>
    <t>京都フレンドリーハウス</t>
  </si>
  <si>
    <t>6011337</t>
  </si>
  <si>
    <t>醍醐槇ノ内町５７番地</t>
  </si>
  <si>
    <t>075-204-6084</t>
  </si>
  <si>
    <t>075-203-8230</t>
  </si>
  <si>
    <t>社会福祉法人京都フレンドリーハウス</t>
  </si>
  <si>
    <t>渡邊　実</t>
  </si>
  <si>
    <t>ねっこの郷ｂ　shop淀</t>
  </si>
  <si>
    <t>Ｒｏｏｔｓ</t>
  </si>
  <si>
    <t>6150931</t>
  </si>
  <si>
    <t>梅津開キ町６－２</t>
  </si>
  <si>
    <t>075-366-8858</t>
  </si>
  <si>
    <t>就労継続支援（Ｂ型）事業所　キャッチアップ</t>
  </si>
  <si>
    <t>深草西浦町７丁目５５番地３</t>
  </si>
  <si>
    <t>075-606-6120</t>
  </si>
  <si>
    <t>075-644-7884</t>
  </si>
  <si>
    <t>あろあろ</t>
  </si>
  <si>
    <t>竹田桶ノ井町８２番地</t>
  </si>
  <si>
    <t>075-748-8385</t>
  </si>
  <si>
    <t>一般社団法人ａｌｏ</t>
  </si>
  <si>
    <t>竹田桶ノ井町82</t>
  </si>
  <si>
    <t>川口　真由美</t>
  </si>
  <si>
    <t>竹田駅前第一ビル１０４号</t>
  </si>
  <si>
    <t>サポートセンター夢小路Ｂ型</t>
  </si>
  <si>
    <t>桃山町山ノ下48-10</t>
  </si>
  <si>
    <t>075-602-7090</t>
  </si>
  <si>
    <t>02046238838</t>
  </si>
  <si>
    <t>有限会社バーサス</t>
  </si>
  <si>
    <t>桃山町大島96-704</t>
  </si>
  <si>
    <t>075-601-1753</t>
  </si>
  <si>
    <t>高岡　良行</t>
  </si>
  <si>
    <t>らうれあ</t>
  </si>
  <si>
    <t>羽束師志水町132-4</t>
  </si>
  <si>
    <t>Ｓａｌａ</t>
  </si>
  <si>
    <t>6128207</t>
  </si>
  <si>
    <t>横大路三栖山城屋敷町１０８</t>
  </si>
  <si>
    <t>ｍｏｌｉｃａビルディング２階</t>
  </si>
  <si>
    <t>075-621-6300</t>
  </si>
  <si>
    <t>075-621-6301</t>
  </si>
  <si>
    <t>一般社団法人Ｍｉｉｌｅｓ</t>
  </si>
  <si>
    <t>清次　豊</t>
  </si>
  <si>
    <t>日だまり工房</t>
  </si>
  <si>
    <t>撞木町１１５５番地３</t>
  </si>
  <si>
    <t>075-205-5489</t>
  </si>
  <si>
    <t>075-205-5490</t>
  </si>
  <si>
    <t>一般社団法人日だまり工房</t>
  </si>
  <si>
    <t>浦　初美</t>
  </si>
  <si>
    <t>やすらぎの里共同作業所</t>
  </si>
  <si>
    <t>石田大山町３３番地３６</t>
  </si>
  <si>
    <t>075-644-5800</t>
  </si>
  <si>
    <t>特定非営利活動法人やすらぎの里</t>
  </si>
  <si>
    <t>市野　裕一</t>
  </si>
  <si>
    <t>6038032</t>
  </si>
  <si>
    <t>6038173</t>
  </si>
  <si>
    <t>6038232</t>
  </si>
  <si>
    <t>6038172</t>
  </si>
  <si>
    <t>6038332</t>
  </si>
  <si>
    <t>075-462-9101</t>
  </si>
  <si>
    <t>特定非営利活動法人　京都西陣会</t>
  </si>
  <si>
    <t>大将軍川端町3番地</t>
  </si>
  <si>
    <t>河合　隆</t>
  </si>
  <si>
    <t>大北山原谷乾町３０番地１０７</t>
  </si>
  <si>
    <t>075-466-6001</t>
  </si>
  <si>
    <t>075-466-6002</t>
  </si>
  <si>
    <t>株式会社ルネサンス</t>
  </si>
  <si>
    <t>浦田　裕子</t>
  </si>
  <si>
    <t>6038302</t>
  </si>
  <si>
    <t>社会福祉法人京都ライトハウス</t>
  </si>
  <si>
    <t>075-462-4400</t>
  </si>
  <si>
    <t>瀧本　章</t>
  </si>
  <si>
    <t>6038478</t>
  </si>
  <si>
    <t>大宮釈迦谷３－２２</t>
  </si>
  <si>
    <t>075-493-4053</t>
  </si>
  <si>
    <t>特定非営利活動法人恒河沙</t>
  </si>
  <si>
    <t>福島　美枝子</t>
  </si>
  <si>
    <t>紫野花ノ坊町１１</t>
  </si>
  <si>
    <t>6038026</t>
  </si>
  <si>
    <t>上賀茂中山町１６番地</t>
  </si>
  <si>
    <t>075-701-6188</t>
  </si>
  <si>
    <t>075-701-6388</t>
  </si>
  <si>
    <t>特定非営利活動法人京都ひらぎのワークスＴＡＯ</t>
  </si>
  <si>
    <t>杉本　寿一</t>
  </si>
  <si>
    <t>6038214</t>
  </si>
  <si>
    <t>075-492-8821</t>
  </si>
  <si>
    <t>075-491-2138</t>
  </si>
  <si>
    <t>心身障害者作業所リンデン</t>
  </si>
  <si>
    <t>紫野東野町２０番３号</t>
  </si>
  <si>
    <t>075-493-8960</t>
  </si>
  <si>
    <t>075-493-8961</t>
  </si>
  <si>
    <t>特定非営利活動法人リンデン福祉会</t>
  </si>
  <si>
    <t>岡本　重美</t>
  </si>
  <si>
    <t>6038112</t>
  </si>
  <si>
    <t>小山元町１７番地</t>
  </si>
  <si>
    <t>075-366-3174</t>
  </si>
  <si>
    <t>特定非営利活動法人プエルタ</t>
  </si>
  <si>
    <t>津村　恵子</t>
  </si>
  <si>
    <t>ＹＯＵＹＯＵ館</t>
  </si>
  <si>
    <t>小山下初音町１４－４</t>
  </si>
  <si>
    <t>075-495-6085</t>
  </si>
  <si>
    <t>075-495-6095</t>
  </si>
  <si>
    <t>ライフサポートまなび</t>
  </si>
  <si>
    <t>大北山原谷乾町３０番地１３４</t>
  </si>
  <si>
    <t>ＦＳトモニー</t>
  </si>
  <si>
    <t>075-462-4467</t>
  </si>
  <si>
    <t>075-462-4468</t>
  </si>
  <si>
    <t>ソラシド</t>
  </si>
  <si>
    <t>出雲路立テ本町９４</t>
  </si>
  <si>
    <t>075-221-1188</t>
  </si>
  <si>
    <t>075-465-7087</t>
  </si>
  <si>
    <t>合同会社空思都</t>
  </si>
  <si>
    <t>上賀茂中ノ河原町１８番地２２</t>
  </si>
  <si>
    <t>075-722-8888</t>
  </si>
  <si>
    <t>粂　善子</t>
  </si>
  <si>
    <t>京都市紫野障害者授産所</t>
  </si>
  <si>
    <t>紫野雲林院町４４番地の１</t>
  </si>
  <si>
    <t>京都市北合同福祉センター１階</t>
  </si>
  <si>
    <t>西陣工房</t>
  </si>
  <si>
    <t>462-9101</t>
  </si>
  <si>
    <t>恒河沙就労継続支援Ｂ型事業所</t>
  </si>
  <si>
    <t>ワークショップ北山</t>
  </si>
  <si>
    <t>6038043</t>
  </si>
  <si>
    <t>上賀茂池端町５３番地の４</t>
  </si>
  <si>
    <t>075-721-0637</t>
  </si>
  <si>
    <t>075-721-0647</t>
  </si>
  <si>
    <t>特定非営利活動法人太成会ワークショップ北山</t>
  </si>
  <si>
    <t>尾谷　政子</t>
  </si>
  <si>
    <t>共同作業所むつみの家</t>
  </si>
  <si>
    <t>小山初音町56番地</t>
  </si>
  <si>
    <t>075-495-1495</t>
  </si>
  <si>
    <t>075-495-1496</t>
  </si>
  <si>
    <t>特定非営利活動法人むつみの家</t>
  </si>
  <si>
    <t>横山　純一</t>
  </si>
  <si>
    <t>パッソ</t>
  </si>
  <si>
    <t>小山元町５０番地</t>
  </si>
  <si>
    <t>プリムローズ・アネックス１階</t>
  </si>
  <si>
    <t>075-748-0007</t>
  </si>
  <si>
    <t>075-748-0008</t>
  </si>
  <si>
    <t>就労継続支援Ｂ型事業所ここころ工房</t>
  </si>
  <si>
    <t>6038464</t>
  </si>
  <si>
    <t>鷹峯黒門町１１番９</t>
  </si>
  <si>
    <t>090-11558403</t>
  </si>
  <si>
    <t>075-201-7164</t>
  </si>
  <si>
    <t>特定非営利活動法人ここみらい</t>
  </si>
  <si>
    <t>花谷　和雄</t>
  </si>
  <si>
    <t>　</t>
    <phoneticPr fontId="2"/>
  </si>
  <si>
    <t>在宅でのサービス利用に係る支援効果が認められる。</t>
    <rPh sb="0" eb="2">
      <t>ザイタク</t>
    </rPh>
    <rPh sb="8" eb="10">
      <t>リヨウ</t>
    </rPh>
    <rPh sb="11" eb="12">
      <t>カカ</t>
    </rPh>
    <rPh sb="13" eb="15">
      <t>シエン</t>
    </rPh>
    <rPh sb="15" eb="17">
      <t>コウカ</t>
    </rPh>
    <rPh sb="18" eb="19">
      <t>ミト</t>
    </rPh>
    <phoneticPr fontId="2"/>
  </si>
  <si>
    <t>次の要件に該当しているかどうか確認のうえ，チェックをしてください。</t>
    <rPh sb="0" eb="1">
      <t>ツギ</t>
    </rPh>
    <rPh sb="2" eb="4">
      <t>ヨウケン</t>
    </rPh>
    <rPh sb="5" eb="7">
      <t>ガイトウ</t>
    </rPh>
    <rPh sb="15" eb="17">
      <t>カクニン</t>
    </rPh>
    <phoneticPr fontId="2"/>
  </si>
  <si>
    <t>担当者氏名</t>
    <rPh sb="0" eb="3">
      <t>タントウシャ</t>
    </rPh>
    <rPh sb="3" eb="5">
      <t>シメイ</t>
    </rPh>
    <phoneticPr fontId="2"/>
  </si>
  <si>
    <t>２　在宅でのサービス提供を実施する場合の要件確認欄</t>
    <rPh sb="2" eb="4">
      <t>ザイタク</t>
    </rPh>
    <rPh sb="10" eb="12">
      <t>テイキョウ</t>
    </rPh>
    <rPh sb="13" eb="15">
      <t>ジッシ</t>
    </rPh>
    <rPh sb="17" eb="19">
      <t>バアイ</t>
    </rPh>
    <rPh sb="20" eb="22">
      <t>ヨウケン</t>
    </rPh>
    <rPh sb="22" eb="24">
      <t>カクニン</t>
    </rPh>
    <rPh sb="24" eb="25">
      <t>ラン</t>
    </rPh>
    <phoneticPr fontId="2"/>
  </si>
  <si>
    <t>⑴　利用者について</t>
    <rPh sb="2" eb="5">
      <t>リヨウシャ</t>
    </rPh>
    <phoneticPr fontId="2"/>
  </si>
  <si>
    <t>在宅でのサービス利用を希望しており，同意を得ている。</t>
    <rPh sb="0" eb="2">
      <t>ザイタク</t>
    </rPh>
    <rPh sb="8" eb="10">
      <t>リヨウ</t>
    </rPh>
    <rPh sb="11" eb="13">
      <t>キボウ</t>
    </rPh>
    <rPh sb="18" eb="20">
      <t>ドウイ</t>
    </rPh>
    <rPh sb="21" eb="22">
      <t>エ</t>
    </rPh>
    <phoneticPr fontId="2"/>
  </si>
  <si>
    <t>（※全てに該当する必要があります。）</t>
    <rPh sb="2" eb="3">
      <t>スベ</t>
    </rPh>
    <rPh sb="5" eb="7">
      <t>ガイトウ</t>
    </rPh>
    <rPh sb="9" eb="11">
      <t>ヒツヨウ</t>
    </rPh>
    <phoneticPr fontId="2"/>
  </si>
  <si>
    <t>運営規定において，在宅で実施する訓練及び支援内容を明記すること。</t>
  </si>
  <si>
    <t>本市から求められた場合に提出できるよう訓練・支援状況の提出ができるよう書類を整備すること。</t>
  </si>
  <si>
    <t>⑶　支援内容</t>
    <rPh sb="2" eb="4">
      <t>シエン</t>
    </rPh>
    <rPh sb="4" eb="6">
      <t>ナイヨウ</t>
    </rPh>
    <phoneticPr fontId="2"/>
  </si>
  <si>
    <t>⑵　事業運営</t>
    <rPh sb="2" eb="4">
      <t>ジギョウ</t>
    </rPh>
    <rPh sb="4" eb="6">
      <t>ウンエイ</t>
    </rPh>
    <phoneticPr fontId="2"/>
  </si>
  <si>
    <t>（訪問又は通所による評価を，電話・ＰＣ等による評価に代替可）</t>
    <rPh sb="1" eb="3">
      <t>ホウモン</t>
    </rPh>
    <rPh sb="3" eb="4">
      <t>マタ</t>
    </rPh>
    <rPh sb="5" eb="7">
      <t>ツウショ</t>
    </rPh>
    <rPh sb="10" eb="12">
      <t>ヒョウカ</t>
    </rPh>
    <rPh sb="14" eb="16">
      <t>デンワ</t>
    </rPh>
    <rPh sb="19" eb="20">
      <t>トウ</t>
    </rPh>
    <rPh sb="23" eb="25">
      <t>ヒョウカ</t>
    </rPh>
    <rPh sb="26" eb="28">
      <t>ダイタイ</t>
    </rPh>
    <rPh sb="28" eb="29">
      <t>カ</t>
    </rPh>
    <phoneticPr fontId="2"/>
  </si>
  <si>
    <t>（利用者の通所による評価を，事業所職員による訪問による評価に代替可）</t>
    <rPh sb="1" eb="4">
      <t>リヨウシャ</t>
    </rPh>
    <rPh sb="5" eb="7">
      <t>ツウショ</t>
    </rPh>
    <rPh sb="10" eb="12">
      <t>ヒョウカ</t>
    </rPh>
    <rPh sb="14" eb="17">
      <t>ジギョウショ</t>
    </rPh>
    <rPh sb="17" eb="19">
      <t>ショクイン</t>
    </rPh>
    <rPh sb="22" eb="24">
      <t>ホウモン</t>
    </rPh>
    <rPh sb="27" eb="29">
      <t>ヒョウカ</t>
    </rPh>
    <rPh sb="30" eb="32">
      <t>ダイタイ</t>
    </rPh>
    <rPh sb="32" eb="33">
      <t>カ</t>
    </rPh>
    <phoneticPr fontId="2"/>
  </si>
  <si>
    <t>①在宅利用者が行う作業活動，訓練等のメニューの確保を行うこと。</t>
    <phoneticPr fontId="2"/>
  </si>
  <si>
    <t>②１日２回の連絡，日報作成。作業活動，訓練等の内容等に応じ，１日２回を超えて対応を行うこと。</t>
    <phoneticPr fontId="2"/>
  </si>
  <si>
    <t>③緊急時の対応ができること。</t>
    <rPh sb="1" eb="3">
      <t>キンキュウ</t>
    </rPh>
    <rPh sb="3" eb="4">
      <t>ジ</t>
    </rPh>
    <rPh sb="5" eb="7">
      <t>タイオウ</t>
    </rPh>
    <phoneticPr fontId="2"/>
  </si>
  <si>
    <t>④疑義照会等に対し，随時，訪問や連絡等による必要な支援が提供できる体制を確保すること。</t>
    <rPh sb="1" eb="3">
      <t>ギギ</t>
    </rPh>
    <rPh sb="3" eb="5">
      <t>ショウカイ</t>
    </rPh>
    <rPh sb="5" eb="6">
      <t>トウ</t>
    </rPh>
    <rPh sb="7" eb="8">
      <t>タイ</t>
    </rPh>
    <rPh sb="10" eb="12">
      <t>ズイジ</t>
    </rPh>
    <rPh sb="13" eb="15">
      <t>ホウモン</t>
    </rPh>
    <rPh sb="16" eb="18">
      <t>レンラク</t>
    </rPh>
    <rPh sb="18" eb="19">
      <t>トウ</t>
    </rPh>
    <rPh sb="22" eb="24">
      <t>ヒツヨウ</t>
    </rPh>
    <rPh sb="25" eb="27">
      <t>シエン</t>
    </rPh>
    <rPh sb="28" eb="30">
      <t>テイキョウ</t>
    </rPh>
    <rPh sb="33" eb="35">
      <t>タイセイ</t>
    </rPh>
    <rPh sb="36" eb="38">
      <t>カクホ</t>
    </rPh>
    <phoneticPr fontId="2"/>
  </si>
  <si>
    <t>⑤事業所職員の訪問又は利用者の通所による評価等を１週間に１回は行うこと。</t>
    <rPh sb="1" eb="4">
      <t>ジギョウショ</t>
    </rPh>
    <rPh sb="4" eb="6">
      <t>ショクイン</t>
    </rPh>
    <rPh sb="7" eb="9">
      <t>ホウモン</t>
    </rPh>
    <rPh sb="9" eb="10">
      <t>マタ</t>
    </rPh>
    <rPh sb="11" eb="13">
      <t>リヨウ</t>
    </rPh>
    <rPh sb="13" eb="14">
      <t>シャ</t>
    </rPh>
    <rPh sb="15" eb="17">
      <t>ツウショ</t>
    </rPh>
    <rPh sb="20" eb="22">
      <t>ヒョウカ</t>
    </rPh>
    <rPh sb="22" eb="23">
      <t>トウ</t>
    </rPh>
    <rPh sb="25" eb="27">
      <t>シュウカン</t>
    </rPh>
    <rPh sb="29" eb="30">
      <t>カイ</t>
    </rPh>
    <rPh sb="31" eb="32">
      <t>オコナ</t>
    </rPh>
    <phoneticPr fontId="2"/>
  </si>
  <si>
    <t>⑥原則として月の利用日数のうち１日は事業所に通所し，事業所内において訓練目標の達成度の評価を行うこと。</t>
    <rPh sb="1" eb="3">
      <t>ゲンソク</t>
    </rPh>
    <rPh sb="6" eb="7">
      <t>ツキ</t>
    </rPh>
    <rPh sb="8" eb="10">
      <t>リヨウ</t>
    </rPh>
    <rPh sb="10" eb="12">
      <t>ニッスウ</t>
    </rPh>
    <rPh sb="16" eb="17">
      <t>ニチ</t>
    </rPh>
    <rPh sb="18" eb="21">
      <t>ジギョウショ</t>
    </rPh>
    <rPh sb="22" eb="24">
      <t>ツウショ</t>
    </rPh>
    <rPh sb="26" eb="29">
      <t>ジギョウショ</t>
    </rPh>
    <rPh sb="29" eb="30">
      <t>ナイ</t>
    </rPh>
    <rPh sb="34" eb="36">
      <t>クンレン</t>
    </rPh>
    <rPh sb="36" eb="38">
      <t>モクヒョウ</t>
    </rPh>
    <rPh sb="39" eb="41">
      <t>タッセイ</t>
    </rPh>
    <rPh sb="41" eb="42">
      <t>ド</t>
    </rPh>
    <rPh sb="43" eb="45">
      <t>ヒョウカ</t>
    </rPh>
    <rPh sb="46" eb="47">
      <t>オコナ</t>
    </rPh>
    <phoneticPr fontId="2"/>
  </si>
  <si>
    <t>⑦「⑤」が通所により行われ，あわせて「⑥」の評価等も行われた場合，「⑥」による通所に置き換えてさしつかえない。）</t>
    <rPh sb="5" eb="7">
      <t>ツウショ</t>
    </rPh>
    <rPh sb="10" eb="11">
      <t>オコナ</t>
    </rPh>
    <rPh sb="22" eb="24">
      <t>ヒョウカ</t>
    </rPh>
    <rPh sb="24" eb="25">
      <t>トウ</t>
    </rPh>
    <rPh sb="26" eb="27">
      <t>オコナ</t>
    </rPh>
    <rPh sb="30" eb="32">
      <t>バアイ</t>
    </rPh>
    <rPh sb="39" eb="41">
      <t>ツウショ</t>
    </rPh>
    <rPh sb="42" eb="43">
      <t>オ</t>
    </rPh>
    <rPh sb="44" eb="45">
      <t>カ</t>
    </rPh>
    <phoneticPr fontId="2"/>
  </si>
  <si>
    <t>３　対象者情報</t>
    <rPh sb="2" eb="5">
      <t>タイショウシャ</t>
    </rPh>
    <rPh sb="5" eb="7">
      <t>ジョウホウ</t>
    </rPh>
    <phoneticPr fontId="2"/>
  </si>
  <si>
    <t>支給決定区</t>
    <rPh sb="0" eb="2">
      <t>シキュウ</t>
    </rPh>
    <rPh sb="2" eb="4">
      <t>ケッテイ</t>
    </rPh>
    <rPh sb="4" eb="5">
      <t>ク</t>
    </rPh>
    <phoneticPr fontId="2"/>
  </si>
  <si>
    <t>※「対象者情報シート」に入力してください。</t>
    <rPh sb="2" eb="5">
      <t>タイショウシャ</t>
    </rPh>
    <rPh sb="5" eb="7">
      <t>ジョウホウ</t>
    </rPh>
    <rPh sb="12" eb="14">
      <t>ニュウリョク</t>
    </rPh>
    <phoneticPr fontId="2"/>
  </si>
  <si>
    <t>就労系障害福祉サービスにおける在宅利用に係る届出対象者一覧</t>
    <rPh sb="22" eb="24">
      <t>トドケデ</t>
    </rPh>
    <rPh sb="24" eb="27">
      <t>タイショウシャ</t>
    </rPh>
    <rPh sb="27" eb="29">
      <t>イチラン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</si>
  <si>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</si>
  <si>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</si>
  <si>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利用者氏名（カナ）</t>
    <rPh sb="0" eb="3">
      <t>リヨウシャ</t>
    </rPh>
    <rPh sb="3" eb="5">
      <t>シメイ</t>
    </rPh>
    <phoneticPr fontId="2"/>
  </si>
  <si>
    <t>北区</t>
    <rPh sb="0" eb="1">
      <t>キタ</t>
    </rPh>
    <rPh sb="1" eb="2">
      <t>ク</t>
    </rPh>
    <phoneticPr fontId="2"/>
  </si>
  <si>
    <t>上京区</t>
    <rPh sb="0" eb="3">
      <t>カミギョウク</t>
    </rPh>
    <phoneticPr fontId="2"/>
  </si>
  <si>
    <t>左京区</t>
    <rPh sb="0" eb="3">
      <t>サキョウク</t>
    </rPh>
    <phoneticPr fontId="2"/>
  </si>
  <si>
    <t>中京区</t>
    <rPh sb="0" eb="3">
      <t>ナカギョウク</t>
    </rPh>
    <phoneticPr fontId="2"/>
  </si>
  <si>
    <t>東山区</t>
    <rPh sb="0" eb="1">
      <t>ヒガシ</t>
    </rPh>
    <rPh sb="1" eb="2">
      <t>ヤマ</t>
    </rPh>
    <rPh sb="2" eb="3">
      <t>ク</t>
    </rPh>
    <phoneticPr fontId="2"/>
  </si>
  <si>
    <t>山科区</t>
    <rPh sb="0" eb="3">
      <t>ヤマシナク</t>
    </rPh>
    <phoneticPr fontId="2"/>
  </si>
  <si>
    <t>下京区</t>
    <rPh sb="0" eb="3">
      <t>シモギョウク</t>
    </rPh>
    <phoneticPr fontId="2"/>
  </si>
  <si>
    <t>南区</t>
    <rPh sb="0" eb="2">
      <t>ミナミク</t>
    </rPh>
    <phoneticPr fontId="2"/>
  </si>
  <si>
    <t>右京区</t>
    <rPh sb="0" eb="3">
      <t>ウキョウク</t>
    </rPh>
    <phoneticPr fontId="2"/>
  </si>
  <si>
    <t>西京区</t>
    <rPh sb="0" eb="3">
      <t>ニシキョウク</t>
    </rPh>
    <phoneticPr fontId="2"/>
  </si>
  <si>
    <t>伏見区</t>
    <rPh sb="0" eb="3">
      <t>フシミク</t>
    </rPh>
    <phoneticPr fontId="2"/>
  </si>
  <si>
    <t>深草支所</t>
    <rPh sb="0" eb="2">
      <t>フカクサ</t>
    </rPh>
    <rPh sb="2" eb="4">
      <t>シショ</t>
    </rPh>
    <phoneticPr fontId="2"/>
  </si>
  <si>
    <t>醍醐支所</t>
    <rPh sb="0" eb="2">
      <t>ダイゴ</t>
    </rPh>
    <rPh sb="2" eb="4">
      <t>シショ</t>
    </rPh>
    <phoneticPr fontId="2"/>
  </si>
  <si>
    <t>洛西支所</t>
    <rPh sb="0" eb="2">
      <t>ラクサイ</t>
    </rPh>
    <rPh sb="2" eb="4">
      <t>シショ</t>
    </rPh>
    <phoneticPr fontId="2"/>
  </si>
  <si>
    <t>京北出張所</t>
    <rPh sb="0" eb="2">
      <t>ケイホク</t>
    </rPh>
    <rPh sb="2" eb="4">
      <t>シュッチョウ</t>
    </rPh>
    <rPh sb="4" eb="5">
      <t>ショ</t>
    </rPh>
    <phoneticPr fontId="2"/>
  </si>
  <si>
    <t>受給者証番号（10ケタ）</t>
    <rPh sb="0" eb="3">
      <t>ジュキュウシャ</t>
    </rPh>
    <rPh sb="3" eb="4">
      <t>ショウ</t>
    </rPh>
    <rPh sb="4" eb="6">
      <t>バンゴウ</t>
    </rPh>
    <phoneticPr fontId="2"/>
  </si>
  <si>
    <t>日</t>
    <rPh sb="0" eb="1">
      <t>ニチ</t>
    </rPh>
    <phoneticPr fontId="2"/>
  </si>
  <si>
    <t>【別添１】※令和２年８月１日～令和３年３月３１まで有効</t>
    <rPh sb="1" eb="3">
      <t>ベッテン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5" eb="27">
      <t>ユウコウ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</si>
</sst>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0" borderId="0" xfId="0" applyFont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標準" xfId="0" builtinId="0"/>
    <cellStyle name="標準 2" xfId="1" xr:uid="{BF16A3B3-32BA-4C9F-8C37-E0B8C03F85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2</xdr:col>
          <xdr:colOff>95250</xdr:colOff>
          <xdr:row>19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9525</xdr:rowOff>
        </xdr:from>
        <xdr:to>
          <xdr:col>2</xdr:col>
          <xdr:colOff>104775</xdr:colOff>
          <xdr:row>20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228600</xdr:rowOff>
        </xdr:from>
        <xdr:to>
          <xdr:col>2</xdr:col>
          <xdr:colOff>95250</xdr:colOff>
          <xdr:row>23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22</xdr:row>
          <xdr:rowOff>228600</xdr:rowOff>
        </xdr:from>
        <xdr:to>
          <xdr:col>2</xdr:col>
          <xdr:colOff>95250</xdr:colOff>
          <xdr:row>23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0</xdr:rowOff>
        </xdr:from>
        <xdr:to>
          <xdr:col>2</xdr:col>
          <xdr:colOff>104775</xdr:colOff>
          <xdr:row>27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104775</xdr:colOff>
          <xdr:row>28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0</xdr:rowOff>
        </xdr:from>
        <xdr:to>
          <xdr:col>2</xdr:col>
          <xdr:colOff>104775</xdr:colOff>
          <xdr:row>29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0</xdr:rowOff>
        </xdr:from>
        <xdr:to>
          <xdr:col>2</xdr:col>
          <xdr:colOff>104775</xdr:colOff>
          <xdr:row>30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30</xdr:row>
          <xdr:rowOff>9525</xdr:rowOff>
        </xdr:from>
        <xdr:to>
          <xdr:col>2</xdr:col>
          <xdr:colOff>104775</xdr:colOff>
          <xdr:row>31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9525</xdr:rowOff>
        </xdr:from>
        <xdr:to>
          <xdr:col>2</xdr:col>
          <xdr:colOff>114300</xdr:colOff>
          <xdr:row>34</xdr:row>
          <xdr:rowOff>266700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228600</xdr:rowOff>
        </xdr:from>
        <xdr:to>
          <xdr:col>2</xdr:col>
          <xdr:colOff>104775</xdr:colOff>
          <xdr:row>32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4A25-56F0-4CF4-963C-A273EA008F63}">
  <sheetPr codeName="Sheet1"/>
  <dimension ref="A1:AK71"/>
  <sheetViews>
    <sheetView showGridLines="0" tabSelected="1" view="pageBreakPreview" zoomScale="84" zoomScaleNormal="88" zoomScaleSheetLayoutView="100" workbookViewId="0">
      <selection activeCell="I9" sqref="I9:AE9"/>
    </sheetView>
  </sheetViews>
  <sheetFormatPr defaultRowHeight="13.5" x14ac:dyDescent="0.15"/>
  <cols>
    <col min="1" max="35" width="2.625" style="2" customWidth="1"/>
    <col min="36" max="16384" width="9" style="2"/>
  </cols>
  <sheetData>
    <row r="1" spans="1:35" ht="18.75" customHeight="1" x14ac:dyDescent="0.15">
      <c r="A1" s="2" t="s">
        <v>1823</v>
      </c>
    </row>
    <row r="2" spans="1:35" ht="18.75" customHeight="1" x14ac:dyDescent="0.15"/>
    <row r="3" spans="1:35" ht="18.75" customHeight="1" x14ac:dyDescent="0.15"/>
    <row r="4" spans="1:35" ht="18.75" customHeight="1" x14ac:dyDescent="0.15"/>
    <row r="5" spans="1:35" ht="18.75" customHeight="1" x14ac:dyDescent="0.15">
      <c r="A5" s="29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30"/>
    </row>
    <row r="6" spans="1:35" ht="18.75" customHeight="1" x14ac:dyDescent="0.15"/>
    <row r="7" spans="1:35" ht="18.75" customHeight="1" x14ac:dyDescent="0.15">
      <c r="Y7" s="31" t="s">
        <v>3</v>
      </c>
      <c r="Z7" s="32"/>
      <c r="AA7" s="32"/>
      <c r="AB7" s="24"/>
      <c r="AC7" s="23" t="s">
        <v>2</v>
      </c>
      <c r="AD7" s="24"/>
      <c r="AE7" s="23" t="s">
        <v>1</v>
      </c>
      <c r="AF7" s="24"/>
      <c r="AG7" s="23" t="s">
        <v>1822</v>
      </c>
    </row>
    <row r="8" spans="1:35" ht="18.75" customHeight="1" x14ac:dyDescent="0.15">
      <c r="A8" s="12" t="s">
        <v>6</v>
      </c>
    </row>
    <row r="9" spans="1:35" ht="18.75" customHeight="1" x14ac:dyDescent="0.15">
      <c r="B9" s="34" t="s">
        <v>8</v>
      </c>
      <c r="C9" s="34"/>
      <c r="D9" s="34"/>
      <c r="E9" s="34"/>
      <c r="F9" s="34"/>
      <c r="G9" s="34"/>
      <c r="H9" s="34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35" ht="18.75" customHeight="1" x14ac:dyDescent="0.15">
      <c r="B10" s="34" t="s">
        <v>9</v>
      </c>
      <c r="C10" s="34"/>
      <c r="D10" s="34"/>
      <c r="E10" s="34"/>
      <c r="F10" s="34"/>
      <c r="G10" s="34"/>
      <c r="H10" s="34"/>
      <c r="I10" s="26" t="str">
        <f>IFERROR(VLOOKUP(I9,リスト!A2:D256,4,FALSE),"")</f>
        <v/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35" ht="18.75" customHeight="1" x14ac:dyDescent="0.15">
      <c r="B11" s="34" t="s">
        <v>4</v>
      </c>
      <c r="C11" s="34"/>
      <c r="D11" s="34"/>
      <c r="E11" s="34"/>
      <c r="F11" s="34"/>
      <c r="G11" s="34"/>
      <c r="H11" s="34"/>
      <c r="I11" s="39" t="str">
        <f>IFERROR(VLOOKUP(届出書!I9:Z9,リスト!A2:G256,6,FALSE),"")</f>
        <v/>
      </c>
      <c r="J11" s="40"/>
      <c r="K11" s="40"/>
      <c r="L11" s="40"/>
      <c r="M11" s="40"/>
      <c r="N11" s="40"/>
      <c r="O11" s="40"/>
      <c r="P11" s="40" t="str">
        <f>IFERROR(VLOOKUP(I9,リスト!A2:G256,7,FALSE),"")</f>
        <v/>
      </c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3"/>
    </row>
    <row r="12" spans="1:35" ht="18.75" customHeight="1" x14ac:dyDescent="0.15">
      <c r="B12" s="34" t="s">
        <v>10</v>
      </c>
      <c r="C12" s="34"/>
      <c r="D12" s="34"/>
      <c r="E12" s="34"/>
      <c r="F12" s="34"/>
      <c r="G12" s="34"/>
      <c r="H12" s="34"/>
      <c r="I12" s="26" t="str">
        <f>IFERROR(VLOOKUP(I9,リスト!A2:B256,2,FALSE),"")</f>
        <v/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5" ht="18.75" customHeight="1" x14ac:dyDescent="0.15">
      <c r="B13" s="34" t="s">
        <v>5</v>
      </c>
      <c r="C13" s="34"/>
      <c r="D13" s="34"/>
      <c r="E13" s="34"/>
      <c r="F13" s="34"/>
      <c r="G13" s="34"/>
      <c r="H13" s="34"/>
      <c r="I13" s="26" t="str">
        <f>IFERROR(VLOOKUP(I9,リスト!A2:I256,9,FALSE),"")</f>
        <v/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5" ht="18.75" customHeight="1" x14ac:dyDescent="0.15">
      <c r="B14" s="34" t="s">
        <v>1781</v>
      </c>
      <c r="C14" s="34"/>
      <c r="D14" s="34"/>
      <c r="E14" s="34"/>
      <c r="F14" s="34"/>
      <c r="G14" s="34"/>
      <c r="H14" s="34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35" ht="18.75" customHeight="1" x14ac:dyDescent="0.15"/>
    <row r="16" spans="1:35" ht="18.75" customHeight="1" x14ac:dyDescent="0.15">
      <c r="A16" s="12" t="s">
        <v>1782</v>
      </c>
      <c r="S16" s="2" t="s">
        <v>1785</v>
      </c>
    </row>
    <row r="17" spans="1:37" ht="18.75" customHeight="1" x14ac:dyDescent="0.15">
      <c r="B17" s="3" t="s">
        <v>1780</v>
      </c>
      <c r="C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2" t="s">
        <v>1778</v>
      </c>
    </row>
    <row r="18" spans="1:37" ht="18.75" customHeight="1" x14ac:dyDescent="0.15">
      <c r="B18" s="3" t="s">
        <v>1783</v>
      </c>
      <c r="C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37" ht="18.75" customHeight="1" x14ac:dyDescent="0.15">
      <c r="A19" s="2" t="s">
        <v>1778</v>
      </c>
      <c r="B19" s="20"/>
      <c r="C19" s="4"/>
      <c r="D19" s="4" t="s">
        <v>1784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6"/>
    </row>
    <row r="20" spans="1:37" ht="18.75" customHeight="1" x14ac:dyDescent="0.15">
      <c r="B20" s="21"/>
      <c r="C20" s="7"/>
      <c r="D20" s="7" t="s">
        <v>1779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9"/>
    </row>
    <row r="21" spans="1:37" ht="18.75" customHeight="1" x14ac:dyDescent="0.15">
      <c r="B21" s="22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1"/>
    </row>
    <row r="22" spans="1:37" ht="18.75" customHeight="1" x14ac:dyDescent="0.15">
      <c r="B22" s="2" t="s">
        <v>1789</v>
      </c>
    </row>
    <row r="23" spans="1:37" ht="18.75" customHeight="1" x14ac:dyDescent="0.15">
      <c r="B23" s="20"/>
      <c r="C23" s="5"/>
      <c r="D23" s="5" t="s">
        <v>1786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6"/>
    </row>
    <row r="24" spans="1:37" ht="18.75" customHeight="1" x14ac:dyDescent="0.15">
      <c r="B24" s="22"/>
      <c r="C24" s="10"/>
      <c r="D24" s="10" t="s">
        <v>1787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1"/>
    </row>
    <row r="25" spans="1:37" ht="18.75" customHeight="1" x14ac:dyDescent="0.15"/>
    <row r="26" spans="1:37" ht="18.75" customHeight="1" x14ac:dyDescent="0.15">
      <c r="B26" s="2" t="s">
        <v>1788</v>
      </c>
    </row>
    <row r="27" spans="1:37" ht="18.75" customHeight="1" x14ac:dyDescent="0.15">
      <c r="B27" s="20"/>
      <c r="C27" s="5"/>
      <c r="D27" s="41" t="s">
        <v>1792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2"/>
    </row>
    <row r="28" spans="1:37" ht="18.75" customHeight="1" x14ac:dyDescent="0.15">
      <c r="B28" s="21"/>
      <c r="C28" s="8"/>
      <c r="D28" s="27" t="s">
        <v>1793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8"/>
    </row>
    <row r="29" spans="1:37" ht="18.75" customHeight="1" x14ac:dyDescent="0.15">
      <c r="B29" s="21"/>
      <c r="C29" s="8"/>
      <c r="D29" s="27" t="s">
        <v>1794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8"/>
      <c r="AK29" s="25"/>
    </row>
    <row r="30" spans="1:37" ht="18.75" customHeight="1" x14ac:dyDescent="0.15">
      <c r="B30" s="21"/>
      <c r="C30" s="8"/>
      <c r="D30" s="27" t="s">
        <v>1795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8"/>
      <c r="AJ30" s="21"/>
    </row>
    <row r="31" spans="1:37" ht="18.75" customHeight="1" x14ac:dyDescent="0.15">
      <c r="B31" s="21"/>
      <c r="C31" s="8"/>
      <c r="D31" s="27" t="s">
        <v>1796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8"/>
    </row>
    <row r="32" spans="1:37" ht="18.75" customHeight="1" x14ac:dyDescent="0.15">
      <c r="B32" s="21"/>
      <c r="C32" s="8"/>
      <c r="D32" s="27" t="s">
        <v>1790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8"/>
    </row>
    <row r="33" spans="2:34" ht="31.5" customHeight="1" x14ac:dyDescent="0.15">
      <c r="B33" s="21"/>
      <c r="C33" s="8"/>
      <c r="D33" s="35" t="s">
        <v>1797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6"/>
    </row>
    <row r="34" spans="2:34" ht="18.75" customHeight="1" x14ac:dyDescent="0.15">
      <c r="B34" s="21"/>
      <c r="C34" s="8"/>
      <c r="D34" s="27" t="s">
        <v>1791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8"/>
    </row>
    <row r="35" spans="2:34" ht="34.5" customHeight="1" x14ac:dyDescent="0.15">
      <c r="B35" s="22"/>
      <c r="C35" s="10"/>
      <c r="D35" s="37" t="s">
        <v>1798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8"/>
    </row>
    <row r="36" spans="2:34" ht="18.75" customHeight="1" x14ac:dyDescent="0.15"/>
    <row r="37" spans="2:34" ht="18.75" customHeight="1" x14ac:dyDescent="0.15">
      <c r="B37" s="2" t="s">
        <v>1799</v>
      </c>
    </row>
    <row r="38" spans="2:34" ht="18.75" customHeight="1" x14ac:dyDescent="0.15">
      <c r="B38" s="2" t="s">
        <v>1778</v>
      </c>
      <c r="C38" s="2" t="s">
        <v>1801</v>
      </c>
    </row>
    <row r="39" spans="2:34" ht="18.75" customHeight="1" x14ac:dyDescent="0.15"/>
    <row r="40" spans="2:34" ht="18.75" customHeight="1" x14ac:dyDescent="0.15"/>
    <row r="41" spans="2:34" ht="18.75" customHeight="1" x14ac:dyDescent="0.15"/>
    <row r="42" spans="2:34" ht="18.75" customHeight="1" x14ac:dyDescent="0.15"/>
    <row r="43" spans="2:34" ht="18.75" customHeight="1" x14ac:dyDescent="0.15"/>
    <row r="44" spans="2:34" ht="18.75" customHeight="1" x14ac:dyDescent="0.15"/>
    <row r="45" spans="2:34" ht="18.75" customHeight="1" x14ac:dyDescent="0.15"/>
    <row r="46" spans="2:34" ht="18.75" customHeight="1" x14ac:dyDescent="0.15"/>
    <row r="47" spans="2:34" ht="18.75" customHeight="1" x14ac:dyDescent="0.15"/>
    <row r="48" spans="2:34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</sheetData>
  <sheetProtection sheet="1" objects="1" scenarios="1"/>
  <protectedRanges>
    <protectedRange sqref="B19:B35 AJ30 AK29" name="範囲4"/>
    <protectedRange sqref="I14" name="範囲3"/>
    <protectedRange sqref="I9" name="範囲2"/>
    <protectedRange sqref="Y7 AB7:AG7" name="範囲1"/>
  </protectedRanges>
  <mergeCells count="24">
    <mergeCell ref="D33:AH33"/>
    <mergeCell ref="D34:AH34"/>
    <mergeCell ref="D35:AH35"/>
    <mergeCell ref="I11:O11"/>
    <mergeCell ref="D27:AH27"/>
    <mergeCell ref="D28:AH28"/>
    <mergeCell ref="D29:AH29"/>
    <mergeCell ref="D30:AH30"/>
    <mergeCell ref="D31:AH31"/>
    <mergeCell ref="I13:AE13"/>
    <mergeCell ref="I14:AE14"/>
    <mergeCell ref="B13:H13"/>
    <mergeCell ref="B14:H14"/>
    <mergeCell ref="P11:AE11"/>
    <mergeCell ref="B11:H11"/>
    <mergeCell ref="B12:H12"/>
    <mergeCell ref="I10:AE10"/>
    <mergeCell ref="I12:AE12"/>
    <mergeCell ref="D32:AH32"/>
    <mergeCell ref="A5:AI5"/>
    <mergeCell ref="Y7:AA7"/>
    <mergeCell ref="I9:AE9"/>
    <mergeCell ref="B9:H9"/>
    <mergeCell ref="B10:H10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2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9525</xdr:rowOff>
                  </from>
                  <to>
                    <xdr:col>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228600</xdr:rowOff>
                  </from>
                  <to>
                    <xdr:col>2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0</xdr:col>
                    <xdr:colOff>190500</xdr:colOff>
                    <xdr:row>22</xdr:row>
                    <xdr:rowOff>228600</xdr:rowOff>
                  </from>
                  <to>
                    <xdr:col>2</xdr:col>
                    <xdr:colOff>95250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0</xdr:rowOff>
                  </from>
                  <to>
                    <xdr:col>2</xdr:col>
                    <xdr:colOff>104775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0</xdr:rowOff>
                  </from>
                  <to>
                    <xdr:col>2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0</xdr:rowOff>
                  </from>
                  <to>
                    <xdr:col>2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" name="Check Box 142">
              <controlPr defaultSize="0" autoFill="0" autoLine="0" autoPict="0">
                <anchor moveWithCells="1">
                  <from>
                    <xdr:col>0</xdr:col>
                    <xdr:colOff>190500</xdr:colOff>
                    <xdr:row>30</xdr:row>
                    <xdr:rowOff>9525</xdr:rowOff>
                  </from>
                  <to>
                    <xdr:col>2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" name="Check Box 143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9525</xdr:rowOff>
                  </from>
                  <to>
                    <xdr:col>2</xdr:col>
                    <xdr:colOff>114300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" name="Check Box 144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228600</xdr:rowOff>
                  </from>
                  <to>
                    <xdr:col>2</xdr:col>
                    <xdr:colOff>104775</xdr:colOff>
                    <xdr:row>32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入力した番号が正しいか御確認ください。" xr:uid="{9DBC2BDA-5F49-4D24-AB6C-82FF4F87118F}">
          <x14:formula1>
            <xm:f>リスト!$A$2:$A$256</xm:f>
          </x14:formula1>
          <xm:sqref>I9:AE9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95D1A-E504-4E02-9772-DD4995AAA521}">
  <sheetPr codeName="Sheet2">
    <pageSetUpPr fitToPage="1"/>
  </sheetPr>
  <dimension ref="A1:R28"/>
  <sheetViews>
    <sheetView showGridLines="0" zoomScale="83" workbookViewId="0">
      <selection activeCell="O3" sqref="O3"/>
    </sheetView>
  </sheetViews>
  <sheetFormatPr defaultRowHeight="13.5" x14ac:dyDescent="0.15"/>
  <cols>
    <col min="1" max="1" width="3.125" customWidth="1"/>
    <col min="2" max="2" width="17.75" customWidth="1"/>
    <col min="3" max="3" width="41.75" customWidth="1"/>
    <col min="4" max="4" width="23.75" customWidth="1"/>
    <col min="5" max="14" width="2.5" customWidth="1"/>
    <col min="15" max="15" width="20.375" customWidth="1"/>
    <col min="16" max="16" width="14.25" customWidth="1"/>
    <col min="17" max="17" width="8.875" customWidth="1"/>
    <col min="18" max="18" width="9" hidden="1" customWidth="1"/>
  </cols>
  <sheetData>
    <row r="1" spans="1:18" x14ac:dyDescent="0.15">
      <c r="A1" t="s">
        <v>1802</v>
      </c>
    </row>
    <row r="3" spans="1:18" s="13" customFormat="1" x14ac:dyDescent="0.15">
      <c r="A3" s="14"/>
      <c r="B3" s="14" t="s">
        <v>1803</v>
      </c>
      <c r="C3" s="14" t="s">
        <v>1804</v>
      </c>
      <c r="D3" s="14" t="s">
        <v>10</v>
      </c>
      <c r="E3" s="44" t="s">
        <v>1821</v>
      </c>
      <c r="F3" s="45"/>
      <c r="G3" s="45"/>
      <c r="H3" s="45"/>
      <c r="I3" s="45"/>
      <c r="J3" s="45"/>
      <c r="K3" s="45"/>
      <c r="L3" s="45"/>
      <c r="M3" s="45"/>
      <c r="N3" s="46"/>
      <c r="O3" s="14" t="s">
        <v>1805</v>
      </c>
      <c r="P3" s="14" t="s">
        <v>1800</v>
      </c>
    </row>
    <row r="4" spans="1:18" ht="18.75" customHeight="1" x14ac:dyDescent="0.15">
      <c r="A4" s="15">
        <v>1</v>
      </c>
      <c r="B4" s="15">
        <f>届出書!I9</f>
        <v>0</v>
      </c>
      <c r="C4" s="15" t="str">
        <f>届出書!I10</f>
        <v/>
      </c>
      <c r="D4" s="15" t="str">
        <f>届出書!I12</f>
        <v/>
      </c>
      <c r="E4" s="17"/>
      <c r="F4" s="18"/>
      <c r="G4" s="18"/>
      <c r="H4" s="18"/>
      <c r="I4" s="18"/>
      <c r="J4" s="18"/>
      <c r="K4" s="18"/>
      <c r="L4" s="18"/>
      <c r="M4" s="18"/>
      <c r="N4" s="19"/>
      <c r="O4" s="16"/>
      <c r="P4" s="16"/>
      <c r="R4" t="s">
        <v>1806</v>
      </c>
    </row>
    <row r="5" spans="1:18" ht="18.75" customHeight="1" x14ac:dyDescent="0.15">
      <c r="A5" s="15">
        <v>2</v>
      </c>
      <c r="B5" s="15">
        <f>B4</f>
        <v>0</v>
      </c>
      <c r="C5" s="15" t="str">
        <f>C4</f>
        <v/>
      </c>
      <c r="D5" s="15" t="str">
        <f>D4</f>
        <v/>
      </c>
      <c r="E5" s="17"/>
      <c r="F5" s="18"/>
      <c r="G5" s="18"/>
      <c r="H5" s="18"/>
      <c r="I5" s="18"/>
      <c r="J5" s="18"/>
      <c r="K5" s="18"/>
      <c r="L5" s="18"/>
      <c r="M5" s="18"/>
      <c r="N5" s="19"/>
      <c r="O5" s="16"/>
      <c r="P5" s="16"/>
      <c r="R5" t="s">
        <v>1807</v>
      </c>
    </row>
    <row r="6" spans="1:18" ht="18.75" customHeight="1" x14ac:dyDescent="0.15">
      <c r="A6" s="15">
        <v>3</v>
      </c>
      <c r="B6" s="15">
        <f t="shared" ref="B6:B28" si="0">B5</f>
        <v>0</v>
      </c>
      <c r="C6" s="15" t="str">
        <f t="shared" ref="C6:C28" si="1">C5</f>
        <v/>
      </c>
      <c r="D6" s="15" t="str">
        <f t="shared" ref="D6:D28" si="2">D5</f>
        <v/>
      </c>
      <c r="E6" s="17"/>
      <c r="F6" s="18"/>
      <c r="G6" s="18"/>
      <c r="H6" s="18"/>
      <c r="I6" s="18"/>
      <c r="J6" s="18"/>
      <c r="K6" s="18"/>
      <c r="L6" s="18"/>
      <c r="M6" s="18"/>
      <c r="N6" s="19"/>
      <c r="O6" s="16"/>
      <c r="P6" s="16"/>
      <c r="R6" t="s">
        <v>1808</v>
      </c>
    </row>
    <row r="7" spans="1:18" ht="18.75" customHeight="1" x14ac:dyDescent="0.15">
      <c r="A7" s="15">
        <v>4</v>
      </c>
      <c r="B7" s="15">
        <f t="shared" si="0"/>
        <v>0</v>
      </c>
      <c r="C7" s="15" t="str">
        <f t="shared" si="1"/>
        <v/>
      </c>
      <c r="D7" s="15" t="str">
        <f t="shared" si="2"/>
        <v/>
      </c>
      <c r="E7" s="17"/>
      <c r="F7" s="18"/>
      <c r="G7" s="18"/>
      <c r="H7" s="18"/>
      <c r="I7" s="18"/>
      <c r="J7" s="18"/>
      <c r="K7" s="18"/>
      <c r="L7" s="18"/>
      <c r="M7" s="18"/>
      <c r="N7" s="19"/>
      <c r="O7" s="16"/>
      <c r="P7" s="16"/>
      <c r="R7" t="s">
        <v>1809</v>
      </c>
    </row>
    <row r="8" spans="1:18" ht="18.75" customHeight="1" x14ac:dyDescent="0.15">
      <c r="A8" s="15">
        <v>5</v>
      </c>
      <c r="B8" s="15">
        <f t="shared" si="0"/>
        <v>0</v>
      </c>
      <c r="C8" s="15" t="str">
        <f t="shared" si="1"/>
        <v/>
      </c>
      <c r="D8" s="15" t="str">
        <f t="shared" si="2"/>
        <v/>
      </c>
      <c r="E8" s="17"/>
      <c r="F8" s="18"/>
      <c r="G8" s="18"/>
      <c r="H8" s="18"/>
      <c r="I8" s="18"/>
      <c r="J8" s="18"/>
      <c r="K8" s="18"/>
      <c r="L8" s="18"/>
      <c r="M8" s="18"/>
      <c r="N8" s="19"/>
      <c r="O8" s="16"/>
      <c r="P8" s="16"/>
      <c r="R8" t="s">
        <v>1810</v>
      </c>
    </row>
    <row r="9" spans="1:18" ht="18.75" customHeight="1" x14ac:dyDescent="0.15">
      <c r="A9" s="15">
        <v>6</v>
      </c>
      <c r="B9" s="15">
        <f t="shared" si="0"/>
        <v>0</v>
      </c>
      <c r="C9" s="15" t="str">
        <f t="shared" si="1"/>
        <v/>
      </c>
      <c r="D9" s="15" t="str">
        <f t="shared" si="2"/>
        <v/>
      </c>
      <c r="E9" s="17"/>
      <c r="F9" s="18"/>
      <c r="G9" s="18"/>
      <c r="H9" s="18"/>
      <c r="I9" s="18"/>
      <c r="J9" s="18"/>
      <c r="K9" s="18"/>
      <c r="L9" s="18"/>
      <c r="M9" s="18"/>
      <c r="N9" s="19"/>
      <c r="O9" s="16"/>
      <c r="P9" s="16"/>
      <c r="R9" t="s">
        <v>1811</v>
      </c>
    </row>
    <row r="10" spans="1:18" ht="18.75" customHeight="1" x14ac:dyDescent="0.15">
      <c r="A10" s="15">
        <v>7</v>
      </c>
      <c r="B10" s="15">
        <f t="shared" si="0"/>
        <v>0</v>
      </c>
      <c r="C10" s="15" t="str">
        <f t="shared" si="1"/>
        <v/>
      </c>
      <c r="D10" s="15" t="str">
        <f t="shared" si="2"/>
        <v/>
      </c>
      <c r="E10" s="17"/>
      <c r="F10" s="18"/>
      <c r="G10" s="18"/>
      <c r="H10" s="18"/>
      <c r="I10" s="18"/>
      <c r="J10" s="18"/>
      <c r="K10" s="18"/>
      <c r="L10" s="18"/>
      <c r="M10" s="18"/>
      <c r="N10" s="19"/>
      <c r="O10" s="16"/>
      <c r="P10" s="16"/>
      <c r="R10" t="s">
        <v>1812</v>
      </c>
    </row>
    <row r="11" spans="1:18" ht="18.75" customHeight="1" x14ac:dyDescent="0.15">
      <c r="A11" s="15">
        <v>8</v>
      </c>
      <c r="B11" s="15">
        <f t="shared" si="0"/>
        <v>0</v>
      </c>
      <c r="C11" s="15" t="str">
        <f t="shared" si="1"/>
        <v/>
      </c>
      <c r="D11" s="15" t="str">
        <f t="shared" si="2"/>
        <v/>
      </c>
      <c r="E11" s="17"/>
      <c r="F11" s="18"/>
      <c r="G11" s="18"/>
      <c r="H11" s="18"/>
      <c r="I11" s="18"/>
      <c r="J11" s="18"/>
      <c r="K11" s="18"/>
      <c r="L11" s="18"/>
      <c r="M11" s="18"/>
      <c r="N11" s="19"/>
      <c r="O11" s="16"/>
      <c r="P11" s="16"/>
      <c r="R11" t="s">
        <v>1813</v>
      </c>
    </row>
    <row r="12" spans="1:18" ht="18.75" customHeight="1" x14ac:dyDescent="0.15">
      <c r="A12" s="15">
        <v>9</v>
      </c>
      <c r="B12" s="15">
        <f t="shared" si="0"/>
        <v>0</v>
      </c>
      <c r="C12" s="15" t="str">
        <f t="shared" si="1"/>
        <v/>
      </c>
      <c r="D12" s="15" t="str">
        <f t="shared" si="2"/>
        <v/>
      </c>
      <c r="E12" s="17"/>
      <c r="F12" s="18"/>
      <c r="G12" s="18"/>
      <c r="H12" s="18"/>
      <c r="I12" s="18"/>
      <c r="J12" s="18"/>
      <c r="K12" s="18"/>
      <c r="L12" s="18"/>
      <c r="M12" s="18"/>
      <c r="N12" s="19"/>
      <c r="O12" s="16"/>
      <c r="P12" s="16"/>
      <c r="R12" t="s">
        <v>1814</v>
      </c>
    </row>
    <row r="13" spans="1:18" ht="18.75" customHeight="1" x14ac:dyDescent="0.15">
      <c r="A13" s="15">
        <v>10</v>
      </c>
      <c r="B13" s="15">
        <f t="shared" si="0"/>
        <v>0</v>
      </c>
      <c r="C13" s="15" t="str">
        <f t="shared" si="1"/>
        <v/>
      </c>
      <c r="D13" s="15" t="str">
        <f t="shared" si="2"/>
        <v/>
      </c>
      <c r="E13" s="17"/>
      <c r="F13" s="18"/>
      <c r="G13" s="18"/>
      <c r="H13" s="18"/>
      <c r="I13" s="18"/>
      <c r="J13" s="18"/>
      <c r="K13" s="18"/>
      <c r="L13" s="18"/>
      <c r="M13" s="18"/>
      <c r="N13" s="19"/>
      <c r="O13" s="16"/>
      <c r="P13" s="16"/>
      <c r="R13" t="s">
        <v>1815</v>
      </c>
    </row>
    <row r="14" spans="1:18" ht="18.75" customHeight="1" x14ac:dyDescent="0.15">
      <c r="A14" s="15">
        <v>11</v>
      </c>
      <c r="B14" s="15">
        <f t="shared" si="0"/>
        <v>0</v>
      </c>
      <c r="C14" s="15" t="str">
        <f t="shared" si="1"/>
        <v/>
      </c>
      <c r="D14" s="15" t="str">
        <f t="shared" si="2"/>
        <v/>
      </c>
      <c r="E14" s="17"/>
      <c r="F14" s="18"/>
      <c r="G14" s="18"/>
      <c r="H14" s="18"/>
      <c r="I14" s="18"/>
      <c r="J14" s="18"/>
      <c r="K14" s="18"/>
      <c r="L14" s="18"/>
      <c r="M14" s="18"/>
      <c r="N14" s="19"/>
      <c r="O14" s="16"/>
      <c r="P14" s="16"/>
      <c r="R14" t="s">
        <v>1816</v>
      </c>
    </row>
    <row r="15" spans="1:18" ht="18.75" customHeight="1" x14ac:dyDescent="0.15">
      <c r="A15" s="15">
        <v>12</v>
      </c>
      <c r="B15" s="15">
        <f t="shared" si="0"/>
        <v>0</v>
      </c>
      <c r="C15" s="15" t="str">
        <f t="shared" si="1"/>
        <v/>
      </c>
      <c r="D15" s="15" t="str">
        <f t="shared" si="2"/>
        <v/>
      </c>
      <c r="E15" s="17"/>
      <c r="F15" s="18"/>
      <c r="G15" s="18"/>
      <c r="H15" s="18"/>
      <c r="I15" s="18"/>
      <c r="J15" s="18"/>
      <c r="K15" s="18"/>
      <c r="L15" s="18"/>
      <c r="M15" s="18"/>
      <c r="N15" s="19"/>
      <c r="O15" s="16"/>
      <c r="P15" s="16"/>
      <c r="R15" t="s">
        <v>1817</v>
      </c>
    </row>
    <row r="16" spans="1:18" ht="18.75" customHeight="1" x14ac:dyDescent="0.15">
      <c r="A16" s="15">
        <v>13</v>
      </c>
      <c r="B16" s="15">
        <f t="shared" si="0"/>
        <v>0</v>
      </c>
      <c r="C16" s="15" t="str">
        <f t="shared" si="1"/>
        <v/>
      </c>
      <c r="D16" s="15" t="str">
        <f t="shared" si="2"/>
        <v/>
      </c>
      <c r="E16" s="17"/>
      <c r="F16" s="18"/>
      <c r="G16" s="18"/>
      <c r="H16" s="18"/>
      <c r="I16" s="18"/>
      <c r="J16" s="18"/>
      <c r="K16" s="18"/>
      <c r="L16" s="18"/>
      <c r="M16" s="18"/>
      <c r="N16" s="19"/>
      <c r="O16" s="16"/>
      <c r="P16" s="16"/>
      <c r="R16" t="s">
        <v>1818</v>
      </c>
    </row>
    <row r="17" spans="1:18" ht="18.75" customHeight="1" x14ac:dyDescent="0.15">
      <c r="A17" s="15">
        <v>14</v>
      </c>
      <c r="B17" s="15">
        <f t="shared" si="0"/>
        <v>0</v>
      </c>
      <c r="C17" s="15" t="str">
        <f t="shared" si="1"/>
        <v/>
      </c>
      <c r="D17" s="15" t="str">
        <f t="shared" si="2"/>
        <v/>
      </c>
      <c r="E17" s="17"/>
      <c r="F17" s="18"/>
      <c r="G17" s="18"/>
      <c r="H17" s="18"/>
      <c r="I17" s="18"/>
      <c r="J17" s="18"/>
      <c r="K17" s="18"/>
      <c r="L17" s="18"/>
      <c r="M17" s="18"/>
      <c r="N17" s="19"/>
      <c r="O17" s="16"/>
      <c r="P17" s="16"/>
      <c r="R17" t="s">
        <v>1819</v>
      </c>
    </row>
    <row r="18" spans="1:18" ht="18.75" customHeight="1" x14ac:dyDescent="0.15">
      <c r="A18" s="15">
        <v>15</v>
      </c>
      <c r="B18" s="15">
        <f t="shared" si="0"/>
        <v>0</v>
      </c>
      <c r="C18" s="15" t="str">
        <f t="shared" si="1"/>
        <v/>
      </c>
      <c r="D18" s="15" t="str">
        <f t="shared" si="2"/>
        <v/>
      </c>
      <c r="E18" s="17"/>
      <c r="F18" s="18"/>
      <c r="G18" s="18"/>
      <c r="H18" s="18"/>
      <c r="I18" s="18"/>
      <c r="J18" s="18"/>
      <c r="K18" s="18"/>
      <c r="L18" s="18"/>
      <c r="M18" s="18"/>
      <c r="N18" s="19"/>
      <c r="O18" s="16"/>
      <c r="P18" s="16"/>
      <c r="R18" t="s">
        <v>1820</v>
      </c>
    </row>
    <row r="19" spans="1:18" ht="18.75" customHeight="1" x14ac:dyDescent="0.15">
      <c r="A19" s="15">
        <v>16</v>
      </c>
      <c r="B19" s="15">
        <f t="shared" si="0"/>
        <v>0</v>
      </c>
      <c r="C19" s="15" t="str">
        <f t="shared" si="1"/>
        <v/>
      </c>
      <c r="D19" s="15" t="str">
        <f t="shared" si="2"/>
        <v/>
      </c>
      <c r="E19" s="17"/>
      <c r="F19" s="18"/>
      <c r="G19" s="18"/>
      <c r="H19" s="18"/>
      <c r="I19" s="18"/>
      <c r="J19" s="18"/>
      <c r="K19" s="18"/>
      <c r="L19" s="18"/>
      <c r="M19" s="18"/>
      <c r="N19" s="19"/>
      <c r="O19" s="16"/>
      <c r="P19" s="16"/>
    </row>
    <row r="20" spans="1:18" ht="18.75" customHeight="1" x14ac:dyDescent="0.15">
      <c r="A20" s="15">
        <v>17</v>
      </c>
      <c r="B20" s="15">
        <f t="shared" si="0"/>
        <v>0</v>
      </c>
      <c r="C20" s="15" t="str">
        <f t="shared" si="1"/>
        <v/>
      </c>
      <c r="D20" s="15" t="str">
        <f t="shared" si="2"/>
        <v/>
      </c>
      <c r="E20" s="17"/>
      <c r="F20" s="18"/>
      <c r="G20" s="18"/>
      <c r="H20" s="18"/>
      <c r="I20" s="18"/>
      <c r="J20" s="18"/>
      <c r="K20" s="18"/>
      <c r="L20" s="18"/>
      <c r="M20" s="18"/>
      <c r="N20" s="19"/>
      <c r="O20" s="16"/>
      <c r="P20" s="16"/>
    </row>
    <row r="21" spans="1:18" ht="18.75" customHeight="1" x14ac:dyDescent="0.15">
      <c r="A21" s="15">
        <v>18</v>
      </c>
      <c r="B21" s="15">
        <f t="shared" si="0"/>
        <v>0</v>
      </c>
      <c r="C21" s="15" t="str">
        <f t="shared" si="1"/>
        <v/>
      </c>
      <c r="D21" s="15" t="str">
        <f t="shared" si="2"/>
        <v/>
      </c>
      <c r="E21" s="17"/>
      <c r="F21" s="18"/>
      <c r="G21" s="18"/>
      <c r="H21" s="18"/>
      <c r="I21" s="18"/>
      <c r="J21" s="18"/>
      <c r="K21" s="18"/>
      <c r="L21" s="18"/>
      <c r="M21" s="18"/>
      <c r="N21" s="19"/>
      <c r="O21" s="16"/>
      <c r="P21" s="16"/>
    </row>
    <row r="22" spans="1:18" ht="18.75" customHeight="1" x14ac:dyDescent="0.15">
      <c r="A22" s="15">
        <v>19</v>
      </c>
      <c r="B22" s="15">
        <f t="shared" si="0"/>
        <v>0</v>
      </c>
      <c r="C22" s="15" t="str">
        <f t="shared" si="1"/>
        <v/>
      </c>
      <c r="D22" s="15" t="str">
        <f t="shared" si="2"/>
        <v/>
      </c>
      <c r="E22" s="17"/>
      <c r="F22" s="18"/>
      <c r="G22" s="18"/>
      <c r="H22" s="18"/>
      <c r="I22" s="18"/>
      <c r="J22" s="18"/>
      <c r="K22" s="18"/>
      <c r="L22" s="18"/>
      <c r="M22" s="18"/>
      <c r="N22" s="19"/>
      <c r="O22" s="16"/>
      <c r="P22" s="16"/>
    </row>
    <row r="23" spans="1:18" ht="18.75" customHeight="1" x14ac:dyDescent="0.15">
      <c r="A23" s="15">
        <v>20</v>
      </c>
      <c r="B23" s="15">
        <f t="shared" si="0"/>
        <v>0</v>
      </c>
      <c r="C23" s="15" t="str">
        <f t="shared" si="1"/>
        <v/>
      </c>
      <c r="D23" s="15" t="str">
        <f t="shared" si="2"/>
        <v/>
      </c>
      <c r="E23" s="17"/>
      <c r="F23" s="18"/>
      <c r="G23" s="18"/>
      <c r="H23" s="18"/>
      <c r="I23" s="18"/>
      <c r="J23" s="18"/>
      <c r="K23" s="18"/>
      <c r="L23" s="18"/>
      <c r="M23" s="18"/>
      <c r="N23" s="19"/>
      <c r="O23" s="16"/>
      <c r="P23" s="16"/>
    </row>
    <row r="24" spans="1:18" ht="18.75" customHeight="1" x14ac:dyDescent="0.15">
      <c r="A24" s="15">
        <v>21</v>
      </c>
      <c r="B24" s="15">
        <f t="shared" si="0"/>
        <v>0</v>
      </c>
      <c r="C24" s="15" t="str">
        <f t="shared" si="1"/>
        <v/>
      </c>
      <c r="D24" s="15" t="str">
        <f t="shared" si="2"/>
        <v/>
      </c>
      <c r="E24" s="17"/>
      <c r="F24" s="18"/>
      <c r="G24" s="18"/>
      <c r="H24" s="18"/>
      <c r="I24" s="18"/>
      <c r="J24" s="18"/>
      <c r="K24" s="18"/>
      <c r="L24" s="18"/>
      <c r="M24" s="18"/>
      <c r="N24" s="19"/>
      <c r="O24" s="16"/>
      <c r="P24" s="16"/>
    </row>
    <row r="25" spans="1:18" ht="18.75" customHeight="1" x14ac:dyDescent="0.15">
      <c r="A25" s="15">
        <v>22</v>
      </c>
      <c r="B25" s="15">
        <f t="shared" si="0"/>
        <v>0</v>
      </c>
      <c r="C25" s="15" t="str">
        <f t="shared" si="1"/>
        <v/>
      </c>
      <c r="D25" s="15" t="str">
        <f t="shared" si="2"/>
        <v/>
      </c>
      <c r="E25" s="17"/>
      <c r="F25" s="18"/>
      <c r="G25" s="18"/>
      <c r="H25" s="18"/>
      <c r="I25" s="18"/>
      <c r="J25" s="18"/>
      <c r="K25" s="18"/>
      <c r="L25" s="18"/>
      <c r="M25" s="18"/>
      <c r="N25" s="19"/>
      <c r="O25" s="16"/>
      <c r="P25" s="16"/>
    </row>
    <row r="26" spans="1:18" ht="18.75" customHeight="1" x14ac:dyDescent="0.15">
      <c r="A26" s="15">
        <v>23</v>
      </c>
      <c r="B26" s="15">
        <f t="shared" si="0"/>
        <v>0</v>
      </c>
      <c r="C26" s="15" t="str">
        <f t="shared" si="1"/>
        <v/>
      </c>
      <c r="D26" s="15" t="str">
        <f t="shared" si="2"/>
        <v/>
      </c>
      <c r="E26" s="17"/>
      <c r="F26" s="18"/>
      <c r="G26" s="18"/>
      <c r="H26" s="18"/>
      <c r="I26" s="18"/>
      <c r="J26" s="18"/>
      <c r="K26" s="18"/>
      <c r="L26" s="18"/>
      <c r="M26" s="18"/>
      <c r="N26" s="19"/>
      <c r="O26" s="16"/>
      <c r="P26" s="16"/>
    </row>
    <row r="27" spans="1:18" ht="18.75" customHeight="1" x14ac:dyDescent="0.15">
      <c r="A27" s="15">
        <v>24</v>
      </c>
      <c r="B27" s="15">
        <f t="shared" si="0"/>
        <v>0</v>
      </c>
      <c r="C27" s="15" t="str">
        <f t="shared" si="1"/>
        <v/>
      </c>
      <c r="D27" s="15" t="str">
        <f t="shared" si="2"/>
        <v/>
      </c>
      <c r="E27" s="17"/>
      <c r="F27" s="18"/>
      <c r="G27" s="18"/>
      <c r="H27" s="18"/>
      <c r="I27" s="18"/>
      <c r="J27" s="18"/>
      <c r="K27" s="18"/>
      <c r="L27" s="18"/>
      <c r="M27" s="18"/>
      <c r="N27" s="19"/>
      <c r="O27" s="16"/>
      <c r="P27" s="16"/>
    </row>
    <row r="28" spans="1:18" ht="18.75" customHeight="1" x14ac:dyDescent="0.15">
      <c r="A28" s="15">
        <v>25</v>
      </c>
      <c r="B28" s="15">
        <f t="shared" si="0"/>
        <v>0</v>
      </c>
      <c r="C28" s="15" t="str">
        <f t="shared" si="1"/>
        <v/>
      </c>
      <c r="D28" s="15" t="str">
        <f t="shared" si="2"/>
        <v/>
      </c>
      <c r="E28" s="17"/>
      <c r="F28" s="18"/>
      <c r="G28" s="18"/>
      <c r="H28" s="18"/>
      <c r="I28" s="18"/>
      <c r="J28" s="18"/>
      <c r="K28" s="18"/>
      <c r="L28" s="18"/>
      <c r="M28" s="18"/>
      <c r="N28" s="19"/>
      <c r="O28" s="16"/>
      <c r="P28" s="16"/>
    </row>
  </sheetData>
  <sheetProtection sheet="1" objects="1" scenarios="1"/>
  <protectedRanges>
    <protectedRange sqref="E4:P28" name="範囲1"/>
  </protectedRanges>
  <mergeCells count="1">
    <mergeCell ref="E3:N3"/>
  </mergeCells>
  <phoneticPr fontId="2"/>
  <dataValidations count="2">
    <dataValidation type="list" allowBlank="1" showInputMessage="1" showErrorMessage="1" errorTitle="入力が正しくありません。" error="プルダウンから選択してください。_x000a_なお，京都市以外の入力はできません。" sqref="P4:P28" xr:uid="{E5697CB2-B76C-40E3-B437-D83094104BE4}">
      <formula1>$R$4:$R$18</formula1>
    </dataValidation>
    <dataValidation type="whole" allowBlank="1" showInputMessage="1" showErrorMessage="1" errorTitle="入力が正しくありません。" error="※半角数値で入力してください。_x000a_※１ケタずつ入力してください。" sqref="E4:N28" xr:uid="{A30E0A0C-BDBE-482F-BA3E-8E97CC780D3F}">
      <formula1>0</formula1>
      <formula2>9</formula2>
    </dataValidation>
  </dataValidations>
  <pageMargins left="0.7" right="0.7" top="0.75" bottom="0.75" header="0.3" footer="0.3"/>
  <pageSetup paperSize="9" scale="9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80921-E3C8-4B99-9A40-EC62F340C5C1}">
  <sheetPr codeName="Sheet3"/>
  <dimension ref="A1:AA256"/>
  <sheetViews>
    <sheetView workbookViewId="0">
      <selection activeCell="B19" sqref="B19"/>
    </sheetView>
  </sheetViews>
  <sheetFormatPr defaultRowHeight="13.5" x14ac:dyDescent="0.15"/>
  <cols>
    <col min="1" max="1" width="11.625" bestFit="1" customWidth="1"/>
    <col min="2" max="2" width="17" customWidth="1"/>
    <col min="3" max="6" width="9" style="1"/>
    <col min="7" max="7" width="19.25" style="1" customWidth="1"/>
    <col min="8" max="8" width="17.875" style="1" customWidth="1"/>
    <col min="9" max="27" width="9" style="1"/>
  </cols>
  <sheetData>
    <row r="1" spans="1:27" x14ac:dyDescent="0.15">
      <c r="A1" t="s">
        <v>7</v>
      </c>
      <c r="B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1" t="s">
        <v>23</v>
      </c>
      <c r="O1" s="1" t="s">
        <v>24</v>
      </c>
      <c r="P1" s="1" t="s">
        <v>25</v>
      </c>
      <c r="Q1" s="1" t="s">
        <v>26</v>
      </c>
      <c r="R1" s="1" t="s">
        <v>27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  <c r="X1" s="1" t="s">
        <v>33</v>
      </c>
      <c r="Y1" s="1" t="s">
        <v>34</v>
      </c>
      <c r="Z1" s="1" t="s">
        <v>35</v>
      </c>
      <c r="AA1" s="1" t="s">
        <v>36</v>
      </c>
    </row>
    <row r="2" spans="1:27" x14ac:dyDescent="0.15">
      <c r="A2">
        <v>2610700185</v>
      </c>
      <c r="B2" t="s">
        <v>150</v>
      </c>
      <c r="D2" s="1" t="s">
        <v>105</v>
      </c>
      <c r="E2" s="1" t="s">
        <v>45</v>
      </c>
      <c r="F2" s="1" t="s">
        <v>37</v>
      </c>
      <c r="G2" s="1" t="s">
        <v>151</v>
      </c>
      <c r="I2" s="1" t="s">
        <v>107</v>
      </c>
      <c r="J2" s="1" t="s">
        <v>108</v>
      </c>
      <c r="R2" s="1" t="s">
        <v>38</v>
      </c>
      <c r="S2" s="1">
        <v>39173</v>
      </c>
      <c r="T2" s="1">
        <v>45747</v>
      </c>
      <c r="U2" s="1" t="s">
        <v>109</v>
      </c>
      <c r="V2" s="1" t="s">
        <v>45</v>
      </c>
      <c r="W2" s="1" t="s">
        <v>37</v>
      </c>
      <c r="X2" s="1" t="s">
        <v>106</v>
      </c>
      <c r="Z2" s="1" t="s">
        <v>107</v>
      </c>
      <c r="AA2" s="1" t="s">
        <v>110</v>
      </c>
    </row>
    <row r="3" spans="1:27" x14ac:dyDescent="0.15">
      <c r="A3">
        <v>2610700250</v>
      </c>
      <c r="B3" t="s">
        <v>152</v>
      </c>
      <c r="D3" s="1" t="s">
        <v>153</v>
      </c>
      <c r="E3" s="1" t="s">
        <v>97</v>
      </c>
      <c r="F3" s="1" t="s">
        <v>37</v>
      </c>
      <c r="G3" s="1" t="s">
        <v>98</v>
      </c>
      <c r="I3" s="1" t="s">
        <v>99</v>
      </c>
      <c r="J3" s="1" t="s">
        <v>100</v>
      </c>
      <c r="R3" s="1" t="s">
        <v>38</v>
      </c>
      <c r="S3" s="1">
        <v>39904</v>
      </c>
      <c r="T3" s="1">
        <v>44286</v>
      </c>
      <c r="U3" s="1" t="s">
        <v>101</v>
      </c>
      <c r="V3" s="1" t="s">
        <v>97</v>
      </c>
      <c r="W3" s="1" t="s">
        <v>37</v>
      </c>
      <c r="X3" s="1" t="s">
        <v>102</v>
      </c>
      <c r="Z3" s="1" t="s">
        <v>103</v>
      </c>
      <c r="AA3" s="1" t="s">
        <v>104</v>
      </c>
    </row>
    <row r="4" spans="1:27" x14ac:dyDescent="0.15">
      <c r="A4">
        <v>2610781300</v>
      </c>
      <c r="B4" t="s">
        <v>152</v>
      </c>
      <c r="D4" s="1" t="s">
        <v>154</v>
      </c>
      <c r="E4" s="1" t="s">
        <v>155</v>
      </c>
      <c r="F4" s="1" t="s">
        <v>37</v>
      </c>
      <c r="G4" s="1" t="s">
        <v>156</v>
      </c>
      <c r="H4" s="1" t="s">
        <v>157</v>
      </c>
      <c r="I4" s="1" t="s">
        <v>158</v>
      </c>
      <c r="J4" s="1" t="s">
        <v>159</v>
      </c>
      <c r="R4" s="1" t="s">
        <v>38</v>
      </c>
      <c r="S4" s="1">
        <v>41456</v>
      </c>
      <c r="T4" s="1">
        <v>45838</v>
      </c>
      <c r="U4" s="1" t="s">
        <v>160</v>
      </c>
      <c r="V4" s="1" t="s">
        <v>161</v>
      </c>
      <c r="W4" s="1" t="s">
        <v>162</v>
      </c>
      <c r="X4" s="1" t="s">
        <v>163</v>
      </c>
      <c r="Z4" s="1" t="s">
        <v>164</v>
      </c>
      <c r="AA4" s="1" t="s">
        <v>165</v>
      </c>
    </row>
    <row r="5" spans="1:27" x14ac:dyDescent="0.15">
      <c r="A5">
        <v>2610781326</v>
      </c>
      <c r="B5" t="s">
        <v>152</v>
      </c>
      <c r="D5" s="1" t="s">
        <v>166</v>
      </c>
      <c r="E5" s="1" t="s">
        <v>167</v>
      </c>
      <c r="F5" s="1" t="s">
        <v>37</v>
      </c>
      <c r="G5" s="1" t="s">
        <v>168</v>
      </c>
      <c r="I5" s="1" t="s">
        <v>169</v>
      </c>
      <c r="J5" s="1" t="s">
        <v>169</v>
      </c>
      <c r="R5" s="1" t="s">
        <v>38</v>
      </c>
      <c r="S5" s="1">
        <v>41537</v>
      </c>
      <c r="T5" s="1">
        <v>45919</v>
      </c>
      <c r="U5" s="1" t="s">
        <v>170</v>
      </c>
      <c r="V5" s="1" t="s">
        <v>167</v>
      </c>
      <c r="W5" s="1" t="s">
        <v>37</v>
      </c>
      <c r="X5" s="1" t="s">
        <v>168</v>
      </c>
      <c r="Z5" s="1" t="s">
        <v>169</v>
      </c>
      <c r="AA5" s="1" t="s">
        <v>171</v>
      </c>
    </row>
    <row r="6" spans="1:27" x14ac:dyDescent="0.15">
      <c r="A6">
        <v>2610781425</v>
      </c>
      <c r="B6" t="s">
        <v>152</v>
      </c>
      <c r="D6" s="1" t="s">
        <v>172</v>
      </c>
      <c r="E6" s="1" t="s">
        <v>173</v>
      </c>
      <c r="F6" s="1" t="s">
        <v>37</v>
      </c>
      <c r="G6" s="1" t="s">
        <v>174</v>
      </c>
      <c r="I6" s="1" t="s">
        <v>175</v>
      </c>
      <c r="J6" s="1" t="s">
        <v>176</v>
      </c>
      <c r="R6" s="1" t="s">
        <v>38</v>
      </c>
      <c r="S6" s="1">
        <v>41944</v>
      </c>
      <c r="T6" s="1">
        <v>44135</v>
      </c>
      <c r="U6" s="1" t="s">
        <v>177</v>
      </c>
      <c r="V6" s="1" t="s">
        <v>173</v>
      </c>
      <c r="W6" s="1" t="s">
        <v>37</v>
      </c>
      <c r="X6" s="1" t="s">
        <v>174</v>
      </c>
      <c r="Z6" s="1" t="s">
        <v>175</v>
      </c>
      <c r="AA6" s="1" t="s">
        <v>178</v>
      </c>
    </row>
    <row r="7" spans="1:27" x14ac:dyDescent="0.15">
      <c r="A7">
        <v>2610781706</v>
      </c>
      <c r="B7" t="s">
        <v>152</v>
      </c>
      <c r="D7" s="1" t="s">
        <v>179</v>
      </c>
      <c r="E7" s="1" t="s">
        <v>85</v>
      </c>
      <c r="F7" s="1" t="s">
        <v>37</v>
      </c>
      <c r="G7" s="1" t="s">
        <v>132</v>
      </c>
      <c r="I7" s="1" t="s">
        <v>133</v>
      </c>
      <c r="J7" s="1" t="s">
        <v>134</v>
      </c>
      <c r="R7" s="1" t="s">
        <v>38</v>
      </c>
      <c r="S7" s="1">
        <v>42522</v>
      </c>
      <c r="T7" s="1">
        <v>44712</v>
      </c>
      <c r="U7" s="1" t="s">
        <v>135</v>
      </c>
      <c r="V7" s="1" t="s">
        <v>85</v>
      </c>
      <c r="W7" s="1" t="s">
        <v>37</v>
      </c>
      <c r="X7" s="1" t="s">
        <v>132</v>
      </c>
      <c r="Z7" s="1" t="s">
        <v>133</v>
      </c>
      <c r="AA7" s="1" t="s">
        <v>136</v>
      </c>
    </row>
    <row r="8" spans="1:27" x14ac:dyDescent="0.15">
      <c r="A8">
        <v>2610781839</v>
      </c>
      <c r="B8" t="s">
        <v>152</v>
      </c>
      <c r="D8" s="1" t="s">
        <v>180</v>
      </c>
      <c r="E8" s="1" t="s">
        <v>181</v>
      </c>
      <c r="F8" s="1" t="s">
        <v>37</v>
      </c>
      <c r="G8" s="1" t="s">
        <v>182</v>
      </c>
      <c r="H8" s="1" t="s">
        <v>183</v>
      </c>
      <c r="I8" s="1" t="s">
        <v>184</v>
      </c>
      <c r="J8" s="1" t="s">
        <v>184</v>
      </c>
      <c r="R8" s="1" t="s">
        <v>38</v>
      </c>
      <c r="S8" s="1">
        <v>42979</v>
      </c>
      <c r="T8" s="1">
        <v>45169</v>
      </c>
      <c r="U8" s="1" t="s">
        <v>185</v>
      </c>
      <c r="V8" s="1" t="s">
        <v>186</v>
      </c>
      <c r="W8" s="1" t="s">
        <v>72</v>
      </c>
      <c r="X8" s="1" t="s">
        <v>187</v>
      </c>
      <c r="Z8" s="1" t="s">
        <v>188</v>
      </c>
      <c r="AA8" s="1" t="s">
        <v>189</v>
      </c>
    </row>
    <row r="9" spans="1:27" x14ac:dyDescent="0.15">
      <c r="A9">
        <v>2610781953</v>
      </c>
      <c r="B9" t="s">
        <v>152</v>
      </c>
      <c r="D9" s="1" t="s">
        <v>190</v>
      </c>
      <c r="E9" s="1" t="s">
        <v>191</v>
      </c>
      <c r="F9" s="1" t="s">
        <v>37</v>
      </c>
      <c r="G9" s="1" t="s">
        <v>192</v>
      </c>
      <c r="I9" s="1" t="s">
        <v>193</v>
      </c>
      <c r="J9" s="1" t="s">
        <v>193</v>
      </c>
      <c r="R9" s="1" t="s">
        <v>38</v>
      </c>
      <c r="S9" s="1">
        <v>43435</v>
      </c>
      <c r="T9" s="1">
        <v>45626</v>
      </c>
      <c r="U9" s="1" t="s">
        <v>194</v>
      </c>
      <c r="V9" s="1" t="s">
        <v>47</v>
      </c>
      <c r="W9" s="1" t="s">
        <v>37</v>
      </c>
      <c r="X9" s="1" t="s">
        <v>195</v>
      </c>
      <c r="Z9" s="1" t="s">
        <v>193</v>
      </c>
      <c r="AA9" s="1" t="s">
        <v>196</v>
      </c>
    </row>
    <row r="10" spans="1:27" x14ac:dyDescent="0.15">
      <c r="A10">
        <v>2610782050</v>
      </c>
      <c r="B10" t="s">
        <v>152</v>
      </c>
      <c r="D10" s="1" t="s">
        <v>197</v>
      </c>
      <c r="E10" s="1" t="s">
        <v>198</v>
      </c>
      <c r="F10" s="1" t="s">
        <v>37</v>
      </c>
      <c r="G10" s="1" t="s">
        <v>199</v>
      </c>
      <c r="I10" s="1" t="s">
        <v>200</v>
      </c>
      <c r="J10" s="1" t="s">
        <v>201</v>
      </c>
      <c r="R10" s="1" t="s">
        <v>38</v>
      </c>
      <c r="S10" s="1">
        <v>43739</v>
      </c>
      <c r="T10" s="1">
        <v>45930</v>
      </c>
      <c r="U10" s="1" t="s">
        <v>202</v>
      </c>
      <c r="V10" s="1" t="s">
        <v>203</v>
      </c>
      <c r="W10" s="1" t="s">
        <v>72</v>
      </c>
      <c r="X10" s="1" t="s">
        <v>204</v>
      </c>
      <c r="Z10" s="1" t="s">
        <v>200</v>
      </c>
      <c r="AA10" s="1" t="s">
        <v>205</v>
      </c>
    </row>
    <row r="11" spans="1:27" x14ac:dyDescent="0.15">
      <c r="A11">
        <v>2610201291</v>
      </c>
      <c r="B11" t="s">
        <v>206</v>
      </c>
      <c r="D11" s="1" t="s">
        <v>207</v>
      </c>
      <c r="E11" s="1" t="s">
        <v>85</v>
      </c>
      <c r="F11" s="1" t="s">
        <v>37</v>
      </c>
      <c r="G11" s="1" t="s">
        <v>208</v>
      </c>
      <c r="I11" s="1" t="s">
        <v>209</v>
      </c>
      <c r="J11" s="1" t="s">
        <v>210</v>
      </c>
      <c r="R11" s="1" t="s">
        <v>38</v>
      </c>
      <c r="S11" s="1">
        <v>39539</v>
      </c>
      <c r="T11" s="1">
        <v>46112</v>
      </c>
      <c r="U11" s="1" t="s">
        <v>88</v>
      </c>
      <c r="V11" s="1" t="s">
        <v>85</v>
      </c>
      <c r="W11" s="1" t="s">
        <v>37</v>
      </c>
      <c r="X11" s="1" t="s">
        <v>87</v>
      </c>
      <c r="Z11" s="1" t="s">
        <v>89</v>
      </c>
      <c r="AA11" s="1" t="s">
        <v>90</v>
      </c>
    </row>
    <row r="12" spans="1:27" x14ac:dyDescent="0.15">
      <c r="A12">
        <v>2610700011</v>
      </c>
      <c r="B12" t="s">
        <v>206</v>
      </c>
      <c r="D12" s="1" t="s">
        <v>211</v>
      </c>
      <c r="E12" s="1" t="s">
        <v>111</v>
      </c>
      <c r="F12" s="1" t="s">
        <v>37</v>
      </c>
      <c r="G12" s="1" t="s">
        <v>212</v>
      </c>
      <c r="I12" s="1" t="s">
        <v>112</v>
      </c>
      <c r="J12" s="1" t="s">
        <v>113</v>
      </c>
      <c r="R12" s="1" t="s">
        <v>38</v>
      </c>
      <c r="S12" s="1">
        <v>40909</v>
      </c>
      <c r="T12" s="1">
        <v>45291</v>
      </c>
      <c r="U12" s="1" t="s">
        <v>114</v>
      </c>
      <c r="V12" s="1" t="s">
        <v>111</v>
      </c>
      <c r="W12" s="1" t="s">
        <v>37</v>
      </c>
      <c r="X12" s="1" t="s">
        <v>115</v>
      </c>
      <c r="Z12" s="1" t="s">
        <v>116</v>
      </c>
      <c r="AA12" s="1" t="s">
        <v>117</v>
      </c>
    </row>
    <row r="13" spans="1:27" x14ac:dyDescent="0.15">
      <c r="A13">
        <v>2610700037</v>
      </c>
      <c r="B13" t="s">
        <v>206</v>
      </c>
      <c r="D13" s="1" t="s">
        <v>213</v>
      </c>
      <c r="E13" s="1" t="s">
        <v>81</v>
      </c>
      <c r="F13" s="1" t="s">
        <v>37</v>
      </c>
      <c r="G13" s="1" t="s">
        <v>214</v>
      </c>
      <c r="I13" s="1" t="s">
        <v>83</v>
      </c>
      <c r="J13" s="1" t="s">
        <v>215</v>
      </c>
      <c r="R13" s="1" t="s">
        <v>38</v>
      </c>
      <c r="S13" s="1">
        <v>39539</v>
      </c>
      <c r="T13" s="1">
        <v>46112</v>
      </c>
      <c r="U13" s="1" t="s">
        <v>80</v>
      </c>
      <c r="V13" s="1" t="s">
        <v>81</v>
      </c>
      <c r="W13" s="1" t="s">
        <v>37</v>
      </c>
      <c r="X13" s="1" t="s">
        <v>82</v>
      </c>
      <c r="Z13" s="1" t="s">
        <v>83</v>
      </c>
      <c r="AA13" s="1" t="s">
        <v>84</v>
      </c>
    </row>
    <row r="14" spans="1:27" x14ac:dyDescent="0.15">
      <c r="A14">
        <v>2610700037</v>
      </c>
      <c r="B14" t="s">
        <v>206</v>
      </c>
      <c r="D14" s="1" t="s">
        <v>213</v>
      </c>
      <c r="E14" s="1" t="s">
        <v>81</v>
      </c>
      <c r="F14" s="1" t="s">
        <v>37</v>
      </c>
      <c r="G14" s="1" t="s">
        <v>214</v>
      </c>
      <c r="I14" s="1" t="s">
        <v>83</v>
      </c>
      <c r="J14" s="1" t="s">
        <v>215</v>
      </c>
      <c r="K14" s="1" t="s">
        <v>216</v>
      </c>
      <c r="L14" s="1" t="s">
        <v>217</v>
      </c>
      <c r="M14" s="1" t="s">
        <v>218</v>
      </c>
      <c r="N14" s="1" t="s">
        <v>72</v>
      </c>
      <c r="O14" s="1" t="s">
        <v>219</v>
      </c>
      <c r="Q14" s="1" t="s">
        <v>83</v>
      </c>
      <c r="R14" s="1" t="s">
        <v>38</v>
      </c>
      <c r="S14" s="1">
        <v>39539</v>
      </c>
      <c r="U14" s="1" t="s">
        <v>80</v>
      </c>
      <c r="V14" s="1" t="s">
        <v>81</v>
      </c>
      <c r="W14" s="1" t="s">
        <v>37</v>
      </c>
      <c r="X14" s="1" t="s">
        <v>82</v>
      </c>
      <c r="Z14" s="1" t="s">
        <v>83</v>
      </c>
      <c r="AA14" s="1" t="s">
        <v>84</v>
      </c>
    </row>
    <row r="15" spans="1:27" x14ac:dyDescent="0.15">
      <c r="A15">
        <v>2610700185</v>
      </c>
      <c r="B15" t="s">
        <v>206</v>
      </c>
      <c r="D15" s="1" t="s">
        <v>105</v>
      </c>
      <c r="E15" s="1" t="s">
        <v>45</v>
      </c>
      <c r="F15" s="1" t="s">
        <v>37</v>
      </c>
      <c r="G15" s="1" t="s">
        <v>220</v>
      </c>
      <c r="I15" s="1" t="s">
        <v>107</v>
      </c>
      <c r="J15" s="1" t="s">
        <v>108</v>
      </c>
      <c r="R15" s="1" t="s">
        <v>38</v>
      </c>
      <c r="S15" s="1">
        <v>40269</v>
      </c>
      <c r="T15" s="1">
        <v>44651</v>
      </c>
      <c r="U15" s="1" t="s">
        <v>109</v>
      </c>
      <c r="V15" s="1" t="s">
        <v>45</v>
      </c>
      <c r="W15" s="1" t="s">
        <v>37</v>
      </c>
      <c r="X15" s="1" t="s">
        <v>106</v>
      </c>
      <c r="Z15" s="1" t="s">
        <v>107</v>
      </c>
      <c r="AA15" s="1" t="s">
        <v>110</v>
      </c>
    </row>
    <row r="16" spans="1:27" x14ac:dyDescent="0.15">
      <c r="A16">
        <v>2610700276</v>
      </c>
      <c r="B16" t="s">
        <v>206</v>
      </c>
      <c r="D16" s="1" t="s">
        <v>221</v>
      </c>
      <c r="E16" s="1" t="s">
        <v>118</v>
      </c>
      <c r="F16" s="1" t="s">
        <v>37</v>
      </c>
      <c r="G16" s="1" t="s">
        <v>122</v>
      </c>
      <c r="I16" s="1" t="s">
        <v>119</v>
      </c>
      <c r="J16" s="1" t="s">
        <v>120</v>
      </c>
      <c r="R16" s="1" t="s">
        <v>38</v>
      </c>
      <c r="S16" s="1">
        <v>40118</v>
      </c>
      <c r="T16" s="1">
        <v>44500</v>
      </c>
      <c r="U16" s="1" t="s">
        <v>121</v>
      </c>
      <c r="V16" s="1" t="s">
        <v>118</v>
      </c>
      <c r="W16" s="1" t="s">
        <v>37</v>
      </c>
      <c r="X16" s="1" t="s">
        <v>122</v>
      </c>
      <c r="Z16" s="1" t="s">
        <v>119</v>
      </c>
      <c r="AA16" s="1" t="s">
        <v>123</v>
      </c>
    </row>
    <row r="17" spans="1:27" x14ac:dyDescent="0.15">
      <c r="A17">
        <v>2610700292</v>
      </c>
      <c r="B17" t="s">
        <v>206</v>
      </c>
      <c r="D17" s="1" t="s">
        <v>222</v>
      </c>
      <c r="E17" s="1" t="s">
        <v>49</v>
      </c>
      <c r="F17" s="1" t="s">
        <v>37</v>
      </c>
      <c r="G17" s="1" t="s">
        <v>223</v>
      </c>
      <c r="I17" s="1" t="s">
        <v>54</v>
      </c>
      <c r="J17" s="1" t="s">
        <v>224</v>
      </c>
      <c r="R17" s="1" t="s">
        <v>38</v>
      </c>
      <c r="S17" s="1">
        <v>40375</v>
      </c>
      <c r="T17" s="1">
        <v>44757</v>
      </c>
      <c r="U17" s="1" t="s">
        <v>50</v>
      </c>
      <c r="V17" s="1" t="s">
        <v>51</v>
      </c>
      <c r="W17" s="1" t="s">
        <v>52</v>
      </c>
      <c r="X17" s="1" t="s">
        <v>53</v>
      </c>
      <c r="Z17" s="1" t="s">
        <v>54</v>
      </c>
      <c r="AA17" s="1" t="s">
        <v>48</v>
      </c>
    </row>
    <row r="18" spans="1:27" x14ac:dyDescent="0.15">
      <c r="A18">
        <v>2610700383</v>
      </c>
      <c r="B18" t="s">
        <v>206</v>
      </c>
      <c r="D18" s="1" t="s">
        <v>225</v>
      </c>
      <c r="E18" s="1" t="s">
        <v>76</v>
      </c>
      <c r="F18" s="1" t="s">
        <v>37</v>
      </c>
      <c r="G18" s="1" t="s">
        <v>77</v>
      </c>
      <c r="I18" s="1" t="s">
        <v>78</v>
      </c>
      <c r="J18" s="1" t="s">
        <v>226</v>
      </c>
      <c r="R18" s="1" t="s">
        <v>38</v>
      </c>
      <c r="S18" s="1">
        <v>40848</v>
      </c>
      <c r="T18" s="1">
        <v>45230</v>
      </c>
      <c r="U18" s="1" t="s">
        <v>75</v>
      </c>
      <c r="V18" s="1" t="s">
        <v>76</v>
      </c>
      <c r="W18" s="1" t="s">
        <v>37</v>
      </c>
      <c r="X18" s="1" t="s">
        <v>77</v>
      </c>
      <c r="Z18" s="1" t="s">
        <v>78</v>
      </c>
      <c r="AA18" s="1" t="s">
        <v>79</v>
      </c>
    </row>
    <row r="19" spans="1:27" x14ac:dyDescent="0.15">
      <c r="A19">
        <v>2610700425</v>
      </c>
      <c r="B19" t="s">
        <v>206</v>
      </c>
      <c r="D19" s="1" t="s">
        <v>125</v>
      </c>
      <c r="E19" s="1" t="s">
        <v>126</v>
      </c>
      <c r="F19" s="1" t="s">
        <v>37</v>
      </c>
      <c r="G19" s="1" t="s">
        <v>130</v>
      </c>
      <c r="I19" s="1" t="s">
        <v>127</v>
      </c>
      <c r="J19" s="1" t="s">
        <v>128</v>
      </c>
      <c r="R19" s="1" t="s">
        <v>38</v>
      </c>
      <c r="S19" s="1">
        <v>41000</v>
      </c>
      <c r="T19" s="1">
        <v>45382</v>
      </c>
      <c r="U19" s="1" t="s">
        <v>129</v>
      </c>
      <c r="V19" s="1" t="s">
        <v>126</v>
      </c>
      <c r="W19" s="1" t="s">
        <v>37</v>
      </c>
      <c r="X19" s="1" t="s">
        <v>130</v>
      </c>
      <c r="Z19" s="1" t="s">
        <v>127</v>
      </c>
      <c r="AA19" s="1" t="s">
        <v>131</v>
      </c>
    </row>
    <row r="20" spans="1:27" x14ac:dyDescent="0.15">
      <c r="A20">
        <v>2610700433</v>
      </c>
      <c r="B20" t="s">
        <v>206</v>
      </c>
      <c r="D20" s="1" t="s">
        <v>124</v>
      </c>
      <c r="E20" s="1" t="s">
        <v>61</v>
      </c>
      <c r="F20" s="1" t="s">
        <v>37</v>
      </c>
      <c r="G20" s="1" t="s">
        <v>66</v>
      </c>
      <c r="I20" s="1" t="s">
        <v>62</v>
      </c>
      <c r="J20" s="1" t="s">
        <v>63</v>
      </c>
      <c r="R20" s="1" t="s">
        <v>38</v>
      </c>
      <c r="S20" s="1">
        <v>41000</v>
      </c>
      <c r="T20" s="1">
        <v>45382</v>
      </c>
      <c r="U20" s="1" t="s">
        <v>65</v>
      </c>
      <c r="V20" s="1" t="s">
        <v>61</v>
      </c>
      <c r="W20" s="1" t="s">
        <v>37</v>
      </c>
      <c r="X20" s="1" t="s">
        <v>66</v>
      </c>
      <c r="Z20" s="1" t="s">
        <v>62</v>
      </c>
      <c r="AA20" s="1" t="s">
        <v>67</v>
      </c>
    </row>
    <row r="21" spans="1:27" x14ac:dyDescent="0.15">
      <c r="A21">
        <v>2610700441</v>
      </c>
      <c r="B21" t="s">
        <v>206</v>
      </c>
      <c r="D21" s="1" t="s">
        <v>142</v>
      </c>
      <c r="E21" s="1" t="s">
        <v>143</v>
      </c>
      <c r="F21" s="1" t="s">
        <v>37</v>
      </c>
      <c r="G21" s="1" t="s">
        <v>144</v>
      </c>
      <c r="H21" s="1" t="s">
        <v>145</v>
      </c>
      <c r="I21" s="1" t="s">
        <v>146</v>
      </c>
      <c r="J21" s="1" t="s">
        <v>147</v>
      </c>
      <c r="R21" s="1" t="s">
        <v>38</v>
      </c>
      <c r="S21" s="1">
        <v>41730</v>
      </c>
      <c r="T21" s="1">
        <v>46112</v>
      </c>
      <c r="U21" s="1" t="s">
        <v>148</v>
      </c>
      <c r="V21" s="1" t="s">
        <v>143</v>
      </c>
      <c r="W21" s="1" t="s">
        <v>37</v>
      </c>
      <c r="X21" s="1" t="s">
        <v>144</v>
      </c>
      <c r="Y21" s="1" t="s">
        <v>145</v>
      </c>
      <c r="Z21" s="1" t="s">
        <v>146</v>
      </c>
      <c r="AA21" s="1" t="s">
        <v>149</v>
      </c>
    </row>
    <row r="22" spans="1:27" x14ac:dyDescent="0.15">
      <c r="A22">
        <v>2610781672</v>
      </c>
      <c r="B22" t="s">
        <v>206</v>
      </c>
      <c r="D22" s="1" t="s">
        <v>227</v>
      </c>
      <c r="E22" s="1" t="s">
        <v>47</v>
      </c>
      <c r="F22" s="1" t="s">
        <v>37</v>
      </c>
      <c r="G22" s="1" t="s">
        <v>228</v>
      </c>
      <c r="H22" s="1" t="s">
        <v>229</v>
      </c>
      <c r="I22" s="1" t="s">
        <v>230</v>
      </c>
      <c r="J22" s="1" t="s">
        <v>230</v>
      </c>
      <c r="R22" s="1" t="s">
        <v>38</v>
      </c>
      <c r="S22" s="1">
        <v>42461</v>
      </c>
      <c r="T22" s="1">
        <v>44651</v>
      </c>
      <c r="U22" s="1" t="s">
        <v>231</v>
      </c>
      <c r="V22" s="1" t="s">
        <v>232</v>
      </c>
      <c r="W22" s="1" t="s">
        <v>37</v>
      </c>
      <c r="X22" s="1" t="s">
        <v>233</v>
      </c>
      <c r="Z22" s="1" t="s">
        <v>234</v>
      </c>
      <c r="AA22" s="1" t="s">
        <v>235</v>
      </c>
    </row>
    <row r="23" spans="1:27" x14ac:dyDescent="0.15">
      <c r="A23">
        <v>2610781805</v>
      </c>
      <c r="B23" t="s">
        <v>206</v>
      </c>
      <c r="D23" s="1" t="s">
        <v>236</v>
      </c>
      <c r="E23" s="1" t="s">
        <v>237</v>
      </c>
      <c r="F23" s="1" t="s">
        <v>37</v>
      </c>
      <c r="G23" s="1" t="s">
        <v>238</v>
      </c>
      <c r="I23" s="1" t="s">
        <v>239</v>
      </c>
      <c r="J23" s="1" t="s">
        <v>240</v>
      </c>
      <c r="R23" s="1" t="s">
        <v>38</v>
      </c>
      <c r="S23" s="1">
        <v>42826</v>
      </c>
      <c r="T23" s="1">
        <v>45016</v>
      </c>
      <c r="U23" s="1" t="s">
        <v>241</v>
      </c>
      <c r="V23" s="1" t="s">
        <v>242</v>
      </c>
      <c r="W23" s="1" t="s">
        <v>37</v>
      </c>
      <c r="X23" s="1" t="s">
        <v>243</v>
      </c>
      <c r="Z23" s="1" t="s">
        <v>244</v>
      </c>
      <c r="AA23" s="1" t="s">
        <v>245</v>
      </c>
    </row>
    <row r="24" spans="1:27" x14ac:dyDescent="0.15">
      <c r="A24">
        <v>2610781813</v>
      </c>
      <c r="B24" t="s">
        <v>206</v>
      </c>
      <c r="D24" s="1" t="s">
        <v>246</v>
      </c>
      <c r="E24" s="1" t="s">
        <v>55</v>
      </c>
      <c r="F24" s="1" t="s">
        <v>37</v>
      </c>
      <c r="G24" s="1" t="s">
        <v>247</v>
      </c>
      <c r="I24" s="1" t="s">
        <v>138</v>
      </c>
      <c r="J24" s="1" t="s">
        <v>139</v>
      </c>
      <c r="R24" s="1" t="s">
        <v>38</v>
      </c>
      <c r="S24" s="1">
        <v>42826</v>
      </c>
      <c r="T24" s="1">
        <v>45016</v>
      </c>
      <c r="U24" s="1" t="s">
        <v>140</v>
      </c>
      <c r="V24" s="1" t="s">
        <v>55</v>
      </c>
      <c r="W24" s="1" t="s">
        <v>37</v>
      </c>
      <c r="X24" s="1" t="s">
        <v>137</v>
      </c>
      <c r="Z24" s="1" t="s">
        <v>138</v>
      </c>
      <c r="AA24" s="1" t="s">
        <v>141</v>
      </c>
    </row>
    <row r="25" spans="1:27" x14ac:dyDescent="0.15">
      <c r="A25">
        <v>2610481182</v>
      </c>
      <c r="B25" t="s">
        <v>150</v>
      </c>
      <c r="D25" s="1" t="s">
        <v>267</v>
      </c>
      <c r="E25" s="1" t="s">
        <v>268</v>
      </c>
      <c r="F25" s="1" t="s">
        <v>46</v>
      </c>
      <c r="G25" s="1" t="s">
        <v>269</v>
      </c>
      <c r="I25" s="1" t="s">
        <v>270</v>
      </c>
      <c r="J25" s="1" t="s">
        <v>271</v>
      </c>
      <c r="R25" s="1" t="s">
        <v>38</v>
      </c>
      <c r="S25" s="1">
        <v>41730</v>
      </c>
      <c r="T25" s="1">
        <v>46112</v>
      </c>
      <c r="U25" s="1" t="s">
        <v>272</v>
      </c>
      <c r="V25" s="1" t="s">
        <v>273</v>
      </c>
      <c r="W25" s="1" t="s">
        <v>274</v>
      </c>
      <c r="X25" s="1" t="s">
        <v>275</v>
      </c>
      <c r="Y25" s="1" t="s">
        <v>276</v>
      </c>
      <c r="Z25" s="1" t="s">
        <v>277</v>
      </c>
      <c r="AA25" s="1" t="s">
        <v>278</v>
      </c>
    </row>
    <row r="26" spans="1:27" x14ac:dyDescent="0.15">
      <c r="A26">
        <v>2610481281</v>
      </c>
      <c r="B26" t="s">
        <v>150</v>
      </c>
      <c r="D26" s="1" t="s">
        <v>279</v>
      </c>
      <c r="E26" s="1" t="s">
        <v>280</v>
      </c>
      <c r="F26" s="1" t="s">
        <v>46</v>
      </c>
      <c r="G26" s="1" t="s">
        <v>281</v>
      </c>
      <c r="H26" s="1" t="s">
        <v>282</v>
      </c>
      <c r="I26" s="1" t="s">
        <v>283</v>
      </c>
      <c r="J26" s="1" t="s">
        <v>283</v>
      </c>
      <c r="R26" s="1" t="s">
        <v>38</v>
      </c>
      <c r="S26" s="1">
        <v>42095</v>
      </c>
      <c r="T26" s="1">
        <v>44286</v>
      </c>
      <c r="U26" s="1" t="s">
        <v>284</v>
      </c>
      <c r="V26" s="1" t="s">
        <v>249</v>
      </c>
      <c r="W26" s="1" t="s">
        <v>46</v>
      </c>
      <c r="X26" s="1" t="s">
        <v>285</v>
      </c>
      <c r="Y26" s="1" t="s">
        <v>286</v>
      </c>
      <c r="Z26" s="1" t="s">
        <v>283</v>
      </c>
      <c r="AA26" s="1" t="s">
        <v>287</v>
      </c>
    </row>
    <row r="27" spans="1:27" x14ac:dyDescent="0.15">
      <c r="A27">
        <v>2610481315</v>
      </c>
      <c r="B27" t="s">
        <v>150</v>
      </c>
      <c r="D27" s="1" t="s">
        <v>288</v>
      </c>
      <c r="E27" s="1" t="s">
        <v>289</v>
      </c>
      <c r="F27" s="1" t="s">
        <v>46</v>
      </c>
      <c r="G27" s="1" t="s">
        <v>290</v>
      </c>
      <c r="H27" s="1" t="s">
        <v>291</v>
      </c>
      <c r="I27" s="1" t="s">
        <v>292</v>
      </c>
      <c r="J27" s="1" t="s">
        <v>293</v>
      </c>
      <c r="R27" s="1" t="s">
        <v>38</v>
      </c>
      <c r="S27" s="1">
        <v>42248</v>
      </c>
      <c r="T27" s="1">
        <v>44439</v>
      </c>
      <c r="U27" s="1" t="s">
        <v>294</v>
      </c>
      <c r="V27" s="1" t="s">
        <v>295</v>
      </c>
      <c r="W27" s="1" t="s">
        <v>296</v>
      </c>
      <c r="X27" s="1" t="s">
        <v>297</v>
      </c>
      <c r="Z27" s="1" t="s">
        <v>298</v>
      </c>
      <c r="AA27" s="1" t="s">
        <v>299</v>
      </c>
    </row>
    <row r="28" spans="1:27" x14ac:dyDescent="0.15">
      <c r="A28">
        <v>2610481349</v>
      </c>
      <c r="B28" t="s">
        <v>150</v>
      </c>
      <c r="D28" s="1" t="s">
        <v>300</v>
      </c>
      <c r="E28" s="1" t="s">
        <v>280</v>
      </c>
      <c r="F28" s="1" t="s">
        <v>46</v>
      </c>
      <c r="G28" s="1" t="s">
        <v>301</v>
      </c>
      <c r="H28" s="1" t="s">
        <v>302</v>
      </c>
      <c r="I28" s="1" t="s">
        <v>303</v>
      </c>
      <c r="J28" s="1" t="s">
        <v>304</v>
      </c>
      <c r="R28" s="1" t="s">
        <v>38</v>
      </c>
      <c r="S28" s="1">
        <v>42552</v>
      </c>
      <c r="T28" s="1">
        <v>44742</v>
      </c>
      <c r="U28" s="1" t="s">
        <v>294</v>
      </c>
      <c r="V28" s="1" t="s">
        <v>295</v>
      </c>
      <c r="W28" s="1" t="s">
        <v>296</v>
      </c>
      <c r="X28" s="1" t="s">
        <v>297</v>
      </c>
      <c r="Z28" s="1" t="s">
        <v>298</v>
      </c>
      <c r="AA28" s="1" t="s">
        <v>299</v>
      </c>
    </row>
    <row r="29" spans="1:27" x14ac:dyDescent="0.15">
      <c r="A29">
        <v>2610481372</v>
      </c>
      <c r="B29" t="s">
        <v>150</v>
      </c>
      <c r="D29" s="1" t="s">
        <v>305</v>
      </c>
      <c r="E29" s="1" t="s">
        <v>306</v>
      </c>
      <c r="F29" s="1" t="s">
        <v>46</v>
      </c>
      <c r="G29" s="1" t="s">
        <v>307</v>
      </c>
      <c r="H29" s="1" t="s">
        <v>308</v>
      </c>
      <c r="I29" s="1" t="s">
        <v>309</v>
      </c>
      <c r="J29" s="1" t="s">
        <v>309</v>
      </c>
      <c r="R29" s="1" t="s">
        <v>38</v>
      </c>
      <c r="S29" s="1">
        <v>42826</v>
      </c>
      <c r="T29" s="1">
        <v>45016</v>
      </c>
      <c r="U29" s="1" t="s">
        <v>310</v>
      </c>
      <c r="V29" s="1" t="s">
        <v>306</v>
      </c>
      <c r="W29" s="1" t="s">
        <v>46</v>
      </c>
      <c r="X29" s="1" t="s">
        <v>307</v>
      </c>
      <c r="Y29" s="1" t="s">
        <v>308</v>
      </c>
      <c r="Z29" s="1" t="s">
        <v>309</v>
      </c>
      <c r="AA29" s="1" t="s">
        <v>311</v>
      </c>
    </row>
    <row r="30" spans="1:27" x14ac:dyDescent="0.15">
      <c r="A30">
        <v>2610481406</v>
      </c>
      <c r="B30" t="s">
        <v>150</v>
      </c>
      <c r="D30" s="1" t="s">
        <v>312</v>
      </c>
      <c r="E30" s="1" t="s">
        <v>313</v>
      </c>
      <c r="F30" s="1" t="s">
        <v>46</v>
      </c>
      <c r="G30" s="1" t="s">
        <v>314</v>
      </c>
      <c r="H30" s="1" t="s">
        <v>315</v>
      </c>
      <c r="I30" s="1" t="s">
        <v>316</v>
      </c>
      <c r="J30" s="1" t="s">
        <v>317</v>
      </c>
      <c r="R30" s="1" t="s">
        <v>38</v>
      </c>
      <c r="S30" s="1">
        <v>43132</v>
      </c>
      <c r="T30" s="1">
        <v>45322</v>
      </c>
      <c r="U30" s="1" t="s">
        <v>318</v>
      </c>
      <c r="V30" s="1" t="s">
        <v>319</v>
      </c>
      <c r="W30" s="1" t="s">
        <v>320</v>
      </c>
      <c r="X30" s="1" t="s">
        <v>321</v>
      </c>
      <c r="Z30" s="1" t="s">
        <v>322</v>
      </c>
      <c r="AA30" s="1" t="s">
        <v>323</v>
      </c>
    </row>
    <row r="31" spans="1:27" x14ac:dyDescent="0.15">
      <c r="A31">
        <v>2610481513</v>
      </c>
      <c r="B31" t="s">
        <v>150</v>
      </c>
      <c r="D31" s="1" t="s">
        <v>324</v>
      </c>
      <c r="E31" s="1" t="s">
        <v>325</v>
      </c>
      <c r="F31" s="1" t="s">
        <v>46</v>
      </c>
      <c r="G31" s="1" t="s">
        <v>326</v>
      </c>
      <c r="H31" s="1" t="s">
        <v>327</v>
      </c>
      <c r="I31" s="1" t="s">
        <v>328</v>
      </c>
      <c r="J31" s="1" t="s">
        <v>329</v>
      </c>
      <c r="R31" s="1" t="s">
        <v>38</v>
      </c>
      <c r="S31" s="1">
        <v>43891</v>
      </c>
      <c r="T31" s="1">
        <v>46081</v>
      </c>
      <c r="U31" s="1" t="s">
        <v>294</v>
      </c>
      <c r="V31" s="1" t="s">
        <v>295</v>
      </c>
      <c r="W31" s="1" t="s">
        <v>296</v>
      </c>
      <c r="X31" s="1" t="s">
        <v>297</v>
      </c>
      <c r="Z31" s="1" t="s">
        <v>298</v>
      </c>
      <c r="AA31" s="1" t="s">
        <v>299</v>
      </c>
    </row>
    <row r="32" spans="1:27" x14ac:dyDescent="0.15">
      <c r="A32">
        <v>2610381408</v>
      </c>
      <c r="B32" t="s">
        <v>152</v>
      </c>
      <c r="D32" s="1" t="s">
        <v>330</v>
      </c>
      <c r="E32" s="1" t="s">
        <v>331</v>
      </c>
      <c r="F32" s="1" t="s">
        <v>46</v>
      </c>
      <c r="G32" s="1" t="s">
        <v>332</v>
      </c>
      <c r="I32" s="1" t="s">
        <v>333</v>
      </c>
      <c r="J32" s="1" t="s">
        <v>334</v>
      </c>
      <c r="R32" s="1" t="s">
        <v>38</v>
      </c>
      <c r="S32" s="1">
        <v>42541</v>
      </c>
      <c r="T32" s="1">
        <v>44731</v>
      </c>
      <c r="U32" s="1" t="s">
        <v>335</v>
      </c>
      <c r="V32" s="1" t="s">
        <v>336</v>
      </c>
      <c r="W32" s="1" t="s">
        <v>72</v>
      </c>
      <c r="X32" s="1" t="s">
        <v>337</v>
      </c>
      <c r="Z32" s="1" t="s">
        <v>333</v>
      </c>
      <c r="AA32" s="1" t="s">
        <v>338</v>
      </c>
    </row>
    <row r="33" spans="1:27" x14ac:dyDescent="0.15">
      <c r="A33">
        <v>2610481133</v>
      </c>
      <c r="B33" t="s">
        <v>152</v>
      </c>
      <c r="D33" s="1" t="s">
        <v>339</v>
      </c>
      <c r="E33" s="1" t="s">
        <v>325</v>
      </c>
      <c r="F33" s="1" t="s">
        <v>46</v>
      </c>
      <c r="G33" s="1" t="s">
        <v>340</v>
      </c>
      <c r="H33" s="1" t="s">
        <v>341</v>
      </c>
      <c r="I33" s="1" t="s">
        <v>342</v>
      </c>
      <c r="J33" s="1" t="s">
        <v>342</v>
      </c>
      <c r="R33" s="1" t="s">
        <v>38</v>
      </c>
      <c r="S33" s="1">
        <v>42156</v>
      </c>
      <c r="T33" s="1">
        <v>44347</v>
      </c>
      <c r="U33" s="1" t="s">
        <v>343</v>
      </c>
      <c r="V33" s="1" t="s">
        <v>344</v>
      </c>
      <c r="W33" s="1" t="s">
        <v>251</v>
      </c>
      <c r="X33" s="1" t="s">
        <v>345</v>
      </c>
      <c r="Z33" s="1" t="s">
        <v>346</v>
      </c>
      <c r="AA33" s="1" t="s">
        <v>347</v>
      </c>
    </row>
    <row r="34" spans="1:27" x14ac:dyDescent="0.15">
      <c r="A34">
        <v>2610481299</v>
      </c>
      <c r="B34" t="s">
        <v>152</v>
      </c>
      <c r="D34" s="1" t="s">
        <v>348</v>
      </c>
      <c r="E34" s="1" t="s">
        <v>252</v>
      </c>
      <c r="F34" s="1" t="s">
        <v>46</v>
      </c>
      <c r="G34" s="1" t="s">
        <v>349</v>
      </c>
      <c r="H34" s="1" t="s">
        <v>350</v>
      </c>
      <c r="I34" s="1" t="s">
        <v>351</v>
      </c>
      <c r="J34" s="1" t="s">
        <v>352</v>
      </c>
      <c r="R34" s="1" t="s">
        <v>38</v>
      </c>
      <c r="S34" s="1">
        <v>42156</v>
      </c>
      <c r="T34" s="1">
        <v>44347</v>
      </c>
      <c r="U34" s="1" t="s">
        <v>353</v>
      </c>
      <c r="V34" s="1" t="s">
        <v>252</v>
      </c>
      <c r="W34" s="1" t="s">
        <v>46</v>
      </c>
      <c r="X34" s="1" t="s">
        <v>354</v>
      </c>
      <c r="Z34" s="1" t="s">
        <v>351</v>
      </c>
      <c r="AA34" s="1" t="s">
        <v>355</v>
      </c>
    </row>
    <row r="35" spans="1:27" x14ac:dyDescent="0.15">
      <c r="A35">
        <v>2610481489</v>
      </c>
      <c r="B35" t="s">
        <v>152</v>
      </c>
      <c r="D35" s="1" t="s">
        <v>356</v>
      </c>
      <c r="E35" s="1" t="s">
        <v>250</v>
      </c>
      <c r="F35" s="1" t="s">
        <v>46</v>
      </c>
      <c r="G35" s="1" t="s">
        <v>357</v>
      </c>
      <c r="I35" s="1" t="s">
        <v>358</v>
      </c>
      <c r="J35" s="1" t="s">
        <v>359</v>
      </c>
      <c r="R35" s="1" t="s">
        <v>38</v>
      </c>
      <c r="S35" s="1">
        <v>43759</v>
      </c>
      <c r="T35" s="1">
        <v>45950</v>
      </c>
      <c r="U35" s="1" t="s">
        <v>360</v>
      </c>
      <c r="V35" s="1" t="s">
        <v>250</v>
      </c>
      <c r="W35" s="1" t="s">
        <v>46</v>
      </c>
      <c r="X35" s="1" t="s">
        <v>357</v>
      </c>
      <c r="Z35" s="1" t="s">
        <v>358</v>
      </c>
      <c r="AA35" s="1" t="s">
        <v>361</v>
      </c>
    </row>
    <row r="36" spans="1:27" x14ac:dyDescent="0.15">
      <c r="A36">
        <v>2610381408</v>
      </c>
      <c r="B36" t="s">
        <v>206</v>
      </c>
      <c r="D36" s="1" t="s">
        <v>330</v>
      </c>
      <c r="E36" s="1" t="s">
        <v>331</v>
      </c>
      <c r="F36" s="1" t="s">
        <v>46</v>
      </c>
      <c r="G36" s="1" t="s">
        <v>332</v>
      </c>
      <c r="I36" s="1" t="s">
        <v>333</v>
      </c>
      <c r="J36" s="1" t="s">
        <v>334</v>
      </c>
      <c r="R36" s="1" t="s">
        <v>38</v>
      </c>
      <c r="S36" s="1">
        <v>43052</v>
      </c>
      <c r="T36" s="1">
        <v>45242</v>
      </c>
      <c r="U36" s="1" t="s">
        <v>335</v>
      </c>
      <c r="V36" s="1" t="s">
        <v>336</v>
      </c>
      <c r="W36" s="1" t="s">
        <v>72</v>
      </c>
      <c r="X36" s="1" t="s">
        <v>337</v>
      </c>
      <c r="Z36" s="1" t="s">
        <v>333</v>
      </c>
      <c r="AA36" s="1" t="s">
        <v>338</v>
      </c>
    </row>
    <row r="37" spans="1:27" x14ac:dyDescent="0.15">
      <c r="A37">
        <v>2610401065</v>
      </c>
      <c r="B37" t="s">
        <v>206</v>
      </c>
      <c r="D37" s="1" t="s">
        <v>362</v>
      </c>
      <c r="E37" s="1" t="s">
        <v>253</v>
      </c>
      <c r="F37" s="1" t="s">
        <v>46</v>
      </c>
      <c r="G37" s="1" t="s">
        <v>254</v>
      </c>
      <c r="I37" s="1" t="s">
        <v>255</v>
      </c>
      <c r="J37" s="1" t="s">
        <v>256</v>
      </c>
      <c r="R37" s="1" t="s">
        <v>38</v>
      </c>
      <c r="S37" s="1">
        <v>39508</v>
      </c>
      <c r="T37" s="1">
        <v>46081</v>
      </c>
      <c r="U37" s="1" t="s">
        <v>257</v>
      </c>
      <c r="V37" s="1" t="s">
        <v>253</v>
      </c>
      <c r="W37" s="1" t="s">
        <v>46</v>
      </c>
      <c r="X37" s="1" t="s">
        <v>254</v>
      </c>
      <c r="Z37" s="1" t="s">
        <v>255</v>
      </c>
      <c r="AA37" s="1" t="s">
        <v>258</v>
      </c>
    </row>
    <row r="38" spans="1:27" x14ac:dyDescent="0.15">
      <c r="A38">
        <v>2610401073</v>
      </c>
      <c r="B38" t="s">
        <v>206</v>
      </c>
      <c r="D38" s="1" t="s">
        <v>363</v>
      </c>
      <c r="E38" s="1" t="s">
        <v>364</v>
      </c>
      <c r="F38" s="1" t="s">
        <v>46</v>
      </c>
      <c r="G38" s="1" t="s">
        <v>365</v>
      </c>
      <c r="I38" s="1" t="s">
        <v>366</v>
      </c>
      <c r="J38" s="1" t="s">
        <v>366</v>
      </c>
      <c r="R38" s="1" t="s">
        <v>38</v>
      </c>
      <c r="S38" s="1">
        <v>39630</v>
      </c>
      <c r="T38" s="1">
        <v>44012</v>
      </c>
      <c r="U38" s="1" t="s">
        <v>367</v>
      </c>
      <c r="V38" s="1" t="s">
        <v>364</v>
      </c>
      <c r="W38" s="1" t="s">
        <v>46</v>
      </c>
      <c r="X38" s="1" t="s">
        <v>365</v>
      </c>
      <c r="Z38" s="1" t="s">
        <v>366</v>
      </c>
      <c r="AA38" s="1" t="s">
        <v>368</v>
      </c>
    </row>
    <row r="39" spans="1:27" x14ac:dyDescent="0.15">
      <c r="A39">
        <v>2610401156</v>
      </c>
      <c r="B39" t="s">
        <v>206</v>
      </c>
      <c r="D39" s="1" t="s">
        <v>369</v>
      </c>
      <c r="E39" s="1" t="s">
        <v>370</v>
      </c>
      <c r="F39" s="1" t="s">
        <v>46</v>
      </c>
      <c r="G39" s="1" t="s">
        <v>371</v>
      </c>
      <c r="I39" s="1" t="s">
        <v>372</v>
      </c>
      <c r="J39" s="1" t="s">
        <v>373</v>
      </c>
      <c r="R39" s="1" t="s">
        <v>38</v>
      </c>
      <c r="S39" s="1">
        <v>41000</v>
      </c>
      <c r="T39" s="1">
        <v>45382</v>
      </c>
      <c r="U39" s="1" t="s">
        <v>374</v>
      </c>
      <c r="V39" s="1" t="s">
        <v>370</v>
      </c>
      <c r="W39" s="1" t="s">
        <v>46</v>
      </c>
      <c r="X39" s="1" t="s">
        <v>371</v>
      </c>
      <c r="Z39" s="1" t="s">
        <v>372</v>
      </c>
      <c r="AA39" s="1" t="s">
        <v>375</v>
      </c>
    </row>
    <row r="40" spans="1:27" x14ac:dyDescent="0.15">
      <c r="A40">
        <v>2610481133</v>
      </c>
      <c r="B40" t="s">
        <v>206</v>
      </c>
      <c r="D40" s="1" t="s">
        <v>339</v>
      </c>
      <c r="E40" s="1" t="s">
        <v>325</v>
      </c>
      <c r="F40" s="1" t="s">
        <v>46</v>
      </c>
      <c r="G40" s="1" t="s">
        <v>340</v>
      </c>
      <c r="H40" s="1" t="s">
        <v>341</v>
      </c>
      <c r="I40" s="1" t="s">
        <v>342</v>
      </c>
      <c r="J40" s="1" t="s">
        <v>342</v>
      </c>
      <c r="R40" s="1" t="s">
        <v>38</v>
      </c>
      <c r="S40" s="1">
        <v>42705</v>
      </c>
      <c r="T40" s="1">
        <v>44895</v>
      </c>
      <c r="U40" s="1" t="s">
        <v>343</v>
      </c>
      <c r="V40" s="1" t="s">
        <v>344</v>
      </c>
      <c r="W40" s="1" t="s">
        <v>251</v>
      </c>
      <c r="X40" s="1" t="s">
        <v>345</v>
      </c>
      <c r="Z40" s="1" t="s">
        <v>346</v>
      </c>
      <c r="AA40" s="1" t="s">
        <v>347</v>
      </c>
    </row>
    <row r="41" spans="1:27" x14ac:dyDescent="0.15">
      <c r="A41">
        <v>2610481323</v>
      </c>
      <c r="B41" t="s">
        <v>206</v>
      </c>
      <c r="D41" s="1" t="s">
        <v>376</v>
      </c>
      <c r="E41" s="1" t="s">
        <v>377</v>
      </c>
      <c r="F41" s="1" t="s">
        <v>46</v>
      </c>
      <c r="G41" s="1" t="s">
        <v>378</v>
      </c>
      <c r="H41" s="1" t="s">
        <v>379</v>
      </c>
      <c r="I41" s="1" t="s">
        <v>380</v>
      </c>
      <c r="J41" s="1" t="s">
        <v>380</v>
      </c>
      <c r="R41" s="1" t="s">
        <v>38</v>
      </c>
      <c r="S41" s="1">
        <v>42461</v>
      </c>
      <c r="T41" s="1">
        <v>44651</v>
      </c>
      <c r="U41" s="1" t="s">
        <v>381</v>
      </c>
      <c r="V41" s="1" t="s">
        <v>377</v>
      </c>
      <c r="W41" s="1" t="s">
        <v>46</v>
      </c>
      <c r="X41" s="1" t="s">
        <v>378</v>
      </c>
      <c r="Y41" s="1" t="s">
        <v>379</v>
      </c>
      <c r="Z41" s="1" t="s">
        <v>380</v>
      </c>
      <c r="AA41" s="1" t="s">
        <v>382</v>
      </c>
    </row>
    <row r="42" spans="1:27" x14ac:dyDescent="0.15">
      <c r="A42">
        <v>2610481356</v>
      </c>
      <c r="B42" t="s">
        <v>206</v>
      </c>
      <c r="D42" s="1" t="s">
        <v>383</v>
      </c>
      <c r="E42" s="1" t="s">
        <v>259</v>
      </c>
      <c r="F42" s="1" t="s">
        <v>46</v>
      </c>
      <c r="G42" s="1" t="s">
        <v>384</v>
      </c>
      <c r="H42" s="1" t="s">
        <v>385</v>
      </c>
      <c r="I42" s="1" t="s">
        <v>260</v>
      </c>
      <c r="J42" s="1" t="s">
        <v>261</v>
      </c>
      <c r="R42" s="1" t="s">
        <v>38</v>
      </c>
      <c r="S42" s="1">
        <v>42552</v>
      </c>
      <c r="T42" s="1">
        <v>44742</v>
      </c>
      <c r="U42" s="1" t="s">
        <v>262</v>
      </c>
      <c r="V42" s="1" t="s">
        <v>263</v>
      </c>
      <c r="W42" s="1" t="s">
        <v>59</v>
      </c>
      <c r="X42" s="1" t="s">
        <v>264</v>
      </c>
      <c r="Z42" s="1" t="s">
        <v>265</v>
      </c>
      <c r="AA42" s="1" t="s">
        <v>266</v>
      </c>
    </row>
    <row r="43" spans="1:27" x14ac:dyDescent="0.15">
      <c r="A43">
        <v>2610481414</v>
      </c>
      <c r="B43" t="s">
        <v>206</v>
      </c>
      <c r="D43" s="1" t="s">
        <v>386</v>
      </c>
      <c r="E43" s="1" t="s">
        <v>387</v>
      </c>
      <c r="F43" s="1" t="s">
        <v>46</v>
      </c>
      <c r="G43" s="1" t="s">
        <v>388</v>
      </c>
      <c r="H43" s="1" t="s">
        <v>389</v>
      </c>
      <c r="I43" s="1" t="s">
        <v>390</v>
      </c>
      <c r="J43" s="1" t="s">
        <v>390</v>
      </c>
      <c r="R43" s="1" t="s">
        <v>38</v>
      </c>
      <c r="S43" s="1">
        <v>43191</v>
      </c>
      <c r="T43" s="1">
        <v>45382</v>
      </c>
      <c r="U43" s="1" t="s">
        <v>391</v>
      </c>
      <c r="V43" s="1" t="s">
        <v>387</v>
      </c>
      <c r="W43" s="1" t="s">
        <v>46</v>
      </c>
      <c r="X43" s="1" t="s">
        <v>388</v>
      </c>
      <c r="Y43" s="1" t="s">
        <v>389</v>
      </c>
      <c r="Z43" s="1" t="s">
        <v>390</v>
      </c>
      <c r="AA43" s="1" t="s">
        <v>392</v>
      </c>
    </row>
    <row r="44" spans="1:27" x14ac:dyDescent="0.15">
      <c r="A44">
        <v>2610481521</v>
      </c>
      <c r="B44" t="s">
        <v>206</v>
      </c>
      <c r="D44" s="1" t="s">
        <v>393</v>
      </c>
      <c r="E44" s="1" t="s">
        <v>394</v>
      </c>
      <c r="F44" s="1" t="s">
        <v>46</v>
      </c>
      <c r="G44" s="1" t="s">
        <v>395</v>
      </c>
      <c r="H44" s="1" t="s">
        <v>396</v>
      </c>
      <c r="I44" s="1" t="s">
        <v>397</v>
      </c>
      <c r="J44" s="1" t="s">
        <v>397</v>
      </c>
      <c r="R44" s="1" t="s">
        <v>38</v>
      </c>
      <c r="S44" s="1">
        <v>43983</v>
      </c>
      <c r="T44" s="1">
        <v>46173</v>
      </c>
      <c r="U44" s="1" t="s">
        <v>284</v>
      </c>
      <c r="V44" s="1" t="s">
        <v>249</v>
      </c>
      <c r="W44" s="1" t="s">
        <v>46</v>
      </c>
      <c r="X44" s="1" t="s">
        <v>285</v>
      </c>
      <c r="Y44" s="1" t="s">
        <v>286</v>
      </c>
      <c r="Z44" s="1" t="s">
        <v>283</v>
      </c>
      <c r="AA44" s="1" t="s">
        <v>287</v>
      </c>
    </row>
    <row r="45" spans="1:27" x14ac:dyDescent="0.15">
      <c r="A45">
        <v>2610100105</v>
      </c>
      <c r="B45" t="s">
        <v>150</v>
      </c>
      <c r="D45" s="1" t="s">
        <v>489</v>
      </c>
      <c r="E45" s="1" t="s">
        <v>92</v>
      </c>
      <c r="F45" s="1" t="s">
        <v>57</v>
      </c>
      <c r="G45" s="1" t="s">
        <v>93</v>
      </c>
      <c r="H45" s="1" t="s">
        <v>94</v>
      </c>
      <c r="I45" s="1" t="s">
        <v>455</v>
      </c>
      <c r="J45" s="1" t="s">
        <v>456</v>
      </c>
      <c r="R45" s="1" t="s">
        <v>38</v>
      </c>
      <c r="S45" s="1">
        <v>39904</v>
      </c>
      <c r="T45" s="1">
        <v>44286</v>
      </c>
      <c r="U45" s="1" t="s">
        <v>91</v>
      </c>
      <c r="V45" s="1" t="s">
        <v>92</v>
      </c>
      <c r="W45" s="1" t="s">
        <v>57</v>
      </c>
      <c r="X45" s="1" t="s">
        <v>93</v>
      </c>
      <c r="Y45" s="1" t="s">
        <v>94</v>
      </c>
      <c r="Z45" s="1" t="s">
        <v>95</v>
      </c>
      <c r="AA45" s="1" t="s">
        <v>96</v>
      </c>
    </row>
    <row r="46" spans="1:27" x14ac:dyDescent="0.15">
      <c r="A46">
        <v>2610600062</v>
      </c>
      <c r="B46" t="s">
        <v>150</v>
      </c>
      <c r="D46" s="1" t="s">
        <v>490</v>
      </c>
      <c r="E46" s="1" t="s">
        <v>411</v>
      </c>
      <c r="F46" s="1" t="s">
        <v>57</v>
      </c>
      <c r="G46" s="1" t="s">
        <v>491</v>
      </c>
      <c r="I46" s="1" t="s">
        <v>492</v>
      </c>
      <c r="J46" s="1" t="s">
        <v>493</v>
      </c>
      <c r="R46" s="1" t="s">
        <v>38</v>
      </c>
      <c r="S46" s="1">
        <v>40787</v>
      </c>
      <c r="T46" s="1">
        <v>45169</v>
      </c>
      <c r="U46" s="1" t="s">
        <v>399</v>
      </c>
      <c r="V46" s="1" t="s">
        <v>400</v>
      </c>
      <c r="W46" s="1" t="s">
        <v>57</v>
      </c>
      <c r="X46" s="1" t="s">
        <v>494</v>
      </c>
      <c r="Z46" s="1" t="s">
        <v>402</v>
      </c>
      <c r="AA46" s="1" t="s">
        <v>403</v>
      </c>
    </row>
    <row r="47" spans="1:27" x14ac:dyDescent="0.15">
      <c r="A47">
        <v>2610600385</v>
      </c>
      <c r="B47" t="s">
        <v>150</v>
      </c>
      <c r="D47" s="1" t="s">
        <v>495</v>
      </c>
      <c r="E47" s="1" t="s">
        <v>414</v>
      </c>
      <c r="F47" s="1" t="s">
        <v>57</v>
      </c>
      <c r="G47" s="1" t="s">
        <v>496</v>
      </c>
      <c r="I47" s="1" t="s">
        <v>497</v>
      </c>
      <c r="J47" s="1" t="s">
        <v>498</v>
      </c>
      <c r="R47" s="1" t="s">
        <v>38</v>
      </c>
      <c r="S47" s="1">
        <v>39753</v>
      </c>
      <c r="T47" s="1">
        <v>44135</v>
      </c>
      <c r="U47" s="1" t="s">
        <v>415</v>
      </c>
      <c r="V47" s="1" t="s">
        <v>414</v>
      </c>
      <c r="W47" s="1" t="s">
        <v>57</v>
      </c>
      <c r="X47" s="1" t="s">
        <v>416</v>
      </c>
      <c r="Z47" s="1" t="s">
        <v>417</v>
      </c>
      <c r="AA47" s="1" t="s">
        <v>418</v>
      </c>
    </row>
    <row r="48" spans="1:27" x14ac:dyDescent="0.15">
      <c r="A48">
        <v>2610600518</v>
      </c>
      <c r="B48" t="s">
        <v>150</v>
      </c>
      <c r="D48" s="1" t="s">
        <v>499</v>
      </c>
      <c r="E48" s="1" t="s">
        <v>419</v>
      </c>
      <c r="F48" s="1" t="s">
        <v>57</v>
      </c>
      <c r="G48" s="1" t="s">
        <v>422</v>
      </c>
      <c r="I48" s="1" t="s">
        <v>420</v>
      </c>
      <c r="J48" s="1" t="s">
        <v>421</v>
      </c>
      <c r="R48" s="1" t="s">
        <v>38</v>
      </c>
      <c r="S48" s="1">
        <v>41000</v>
      </c>
      <c r="T48" s="1">
        <v>45382</v>
      </c>
      <c r="U48" s="1" t="s">
        <v>470</v>
      </c>
      <c r="V48" s="1" t="s">
        <v>419</v>
      </c>
      <c r="W48" s="1" t="s">
        <v>57</v>
      </c>
      <c r="X48" s="1" t="s">
        <v>422</v>
      </c>
      <c r="Z48" s="1" t="s">
        <v>420</v>
      </c>
      <c r="AA48" s="1" t="s">
        <v>423</v>
      </c>
    </row>
    <row r="49" spans="1:27" x14ac:dyDescent="0.15">
      <c r="A49">
        <v>2610600096</v>
      </c>
      <c r="B49" t="s">
        <v>500</v>
      </c>
      <c r="C49" s="1" t="s">
        <v>12</v>
      </c>
      <c r="D49" s="1" t="s">
        <v>449</v>
      </c>
      <c r="E49" s="1" t="s">
        <v>450</v>
      </c>
      <c r="F49" s="1" t="s">
        <v>57</v>
      </c>
      <c r="G49" s="1" t="s">
        <v>451</v>
      </c>
      <c r="I49" s="1" t="s">
        <v>452</v>
      </c>
      <c r="J49" s="1" t="s">
        <v>453</v>
      </c>
      <c r="R49" s="1" t="s">
        <v>38</v>
      </c>
      <c r="S49" s="1">
        <v>41000</v>
      </c>
      <c r="T49" s="1">
        <v>45382</v>
      </c>
      <c r="U49" s="1" t="s">
        <v>484</v>
      </c>
      <c r="V49" s="1" t="s">
        <v>485</v>
      </c>
      <c r="W49" s="1" t="s">
        <v>443</v>
      </c>
      <c r="X49" s="1" t="s">
        <v>486</v>
      </c>
      <c r="Z49" s="1" t="s">
        <v>487</v>
      </c>
      <c r="AA49" s="1" t="s">
        <v>488</v>
      </c>
    </row>
    <row r="50" spans="1:27" x14ac:dyDescent="0.15">
      <c r="A50">
        <v>2610600500</v>
      </c>
      <c r="B50" t="s">
        <v>152</v>
      </c>
      <c r="D50" s="1" t="s">
        <v>501</v>
      </c>
      <c r="E50" s="1" t="s">
        <v>461</v>
      </c>
      <c r="F50" s="1" t="s">
        <v>57</v>
      </c>
      <c r="G50" s="1" t="s">
        <v>462</v>
      </c>
      <c r="I50" s="1" t="s">
        <v>502</v>
      </c>
      <c r="J50" s="1" t="s">
        <v>503</v>
      </c>
      <c r="R50" s="1" t="s">
        <v>38</v>
      </c>
      <c r="S50" s="1">
        <v>41000</v>
      </c>
      <c r="T50" s="1">
        <v>45382</v>
      </c>
      <c r="U50" s="1" t="s">
        <v>465</v>
      </c>
      <c r="V50" s="1" t="s">
        <v>466</v>
      </c>
      <c r="W50" s="1" t="s">
        <v>52</v>
      </c>
      <c r="X50" s="1" t="s">
        <v>504</v>
      </c>
      <c r="Z50" s="1" t="s">
        <v>468</v>
      </c>
      <c r="AA50" s="1" t="s">
        <v>469</v>
      </c>
    </row>
    <row r="51" spans="1:27" x14ac:dyDescent="0.15">
      <c r="A51">
        <v>2610681252</v>
      </c>
      <c r="B51" t="s">
        <v>152</v>
      </c>
      <c r="D51" s="1" t="s">
        <v>505</v>
      </c>
      <c r="E51" s="1" t="s">
        <v>506</v>
      </c>
      <c r="F51" s="1" t="s">
        <v>57</v>
      </c>
      <c r="G51" s="1" t="s">
        <v>507</v>
      </c>
      <c r="I51" s="1" t="s">
        <v>508</v>
      </c>
      <c r="J51" s="1" t="s">
        <v>508</v>
      </c>
      <c r="R51" s="1" t="s">
        <v>38</v>
      </c>
      <c r="S51" s="1">
        <v>42278</v>
      </c>
      <c r="T51" s="1">
        <v>44469</v>
      </c>
      <c r="U51" s="1" t="s">
        <v>509</v>
      </c>
      <c r="V51" s="1" t="s">
        <v>506</v>
      </c>
      <c r="W51" s="1" t="s">
        <v>57</v>
      </c>
      <c r="X51" s="1" t="s">
        <v>507</v>
      </c>
      <c r="Z51" s="1" t="s">
        <v>508</v>
      </c>
      <c r="AA51" s="1" t="s">
        <v>510</v>
      </c>
    </row>
    <row r="52" spans="1:27" x14ac:dyDescent="0.15">
      <c r="A52">
        <v>2610100105</v>
      </c>
      <c r="B52" t="s">
        <v>206</v>
      </c>
      <c r="D52" s="1" t="s">
        <v>511</v>
      </c>
      <c r="E52" s="1" t="s">
        <v>92</v>
      </c>
      <c r="F52" s="1" t="s">
        <v>57</v>
      </c>
      <c r="G52" s="1" t="s">
        <v>93</v>
      </c>
      <c r="H52" s="1" t="s">
        <v>94</v>
      </c>
      <c r="I52" s="1" t="s">
        <v>455</v>
      </c>
      <c r="J52" s="1" t="s">
        <v>456</v>
      </c>
      <c r="R52" s="1" t="s">
        <v>38</v>
      </c>
      <c r="S52" s="1">
        <v>39904</v>
      </c>
      <c r="T52" s="1">
        <v>44286</v>
      </c>
      <c r="U52" s="1" t="s">
        <v>91</v>
      </c>
      <c r="V52" s="1" t="s">
        <v>92</v>
      </c>
      <c r="W52" s="1" t="s">
        <v>57</v>
      </c>
      <c r="X52" s="1" t="s">
        <v>93</v>
      </c>
      <c r="Y52" s="1" t="s">
        <v>94</v>
      </c>
      <c r="Z52" s="1" t="s">
        <v>95</v>
      </c>
      <c r="AA52" s="1" t="s">
        <v>96</v>
      </c>
    </row>
    <row r="53" spans="1:27" x14ac:dyDescent="0.15">
      <c r="A53">
        <v>2610100592</v>
      </c>
      <c r="B53" t="s">
        <v>206</v>
      </c>
      <c r="D53" s="1" t="s">
        <v>512</v>
      </c>
      <c r="E53" s="1" t="s">
        <v>398</v>
      </c>
      <c r="F53" s="1" t="s">
        <v>57</v>
      </c>
      <c r="G53" s="1" t="s">
        <v>513</v>
      </c>
      <c r="H53" s="1" t="s">
        <v>514</v>
      </c>
      <c r="I53" s="1" t="s">
        <v>515</v>
      </c>
      <c r="J53" s="1" t="s">
        <v>515</v>
      </c>
      <c r="R53" s="1" t="s">
        <v>38</v>
      </c>
      <c r="S53" s="1">
        <v>40087</v>
      </c>
      <c r="T53" s="1">
        <v>44469</v>
      </c>
      <c r="U53" s="1" t="s">
        <v>445</v>
      </c>
      <c r="V53" s="1" t="s">
        <v>446</v>
      </c>
      <c r="W53" s="1" t="s">
        <v>56</v>
      </c>
      <c r="X53" s="1" t="s">
        <v>447</v>
      </c>
      <c r="Z53" s="1" t="s">
        <v>444</v>
      </c>
      <c r="AA53" s="1" t="s">
        <v>448</v>
      </c>
    </row>
    <row r="54" spans="1:27" x14ac:dyDescent="0.15">
      <c r="A54">
        <v>2610100592</v>
      </c>
      <c r="B54" t="s">
        <v>206</v>
      </c>
      <c r="D54" s="1" t="s">
        <v>512</v>
      </c>
      <c r="E54" s="1" t="s">
        <v>398</v>
      </c>
      <c r="F54" s="1" t="s">
        <v>57</v>
      </c>
      <c r="G54" s="1" t="s">
        <v>513</v>
      </c>
      <c r="H54" s="1" t="s">
        <v>514</v>
      </c>
      <c r="I54" s="1" t="s">
        <v>515</v>
      </c>
      <c r="J54" s="1" t="s">
        <v>515</v>
      </c>
      <c r="K54" s="1" t="s">
        <v>216</v>
      </c>
      <c r="L54" s="1" t="s">
        <v>516</v>
      </c>
      <c r="M54" s="1" t="s">
        <v>446</v>
      </c>
      <c r="N54" s="1" t="s">
        <v>56</v>
      </c>
      <c r="O54" s="1" t="s">
        <v>517</v>
      </c>
      <c r="P54" s="1" t="s">
        <v>518</v>
      </c>
      <c r="Q54" s="1" t="s">
        <v>519</v>
      </c>
      <c r="R54" s="1" t="s">
        <v>38</v>
      </c>
      <c r="S54" s="1">
        <v>40087</v>
      </c>
      <c r="U54" s="1" t="s">
        <v>445</v>
      </c>
      <c r="V54" s="1" t="s">
        <v>446</v>
      </c>
      <c r="W54" s="1" t="s">
        <v>56</v>
      </c>
      <c r="X54" s="1" t="s">
        <v>447</v>
      </c>
      <c r="Z54" s="1" t="s">
        <v>444</v>
      </c>
      <c r="AA54" s="1" t="s">
        <v>448</v>
      </c>
    </row>
    <row r="55" spans="1:27" x14ac:dyDescent="0.15">
      <c r="A55">
        <v>2610600039</v>
      </c>
      <c r="B55" t="s">
        <v>206</v>
      </c>
      <c r="D55" s="1" t="s">
        <v>520</v>
      </c>
      <c r="E55" s="1" t="s">
        <v>461</v>
      </c>
      <c r="F55" s="1" t="s">
        <v>57</v>
      </c>
      <c r="G55" s="1" t="s">
        <v>462</v>
      </c>
      <c r="I55" s="1" t="s">
        <v>463</v>
      </c>
      <c r="J55" s="1" t="s">
        <v>464</v>
      </c>
      <c r="R55" s="1" t="s">
        <v>38</v>
      </c>
      <c r="S55" s="1">
        <v>41000</v>
      </c>
      <c r="T55" s="1">
        <v>45382</v>
      </c>
      <c r="U55" s="1" t="s">
        <v>465</v>
      </c>
      <c r="V55" s="1" t="s">
        <v>466</v>
      </c>
      <c r="W55" s="1" t="s">
        <v>52</v>
      </c>
      <c r="X55" s="1" t="s">
        <v>467</v>
      </c>
      <c r="Z55" s="1" t="s">
        <v>468</v>
      </c>
      <c r="AA55" s="1" t="s">
        <v>469</v>
      </c>
    </row>
    <row r="56" spans="1:27" x14ac:dyDescent="0.15">
      <c r="A56">
        <v>2610600054</v>
      </c>
      <c r="B56" t="s">
        <v>206</v>
      </c>
      <c r="D56" s="1" t="s">
        <v>521</v>
      </c>
      <c r="E56" s="1" t="s">
        <v>400</v>
      </c>
      <c r="F56" s="1" t="s">
        <v>57</v>
      </c>
      <c r="G56" s="1" t="s">
        <v>401</v>
      </c>
      <c r="I56" s="1" t="s">
        <v>402</v>
      </c>
      <c r="J56" s="1" t="s">
        <v>522</v>
      </c>
      <c r="R56" s="1" t="s">
        <v>38</v>
      </c>
      <c r="S56" s="1">
        <v>40787</v>
      </c>
      <c r="T56" s="1">
        <v>45169</v>
      </c>
      <c r="U56" s="1" t="s">
        <v>399</v>
      </c>
      <c r="V56" s="1" t="s">
        <v>400</v>
      </c>
      <c r="W56" s="1" t="s">
        <v>57</v>
      </c>
      <c r="X56" s="1" t="s">
        <v>494</v>
      </c>
      <c r="Z56" s="1" t="s">
        <v>402</v>
      </c>
      <c r="AA56" s="1" t="s">
        <v>403</v>
      </c>
    </row>
    <row r="57" spans="1:27" x14ac:dyDescent="0.15">
      <c r="A57">
        <v>2610600062</v>
      </c>
      <c r="B57" t="s">
        <v>206</v>
      </c>
      <c r="D57" s="1" t="s">
        <v>490</v>
      </c>
      <c r="E57" s="1" t="s">
        <v>411</v>
      </c>
      <c r="F57" s="1" t="s">
        <v>57</v>
      </c>
      <c r="G57" s="1" t="s">
        <v>491</v>
      </c>
      <c r="I57" s="1" t="s">
        <v>492</v>
      </c>
      <c r="J57" s="1" t="s">
        <v>493</v>
      </c>
      <c r="R57" s="1" t="s">
        <v>38</v>
      </c>
      <c r="S57" s="1">
        <v>40787</v>
      </c>
      <c r="T57" s="1">
        <v>45169</v>
      </c>
      <c r="U57" s="1" t="s">
        <v>399</v>
      </c>
      <c r="V57" s="1" t="s">
        <v>400</v>
      </c>
      <c r="W57" s="1" t="s">
        <v>57</v>
      </c>
      <c r="X57" s="1" t="s">
        <v>494</v>
      </c>
      <c r="Z57" s="1" t="s">
        <v>402</v>
      </c>
      <c r="AA57" s="1" t="s">
        <v>403</v>
      </c>
    </row>
    <row r="58" spans="1:27" x14ac:dyDescent="0.15">
      <c r="A58">
        <v>2610600088</v>
      </c>
      <c r="B58" t="s">
        <v>206</v>
      </c>
      <c r="D58" s="1" t="s">
        <v>523</v>
      </c>
      <c r="E58" s="1" t="s">
        <v>471</v>
      </c>
      <c r="F58" s="1" t="s">
        <v>57</v>
      </c>
      <c r="G58" s="1" t="s">
        <v>524</v>
      </c>
      <c r="I58" s="1" t="s">
        <v>472</v>
      </c>
      <c r="J58" s="1" t="s">
        <v>473</v>
      </c>
      <c r="R58" s="1" t="s">
        <v>38</v>
      </c>
      <c r="S58" s="1">
        <v>40238</v>
      </c>
      <c r="T58" s="1">
        <v>44620</v>
      </c>
      <c r="U58" s="1" t="s">
        <v>474</v>
      </c>
      <c r="V58" s="1" t="s">
        <v>398</v>
      </c>
      <c r="W58" s="1" t="s">
        <v>57</v>
      </c>
      <c r="X58" s="1" t="s">
        <v>475</v>
      </c>
      <c r="Z58" s="1" t="s">
        <v>476</v>
      </c>
      <c r="AA58" s="1" t="s">
        <v>477</v>
      </c>
    </row>
    <row r="59" spans="1:27" x14ac:dyDescent="0.15">
      <c r="A59">
        <v>2610600393</v>
      </c>
      <c r="B59" t="s">
        <v>206</v>
      </c>
      <c r="D59" s="1" t="s">
        <v>525</v>
      </c>
      <c r="E59" s="1" t="s">
        <v>431</v>
      </c>
      <c r="F59" s="1" t="s">
        <v>57</v>
      </c>
      <c r="G59" s="1" t="s">
        <v>459</v>
      </c>
      <c r="I59" s="1" t="s">
        <v>434</v>
      </c>
      <c r="J59" s="1" t="s">
        <v>460</v>
      </c>
      <c r="R59" s="1" t="s">
        <v>38</v>
      </c>
      <c r="S59" s="1">
        <v>39873</v>
      </c>
      <c r="T59" s="1">
        <v>44255</v>
      </c>
      <c r="U59" s="1" t="s">
        <v>432</v>
      </c>
      <c r="V59" s="1" t="s">
        <v>431</v>
      </c>
      <c r="W59" s="1" t="s">
        <v>57</v>
      </c>
      <c r="X59" s="1" t="s">
        <v>433</v>
      </c>
      <c r="Z59" s="1" t="s">
        <v>434</v>
      </c>
      <c r="AA59" s="1" t="s">
        <v>435</v>
      </c>
    </row>
    <row r="60" spans="1:27" x14ac:dyDescent="0.15">
      <c r="A60">
        <v>2610600427</v>
      </c>
      <c r="B60" t="s">
        <v>206</v>
      </c>
      <c r="D60" s="1" t="s">
        <v>526</v>
      </c>
      <c r="E60" s="1" t="s">
        <v>527</v>
      </c>
      <c r="F60" s="1" t="s">
        <v>57</v>
      </c>
      <c r="G60" s="1" t="s">
        <v>528</v>
      </c>
      <c r="I60" s="1" t="s">
        <v>529</v>
      </c>
      <c r="J60" s="1" t="s">
        <v>530</v>
      </c>
      <c r="R60" s="1" t="s">
        <v>38</v>
      </c>
      <c r="S60" s="1">
        <v>40269</v>
      </c>
      <c r="T60" s="1">
        <v>44651</v>
      </c>
      <c r="U60" s="1" t="s">
        <v>531</v>
      </c>
      <c r="V60" s="1" t="s">
        <v>527</v>
      </c>
      <c r="W60" s="1" t="s">
        <v>57</v>
      </c>
      <c r="X60" s="1" t="s">
        <v>528</v>
      </c>
      <c r="Z60" s="1" t="s">
        <v>529</v>
      </c>
      <c r="AA60" s="1" t="s">
        <v>532</v>
      </c>
    </row>
    <row r="61" spans="1:27" x14ac:dyDescent="0.15">
      <c r="A61">
        <v>2610600450</v>
      </c>
      <c r="B61" t="s">
        <v>206</v>
      </c>
      <c r="D61" s="1" t="s">
        <v>533</v>
      </c>
      <c r="E61" s="1" t="s">
        <v>414</v>
      </c>
      <c r="F61" s="1" t="s">
        <v>57</v>
      </c>
      <c r="G61" s="1" t="s">
        <v>534</v>
      </c>
      <c r="I61" s="1" t="s">
        <v>535</v>
      </c>
      <c r="J61" s="1" t="s">
        <v>536</v>
      </c>
      <c r="R61" s="1" t="s">
        <v>38</v>
      </c>
      <c r="S61" s="1">
        <v>40817</v>
      </c>
      <c r="T61" s="1">
        <v>45199</v>
      </c>
      <c r="U61" s="1" t="s">
        <v>537</v>
      </c>
      <c r="V61" s="1" t="s">
        <v>414</v>
      </c>
      <c r="W61" s="1" t="s">
        <v>57</v>
      </c>
      <c r="X61" s="1" t="s">
        <v>538</v>
      </c>
      <c r="Z61" s="1" t="s">
        <v>539</v>
      </c>
      <c r="AA61" s="1" t="s">
        <v>540</v>
      </c>
    </row>
    <row r="62" spans="1:27" x14ac:dyDescent="0.15">
      <c r="A62">
        <v>2610600484</v>
      </c>
      <c r="B62" t="s">
        <v>206</v>
      </c>
      <c r="D62" s="1" t="s">
        <v>541</v>
      </c>
      <c r="E62" s="1" t="s">
        <v>424</v>
      </c>
      <c r="F62" s="1" t="s">
        <v>57</v>
      </c>
      <c r="G62" s="1" t="s">
        <v>458</v>
      </c>
      <c r="I62" s="1" t="s">
        <v>425</v>
      </c>
      <c r="J62" s="1" t="s">
        <v>425</v>
      </c>
      <c r="R62" s="1" t="s">
        <v>38</v>
      </c>
      <c r="S62" s="1">
        <v>40878</v>
      </c>
      <c r="T62" s="1">
        <v>45260</v>
      </c>
      <c r="U62" s="1" t="s">
        <v>426</v>
      </c>
      <c r="V62" s="1" t="s">
        <v>427</v>
      </c>
      <c r="W62" s="1" t="s">
        <v>57</v>
      </c>
      <c r="X62" s="1" t="s">
        <v>428</v>
      </c>
      <c r="Z62" s="1" t="s">
        <v>429</v>
      </c>
      <c r="AA62" s="1" t="s">
        <v>430</v>
      </c>
    </row>
    <row r="63" spans="1:27" x14ac:dyDescent="0.15">
      <c r="A63">
        <v>2610600518</v>
      </c>
      <c r="B63" t="s">
        <v>206</v>
      </c>
      <c r="D63" s="1" t="s">
        <v>499</v>
      </c>
      <c r="E63" s="1" t="s">
        <v>419</v>
      </c>
      <c r="F63" s="1" t="s">
        <v>57</v>
      </c>
      <c r="G63" s="1" t="s">
        <v>422</v>
      </c>
      <c r="I63" s="1" t="s">
        <v>420</v>
      </c>
      <c r="J63" s="1" t="s">
        <v>421</v>
      </c>
      <c r="R63" s="1" t="s">
        <v>38</v>
      </c>
      <c r="S63" s="1">
        <v>41000</v>
      </c>
      <c r="T63" s="1">
        <v>45382</v>
      </c>
      <c r="U63" s="1" t="s">
        <v>470</v>
      </c>
      <c r="V63" s="1" t="s">
        <v>419</v>
      </c>
      <c r="W63" s="1" t="s">
        <v>57</v>
      </c>
      <c r="X63" s="1" t="s">
        <v>422</v>
      </c>
      <c r="Z63" s="1" t="s">
        <v>420</v>
      </c>
      <c r="AA63" s="1" t="s">
        <v>423</v>
      </c>
    </row>
    <row r="64" spans="1:27" x14ac:dyDescent="0.15">
      <c r="A64">
        <v>2610600534</v>
      </c>
      <c r="B64" t="s">
        <v>206</v>
      </c>
      <c r="D64" s="1" t="s">
        <v>542</v>
      </c>
      <c r="E64" s="1" t="s">
        <v>412</v>
      </c>
      <c r="F64" s="1" t="s">
        <v>57</v>
      </c>
      <c r="G64" s="1" t="s">
        <v>543</v>
      </c>
      <c r="I64" s="1" t="s">
        <v>544</v>
      </c>
      <c r="J64" s="1" t="s">
        <v>545</v>
      </c>
      <c r="R64" s="1" t="s">
        <v>38</v>
      </c>
      <c r="S64" s="1">
        <v>41000</v>
      </c>
      <c r="T64" s="1">
        <v>45382</v>
      </c>
      <c r="U64" s="1" t="s">
        <v>546</v>
      </c>
      <c r="V64" s="1" t="s">
        <v>412</v>
      </c>
      <c r="W64" s="1" t="s">
        <v>57</v>
      </c>
      <c r="X64" s="1" t="s">
        <v>547</v>
      </c>
      <c r="Z64" s="1" t="s">
        <v>544</v>
      </c>
      <c r="AA64" s="1" t="s">
        <v>548</v>
      </c>
    </row>
    <row r="65" spans="1:27" x14ac:dyDescent="0.15">
      <c r="A65">
        <v>2610681161</v>
      </c>
      <c r="B65" t="s">
        <v>206</v>
      </c>
      <c r="D65" s="1" t="s">
        <v>549</v>
      </c>
      <c r="E65" s="1" t="s">
        <v>478</v>
      </c>
      <c r="F65" s="1" t="s">
        <v>57</v>
      </c>
      <c r="G65" s="1" t="s">
        <v>479</v>
      </c>
      <c r="I65" s="1" t="s">
        <v>480</v>
      </c>
      <c r="J65" s="1" t="s">
        <v>480</v>
      </c>
      <c r="R65" s="1" t="s">
        <v>38</v>
      </c>
      <c r="S65" s="1">
        <v>42064</v>
      </c>
      <c r="T65" s="1">
        <v>44255</v>
      </c>
      <c r="U65" s="1" t="s">
        <v>481</v>
      </c>
      <c r="V65" s="1" t="s">
        <v>478</v>
      </c>
      <c r="W65" s="1" t="s">
        <v>57</v>
      </c>
      <c r="X65" s="1" t="s">
        <v>479</v>
      </c>
      <c r="Z65" s="1" t="s">
        <v>480</v>
      </c>
      <c r="AA65" s="1" t="s">
        <v>482</v>
      </c>
    </row>
    <row r="66" spans="1:27" x14ac:dyDescent="0.15">
      <c r="A66">
        <v>2610681237</v>
      </c>
      <c r="B66" t="s">
        <v>206</v>
      </c>
      <c r="D66" s="1" t="s">
        <v>550</v>
      </c>
      <c r="E66" s="1" t="s">
        <v>551</v>
      </c>
      <c r="F66" s="1" t="s">
        <v>57</v>
      </c>
      <c r="G66" s="1" t="s">
        <v>552</v>
      </c>
      <c r="I66" s="1" t="s">
        <v>553</v>
      </c>
      <c r="J66" s="1" t="s">
        <v>553</v>
      </c>
      <c r="R66" s="1" t="s">
        <v>38</v>
      </c>
      <c r="S66" s="1">
        <v>42156</v>
      </c>
      <c r="T66" s="1">
        <v>44347</v>
      </c>
      <c r="U66" s="1" t="s">
        <v>554</v>
      </c>
      <c r="V66" s="1" t="s">
        <v>555</v>
      </c>
      <c r="W66" s="1" t="s">
        <v>57</v>
      </c>
      <c r="X66" s="1" t="s">
        <v>556</v>
      </c>
      <c r="Z66" s="1" t="s">
        <v>557</v>
      </c>
      <c r="AA66" s="1" t="s">
        <v>558</v>
      </c>
    </row>
    <row r="67" spans="1:27" x14ac:dyDescent="0.15">
      <c r="A67">
        <v>2610681369</v>
      </c>
      <c r="B67" t="s">
        <v>206</v>
      </c>
      <c r="D67" s="1" t="s">
        <v>559</v>
      </c>
      <c r="E67" s="1" t="s">
        <v>560</v>
      </c>
      <c r="F67" s="1" t="s">
        <v>57</v>
      </c>
      <c r="G67" s="1" t="s">
        <v>561</v>
      </c>
      <c r="I67" s="1" t="s">
        <v>562</v>
      </c>
      <c r="J67" s="1" t="s">
        <v>563</v>
      </c>
      <c r="R67" s="1" t="s">
        <v>38</v>
      </c>
      <c r="S67" s="1">
        <v>42826</v>
      </c>
      <c r="T67" s="1">
        <v>45016</v>
      </c>
      <c r="U67" s="1" t="s">
        <v>399</v>
      </c>
      <c r="V67" s="1" t="s">
        <v>400</v>
      </c>
      <c r="W67" s="1" t="s">
        <v>57</v>
      </c>
      <c r="X67" s="1" t="s">
        <v>494</v>
      </c>
      <c r="Z67" s="1" t="s">
        <v>402</v>
      </c>
      <c r="AA67" s="1" t="s">
        <v>403</v>
      </c>
    </row>
    <row r="68" spans="1:27" x14ac:dyDescent="0.15">
      <c r="A68">
        <v>2610681567</v>
      </c>
      <c r="B68" t="s">
        <v>206</v>
      </c>
      <c r="D68" s="1" t="s">
        <v>564</v>
      </c>
      <c r="E68" s="1" t="s">
        <v>565</v>
      </c>
      <c r="F68" s="1" t="s">
        <v>57</v>
      </c>
      <c r="G68" s="1" t="s">
        <v>566</v>
      </c>
      <c r="H68" s="1" t="s">
        <v>567</v>
      </c>
      <c r="I68" s="1" t="s">
        <v>568</v>
      </c>
      <c r="J68" s="1" t="s">
        <v>569</v>
      </c>
      <c r="R68" s="1" t="s">
        <v>38</v>
      </c>
      <c r="S68" s="1">
        <v>43831</v>
      </c>
      <c r="T68" s="1">
        <v>46022</v>
      </c>
      <c r="U68" s="1" t="s">
        <v>570</v>
      </c>
      <c r="V68" s="1" t="s">
        <v>571</v>
      </c>
      <c r="W68" s="1" t="s">
        <v>60</v>
      </c>
      <c r="X68" s="1" t="s">
        <v>572</v>
      </c>
      <c r="Z68" s="1" t="s">
        <v>573</v>
      </c>
      <c r="AA68" s="1" t="s">
        <v>574</v>
      </c>
    </row>
    <row r="69" spans="1:27" x14ac:dyDescent="0.15">
      <c r="A69">
        <v>2610681591</v>
      </c>
      <c r="B69" t="s">
        <v>206</v>
      </c>
      <c r="D69" s="1" t="s">
        <v>575</v>
      </c>
      <c r="E69" s="1" t="s">
        <v>576</v>
      </c>
      <c r="F69" s="1" t="s">
        <v>57</v>
      </c>
      <c r="G69" s="1" t="s">
        <v>577</v>
      </c>
      <c r="H69" s="1" t="s">
        <v>578</v>
      </c>
      <c r="I69" s="1" t="s">
        <v>579</v>
      </c>
      <c r="J69" s="1" t="s">
        <v>407</v>
      </c>
      <c r="R69" s="1" t="s">
        <v>38</v>
      </c>
      <c r="S69" s="1">
        <v>43891</v>
      </c>
      <c r="T69" s="1">
        <v>46081</v>
      </c>
      <c r="U69" s="1" t="s">
        <v>408</v>
      </c>
      <c r="V69" s="1" t="s">
        <v>405</v>
      </c>
      <c r="W69" s="1" t="s">
        <v>57</v>
      </c>
      <c r="X69" s="1" t="s">
        <v>406</v>
      </c>
      <c r="Z69" s="1" t="s">
        <v>409</v>
      </c>
      <c r="AA69" s="1" t="s">
        <v>410</v>
      </c>
    </row>
    <row r="70" spans="1:27" x14ac:dyDescent="0.15">
      <c r="A70">
        <v>2614100663</v>
      </c>
      <c r="B70" t="s">
        <v>152</v>
      </c>
      <c r="D70" s="1" t="s">
        <v>633</v>
      </c>
      <c r="E70" s="1" t="s">
        <v>622</v>
      </c>
      <c r="F70" s="1" t="s">
        <v>251</v>
      </c>
      <c r="G70" s="1" t="s">
        <v>623</v>
      </c>
      <c r="I70" s="1" t="s">
        <v>624</v>
      </c>
      <c r="J70" s="1" t="s">
        <v>625</v>
      </c>
      <c r="R70" s="1" t="s">
        <v>38</v>
      </c>
      <c r="S70" s="1">
        <v>42095</v>
      </c>
      <c r="T70" s="1">
        <v>44286</v>
      </c>
      <c r="U70" s="1" t="s">
        <v>626</v>
      </c>
      <c r="V70" s="1" t="s">
        <v>622</v>
      </c>
      <c r="W70" s="1" t="s">
        <v>251</v>
      </c>
      <c r="X70" s="1" t="s">
        <v>623</v>
      </c>
      <c r="Z70" s="1" t="s">
        <v>624</v>
      </c>
      <c r="AA70" s="1" t="s">
        <v>627</v>
      </c>
    </row>
    <row r="71" spans="1:27" x14ac:dyDescent="0.15">
      <c r="A71">
        <v>2614181226</v>
      </c>
      <c r="B71" t="s">
        <v>152</v>
      </c>
      <c r="D71" s="1" t="s">
        <v>634</v>
      </c>
      <c r="E71" s="1" t="s">
        <v>592</v>
      </c>
      <c r="F71" s="1" t="s">
        <v>251</v>
      </c>
      <c r="G71" s="1" t="s">
        <v>635</v>
      </c>
      <c r="I71" s="1" t="s">
        <v>636</v>
      </c>
      <c r="J71" s="1" t="s">
        <v>637</v>
      </c>
      <c r="R71" s="1" t="s">
        <v>38</v>
      </c>
      <c r="S71" s="1">
        <v>41730</v>
      </c>
      <c r="T71" s="1">
        <v>46112</v>
      </c>
      <c r="U71" s="1" t="s">
        <v>638</v>
      </c>
      <c r="V71" s="1" t="s">
        <v>592</v>
      </c>
      <c r="W71" s="1" t="s">
        <v>251</v>
      </c>
      <c r="X71" s="1" t="s">
        <v>635</v>
      </c>
      <c r="Z71" s="1" t="s">
        <v>636</v>
      </c>
      <c r="AA71" s="1" t="s">
        <v>639</v>
      </c>
    </row>
    <row r="72" spans="1:27" x14ac:dyDescent="0.15">
      <c r="A72">
        <v>2614181325</v>
      </c>
      <c r="B72" t="s">
        <v>152</v>
      </c>
      <c r="D72" s="1" t="s">
        <v>640</v>
      </c>
      <c r="E72" s="1" t="s">
        <v>641</v>
      </c>
      <c r="F72" s="1" t="s">
        <v>251</v>
      </c>
      <c r="G72" s="1" t="s">
        <v>642</v>
      </c>
      <c r="I72" s="1" t="s">
        <v>643</v>
      </c>
      <c r="J72" s="1" t="s">
        <v>644</v>
      </c>
      <c r="R72" s="1" t="s">
        <v>38</v>
      </c>
      <c r="S72" s="1">
        <v>42226</v>
      </c>
      <c r="T72" s="1">
        <v>44417</v>
      </c>
      <c r="U72" s="1" t="s">
        <v>645</v>
      </c>
      <c r="V72" s="1" t="s">
        <v>641</v>
      </c>
      <c r="W72" s="1" t="s">
        <v>251</v>
      </c>
      <c r="X72" s="1" t="s">
        <v>642</v>
      </c>
      <c r="Z72" s="1" t="s">
        <v>646</v>
      </c>
      <c r="AA72" s="1" t="s">
        <v>647</v>
      </c>
    </row>
    <row r="73" spans="1:27" x14ac:dyDescent="0.15">
      <c r="A73">
        <v>2614181325</v>
      </c>
      <c r="B73" t="s">
        <v>152</v>
      </c>
      <c r="D73" s="1" t="s">
        <v>640</v>
      </c>
      <c r="E73" s="1" t="s">
        <v>641</v>
      </c>
      <c r="F73" s="1" t="s">
        <v>251</v>
      </c>
      <c r="G73" s="1" t="s">
        <v>642</v>
      </c>
      <c r="I73" s="1" t="s">
        <v>643</v>
      </c>
      <c r="J73" s="1" t="s">
        <v>644</v>
      </c>
      <c r="K73" s="1" t="s">
        <v>216</v>
      </c>
      <c r="L73" s="1" t="s">
        <v>648</v>
      </c>
      <c r="M73" s="1" t="s">
        <v>649</v>
      </c>
      <c r="N73" s="1" t="s">
        <v>52</v>
      </c>
      <c r="O73" s="1" t="s">
        <v>650</v>
      </c>
      <c r="Q73" s="1" t="s">
        <v>651</v>
      </c>
      <c r="R73" s="1" t="s">
        <v>38</v>
      </c>
      <c r="S73" s="1">
        <v>42226</v>
      </c>
      <c r="U73" s="1" t="s">
        <v>645</v>
      </c>
      <c r="V73" s="1" t="s">
        <v>641</v>
      </c>
      <c r="W73" s="1" t="s">
        <v>251</v>
      </c>
      <c r="X73" s="1" t="s">
        <v>642</v>
      </c>
      <c r="Z73" s="1" t="s">
        <v>646</v>
      </c>
      <c r="AA73" s="1" t="s">
        <v>647</v>
      </c>
    </row>
    <row r="74" spans="1:27" x14ac:dyDescent="0.15">
      <c r="A74">
        <v>2614100010</v>
      </c>
      <c r="B74" t="s">
        <v>206</v>
      </c>
      <c r="D74" s="1" t="s">
        <v>652</v>
      </c>
      <c r="E74" s="1" t="s">
        <v>589</v>
      </c>
      <c r="F74" s="1" t="s">
        <v>251</v>
      </c>
      <c r="G74" s="1" t="s">
        <v>628</v>
      </c>
      <c r="I74" s="1" t="s">
        <v>631</v>
      </c>
      <c r="J74" s="1" t="s">
        <v>653</v>
      </c>
      <c r="R74" s="1" t="s">
        <v>38</v>
      </c>
      <c r="S74" s="1">
        <v>40634</v>
      </c>
      <c r="T74" s="1">
        <v>45016</v>
      </c>
      <c r="U74" s="1" t="s">
        <v>581</v>
      </c>
      <c r="V74" s="1" t="s">
        <v>582</v>
      </c>
      <c r="W74" s="1" t="s">
        <v>52</v>
      </c>
      <c r="X74" s="1" t="s">
        <v>583</v>
      </c>
      <c r="Z74" s="1" t="s">
        <v>584</v>
      </c>
      <c r="AA74" s="1" t="s">
        <v>585</v>
      </c>
    </row>
    <row r="75" spans="1:27" x14ac:dyDescent="0.15">
      <c r="A75">
        <v>2614100028</v>
      </c>
      <c r="B75" t="s">
        <v>206</v>
      </c>
      <c r="D75" s="1" t="s">
        <v>654</v>
      </c>
      <c r="E75" s="1" t="s">
        <v>589</v>
      </c>
      <c r="F75" s="1" t="s">
        <v>251</v>
      </c>
      <c r="G75" s="1" t="s">
        <v>628</v>
      </c>
      <c r="I75" s="1" t="s">
        <v>629</v>
      </c>
      <c r="J75" s="1" t="s">
        <v>630</v>
      </c>
      <c r="R75" s="1" t="s">
        <v>38</v>
      </c>
      <c r="S75" s="1">
        <v>40909</v>
      </c>
      <c r="T75" s="1">
        <v>45291</v>
      </c>
      <c r="U75" s="1" t="s">
        <v>581</v>
      </c>
      <c r="V75" s="1" t="s">
        <v>582</v>
      </c>
      <c r="W75" s="1" t="s">
        <v>52</v>
      </c>
      <c r="X75" s="1" t="s">
        <v>583</v>
      </c>
      <c r="Z75" s="1" t="s">
        <v>584</v>
      </c>
      <c r="AA75" s="1" t="s">
        <v>585</v>
      </c>
    </row>
    <row r="76" spans="1:27" x14ac:dyDescent="0.15">
      <c r="A76">
        <v>2614100614</v>
      </c>
      <c r="B76" t="s">
        <v>206</v>
      </c>
      <c r="D76" s="1" t="s">
        <v>655</v>
      </c>
      <c r="E76" s="1" t="s">
        <v>656</v>
      </c>
      <c r="F76" s="1" t="s">
        <v>251</v>
      </c>
      <c r="G76" s="1" t="s">
        <v>657</v>
      </c>
      <c r="I76" s="1" t="s">
        <v>658</v>
      </c>
      <c r="J76" s="1" t="s">
        <v>659</v>
      </c>
      <c r="R76" s="1" t="s">
        <v>38</v>
      </c>
      <c r="S76" s="1">
        <v>39722</v>
      </c>
      <c r="T76" s="1">
        <v>44104</v>
      </c>
      <c r="U76" s="1" t="s">
        <v>88</v>
      </c>
      <c r="V76" s="1" t="s">
        <v>85</v>
      </c>
      <c r="W76" s="1" t="s">
        <v>37</v>
      </c>
      <c r="X76" s="1" t="s">
        <v>87</v>
      </c>
      <c r="Z76" s="1" t="s">
        <v>89</v>
      </c>
      <c r="AA76" s="1" t="s">
        <v>90</v>
      </c>
    </row>
    <row r="77" spans="1:27" x14ac:dyDescent="0.15">
      <c r="A77">
        <v>2614100622</v>
      </c>
      <c r="B77" t="s">
        <v>206</v>
      </c>
      <c r="D77" s="1" t="s">
        <v>660</v>
      </c>
      <c r="E77" s="1" t="s">
        <v>580</v>
      </c>
      <c r="F77" s="1" t="s">
        <v>251</v>
      </c>
      <c r="G77" s="1" t="s">
        <v>617</v>
      </c>
      <c r="I77" s="1" t="s">
        <v>614</v>
      </c>
      <c r="J77" s="1" t="s">
        <v>615</v>
      </c>
      <c r="R77" s="1" t="s">
        <v>38</v>
      </c>
      <c r="S77" s="1">
        <v>39722</v>
      </c>
      <c r="T77" s="1">
        <v>44104</v>
      </c>
      <c r="U77" s="1" t="s">
        <v>616</v>
      </c>
      <c r="V77" s="1" t="s">
        <v>580</v>
      </c>
      <c r="W77" s="1" t="s">
        <v>251</v>
      </c>
      <c r="X77" s="1" t="s">
        <v>617</v>
      </c>
      <c r="Z77" s="1" t="s">
        <v>614</v>
      </c>
      <c r="AA77" s="1" t="s">
        <v>618</v>
      </c>
    </row>
    <row r="78" spans="1:27" x14ac:dyDescent="0.15">
      <c r="A78">
        <v>2614100622</v>
      </c>
      <c r="B78" t="s">
        <v>206</v>
      </c>
      <c r="D78" s="1" t="s">
        <v>660</v>
      </c>
      <c r="E78" s="1" t="s">
        <v>580</v>
      </c>
      <c r="F78" s="1" t="s">
        <v>251</v>
      </c>
      <c r="G78" s="1" t="s">
        <v>617</v>
      </c>
      <c r="I78" s="1" t="s">
        <v>614</v>
      </c>
      <c r="J78" s="1" t="s">
        <v>615</v>
      </c>
      <c r="K78" s="1" t="s">
        <v>216</v>
      </c>
      <c r="L78" s="1" t="s">
        <v>661</v>
      </c>
      <c r="M78" s="1" t="s">
        <v>662</v>
      </c>
      <c r="N78" s="1" t="s">
        <v>251</v>
      </c>
      <c r="O78" s="1" t="s">
        <v>663</v>
      </c>
      <c r="Q78" s="1" t="s">
        <v>664</v>
      </c>
      <c r="R78" s="1" t="s">
        <v>38</v>
      </c>
      <c r="S78" s="1">
        <v>39722</v>
      </c>
      <c r="U78" s="1" t="s">
        <v>616</v>
      </c>
      <c r="V78" s="1" t="s">
        <v>580</v>
      </c>
      <c r="W78" s="1" t="s">
        <v>251</v>
      </c>
      <c r="X78" s="1" t="s">
        <v>617</v>
      </c>
      <c r="Z78" s="1" t="s">
        <v>614</v>
      </c>
      <c r="AA78" s="1" t="s">
        <v>618</v>
      </c>
    </row>
    <row r="79" spans="1:27" x14ac:dyDescent="0.15">
      <c r="A79">
        <v>2614100648</v>
      </c>
      <c r="B79" t="s">
        <v>206</v>
      </c>
      <c r="D79" s="1" t="s">
        <v>665</v>
      </c>
      <c r="E79" s="1" t="s">
        <v>595</v>
      </c>
      <c r="F79" s="1" t="s">
        <v>251</v>
      </c>
      <c r="G79" s="1" t="s">
        <v>596</v>
      </c>
      <c r="I79" s="1" t="s">
        <v>593</v>
      </c>
      <c r="J79" s="1" t="s">
        <v>593</v>
      </c>
      <c r="R79" s="1" t="s">
        <v>38</v>
      </c>
      <c r="S79" s="1">
        <v>39904</v>
      </c>
      <c r="T79" s="1">
        <v>44286</v>
      </c>
      <c r="U79" s="1" t="s">
        <v>594</v>
      </c>
      <c r="V79" s="1" t="s">
        <v>595</v>
      </c>
      <c r="W79" s="1" t="s">
        <v>251</v>
      </c>
      <c r="X79" s="1" t="s">
        <v>596</v>
      </c>
      <c r="Z79" s="1" t="s">
        <v>593</v>
      </c>
      <c r="AA79" s="1" t="s">
        <v>597</v>
      </c>
    </row>
    <row r="80" spans="1:27" x14ac:dyDescent="0.15">
      <c r="A80">
        <v>2614100663</v>
      </c>
      <c r="B80" t="s">
        <v>206</v>
      </c>
      <c r="D80" s="1" t="s">
        <v>633</v>
      </c>
      <c r="E80" s="1" t="s">
        <v>622</v>
      </c>
      <c r="F80" s="1" t="s">
        <v>251</v>
      </c>
      <c r="G80" s="1" t="s">
        <v>666</v>
      </c>
      <c r="I80" s="1" t="s">
        <v>624</v>
      </c>
      <c r="J80" s="1" t="s">
        <v>625</v>
      </c>
      <c r="R80" s="1" t="s">
        <v>38</v>
      </c>
      <c r="S80" s="1">
        <v>40634</v>
      </c>
      <c r="T80" s="1">
        <v>45016</v>
      </c>
      <c r="U80" s="1" t="s">
        <v>626</v>
      </c>
      <c r="V80" s="1" t="s">
        <v>622</v>
      </c>
      <c r="W80" s="1" t="s">
        <v>251</v>
      </c>
      <c r="X80" s="1" t="s">
        <v>623</v>
      </c>
      <c r="Z80" s="1" t="s">
        <v>624</v>
      </c>
      <c r="AA80" s="1" t="s">
        <v>627</v>
      </c>
    </row>
    <row r="81" spans="1:27" x14ac:dyDescent="0.15">
      <c r="A81">
        <v>2614100689</v>
      </c>
      <c r="B81" t="s">
        <v>206</v>
      </c>
      <c r="D81" s="1" t="s">
        <v>667</v>
      </c>
      <c r="E81" s="1" t="s">
        <v>668</v>
      </c>
      <c r="F81" s="1" t="s">
        <v>251</v>
      </c>
      <c r="G81" s="1" t="s">
        <v>669</v>
      </c>
      <c r="I81" s="1" t="s">
        <v>670</v>
      </c>
      <c r="J81" s="1" t="s">
        <v>670</v>
      </c>
      <c r="R81" s="1" t="s">
        <v>38</v>
      </c>
      <c r="S81" s="1">
        <v>40725</v>
      </c>
      <c r="T81" s="1">
        <v>45107</v>
      </c>
      <c r="U81" s="1" t="s">
        <v>598</v>
      </c>
      <c r="V81" s="1" t="s">
        <v>599</v>
      </c>
      <c r="W81" s="1" t="s">
        <v>41</v>
      </c>
      <c r="X81" s="1" t="s">
        <v>600</v>
      </c>
      <c r="Z81" s="1" t="s">
        <v>601</v>
      </c>
      <c r="AA81" s="1" t="s">
        <v>602</v>
      </c>
    </row>
    <row r="82" spans="1:27" x14ac:dyDescent="0.15">
      <c r="A82">
        <v>2614100754</v>
      </c>
      <c r="B82" t="s">
        <v>206</v>
      </c>
      <c r="D82" s="1" t="s">
        <v>671</v>
      </c>
      <c r="E82" s="1" t="s">
        <v>672</v>
      </c>
      <c r="F82" s="1" t="s">
        <v>251</v>
      </c>
      <c r="G82" s="1" t="s">
        <v>673</v>
      </c>
      <c r="I82" s="1" t="s">
        <v>674</v>
      </c>
      <c r="J82" s="1" t="s">
        <v>674</v>
      </c>
      <c r="R82" s="1" t="s">
        <v>38</v>
      </c>
      <c r="S82" s="1">
        <v>41000</v>
      </c>
      <c r="T82" s="1">
        <v>45382</v>
      </c>
      <c r="U82" s="1" t="s">
        <v>675</v>
      </c>
      <c r="V82" s="1" t="s">
        <v>672</v>
      </c>
      <c r="W82" s="1" t="s">
        <v>251</v>
      </c>
      <c r="X82" s="1" t="s">
        <v>673</v>
      </c>
      <c r="Z82" s="1" t="s">
        <v>674</v>
      </c>
      <c r="AA82" s="1" t="s">
        <v>676</v>
      </c>
    </row>
    <row r="83" spans="1:27" x14ac:dyDescent="0.15">
      <c r="A83">
        <v>2614181176</v>
      </c>
      <c r="B83" t="s">
        <v>206</v>
      </c>
      <c r="D83" s="1" t="s">
        <v>677</v>
      </c>
      <c r="E83" s="1" t="s">
        <v>678</v>
      </c>
      <c r="F83" s="1" t="s">
        <v>251</v>
      </c>
      <c r="G83" s="1" t="s">
        <v>679</v>
      </c>
      <c r="H83" s="1" t="s">
        <v>680</v>
      </c>
      <c r="I83" s="1" t="s">
        <v>681</v>
      </c>
      <c r="J83" s="1" t="s">
        <v>682</v>
      </c>
      <c r="R83" s="1" t="s">
        <v>38</v>
      </c>
      <c r="S83" s="1">
        <v>43282</v>
      </c>
      <c r="T83" s="1">
        <v>45473</v>
      </c>
      <c r="U83" s="1" t="s">
        <v>683</v>
      </c>
      <c r="V83" s="1" t="s">
        <v>678</v>
      </c>
      <c r="W83" s="1" t="s">
        <v>251</v>
      </c>
      <c r="X83" s="1" t="s">
        <v>679</v>
      </c>
      <c r="Y83" s="1" t="s">
        <v>680</v>
      </c>
      <c r="Z83" s="1" t="s">
        <v>681</v>
      </c>
      <c r="AA83" s="1" t="s">
        <v>684</v>
      </c>
    </row>
    <row r="84" spans="1:27" x14ac:dyDescent="0.15">
      <c r="A84">
        <v>2614181192</v>
      </c>
      <c r="B84" t="s">
        <v>206</v>
      </c>
      <c r="D84" s="1" t="s">
        <v>685</v>
      </c>
      <c r="E84" s="1" t="s">
        <v>686</v>
      </c>
      <c r="F84" s="1" t="s">
        <v>251</v>
      </c>
      <c r="G84" s="1" t="s">
        <v>687</v>
      </c>
      <c r="I84" s="1" t="s">
        <v>688</v>
      </c>
      <c r="J84" s="1" t="s">
        <v>689</v>
      </c>
      <c r="R84" s="1" t="s">
        <v>38</v>
      </c>
      <c r="S84" s="1">
        <v>41712</v>
      </c>
      <c r="T84" s="1">
        <v>46094</v>
      </c>
      <c r="U84" s="1" t="s">
        <v>611</v>
      </c>
      <c r="V84" s="1" t="s">
        <v>612</v>
      </c>
      <c r="W84" s="1" t="s">
        <v>251</v>
      </c>
      <c r="X84" s="1" t="s">
        <v>690</v>
      </c>
      <c r="Z84" s="1" t="s">
        <v>609</v>
      </c>
      <c r="AA84" s="1" t="s">
        <v>613</v>
      </c>
    </row>
    <row r="85" spans="1:27" x14ac:dyDescent="0.15">
      <c r="A85">
        <v>2614181192</v>
      </c>
      <c r="B85" t="s">
        <v>206</v>
      </c>
      <c r="D85" s="1" t="s">
        <v>685</v>
      </c>
      <c r="E85" s="1" t="s">
        <v>686</v>
      </c>
      <c r="F85" s="1" t="s">
        <v>251</v>
      </c>
      <c r="G85" s="1" t="s">
        <v>687</v>
      </c>
      <c r="I85" s="1" t="s">
        <v>688</v>
      </c>
      <c r="J85" s="1" t="s">
        <v>689</v>
      </c>
      <c r="K85" s="1" t="s">
        <v>216</v>
      </c>
      <c r="L85" s="1" t="s">
        <v>685</v>
      </c>
      <c r="M85" s="1" t="s">
        <v>588</v>
      </c>
      <c r="N85" s="1" t="s">
        <v>251</v>
      </c>
      <c r="O85" s="1" t="s">
        <v>691</v>
      </c>
      <c r="P85" s="1" t="s">
        <v>692</v>
      </c>
      <c r="Q85" s="1" t="s">
        <v>688</v>
      </c>
      <c r="R85" s="1" t="s">
        <v>38</v>
      </c>
      <c r="S85" s="1">
        <v>41712</v>
      </c>
      <c r="U85" s="1" t="s">
        <v>611</v>
      </c>
      <c r="V85" s="1" t="s">
        <v>612</v>
      </c>
      <c r="W85" s="1" t="s">
        <v>251</v>
      </c>
      <c r="X85" s="1" t="s">
        <v>690</v>
      </c>
      <c r="Z85" s="1" t="s">
        <v>609</v>
      </c>
      <c r="AA85" s="1" t="s">
        <v>613</v>
      </c>
    </row>
    <row r="86" spans="1:27" x14ac:dyDescent="0.15">
      <c r="A86">
        <v>2614181317</v>
      </c>
      <c r="B86" t="s">
        <v>206</v>
      </c>
      <c r="D86" s="1" t="s">
        <v>693</v>
      </c>
      <c r="E86" s="1" t="s">
        <v>586</v>
      </c>
      <c r="F86" s="1" t="s">
        <v>251</v>
      </c>
      <c r="G86" s="1" t="s">
        <v>694</v>
      </c>
      <c r="I86" s="1" t="s">
        <v>604</v>
      </c>
      <c r="J86" s="1" t="s">
        <v>604</v>
      </c>
      <c r="R86" s="1" t="s">
        <v>38</v>
      </c>
      <c r="S86" s="1">
        <v>42156</v>
      </c>
      <c r="T86" s="1">
        <v>44347</v>
      </c>
      <c r="U86" s="1" t="s">
        <v>605</v>
      </c>
      <c r="V86" s="1" t="s">
        <v>606</v>
      </c>
      <c r="W86" s="1" t="s">
        <v>251</v>
      </c>
      <c r="X86" s="1" t="s">
        <v>607</v>
      </c>
      <c r="Z86" s="1" t="s">
        <v>604</v>
      </c>
      <c r="AA86" s="1" t="s">
        <v>608</v>
      </c>
    </row>
    <row r="87" spans="1:27" x14ac:dyDescent="0.15">
      <c r="A87">
        <v>2614181374</v>
      </c>
      <c r="B87" t="s">
        <v>206</v>
      </c>
      <c r="D87" s="1" t="s">
        <v>695</v>
      </c>
      <c r="E87" s="1" t="s">
        <v>672</v>
      </c>
      <c r="F87" s="1" t="s">
        <v>251</v>
      </c>
      <c r="G87" s="1" t="s">
        <v>696</v>
      </c>
      <c r="I87" s="1" t="s">
        <v>697</v>
      </c>
      <c r="J87" s="1" t="s">
        <v>698</v>
      </c>
      <c r="R87" s="1" t="s">
        <v>38</v>
      </c>
      <c r="S87" s="1">
        <v>42510</v>
      </c>
      <c r="T87" s="1">
        <v>44700</v>
      </c>
      <c r="U87" s="1" t="s">
        <v>699</v>
      </c>
      <c r="V87" s="1" t="s">
        <v>672</v>
      </c>
      <c r="W87" s="1" t="s">
        <v>251</v>
      </c>
      <c r="X87" s="1" t="s">
        <v>700</v>
      </c>
      <c r="Z87" s="1" t="s">
        <v>697</v>
      </c>
      <c r="AA87" s="1" t="s">
        <v>701</v>
      </c>
    </row>
    <row r="88" spans="1:27" x14ac:dyDescent="0.15">
      <c r="A88">
        <v>2614181382</v>
      </c>
      <c r="B88" t="s">
        <v>206</v>
      </c>
      <c r="D88" s="1" t="s">
        <v>702</v>
      </c>
      <c r="E88" s="1" t="s">
        <v>592</v>
      </c>
      <c r="F88" s="1" t="s">
        <v>251</v>
      </c>
      <c r="G88" s="1" t="s">
        <v>703</v>
      </c>
      <c r="I88" s="1" t="s">
        <v>704</v>
      </c>
      <c r="J88" s="1" t="s">
        <v>704</v>
      </c>
      <c r="R88" s="1" t="s">
        <v>38</v>
      </c>
      <c r="S88" s="1">
        <v>42510</v>
      </c>
      <c r="T88" s="1">
        <v>44700</v>
      </c>
      <c r="U88" s="1" t="s">
        <v>705</v>
      </c>
      <c r="V88" s="1" t="s">
        <v>592</v>
      </c>
      <c r="W88" s="1" t="s">
        <v>251</v>
      </c>
      <c r="X88" s="1" t="s">
        <v>703</v>
      </c>
      <c r="Z88" s="1" t="s">
        <v>706</v>
      </c>
      <c r="AA88" s="1" t="s">
        <v>707</v>
      </c>
    </row>
    <row r="89" spans="1:27" x14ac:dyDescent="0.15">
      <c r="A89">
        <v>2614181382</v>
      </c>
      <c r="B89" t="s">
        <v>206</v>
      </c>
      <c r="D89" s="1" t="s">
        <v>702</v>
      </c>
      <c r="E89" s="1" t="s">
        <v>592</v>
      </c>
      <c r="F89" s="1" t="s">
        <v>251</v>
      </c>
      <c r="G89" s="1" t="s">
        <v>703</v>
      </c>
      <c r="I89" s="1" t="s">
        <v>704</v>
      </c>
      <c r="J89" s="1" t="s">
        <v>704</v>
      </c>
      <c r="K89" s="1" t="s">
        <v>216</v>
      </c>
      <c r="L89" s="1" t="s">
        <v>708</v>
      </c>
      <c r="M89" s="1" t="s">
        <v>632</v>
      </c>
      <c r="N89" s="1" t="s">
        <v>251</v>
      </c>
      <c r="O89" s="1" t="s">
        <v>709</v>
      </c>
      <c r="P89" s="1" t="s">
        <v>710</v>
      </c>
      <c r="Q89" s="1" t="s">
        <v>711</v>
      </c>
      <c r="R89" s="1" t="s">
        <v>38</v>
      </c>
      <c r="S89" s="1">
        <v>42510</v>
      </c>
      <c r="U89" s="1" t="s">
        <v>705</v>
      </c>
      <c r="V89" s="1" t="s">
        <v>592</v>
      </c>
      <c r="W89" s="1" t="s">
        <v>251</v>
      </c>
      <c r="X89" s="1" t="s">
        <v>703</v>
      </c>
      <c r="Z89" s="1" t="s">
        <v>706</v>
      </c>
      <c r="AA89" s="1" t="s">
        <v>707</v>
      </c>
    </row>
    <row r="90" spans="1:27" x14ac:dyDescent="0.15">
      <c r="A90">
        <v>2614181457</v>
      </c>
      <c r="B90" t="s">
        <v>206</v>
      </c>
      <c r="D90" s="1" t="s">
        <v>712</v>
      </c>
      <c r="E90" s="1" t="s">
        <v>668</v>
      </c>
      <c r="F90" s="1" t="s">
        <v>251</v>
      </c>
      <c r="G90" s="1" t="s">
        <v>713</v>
      </c>
      <c r="H90" s="1" t="s">
        <v>714</v>
      </c>
      <c r="I90" s="1" t="s">
        <v>715</v>
      </c>
      <c r="J90" s="1" t="s">
        <v>715</v>
      </c>
      <c r="R90" s="1" t="s">
        <v>38</v>
      </c>
      <c r="S90" s="1">
        <v>42826</v>
      </c>
      <c r="T90" s="1">
        <v>45016</v>
      </c>
      <c r="U90" s="1" t="s">
        <v>716</v>
      </c>
      <c r="V90" s="1" t="s">
        <v>717</v>
      </c>
      <c r="W90" s="1" t="s">
        <v>251</v>
      </c>
      <c r="X90" s="1" t="s">
        <v>718</v>
      </c>
      <c r="Y90" s="1" t="s">
        <v>719</v>
      </c>
      <c r="Z90" s="1" t="s">
        <v>720</v>
      </c>
      <c r="AA90" s="1" t="s">
        <v>721</v>
      </c>
    </row>
    <row r="91" spans="1:27" x14ac:dyDescent="0.15">
      <c r="A91">
        <v>2614181572</v>
      </c>
      <c r="B91" t="s">
        <v>206</v>
      </c>
      <c r="D91" s="1" t="s">
        <v>722</v>
      </c>
      <c r="E91" s="1" t="s">
        <v>723</v>
      </c>
      <c r="F91" s="1" t="s">
        <v>251</v>
      </c>
      <c r="G91" s="1" t="s">
        <v>724</v>
      </c>
      <c r="H91" s="1" t="s">
        <v>725</v>
      </c>
      <c r="I91" s="1" t="s">
        <v>726</v>
      </c>
      <c r="J91" s="1" t="s">
        <v>727</v>
      </c>
      <c r="R91" s="1" t="s">
        <v>38</v>
      </c>
      <c r="S91" s="1">
        <v>43024</v>
      </c>
      <c r="T91" s="1">
        <v>45214</v>
      </c>
      <c r="U91" s="1" t="s">
        <v>728</v>
      </c>
      <c r="V91" s="1" t="s">
        <v>729</v>
      </c>
      <c r="W91" s="1" t="s">
        <v>251</v>
      </c>
      <c r="X91" s="1" t="s">
        <v>730</v>
      </c>
      <c r="Z91" s="1" t="s">
        <v>731</v>
      </c>
      <c r="AA91" s="1" t="s">
        <v>732</v>
      </c>
    </row>
    <row r="92" spans="1:27" x14ac:dyDescent="0.15">
      <c r="A92">
        <v>2614181671</v>
      </c>
      <c r="B92" t="s">
        <v>206</v>
      </c>
      <c r="D92" s="1" t="s">
        <v>733</v>
      </c>
      <c r="E92" s="1" t="s">
        <v>734</v>
      </c>
      <c r="F92" s="1" t="s">
        <v>251</v>
      </c>
      <c r="G92" s="1" t="s">
        <v>735</v>
      </c>
      <c r="I92" s="1" t="s">
        <v>736</v>
      </c>
      <c r="J92" s="1" t="s">
        <v>737</v>
      </c>
      <c r="R92" s="1" t="s">
        <v>38</v>
      </c>
      <c r="S92" s="1">
        <v>43525</v>
      </c>
      <c r="T92" s="1">
        <v>45716</v>
      </c>
      <c r="U92" s="1" t="s">
        <v>738</v>
      </c>
      <c r="V92" s="1" t="s">
        <v>672</v>
      </c>
      <c r="W92" s="1" t="s">
        <v>251</v>
      </c>
      <c r="X92" s="1" t="s">
        <v>739</v>
      </c>
      <c r="Z92" s="1" t="s">
        <v>740</v>
      </c>
      <c r="AA92" s="1" t="s">
        <v>701</v>
      </c>
    </row>
    <row r="93" spans="1:27" x14ac:dyDescent="0.15">
      <c r="A93">
        <v>2614181697</v>
      </c>
      <c r="B93" t="s">
        <v>206</v>
      </c>
      <c r="D93" s="1" t="s">
        <v>741</v>
      </c>
      <c r="E93" s="1" t="s">
        <v>603</v>
      </c>
      <c r="F93" s="1" t="s">
        <v>251</v>
      </c>
      <c r="G93" s="1" t="s">
        <v>742</v>
      </c>
      <c r="H93" s="1" t="s">
        <v>743</v>
      </c>
      <c r="I93" s="1" t="s">
        <v>744</v>
      </c>
      <c r="J93" s="1" t="s">
        <v>744</v>
      </c>
      <c r="R93" s="1" t="s">
        <v>38</v>
      </c>
      <c r="S93" s="1">
        <v>43831</v>
      </c>
      <c r="T93" s="1">
        <v>46022</v>
      </c>
      <c r="U93" s="1" t="s">
        <v>745</v>
      </c>
      <c r="V93" s="1" t="s">
        <v>746</v>
      </c>
      <c r="W93" s="1" t="s">
        <v>439</v>
      </c>
      <c r="X93" s="1" t="s">
        <v>747</v>
      </c>
      <c r="Z93" s="1" t="s">
        <v>748</v>
      </c>
      <c r="AA93" s="1" t="s">
        <v>749</v>
      </c>
    </row>
    <row r="94" spans="1:27" x14ac:dyDescent="0.15">
      <c r="A94">
        <v>2614181705</v>
      </c>
      <c r="B94" t="s">
        <v>206</v>
      </c>
      <c r="D94" s="1" t="s">
        <v>750</v>
      </c>
      <c r="E94" s="1" t="s">
        <v>590</v>
      </c>
      <c r="F94" s="1" t="s">
        <v>251</v>
      </c>
      <c r="G94" s="1" t="s">
        <v>751</v>
      </c>
      <c r="I94" s="1" t="s">
        <v>619</v>
      </c>
      <c r="J94" s="1" t="s">
        <v>610</v>
      </c>
      <c r="R94" s="1" t="s">
        <v>38</v>
      </c>
      <c r="S94" s="1">
        <v>43922</v>
      </c>
      <c r="T94" s="1">
        <v>46112</v>
      </c>
      <c r="U94" s="1" t="s">
        <v>620</v>
      </c>
      <c r="V94" s="1" t="s">
        <v>590</v>
      </c>
      <c r="W94" s="1" t="s">
        <v>251</v>
      </c>
      <c r="X94" s="1" t="s">
        <v>621</v>
      </c>
      <c r="Z94" s="1" t="s">
        <v>619</v>
      </c>
      <c r="AA94" s="1" t="s">
        <v>613</v>
      </c>
    </row>
    <row r="95" spans="1:27" x14ac:dyDescent="0.15">
      <c r="A95">
        <v>2610281418</v>
      </c>
      <c r="B95" t="s">
        <v>152</v>
      </c>
      <c r="D95" s="1" t="s">
        <v>783</v>
      </c>
      <c r="E95" s="1" t="s">
        <v>752</v>
      </c>
      <c r="F95" s="1" t="s">
        <v>443</v>
      </c>
      <c r="G95" s="1" t="s">
        <v>784</v>
      </c>
      <c r="I95" s="1" t="s">
        <v>785</v>
      </c>
      <c r="J95" s="1" t="s">
        <v>786</v>
      </c>
      <c r="R95" s="1" t="s">
        <v>38</v>
      </c>
      <c r="S95" s="1">
        <v>43739</v>
      </c>
      <c r="T95" s="1">
        <v>45930</v>
      </c>
      <c r="U95" s="1" t="s">
        <v>787</v>
      </c>
      <c r="V95" s="1" t="s">
        <v>788</v>
      </c>
      <c r="W95" s="1" t="s">
        <v>46</v>
      </c>
      <c r="X95" s="1" t="s">
        <v>789</v>
      </c>
      <c r="Z95" s="1" t="s">
        <v>790</v>
      </c>
      <c r="AA95" s="1" t="s">
        <v>791</v>
      </c>
    </row>
    <row r="96" spans="1:27" x14ac:dyDescent="0.15">
      <c r="A96">
        <v>2610201317</v>
      </c>
      <c r="B96" t="s">
        <v>206</v>
      </c>
      <c r="D96" s="1" t="s">
        <v>792</v>
      </c>
      <c r="E96" s="1" t="s">
        <v>765</v>
      </c>
      <c r="F96" s="1" t="s">
        <v>443</v>
      </c>
      <c r="G96" s="1" t="s">
        <v>766</v>
      </c>
      <c r="I96" s="1" t="s">
        <v>767</v>
      </c>
      <c r="J96" s="1" t="s">
        <v>769</v>
      </c>
      <c r="R96" s="1" t="s">
        <v>38</v>
      </c>
      <c r="S96" s="1">
        <v>39873</v>
      </c>
      <c r="T96" s="1">
        <v>44255</v>
      </c>
      <c r="U96" s="1" t="s">
        <v>764</v>
      </c>
      <c r="V96" s="1" t="s">
        <v>765</v>
      </c>
      <c r="W96" s="1" t="s">
        <v>443</v>
      </c>
      <c r="X96" s="1" t="s">
        <v>766</v>
      </c>
      <c r="Z96" s="1" t="s">
        <v>767</v>
      </c>
      <c r="AA96" s="1" t="s">
        <v>768</v>
      </c>
    </row>
    <row r="97" spans="1:27" x14ac:dyDescent="0.15">
      <c r="A97">
        <v>2610201317</v>
      </c>
      <c r="B97" t="s">
        <v>206</v>
      </c>
      <c r="D97" s="1" t="s">
        <v>792</v>
      </c>
      <c r="E97" s="1" t="s">
        <v>765</v>
      </c>
      <c r="F97" s="1" t="s">
        <v>443</v>
      </c>
      <c r="G97" s="1" t="s">
        <v>766</v>
      </c>
      <c r="I97" s="1" t="s">
        <v>767</v>
      </c>
      <c r="J97" s="1" t="s">
        <v>769</v>
      </c>
      <c r="K97" s="1" t="s">
        <v>216</v>
      </c>
      <c r="L97" s="1" t="s">
        <v>793</v>
      </c>
      <c r="M97" s="1" t="s">
        <v>762</v>
      </c>
      <c r="N97" s="1" t="s">
        <v>443</v>
      </c>
      <c r="O97" s="1" t="s">
        <v>794</v>
      </c>
      <c r="Q97" s="1" t="s">
        <v>795</v>
      </c>
      <c r="R97" s="1" t="s">
        <v>38</v>
      </c>
      <c r="S97" s="1">
        <v>39873</v>
      </c>
      <c r="U97" s="1" t="s">
        <v>764</v>
      </c>
      <c r="V97" s="1" t="s">
        <v>765</v>
      </c>
      <c r="W97" s="1" t="s">
        <v>443</v>
      </c>
      <c r="X97" s="1" t="s">
        <v>766</v>
      </c>
      <c r="Z97" s="1" t="s">
        <v>767</v>
      </c>
      <c r="AA97" s="1" t="s">
        <v>768</v>
      </c>
    </row>
    <row r="98" spans="1:27" x14ac:dyDescent="0.15">
      <c r="A98">
        <v>2610201366</v>
      </c>
      <c r="B98" t="s">
        <v>206</v>
      </c>
      <c r="D98" s="1" t="s">
        <v>796</v>
      </c>
      <c r="E98" s="1" t="s">
        <v>776</v>
      </c>
      <c r="F98" s="1" t="s">
        <v>443</v>
      </c>
      <c r="G98" s="1" t="s">
        <v>797</v>
      </c>
      <c r="I98" s="1" t="s">
        <v>798</v>
      </c>
      <c r="J98" s="1" t="s">
        <v>798</v>
      </c>
      <c r="R98" s="1" t="s">
        <v>38</v>
      </c>
      <c r="S98" s="1">
        <v>40634</v>
      </c>
      <c r="T98" s="1">
        <v>45016</v>
      </c>
      <c r="U98" s="1" t="s">
        <v>799</v>
      </c>
      <c r="V98" s="1" t="s">
        <v>776</v>
      </c>
      <c r="W98" s="1" t="s">
        <v>443</v>
      </c>
      <c r="X98" s="1" t="s">
        <v>800</v>
      </c>
      <c r="Z98" s="1" t="s">
        <v>798</v>
      </c>
      <c r="AA98" s="1" t="s">
        <v>801</v>
      </c>
    </row>
    <row r="99" spans="1:27" x14ac:dyDescent="0.15">
      <c r="A99">
        <v>2610201382</v>
      </c>
      <c r="B99" t="s">
        <v>206</v>
      </c>
      <c r="D99" s="1" t="s">
        <v>802</v>
      </c>
      <c r="E99" s="1" t="s">
        <v>803</v>
      </c>
      <c r="F99" s="1" t="s">
        <v>443</v>
      </c>
      <c r="G99" s="1" t="s">
        <v>804</v>
      </c>
      <c r="I99" s="1" t="s">
        <v>805</v>
      </c>
      <c r="J99" s="1" t="s">
        <v>805</v>
      </c>
      <c r="R99" s="1" t="s">
        <v>38</v>
      </c>
      <c r="S99" s="1">
        <v>41000</v>
      </c>
      <c r="T99" s="1">
        <v>45382</v>
      </c>
      <c r="U99" s="1" t="s">
        <v>806</v>
      </c>
      <c r="V99" s="1" t="s">
        <v>803</v>
      </c>
      <c r="W99" s="1" t="s">
        <v>443</v>
      </c>
      <c r="X99" s="1" t="s">
        <v>807</v>
      </c>
      <c r="Z99" s="1" t="s">
        <v>805</v>
      </c>
      <c r="AA99" s="1" t="s">
        <v>808</v>
      </c>
    </row>
    <row r="100" spans="1:27" x14ac:dyDescent="0.15">
      <c r="A100">
        <v>2610201390</v>
      </c>
      <c r="B100" t="s">
        <v>206</v>
      </c>
      <c r="D100" s="1" t="s">
        <v>781</v>
      </c>
      <c r="E100" s="1" t="s">
        <v>770</v>
      </c>
      <c r="F100" s="1" t="s">
        <v>443</v>
      </c>
      <c r="G100" s="1" t="s">
        <v>782</v>
      </c>
      <c r="I100" s="1" t="s">
        <v>771</v>
      </c>
      <c r="J100" s="1" t="s">
        <v>772</v>
      </c>
      <c r="R100" s="1" t="s">
        <v>38</v>
      </c>
      <c r="S100" s="1">
        <v>41000</v>
      </c>
      <c r="T100" s="1">
        <v>45382</v>
      </c>
      <c r="U100" s="1" t="s">
        <v>773</v>
      </c>
      <c r="V100" s="1" t="s">
        <v>770</v>
      </c>
      <c r="W100" s="1" t="s">
        <v>443</v>
      </c>
      <c r="X100" s="1" t="s">
        <v>774</v>
      </c>
      <c r="Z100" s="1" t="s">
        <v>771</v>
      </c>
      <c r="AA100" s="1" t="s">
        <v>775</v>
      </c>
    </row>
    <row r="101" spans="1:27" x14ac:dyDescent="0.15">
      <c r="A101">
        <v>2610281152</v>
      </c>
      <c r="B101" t="s">
        <v>206</v>
      </c>
      <c r="D101" s="1" t="s">
        <v>754</v>
      </c>
      <c r="E101" s="1" t="s">
        <v>755</v>
      </c>
      <c r="F101" s="1" t="s">
        <v>443</v>
      </c>
      <c r="G101" s="1" t="s">
        <v>809</v>
      </c>
      <c r="H101" s="1" t="s">
        <v>756</v>
      </c>
      <c r="I101" s="1" t="s">
        <v>757</v>
      </c>
      <c r="J101" s="1" t="s">
        <v>758</v>
      </c>
      <c r="R101" s="1" t="s">
        <v>38</v>
      </c>
      <c r="S101" s="1">
        <v>43556</v>
      </c>
      <c r="T101" s="1">
        <v>45747</v>
      </c>
      <c r="U101" s="1" t="s">
        <v>759</v>
      </c>
      <c r="V101" s="1" t="s">
        <v>755</v>
      </c>
      <c r="W101" s="1" t="s">
        <v>443</v>
      </c>
      <c r="X101" s="1" t="s">
        <v>760</v>
      </c>
      <c r="Z101" s="1" t="s">
        <v>757</v>
      </c>
      <c r="AA101" s="1" t="s">
        <v>761</v>
      </c>
    </row>
    <row r="102" spans="1:27" x14ac:dyDescent="0.15">
      <c r="A102">
        <v>2610300481</v>
      </c>
      <c r="B102" t="s">
        <v>206</v>
      </c>
      <c r="D102" s="1" t="s">
        <v>810</v>
      </c>
      <c r="E102" s="1" t="s">
        <v>763</v>
      </c>
      <c r="F102" s="1" t="s">
        <v>443</v>
      </c>
      <c r="G102" s="1" t="s">
        <v>811</v>
      </c>
      <c r="I102" s="1" t="s">
        <v>812</v>
      </c>
      <c r="J102" s="1" t="s">
        <v>812</v>
      </c>
      <c r="R102" s="1" t="s">
        <v>38</v>
      </c>
      <c r="S102" s="1">
        <v>42095</v>
      </c>
      <c r="T102" s="1">
        <v>44286</v>
      </c>
      <c r="U102" s="1" t="s">
        <v>813</v>
      </c>
      <c r="V102" s="1" t="s">
        <v>814</v>
      </c>
      <c r="W102" s="1" t="s">
        <v>72</v>
      </c>
      <c r="X102" s="1" t="s">
        <v>815</v>
      </c>
      <c r="Z102" s="1" t="s">
        <v>816</v>
      </c>
      <c r="AA102" s="1" t="s">
        <v>817</v>
      </c>
    </row>
    <row r="103" spans="1:27" x14ac:dyDescent="0.15">
      <c r="A103">
        <v>2614000012</v>
      </c>
      <c r="B103" t="s">
        <v>150</v>
      </c>
      <c r="D103" s="1" t="s">
        <v>857</v>
      </c>
      <c r="E103" s="1" t="s">
        <v>828</v>
      </c>
      <c r="F103" s="1" t="s">
        <v>59</v>
      </c>
      <c r="G103" s="1" t="s">
        <v>839</v>
      </c>
      <c r="I103" s="1" t="s">
        <v>840</v>
      </c>
      <c r="J103" s="1" t="s">
        <v>858</v>
      </c>
      <c r="R103" s="1" t="s">
        <v>38</v>
      </c>
      <c r="S103" s="1">
        <v>39022</v>
      </c>
      <c r="T103" s="1">
        <v>45596</v>
      </c>
      <c r="U103" s="1" t="s">
        <v>91</v>
      </c>
      <c r="V103" s="1" t="s">
        <v>92</v>
      </c>
      <c r="W103" s="1" t="s">
        <v>57</v>
      </c>
      <c r="X103" s="1" t="s">
        <v>93</v>
      </c>
      <c r="Y103" s="1" t="s">
        <v>94</v>
      </c>
      <c r="Z103" s="1" t="s">
        <v>95</v>
      </c>
      <c r="AA103" s="1" t="s">
        <v>96</v>
      </c>
    </row>
    <row r="104" spans="1:27" x14ac:dyDescent="0.15">
      <c r="A104">
        <v>2614081236</v>
      </c>
      <c r="B104" t="s">
        <v>152</v>
      </c>
      <c r="D104" s="1" t="s">
        <v>859</v>
      </c>
      <c r="E104" s="1" t="s">
        <v>827</v>
      </c>
      <c r="F104" s="1" t="s">
        <v>59</v>
      </c>
      <c r="G104" s="1" t="s">
        <v>860</v>
      </c>
      <c r="I104" s="1" t="s">
        <v>861</v>
      </c>
      <c r="J104" s="1" t="s">
        <v>862</v>
      </c>
      <c r="R104" s="1" t="s">
        <v>38</v>
      </c>
      <c r="S104" s="1">
        <v>41365</v>
      </c>
      <c r="T104" s="1">
        <v>45747</v>
      </c>
      <c r="U104" s="1" t="s">
        <v>836</v>
      </c>
      <c r="V104" s="1" t="s">
        <v>827</v>
      </c>
      <c r="W104" s="1" t="s">
        <v>59</v>
      </c>
      <c r="X104" s="1" t="s">
        <v>837</v>
      </c>
      <c r="Z104" s="1" t="s">
        <v>835</v>
      </c>
      <c r="AA104" s="1" t="s">
        <v>838</v>
      </c>
    </row>
    <row r="105" spans="1:27" x14ac:dyDescent="0.15">
      <c r="A105">
        <v>2614000020</v>
      </c>
      <c r="B105" t="s">
        <v>206</v>
      </c>
      <c r="D105" s="1" t="s">
        <v>855</v>
      </c>
      <c r="E105" s="1" t="s">
        <v>821</v>
      </c>
      <c r="F105" s="1" t="s">
        <v>59</v>
      </c>
      <c r="G105" s="1" t="s">
        <v>822</v>
      </c>
      <c r="I105" s="1" t="s">
        <v>823</v>
      </c>
      <c r="J105" s="1" t="s">
        <v>852</v>
      </c>
      <c r="R105" s="1" t="s">
        <v>38</v>
      </c>
      <c r="S105" s="1">
        <v>39052</v>
      </c>
      <c r="T105" s="1">
        <v>45626</v>
      </c>
      <c r="U105" s="1" t="s">
        <v>820</v>
      </c>
      <c r="V105" s="1" t="s">
        <v>821</v>
      </c>
      <c r="W105" s="1" t="s">
        <v>59</v>
      </c>
      <c r="X105" s="1" t="s">
        <v>822</v>
      </c>
      <c r="Z105" s="1" t="s">
        <v>823</v>
      </c>
      <c r="AA105" s="1" t="s">
        <v>824</v>
      </c>
    </row>
    <row r="106" spans="1:27" x14ac:dyDescent="0.15">
      <c r="A106">
        <v>2614000020</v>
      </c>
      <c r="B106" t="s">
        <v>206</v>
      </c>
      <c r="D106" s="1" t="s">
        <v>855</v>
      </c>
      <c r="E106" s="1" t="s">
        <v>821</v>
      </c>
      <c r="F106" s="1" t="s">
        <v>59</v>
      </c>
      <c r="G106" s="1" t="s">
        <v>822</v>
      </c>
      <c r="I106" s="1" t="s">
        <v>823</v>
      </c>
      <c r="J106" s="1" t="s">
        <v>852</v>
      </c>
      <c r="K106" s="1" t="s">
        <v>216</v>
      </c>
      <c r="L106" s="1" t="s">
        <v>855</v>
      </c>
      <c r="M106" s="1" t="s">
        <v>819</v>
      </c>
      <c r="N106" s="1" t="s">
        <v>59</v>
      </c>
      <c r="O106" s="1" t="s">
        <v>834</v>
      </c>
      <c r="Q106" s="1" t="s">
        <v>823</v>
      </c>
      <c r="R106" s="1" t="s">
        <v>38</v>
      </c>
      <c r="S106" s="1">
        <v>39052</v>
      </c>
      <c r="U106" s="1" t="s">
        <v>820</v>
      </c>
      <c r="V106" s="1" t="s">
        <v>821</v>
      </c>
      <c r="W106" s="1" t="s">
        <v>59</v>
      </c>
      <c r="X106" s="1" t="s">
        <v>822</v>
      </c>
      <c r="Z106" s="1" t="s">
        <v>823</v>
      </c>
      <c r="AA106" s="1" t="s">
        <v>824</v>
      </c>
    </row>
    <row r="107" spans="1:27" x14ac:dyDescent="0.15">
      <c r="A107">
        <v>2614000061</v>
      </c>
      <c r="B107" t="s">
        <v>206</v>
      </c>
      <c r="C107" s="1" t="s">
        <v>12</v>
      </c>
      <c r="D107" s="1" t="s">
        <v>863</v>
      </c>
      <c r="E107" s="1" t="s">
        <v>827</v>
      </c>
      <c r="F107" s="1" t="s">
        <v>59</v>
      </c>
      <c r="G107" s="1" t="s">
        <v>837</v>
      </c>
      <c r="I107" s="1" t="s">
        <v>835</v>
      </c>
      <c r="J107" s="1" t="s">
        <v>853</v>
      </c>
      <c r="R107" s="1" t="s">
        <v>38</v>
      </c>
      <c r="S107" s="1">
        <v>41365</v>
      </c>
      <c r="T107" s="1">
        <v>45199</v>
      </c>
      <c r="U107" s="1" t="s">
        <v>836</v>
      </c>
      <c r="V107" s="1" t="s">
        <v>827</v>
      </c>
      <c r="W107" s="1" t="s">
        <v>59</v>
      </c>
      <c r="X107" s="1" t="s">
        <v>837</v>
      </c>
      <c r="Z107" s="1" t="s">
        <v>835</v>
      </c>
      <c r="AA107" s="1" t="s">
        <v>838</v>
      </c>
    </row>
    <row r="108" spans="1:27" x14ac:dyDescent="0.15">
      <c r="A108">
        <v>2614000277</v>
      </c>
      <c r="B108" t="s">
        <v>206</v>
      </c>
      <c r="D108" s="1" t="s">
        <v>864</v>
      </c>
      <c r="E108" s="1" t="s">
        <v>865</v>
      </c>
      <c r="F108" s="1" t="s">
        <v>59</v>
      </c>
      <c r="G108" s="1" t="s">
        <v>866</v>
      </c>
      <c r="I108" s="1" t="s">
        <v>867</v>
      </c>
      <c r="J108" s="1" t="s">
        <v>868</v>
      </c>
      <c r="R108" s="1" t="s">
        <v>38</v>
      </c>
      <c r="S108" s="1">
        <v>39508</v>
      </c>
      <c r="T108" s="1">
        <v>46081</v>
      </c>
      <c r="U108" s="1" t="s">
        <v>869</v>
      </c>
      <c r="V108" s="1" t="s">
        <v>870</v>
      </c>
      <c r="W108" s="1" t="s">
        <v>72</v>
      </c>
      <c r="X108" s="1" t="s">
        <v>871</v>
      </c>
      <c r="Y108" s="1" t="s">
        <v>872</v>
      </c>
      <c r="Z108" s="1" t="s">
        <v>873</v>
      </c>
      <c r="AA108" s="1" t="s">
        <v>874</v>
      </c>
    </row>
    <row r="109" spans="1:27" x14ac:dyDescent="0.15">
      <c r="A109">
        <v>2614000293</v>
      </c>
      <c r="B109" t="s">
        <v>206</v>
      </c>
      <c r="D109" s="1" t="s">
        <v>875</v>
      </c>
      <c r="E109" s="1" t="s">
        <v>876</v>
      </c>
      <c r="F109" s="1" t="s">
        <v>59</v>
      </c>
      <c r="G109" s="1" t="s">
        <v>877</v>
      </c>
      <c r="I109" s="1" t="s">
        <v>878</v>
      </c>
      <c r="J109" s="1" t="s">
        <v>879</v>
      </c>
      <c r="R109" s="1" t="s">
        <v>38</v>
      </c>
      <c r="S109" s="1">
        <v>39600</v>
      </c>
      <c r="T109" s="1">
        <v>46173</v>
      </c>
      <c r="U109" s="1" t="s">
        <v>880</v>
      </c>
      <c r="V109" s="1" t="s">
        <v>876</v>
      </c>
      <c r="W109" s="1" t="s">
        <v>59</v>
      </c>
      <c r="X109" s="1" t="s">
        <v>877</v>
      </c>
      <c r="Z109" s="1" t="s">
        <v>878</v>
      </c>
      <c r="AA109" s="1" t="s">
        <v>881</v>
      </c>
    </row>
    <row r="110" spans="1:27" x14ac:dyDescent="0.15">
      <c r="A110">
        <v>2614000301</v>
      </c>
      <c r="B110" t="s">
        <v>206</v>
      </c>
      <c r="D110" s="1" t="s">
        <v>882</v>
      </c>
      <c r="E110" s="1" t="s">
        <v>826</v>
      </c>
      <c r="F110" s="1" t="s">
        <v>59</v>
      </c>
      <c r="G110" s="1" t="s">
        <v>883</v>
      </c>
      <c r="I110" s="1" t="s">
        <v>884</v>
      </c>
      <c r="J110" s="1" t="s">
        <v>885</v>
      </c>
      <c r="R110" s="1" t="s">
        <v>38</v>
      </c>
      <c r="S110" s="1">
        <v>39692</v>
      </c>
      <c r="T110" s="1">
        <v>44074</v>
      </c>
      <c r="U110" s="1" t="s">
        <v>886</v>
      </c>
      <c r="V110" s="1" t="s">
        <v>826</v>
      </c>
      <c r="W110" s="1" t="s">
        <v>59</v>
      </c>
      <c r="X110" s="1" t="s">
        <v>887</v>
      </c>
      <c r="Z110" s="1" t="s">
        <v>845</v>
      </c>
      <c r="AA110" s="1" t="s">
        <v>846</v>
      </c>
    </row>
    <row r="111" spans="1:27" x14ac:dyDescent="0.15">
      <c r="A111">
        <v>2614000301</v>
      </c>
      <c r="B111" t="s">
        <v>206</v>
      </c>
      <c r="D111" s="1" t="s">
        <v>882</v>
      </c>
      <c r="E111" s="1" t="s">
        <v>826</v>
      </c>
      <c r="F111" s="1" t="s">
        <v>59</v>
      </c>
      <c r="G111" s="1" t="s">
        <v>883</v>
      </c>
      <c r="I111" s="1" t="s">
        <v>884</v>
      </c>
      <c r="J111" s="1" t="s">
        <v>885</v>
      </c>
      <c r="K111" s="1" t="s">
        <v>216</v>
      </c>
      <c r="L111" s="1" t="s">
        <v>882</v>
      </c>
      <c r="M111" s="1" t="s">
        <v>842</v>
      </c>
      <c r="N111" s="1" t="s">
        <v>59</v>
      </c>
      <c r="O111" s="1" t="s">
        <v>843</v>
      </c>
      <c r="Q111" s="1" t="s">
        <v>844</v>
      </c>
      <c r="R111" s="1" t="s">
        <v>38</v>
      </c>
      <c r="S111" s="1">
        <v>39692</v>
      </c>
      <c r="U111" s="1" t="s">
        <v>886</v>
      </c>
      <c r="V111" s="1" t="s">
        <v>826</v>
      </c>
      <c r="W111" s="1" t="s">
        <v>59</v>
      </c>
      <c r="X111" s="1" t="s">
        <v>887</v>
      </c>
      <c r="Z111" s="1" t="s">
        <v>845</v>
      </c>
      <c r="AA111" s="1" t="s">
        <v>846</v>
      </c>
    </row>
    <row r="112" spans="1:27" x14ac:dyDescent="0.15">
      <c r="A112">
        <v>2614000376</v>
      </c>
      <c r="B112" t="s">
        <v>206</v>
      </c>
      <c r="D112" s="1" t="s">
        <v>888</v>
      </c>
      <c r="E112" s="1" t="s">
        <v>841</v>
      </c>
      <c r="F112" s="1" t="s">
        <v>59</v>
      </c>
      <c r="G112" s="1" t="s">
        <v>889</v>
      </c>
      <c r="I112" s="1" t="s">
        <v>890</v>
      </c>
      <c r="J112" s="1" t="s">
        <v>890</v>
      </c>
      <c r="R112" s="1" t="s">
        <v>38</v>
      </c>
      <c r="S112" s="1">
        <v>40269</v>
      </c>
      <c r="T112" s="1">
        <v>44651</v>
      </c>
      <c r="U112" s="1" t="s">
        <v>891</v>
      </c>
      <c r="V112" s="1" t="s">
        <v>892</v>
      </c>
      <c r="W112" s="1" t="s">
        <v>72</v>
      </c>
      <c r="X112" s="1" t="s">
        <v>893</v>
      </c>
      <c r="Z112" s="1" t="s">
        <v>894</v>
      </c>
      <c r="AA112" s="1" t="s">
        <v>895</v>
      </c>
    </row>
    <row r="113" spans="1:27" x14ac:dyDescent="0.15">
      <c r="A113">
        <v>2614000400</v>
      </c>
      <c r="B113" t="s">
        <v>206</v>
      </c>
      <c r="D113" s="1" t="s">
        <v>896</v>
      </c>
      <c r="E113" s="1" t="s">
        <v>58</v>
      </c>
      <c r="F113" s="1" t="s">
        <v>59</v>
      </c>
      <c r="G113" s="1" t="s">
        <v>897</v>
      </c>
      <c r="I113" s="1" t="s">
        <v>898</v>
      </c>
      <c r="J113" s="1" t="s">
        <v>899</v>
      </c>
      <c r="R113" s="1" t="s">
        <v>38</v>
      </c>
      <c r="S113" s="1">
        <v>40634</v>
      </c>
      <c r="T113" s="1">
        <v>45016</v>
      </c>
      <c r="U113" s="1" t="s">
        <v>900</v>
      </c>
      <c r="V113" s="1" t="s">
        <v>58</v>
      </c>
      <c r="W113" s="1" t="s">
        <v>59</v>
      </c>
      <c r="X113" s="1" t="s">
        <v>901</v>
      </c>
      <c r="Z113" s="1" t="s">
        <v>898</v>
      </c>
      <c r="AA113" s="1" t="s">
        <v>902</v>
      </c>
    </row>
    <row r="114" spans="1:27" x14ac:dyDescent="0.15">
      <c r="A114">
        <v>2614000434</v>
      </c>
      <c r="B114" t="s">
        <v>206</v>
      </c>
      <c r="D114" s="1" t="s">
        <v>903</v>
      </c>
      <c r="E114" s="1" t="s">
        <v>825</v>
      </c>
      <c r="F114" s="1" t="s">
        <v>59</v>
      </c>
      <c r="G114" s="1" t="s">
        <v>850</v>
      </c>
      <c r="H114" s="1" t="s">
        <v>847</v>
      </c>
      <c r="I114" s="1" t="s">
        <v>848</v>
      </c>
      <c r="J114" s="1" t="s">
        <v>848</v>
      </c>
      <c r="R114" s="1" t="s">
        <v>38</v>
      </c>
      <c r="S114" s="1">
        <v>40817</v>
      </c>
      <c r="T114" s="1">
        <v>45199</v>
      </c>
      <c r="U114" s="1" t="s">
        <v>849</v>
      </c>
      <c r="V114" s="1" t="s">
        <v>825</v>
      </c>
      <c r="W114" s="1" t="s">
        <v>59</v>
      </c>
      <c r="X114" s="1" t="s">
        <v>850</v>
      </c>
      <c r="Y114" s="1" t="s">
        <v>847</v>
      </c>
      <c r="Z114" s="1" t="s">
        <v>848</v>
      </c>
      <c r="AA114" s="1" t="s">
        <v>851</v>
      </c>
    </row>
    <row r="115" spans="1:27" x14ac:dyDescent="0.15">
      <c r="A115">
        <v>2614081533</v>
      </c>
      <c r="B115" t="s">
        <v>206</v>
      </c>
      <c r="D115" s="1" t="s">
        <v>904</v>
      </c>
      <c r="E115" s="1" t="s">
        <v>842</v>
      </c>
      <c r="F115" s="1" t="s">
        <v>59</v>
      </c>
      <c r="G115" s="1" t="s">
        <v>905</v>
      </c>
      <c r="I115" s="1" t="s">
        <v>906</v>
      </c>
      <c r="J115" s="1" t="s">
        <v>907</v>
      </c>
      <c r="R115" s="1" t="s">
        <v>38</v>
      </c>
      <c r="S115" s="1">
        <v>42644</v>
      </c>
      <c r="T115" s="1">
        <v>44834</v>
      </c>
      <c r="U115" s="1" t="s">
        <v>908</v>
      </c>
      <c r="V115" s="1" t="s">
        <v>909</v>
      </c>
      <c r="W115" s="1" t="s">
        <v>910</v>
      </c>
      <c r="X115" s="1" t="s">
        <v>911</v>
      </c>
      <c r="Z115" s="1" t="s">
        <v>912</v>
      </c>
      <c r="AA115" s="1" t="s">
        <v>913</v>
      </c>
    </row>
    <row r="116" spans="1:27" x14ac:dyDescent="0.15">
      <c r="A116">
        <v>2614081590</v>
      </c>
      <c r="B116" t="s">
        <v>206</v>
      </c>
      <c r="D116" s="1" t="s">
        <v>914</v>
      </c>
      <c r="E116" s="1" t="s">
        <v>856</v>
      </c>
      <c r="F116" s="1" t="s">
        <v>59</v>
      </c>
      <c r="G116" s="1" t="s">
        <v>915</v>
      </c>
      <c r="I116" s="1" t="s">
        <v>916</v>
      </c>
      <c r="J116" s="1" t="s">
        <v>917</v>
      </c>
      <c r="R116" s="1" t="s">
        <v>38</v>
      </c>
      <c r="S116" s="1">
        <v>43922</v>
      </c>
      <c r="T116" s="1">
        <v>46112</v>
      </c>
      <c r="U116" s="1" t="s">
        <v>918</v>
      </c>
      <c r="V116" s="1" t="s">
        <v>919</v>
      </c>
      <c r="W116" s="1" t="s">
        <v>818</v>
      </c>
      <c r="X116" s="1" t="s">
        <v>920</v>
      </c>
      <c r="Z116" s="1" t="s">
        <v>921</v>
      </c>
      <c r="AA116" s="1" t="s">
        <v>922</v>
      </c>
    </row>
    <row r="117" spans="1:27" x14ac:dyDescent="0.15">
      <c r="A117">
        <v>2614081608</v>
      </c>
      <c r="B117" t="s">
        <v>206</v>
      </c>
      <c r="D117" s="1" t="s">
        <v>923</v>
      </c>
      <c r="E117" s="1" t="s">
        <v>825</v>
      </c>
      <c r="F117" s="1" t="s">
        <v>59</v>
      </c>
      <c r="G117" s="1" t="s">
        <v>924</v>
      </c>
      <c r="H117" s="1" t="s">
        <v>925</v>
      </c>
      <c r="I117" s="1" t="s">
        <v>832</v>
      </c>
      <c r="J117" s="1" t="s">
        <v>926</v>
      </c>
      <c r="R117" s="1" t="s">
        <v>38</v>
      </c>
      <c r="S117" s="1">
        <v>42898</v>
      </c>
      <c r="T117" s="1">
        <v>45088</v>
      </c>
      <c r="U117" s="1" t="s">
        <v>829</v>
      </c>
      <c r="V117" s="1" t="s">
        <v>830</v>
      </c>
      <c r="W117" s="1" t="s">
        <v>818</v>
      </c>
      <c r="X117" s="1" t="s">
        <v>831</v>
      </c>
      <c r="Z117" s="1" t="s">
        <v>832</v>
      </c>
      <c r="AA117" s="1" t="s">
        <v>833</v>
      </c>
    </row>
    <row r="118" spans="1:27" x14ac:dyDescent="0.15">
      <c r="A118">
        <v>2614081780</v>
      </c>
      <c r="B118" t="s">
        <v>206</v>
      </c>
      <c r="D118" s="1" t="s">
        <v>927</v>
      </c>
      <c r="E118" s="1" t="s">
        <v>827</v>
      </c>
      <c r="F118" s="1" t="s">
        <v>59</v>
      </c>
      <c r="G118" s="1" t="s">
        <v>928</v>
      </c>
      <c r="H118" s="1" t="s">
        <v>929</v>
      </c>
      <c r="I118" s="1" t="s">
        <v>930</v>
      </c>
      <c r="J118" s="1" t="s">
        <v>930</v>
      </c>
      <c r="R118" s="1" t="s">
        <v>38</v>
      </c>
      <c r="S118" s="1">
        <v>43800</v>
      </c>
      <c r="T118" s="1">
        <v>45991</v>
      </c>
      <c r="U118" s="1" t="s">
        <v>931</v>
      </c>
      <c r="V118" s="1" t="s">
        <v>932</v>
      </c>
      <c r="W118" s="1" t="s">
        <v>933</v>
      </c>
      <c r="X118" s="1" t="s">
        <v>934</v>
      </c>
      <c r="Y118" s="1" t="s">
        <v>935</v>
      </c>
      <c r="Z118" s="1" t="s">
        <v>936</v>
      </c>
      <c r="AA118" s="1" t="s">
        <v>937</v>
      </c>
    </row>
    <row r="119" spans="1:27" x14ac:dyDescent="0.15">
      <c r="A119">
        <v>2610300481</v>
      </c>
      <c r="B119" t="s">
        <v>150</v>
      </c>
      <c r="D119" s="1" t="s">
        <v>1009</v>
      </c>
      <c r="E119" s="1" t="s">
        <v>814</v>
      </c>
      <c r="F119" s="1" t="s">
        <v>72</v>
      </c>
      <c r="G119" s="1" t="s">
        <v>1010</v>
      </c>
      <c r="I119" s="1" t="s">
        <v>816</v>
      </c>
      <c r="J119" s="1" t="s">
        <v>1011</v>
      </c>
      <c r="R119" s="1" t="s">
        <v>38</v>
      </c>
      <c r="S119" s="1">
        <v>40661</v>
      </c>
      <c r="T119" s="1">
        <v>45043</v>
      </c>
      <c r="U119" s="1" t="s">
        <v>813</v>
      </c>
      <c r="V119" s="1" t="s">
        <v>814</v>
      </c>
      <c r="W119" s="1" t="s">
        <v>72</v>
      </c>
      <c r="X119" s="1" t="s">
        <v>815</v>
      </c>
      <c r="Z119" s="1" t="s">
        <v>816</v>
      </c>
      <c r="AA119" s="1" t="s">
        <v>817</v>
      </c>
    </row>
    <row r="120" spans="1:27" x14ac:dyDescent="0.15">
      <c r="A120">
        <v>2610300523</v>
      </c>
      <c r="B120" t="s">
        <v>150</v>
      </c>
      <c r="D120" s="1" t="s">
        <v>1012</v>
      </c>
      <c r="E120" s="1" t="s">
        <v>870</v>
      </c>
      <c r="F120" s="1" t="s">
        <v>72</v>
      </c>
      <c r="G120" s="1" t="s">
        <v>871</v>
      </c>
      <c r="I120" s="1" t="s">
        <v>873</v>
      </c>
      <c r="J120" s="1" t="s">
        <v>943</v>
      </c>
      <c r="R120" s="1" t="s">
        <v>38</v>
      </c>
      <c r="S120" s="1">
        <v>40848</v>
      </c>
      <c r="T120" s="1">
        <v>45230</v>
      </c>
      <c r="U120" s="1" t="s">
        <v>869</v>
      </c>
      <c r="V120" s="1" t="s">
        <v>870</v>
      </c>
      <c r="W120" s="1" t="s">
        <v>72</v>
      </c>
      <c r="X120" s="1" t="s">
        <v>871</v>
      </c>
      <c r="Y120" s="1" t="s">
        <v>872</v>
      </c>
      <c r="Z120" s="1" t="s">
        <v>873</v>
      </c>
      <c r="AA120" s="1" t="s">
        <v>874</v>
      </c>
    </row>
    <row r="121" spans="1:27" x14ac:dyDescent="0.15">
      <c r="A121">
        <v>2610300531</v>
      </c>
      <c r="B121" t="s">
        <v>150</v>
      </c>
      <c r="D121" s="1" t="s">
        <v>1013</v>
      </c>
      <c r="E121" s="1" t="s">
        <v>995</v>
      </c>
      <c r="F121" s="1" t="s">
        <v>72</v>
      </c>
      <c r="G121" s="1" t="s">
        <v>996</v>
      </c>
      <c r="I121" s="1" t="s">
        <v>1014</v>
      </c>
      <c r="J121" s="1" t="s">
        <v>997</v>
      </c>
      <c r="R121" s="1" t="s">
        <v>38</v>
      </c>
      <c r="S121" s="1">
        <v>40848</v>
      </c>
      <c r="T121" s="1">
        <v>45230</v>
      </c>
      <c r="U121" s="1" t="s">
        <v>39</v>
      </c>
      <c r="V121" s="1" t="s">
        <v>40</v>
      </c>
      <c r="W121" s="1" t="s">
        <v>41</v>
      </c>
      <c r="X121" s="1" t="s">
        <v>42</v>
      </c>
      <c r="Z121" s="1" t="s">
        <v>43</v>
      </c>
      <c r="AA121" s="1" t="s">
        <v>44</v>
      </c>
    </row>
    <row r="122" spans="1:27" x14ac:dyDescent="0.15">
      <c r="A122">
        <v>2610300580</v>
      </c>
      <c r="B122" t="s">
        <v>150</v>
      </c>
      <c r="D122" s="1" t="s">
        <v>1015</v>
      </c>
      <c r="E122" s="1" t="s">
        <v>71</v>
      </c>
      <c r="F122" s="1" t="s">
        <v>72</v>
      </c>
      <c r="G122" s="1" t="s">
        <v>73</v>
      </c>
      <c r="I122" s="1" t="s">
        <v>68</v>
      </c>
      <c r="J122" s="1" t="s">
        <v>69</v>
      </c>
      <c r="R122" s="1" t="s">
        <v>38</v>
      </c>
      <c r="S122" s="1">
        <v>41000</v>
      </c>
      <c r="T122" s="1">
        <v>45382</v>
      </c>
      <c r="U122" s="1" t="s">
        <v>70</v>
      </c>
      <c r="V122" s="1" t="s">
        <v>71</v>
      </c>
      <c r="W122" s="1" t="s">
        <v>72</v>
      </c>
      <c r="X122" s="1" t="s">
        <v>73</v>
      </c>
      <c r="Z122" s="1" t="s">
        <v>1016</v>
      </c>
      <c r="AA122" s="1" t="s">
        <v>74</v>
      </c>
    </row>
    <row r="123" spans="1:27" x14ac:dyDescent="0.15">
      <c r="A123">
        <v>2610300598</v>
      </c>
      <c r="B123" t="s">
        <v>150</v>
      </c>
      <c r="C123" s="1" t="s">
        <v>12</v>
      </c>
      <c r="D123" s="1" t="s">
        <v>944</v>
      </c>
      <c r="E123" s="1" t="s">
        <v>71</v>
      </c>
      <c r="F123" s="1" t="s">
        <v>72</v>
      </c>
      <c r="G123" s="1" t="s">
        <v>73</v>
      </c>
      <c r="I123" s="1" t="s">
        <v>68</v>
      </c>
      <c r="J123" s="1" t="s">
        <v>69</v>
      </c>
      <c r="R123" s="1" t="s">
        <v>38</v>
      </c>
      <c r="S123" s="1">
        <v>41000</v>
      </c>
      <c r="T123" s="1">
        <v>45382</v>
      </c>
      <c r="U123" s="1" t="s">
        <v>777</v>
      </c>
      <c r="V123" s="1" t="s">
        <v>778</v>
      </c>
      <c r="W123" s="1" t="s">
        <v>72</v>
      </c>
      <c r="X123" s="1" t="s">
        <v>779</v>
      </c>
      <c r="Z123" s="1" t="s">
        <v>854</v>
      </c>
      <c r="AA123" s="1" t="s">
        <v>780</v>
      </c>
    </row>
    <row r="124" spans="1:27" x14ac:dyDescent="0.15">
      <c r="A124">
        <v>2610381135</v>
      </c>
      <c r="B124" t="s">
        <v>150</v>
      </c>
      <c r="D124" s="1" t="s">
        <v>1017</v>
      </c>
      <c r="E124" s="1" t="s">
        <v>941</v>
      </c>
      <c r="F124" s="1" t="s">
        <v>72</v>
      </c>
      <c r="G124" s="1" t="s">
        <v>959</v>
      </c>
      <c r="I124" s="1" t="s">
        <v>960</v>
      </c>
      <c r="J124" s="1" t="s">
        <v>960</v>
      </c>
      <c r="R124" s="1" t="s">
        <v>38</v>
      </c>
      <c r="S124" s="1">
        <v>41791</v>
      </c>
      <c r="T124" s="1">
        <v>46173</v>
      </c>
      <c r="U124" s="1" t="s">
        <v>961</v>
      </c>
      <c r="V124" s="1" t="s">
        <v>941</v>
      </c>
      <c r="W124" s="1" t="s">
        <v>72</v>
      </c>
      <c r="X124" s="1" t="s">
        <v>959</v>
      </c>
      <c r="Z124" s="1" t="s">
        <v>960</v>
      </c>
      <c r="AA124" s="1" t="s">
        <v>962</v>
      </c>
    </row>
    <row r="125" spans="1:27" x14ac:dyDescent="0.15">
      <c r="A125">
        <v>2610381143</v>
      </c>
      <c r="B125" t="s">
        <v>150</v>
      </c>
      <c r="D125" s="1" t="s">
        <v>1018</v>
      </c>
      <c r="E125" s="1" t="s">
        <v>1019</v>
      </c>
      <c r="F125" s="1" t="s">
        <v>72</v>
      </c>
      <c r="G125" s="1" t="s">
        <v>1020</v>
      </c>
      <c r="H125" s="1" t="s">
        <v>1021</v>
      </c>
      <c r="I125" s="1" t="s">
        <v>1022</v>
      </c>
      <c r="J125" s="1" t="s">
        <v>1023</v>
      </c>
      <c r="R125" s="1" t="s">
        <v>38</v>
      </c>
      <c r="S125" s="1">
        <v>41821</v>
      </c>
      <c r="T125" s="1">
        <v>44012</v>
      </c>
      <c r="U125" s="1" t="s">
        <v>1024</v>
      </c>
      <c r="V125" s="1" t="s">
        <v>1019</v>
      </c>
      <c r="W125" s="1" t="s">
        <v>72</v>
      </c>
      <c r="X125" s="1" t="s">
        <v>1020</v>
      </c>
      <c r="Z125" s="1" t="s">
        <v>1022</v>
      </c>
      <c r="AA125" s="1" t="s">
        <v>1025</v>
      </c>
    </row>
    <row r="126" spans="1:27" x14ac:dyDescent="0.15">
      <c r="A126">
        <v>2610381218</v>
      </c>
      <c r="B126" t="s">
        <v>150</v>
      </c>
      <c r="D126" s="1" t="s">
        <v>1026</v>
      </c>
      <c r="E126" s="1" t="s">
        <v>963</v>
      </c>
      <c r="F126" s="1" t="s">
        <v>72</v>
      </c>
      <c r="G126" s="1" t="s">
        <v>964</v>
      </c>
      <c r="I126" s="1" t="s">
        <v>1027</v>
      </c>
      <c r="J126" s="1" t="s">
        <v>1028</v>
      </c>
      <c r="R126" s="1" t="s">
        <v>38</v>
      </c>
      <c r="S126" s="1">
        <v>42095</v>
      </c>
      <c r="T126" s="1">
        <v>44286</v>
      </c>
      <c r="U126" s="1" t="s">
        <v>966</v>
      </c>
      <c r="V126" s="1" t="s">
        <v>963</v>
      </c>
      <c r="W126" s="1" t="s">
        <v>72</v>
      </c>
      <c r="X126" s="1" t="s">
        <v>967</v>
      </c>
      <c r="Z126" s="1" t="s">
        <v>965</v>
      </c>
      <c r="AA126" s="1" t="s">
        <v>968</v>
      </c>
    </row>
    <row r="127" spans="1:27" x14ac:dyDescent="0.15">
      <c r="A127">
        <v>2610381325</v>
      </c>
      <c r="B127" t="s">
        <v>150</v>
      </c>
      <c r="D127" s="1" t="s">
        <v>1029</v>
      </c>
      <c r="E127" s="1" t="s">
        <v>1030</v>
      </c>
      <c r="F127" s="1" t="s">
        <v>72</v>
      </c>
      <c r="G127" s="1" t="s">
        <v>1031</v>
      </c>
      <c r="H127" s="1" t="s">
        <v>1032</v>
      </c>
      <c r="I127" s="1" t="s">
        <v>1033</v>
      </c>
      <c r="J127" s="1" t="s">
        <v>1034</v>
      </c>
      <c r="R127" s="1" t="s">
        <v>38</v>
      </c>
      <c r="S127" s="1">
        <v>42309</v>
      </c>
      <c r="T127" s="1">
        <v>44500</v>
      </c>
      <c r="U127" s="1" t="s">
        <v>272</v>
      </c>
      <c r="V127" s="1" t="s">
        <v>273</v>
      </c>
      <c r="W127" s="1" t="s">
        <v>274</v>
      </c>
      <c r="X127" s="1" t="s">
        <v>275</v>
      </c>
      <c r="Y127" s="1" t="s">
        <v>276</v>
      </c>
      <c r="Z127" s="1" t="s">
        <v>277</v>
      </c>
      <c r="AA127" s="1" t="s">
        <v>278</v>
      </c>
    </row>
    <row r="128" spans="1:27" x14ac:dyDescent="0.15">
      <c r="A128">
        <v>2610381416</v>
      </c>
      <c r="B128" t="s">
        <v>150</v>
      </c>
      <c r="D128" s="1" t="s">
        <v>1035</v>
      </c>
      <c r="E128" s="1" t="s">
        <v>1036</v>
      </c>
      <c r="F128" s="1" t="s">
        <v>72</v>
      </c>
      <c r="G128" s="1" t="s">
        <v>1037</v>
      </c>
      <c r="I128" s="1" t="s">
        <v>1038</v>
      </c>
      <c r="J128" s="1" t="s">
        <v>1039</v>
      </c>
      <c r="R128" s="1" t="s">
        <v>38</v>
      </c>
      <c r="S128" s="1">
        <v>42618</v>
      </c>
      <c r="T128" s="1">
        <v>44808</v>
      </c>
      <c r="U128" s="1" t="s">
        <v>1040</v>
      </c>
      <c r="V128" s="1" t="s">
        <v>1041</v>
      </c>
      <c r="W128" s="1" t="s">
        <v>1042</v>
      </c>
      <c r="X128" s="1" t="s">
        <v>1043</v>
      </c>
      <c r="Z128" s="1" t="s">
        <v>1044</v>
      </c>
      <c r="AA128" s="1" t="s">
        <v>1045</v>
      </c>
    </row>
    <row r="129" spans="1:27" x14ac:dyDescent="0.15">
      <c r="A129">
        <v>2610381499</v>
      </c>
      <c r="B129" t="s">
        <v>150</v>
      </c>
      <c r="D129" s="1" t="s">
        <v>1046</v>
      </c>
      <c r="E129" s="1" t="s">
        <v>1047</v>
      </c>
      <c r="F129" s="1" t="s">
        <v>72</v>
      </c>
      <c r="G129" s="1" t="s">
        <v>1048</v>
      </c>
      <c r="H129" s="1" t="s">
        <v>1049</v>
      </c>
      <c r="I129" s="1" t="s">
        <v>1050</v>
      </c>
      <c r="J129" s="1" t="s">
        <v>1051</v>
      </c>
      <c r="R129" s="1" t="s">
        <v>38</v>
      </c>
      <c r="S129" s="1">
        <v>43089</v>
      </c>
      <c r="T129" s="1">
        <v>45279</v>
      </c>
      <c r="U129" s="1" t="s">
        <v>1052</v>
      </c>
      <c r="V129" s="1" t="s">
        <v>1053</v>
      </c>
      <c r="W129" s="1" t="s">
        <v>1054</v>
      </c>
      <c r="X129" s="1" t="s">
        <v>1055</v>
      </c>
      <c r="Z129" s="1" t="s">
        <v>1056</v>
      </c>
      <c r="AA129" s="1" t="s">
        <v>1057</v>
      </c>
    </row>
    <row r="130" spans="1:27" x14ac:dyDescent="0.15">
      <c r="A130">
        <v>2610381572</v>
      </c>
      <c r="B130" t="s">
        <v>150</v>
      </c>
      <c r="D130" s="1" t="s">
        <v>1058</v>
      </c>
      <c r="E130" s="1" t="s">
        <v>1059</v>
      </c>
      <c r="F130" s="1" t="s">
        <v>72</v>
      </c>
      <c r="G130" s="1" t="s">
        <v>1060</v>
      </c>
      <c r="H130" s="1" t="s">
        <v>1061</v>
      </c>
      <c r="I130" s="1" t="s">
        <v>1062</v>
      </c>
      <c r="J130" s="1" t="s">
        <v>1063</v>
      </c>
      <c r="R130" s="1" t="s">
        <v>38</v>
      </c>
      <c r="S130" s="1">
        <v>43374</v>
      </c>
      <c r="T130" s="1">
        <v>45565</v>
      </c>
      <c r="U130" s="1" t="s">
        <v>294</v>
      </c>
      <c r="V130" s="1" t="s">
        <v>295</v>
      </c>
      <c r="W130" s="1" t="s">
        <v>296</v>
      </c>
      <c r="X130" s="1" t="s">
        <v>297</v>
      </c>
      <c r="Z130" s="1" t="s">
        <v>298</v>
      </c>
      <c r="AA130" s="1" t="s">
        <v>299</v>
      </c>
    </row>
    <row r="131" spans="1:27" x14ac:dyDescent="0.15">
      <c r="A131">
        <v>2610381630</v>
      </c>
      <c r="B131" t="s">
        <v>150</v>
      </c>
      <c r="D131" s="1" t="s">
        <v>1064</v>
      </c>
      <c r="E131" s="1" t="s">
        <v>1065</v>
      </c>
      <c r="F131" s="1" t="s">
        <v>72</v>
      </c>
      <c r="G131" s="1" t="s">
        <v>1066</v>
      </c>
      <c r="H131" s="1" t="s">
        <v>1067</v>
      </c>
      <c r="I131" s="1" t="s">
        <v>1068</v>
      </c>
      <c r="J131" s="1" t="s">
        <v>1069</v>
      </c>
      <c r="R131" s="1" t="s">
        <v>38</v>
      </c>
      <c r="S131" s="1">
        <v>43556</v>
      </c>
      <c r="T131" s="1">
        <v>45747</v>
      </c>
      <c r="U131" s="1" t="s">
        <v>1070</v>
      </c>
      <c r="V131" s="1" t="s">
        <v>1071</v>
      </c>
      <c r="W131" s="1" t="s">
        <v>1072</v>
      </c>
      <c r="X131" s="1" t="s">
        <v>1073</v>
      </c>
      <c r="Z131" s="1" t="s">
        <v>1074</v>
      </c>
      <c r="AA131" s="1" t="s">
        <v>1075</v>
      </c>
    </row>
    <row r="132" spans="1:27" x14ac:dyDescent="0.15">
      <c r="A132">
        <v>2610381655</v>
      </c>
      <c r="B132" t="s">
        <v>150</v>
      </c>
      <c r="D132" s="1" t="s">
        <v>1076</v>
      </c>
      <c r="E132" s="1" t="s">
        <v>1077</v>
      </c>
      <c r="F132" s="1" t="s">
        <v>72</v>
      </c>
      <c r="G132" s="1" t="s">
        <v>1078</v>
      </c>
      <c r="H132" s="1" t="s">
        <v>1079</v>
      </c>
      <c r="I132" s="1" t="s">
        <v>1080</v>
      </c>
      <c r="J132" s="1" t="s">
        <v>1081</v>
      </c>
      <c r="R132" s="1" t="s">
        <v>38</v>
      </c>
      <c r="S132" s="1">
        <v>43615</v>
      </c>
      <c r="T132" s="1">
        <v>45806</v>
      </c>
      <c r="U132" s="1" t="s">
        <v>1052</v>
      </c>
      <c r="V132" s="1" t="s">
        <v>1053</v>
      </c>
      <c r="W132" s="1" t="s">
        <v>1054</v>
      </c>
      <c r="X132" s="1" t="s">
        <v>1055</v>
      </c>
      <c r="Z132" s="1" t="s">
        <v>1056</v>
      </c>
      <c r="AA132" s="1" t="s">
        <v>1057</v>
      </c>
    </row>
    <row r="133" spans="1:27" x14ac:dyDescent="0.15">
      <c r="A133">
        <v>2610300366</v>
      </c>
      <c r="B133" t="s">
        <v>152</v>
      </c>
      <c r="D133" s="1" t="s">
        <v>1082</v>
      </c>
      <c r="E133" s="1" t="s">
        <v>71</v>
      </c>
      <c r="F133" s="1" t="s">
        <v>72</v>
      </c>
      <c r="G133" s="1" t="s">
        <v>1083</v>
      </c>
      <c r="I133" s="1" t="s">
        <v>1084</v>
      </c>
      <c r="J133" s="1" t="s">
        <v>1085</v>
      </c>
      <c r="R133" s="1" t="s">
        <v>38</v>
      </c>
      <c r="S133" s="1">
        <v>39539</v>
      </c>
      <c r="T133" s="1">
        <v>46112</v>
      </c>
      <c r="U133" s="1" t="s">
        <v>1086</v>
      </c>
      <c r="V133" s="1" t="s">
        <v>454</v>
      </c>
      <c r="W133" s="1" t="s">
        <v>72</v>
      </c>
      <c r="X133" s="1" t="s">
        <v>1087</v>
      </c>
      <c r="Y133" s="1" t="s">
        <v>1088</v>
      </c>
      <c r="Z133" s="1" t="s">
        <v>1089</v>
      </c>
      <c r="AA133" s="1" t="s">
        <v>1090</v>
      </c>
    </row>
    <row r="134" spans="1:27" x14ac:dyDescent="0.15">
      <c r="A134">
        <v>2610300457</v>
      </c>
      <c r="B134" t="s">
        <v>152</v>
      </c>
      <c r="D134" s="1" t="s">
        <v>1091</v>
      </c>
      <c r="E134" s="1" t="s">
        <v>1092</v>
      </c>
      <c r="F134" s="1" t="s">
        <v>72</v>
      </c>
      <c r="G134" s="1" t="s">
        <v>1093</v>
      </c>
      <c r="H134" s="1" t="s">
        <v>1094</v>
      </c>
      <c r="I134" s="1" t="s">
        <v>1095</v>
      </c>
      <c r="J134" s="1" t="s">
        <v>1095</v>
      </c>
      <c r="R134" s="1" t="s">
        <v>38</v>
      </c>
      <c r="S134" s="1">
        <v>40634</v>
      </c>
      <c r="T134" s="1">
        <v>45016</v>
      </c>
      <c r="U134" s="1" t="s">
        <v>1096</v>
      </c>
      <c r="V134" s="1" t="s">
        <v>1097</v>
      </c>
      <c r="W134" s="1" t="s">
        <v>439</v>
      </c>
      <c r="X134" s="1" t="s">
        <v>1098</v>
      </c>
      <c r="Y134" s="1" t="s">
        <v>1099</v>
      </c>
      <c r="Z134" s="1" t="s">
        <v>1095</v>
      </c>
      <c r="AA134" s="1" t="s">
        <v>1100</v>
      </c>
    </row>
    <row r="135" spans="1:27" x14ac:dyDescent="0.15">
      <c r="A135">
        <v>2610381101</v>
      </c>
      <c r="B135" t="s">
        <v>152</v>
      </c>
      <c r="D135" s="1" t="s">
        <v>1101</v>
      </c>
      <c r="E135" s="1" t="s">
        <v>989</v>
      </c>
      <c r="F135" s="1" t="s">
        <v>72</v>
      </c>
      <c r="G135" s="1" t="s">
        <v>990</v>
      </c>
      <c r="H135" s="1" t="s">
        <v>1102</v>
      </c>
      <c r="I135" s="1" t="s">
        <v>1103</v>
      </c>
      <c r="J135" s="1" t="s">
        <v>1104</v>
      </c>
      <c r="R135" s="1" t="s">
        <v>38</v>
      </c>
      <c r="S135" s="1">
        <v>41699</v>
      </c>
      <c r="T135" s="1">
        <v>46081</v>
      </c>
      <c r="U135" s="1" t="s">
        <v>1105</v>
      </c>
      <c r="V135" s="1" t="s">
        <v>989</v>
      </c>
      <c r="W135" s="1" t="s">
        <v>72</v>
      </c>
      <c r="X135" s="1" t="s">
        <v>1106</v>
      </c>
      <c r="Y135" s="1" t="s">
        <v>1102</v>
      </c>
      <c r="Z135" s="1" t="s">
        <v>1103</v>
      </c>
      <c r="AA135" s="1" t="s">
        <v>1107</v>
      </c>
    </row>
    <row r="136" spans="1:27" x14ac:dyDescent="0.15">
      <c r="A136">
        <v>2610381143</v>
      </c>
      <c r="B136" t="s">
        <v>152</v>
      </c>
      <c r="D136" s="1" t="s">
        <v>1018</v>
      </c>
      <c r="E136" s="1" t="s">
        <v>1019</v>
      </c>
      <c r="F136" s="1" t="s">
        <v>72</v>
      </c>
      <c r="G136" s="1" t="s">
        <v>1020</v>
      </c>
      <c r="H136" s="1" t="s">
        <v>1021</v>
      </c>
      <c r="I136" s="1" t="s">
        <v>1022</v>
      </c>
      <c r="J136" s="1" t="s">
        <v>1023</v>
      </c>
      <c r="R136" s="1" t="s">
        <v>38</v>
      </c>
      <c r="S136" s="1">
        <v>42451</v>
      </c>
      <c r="T136" s="1">
        <v>44641</v>
      </c>
      <c r="U136" s="1" t="s">
        <v>1024</v>
      </c>
      <c r="V136" s="1" t="s">
        <v>1019</v>
      </c>
      <c r="W136" s="1" t="s">
        <v>72</v>
      </c>
      <c r="X136" s="1" t="s">
        <v>1020</v>
      </c>
      <c r="Z136" s="1" t="s">
        <v>1022</v>
      </c>
      <c r="AA136" s="1" t="s">
        <v>1025</v>
      </c>
    </row>
    <row r="137" spans="1:27" x14ac:dyDescent="0.15">
      <c r="A137">
        <v>2610381382</v>
      </c>
      <c r="B137" t="s">
        <v>152</v>
      </c>
      <c r="D137" s="1" t="s">
        <v>1108</v>
      </c>
      <c r="E137" s="1" t="s">
        <v>1109</v>
      </c>
      <c r="F137" s="1" t="s">
        <v>72</v>
      </c>
      <c r="G137" s="1" t="s">
        <v>1110</v>
      </c>
      <c r="H137" s="1" t="s">
        <v>1111</v>
      </c>
      <c r="I137" s="1" t="s">
        <v>1112</v>
      </c>
      <c r="J137" s="1" t="s">
        <v>1113</v>
      </c>
      <c r="R137" s="1" t="s">
        <v>38</v>
      </c>
      <c r="S137" s="1">
        <v>42461</v>
      </c>
      <c r="T137" s="1">
        <v>44651</v>
      </c>
      <c r="U137" s="1" t="s">
        <v>1114</v>
      </c>
      <c r="V137" s="1" t="s">
        <v>1109</v>
      </c>
      <c r="W137" s="1" t="s">
        <v>72</v>
      </c>
      <c r="X137" s="1" t="s">
        <v>1110</v>
      </c>
      <c r="Y137" s="1" t="s">
        <v>1111</v>
      </c>
      <c r="Z137" s="1" t="s">
        <v>1112</v>
      </c>
      <c r="AA137" s="1" t="s">
        <v>1115</v>
      </c>
    </row>
    <row r="138" spans="1:27" x14ac:dyDescent="0.15">
      <c r="A138">
        <v>2610381424</v>
      </c>
      <c r="B138" t="s">
        <v>152</v>
      </c>
      <c r="D138" s="1" t="s">
        <v>457</v>
      </c>
      <c r="E138" s="1" t="s">
        <v>976</v>
      </c>
      <c r="F138" s="1" t="s">
        <v>72</v>
      </c>
      <c r="G138" s="1" t="s">
        <v>977</v>
      </c>
      <c r="H138" s="1" t="s">
        <v>978</v>
      </c>
      <c r="I138" s="1" t="s">
        <v>983</v>
      </c>
      <c r="J138" s="1" t="s">
        <v>979</v>
      </c>
      <c r="R138" s="1" t="s">
        <v>38</v>
      </c>
      <c r="S138" s="1">
        <v>42623</v>
      </c>
      <c r="T138" s="1">
        <v>44813</v>
      </c>
      <c r="U138" s="1" t="s">
        <v>980</v>
      </c>
      <c r="V138" s="1" t="s">
        <v>981</v>
      </c>
      <c r="W138" s="1" t="s">
        <v>46</v>
      </c>
      <c r="X138" s="1" t="s">
        <v>982</v>
      </c>
      <c r="Z138" s="1" t="s">
        <v>983</v>
      </c>
      <c r="AA138" s="1" t="s">
        <v>984</v>
      </c>
    </row>
    <row r="139" spans="1:27" x14ac:dyDescent="0.15">
      <c r="A139">
        <v>2610381473</v>
      </c>
      <c r="B139" t="s">
        <v>152</v>
      </c>
      <c r="D139" s="1" t="s">
        <v>1116</v>
      </c>
      <c r="E139" s="1" t="s">
        <v>942</v>
      </c>
      <c r="F139" s="1" t="s">
        <v>72</v>
      </c>
      <c r="G139" s="1" t="s">
        <v>1117</v>
      </c>
      <c r="H139" s="1" t="s">
        <v>1118</v>
      </c>
      <c r="I139" s="1" t="s">
        <v>1119</v>
      </c>
      <c r="J139" s="1" t="s">
        <v>1120</v>
      </c>
      <c r="R139" s="1" t="s">
        <v>38</v>
      </c>
      <c r="S139" s="1">
        <v>42997</v>
      </c>
      <c r="T139" s="1">
        <v>45187</v>
      </c>
      <c r="U139" s="1" t="s">
        <v>980</v>
      </c>
      <c r="V139" s="1" t="s">
        <v>981</v>
      </c>
      <c r="W139" s="1" t="s">
        <v>46</v>
      </c>
      <c r="X139" s="1" t="s">
        <v>982</v>
      </c>
      <c r="Z139" s="1" t="s">
        <v>983</v>
      </c>
      <c r="AA139" s="1" t="s">
        <v>984</v>
      </c>
    </row>
    <row r="140" spans="1:27" x14ac:dyDescent="0.15">
      <c r="A140">
        <v>2610381481</v>
      </c>
      <c r="B140" t="s">
        <v>152</v>
      </c>
      <c r="D140" s="1" t="s">
        <v>1121</v>
      </c>
      <c r="E140" s="1" t="s">
        <v>1122</v>
      </c>
      <c r="F140" s="1" t="s">
        <v>72</v>
      </c>
      <c r="G140" s="1" t="s">
        <v>1123</v>
      </c>
      <c r="H140" s="1" t="s">
        <v>1124</v>
      </c>
      <c r="I140" s="1" t="s">
        <v>1125</v>
      </c>
      <c r="J140" s="1" t="s">
        <v>1126</v>
      </c>
      <c r="R140" s="1" t="s">
        <v>38</v>
      </c>
      <c r="S140" s="1">
        <v>43040</v>
      </c>
      <c r="T140" s="1">
        <v>45230</v>
      </c>
      <c r="U140" s="1" t="s">
        <v>1127</v>
      </c>
      <c r="V140" s="1" t="s">
        <v>975</v>
      </c>
      <c r="W140" s="1" t="s">
        <v>72</v>
      </c>
      <c r="X140" s="1" t="s">
        <v>1128</v>
      </c>
      <c r="Z140" s="1" t="s">
        <v>1129</v>
      </c>
      <c r="AA140" s="1" t="s">
        <v>1130</v>
      </c>
    </row>
    <row r="141" spans="1:27" x14ac:dyDescent="0.15">
      <c r="A141">
        <v>2610381556</v>
      </c>
      <c r="B141" t="s">
        <v>152</v>
      </c>
      <c r="D141" s="1" t="s">
        <v>1131</v>
      </c>
      <c r="E141" s="1" t="s">
        <v>1132</v>
      </c>
      <c r="F141" s="1" t="s">
        <v>72</v>
      </c>
      <c r="G141" s="1" t="s">
        <v>1133</v>
      </c>
      <c r="I141" s="1" t="s">
        <v>1134</v>
      </c>
      <c r="J141" s="1" t="s">
        <v>1135</v>
      </c>
      <c r="R141" s="1" t="s">
        <v>38</v>
      </c>
      <c r="S141" s="1">
        <v>43313</v>
      </c>
      <c r="T141" s="1">
        <v>45504</v>
      </c>
      <c r="U141" s="1" t="s">
        <v>1136</v>
      </c>
      <c r="V141" s="1" t="s">
        <v>1132</v>
      </c>
      <c r="W141" s="1" t="s">
        <v>72</v>
      </c>
      <c r="X141" s="1" t="s">
        <v>1133</v>
      </c>
      <c r="Z141" s="1" t="s">
        <v>1134</v>
      </c>
      <c r="AA141" s="1" t="s">
        <v>1137</v>
      </c>
    </row>
    <row r="142" spans="1:27" x14ac:dyDescent="0.15">
      <c r="A142">
        <v>2610201341</v>
      </c>
      <c r="B142" t="s">
        <v>206</v>
      </c>
      <c r="D142" s="1" t="s">
        <v>1138</v>
      </c>
      <c r="E142" s="1" t="s">
        <v>953</v>
      </c>
      <c r="F142" s="1" t="s">
        <v>72</v>
      </c>
      <c r="G142" s="1" t="s">
        <v>954</v>
      </c>
      <c r="I142" s="1" t="s">
        <v>957</v>
      </c>
      <c r="J142" s="1" t="s">
        <v>955</v>
      </c>
      <c r="R142" s="1" t="s">
        <v>38</v>
      </c>
      <c r="S142" s="1">
        <v>40299</v>
      </c>
      <c r="T142" s="1">
        <v>44681</v>
      </c>
      <c r="U142" s="1" t="s">
        <v>956</v>
      </c>
      <c r="V142" s="1" t="s">
        <v>953</v>
      </c>
      <c r="W142" s="1" t="s">
        <v>72</v>
      </c>
      <c r="X142" s="1" t="s">
        <v>954</v>
      </c>
      <c r="Z142" s="1" t="s">
        <v>957</v>
      </c>
      <c r="AA142" s="1" t="s">
        <v>958</v>
      </c>
    </row>
    <row r="143" spans="1:27" x14ac:dyDescent="0.15">
      <c r="A143">
        <v>2610300051</v>
      </c>
      <c r="B143" t="s">
        <v>206</v>
      </c>
      <c r="D143" s="1" t="s">
        <v>1139</v>
      </c>
      <c r="E143" s="1" t="s">
        <v>1140</v>
      </c>
      <c r="F143" s="1" t="s">
        <v>72</v>
      </c>
      <c r="G143" s="1" t="s">
        <v>1141</v>
      </c>
      <c r="I143" s="1" t="s">
        <v>436</v>
      </c>
      <c r="J143" s="1" t="s">
        <v>1142</v>
      </c>
      <c r="R143" s="1" t="s">
        <v>38</v>
      </c>
      <c r="S143" s="1">
        <v>41000</v>
      </c>
      <c r="T143" s="1">
        <v>45382</v>
      </c>
      <c r="U143" s="1" t="s">
        <v>437</v>
      </c>
      <c r="V143" s="1" t="s">
        <v>438</v>
      </c>
      <c r="W143" s="1" t="s">
        <v>439</v>
      </c>
      <c r="X143" s="1" t="s">
        <v>440</v>
      </c>
      <c r="Z143" s="1" t="s">
        <v>441</v>
      </c>
      <c r="AA143" s="1" t="s">
        <v>442</v>
      </c>
    </row>
    <row r="144" spans="1:27" x14ac:dyDescent="0.15">
      <c r="A144">
        <v>2610300069</v>
      </c>
      <c r="B144" t="s">
        <v>206</v>
      </c>
      <c r="D144" s="1" t="s">
        <v>1143</v>
      </c>
      <c r="E144" s="1" t="s">
        <v>1140</v>
      </c>
      <c r="F144" s="1" t="s">
        <v>72</v>
      </c>
      <c r="G144" s="1" t="s">
        <v>1141</v>
      </c>
      <c r="I144" s="1" t="s">
        <v>1144</v>
      </c>
      <c r="J144" s="1" t="s">
        <v>1144</v>
      </c>
      <c r="R144" s="1" t="s">
        <v>38</v>
      </c>
      <c r="S144" s="1">
        <v>41000</v>
      </c>
      <c r="T144" s="1">
        <v>45382</v>
      </c>
      <c r="U144" s="1" t="s">
        <v>437</v>
      </c>
      <c r="V144" s="1" t="s">
        <v>438</v>
      </c>
      <c r="W144" s="1" t="s">
        <v>439</v>
      </c>
      <c r="X144" s="1" t="s">
        <v>440</v>
      </c>
      <c r="Z144" s="1" t="s">
        <v>441</v>
      </c>
      <c r="AA144" s="1" t="s">
        <v>442</v>
      </c>
    </row>
    <row r="145" spans="1:27" x14ac:dyDescent="0.15">
      <c r="A145">
        <v>2610300267</v>
      </c>
      <c r="B145" t="s">
        <v>206</v>
      </c>
      <c r="D145" s="1" t="s">
        <v>969</v>
      </c>
      <c r="E145" s="1" t="s">
        <v>970</v>
      </c>
      <c r="F145" s="1" t="s">
        <v>72</v>
      </c>
      <c r="G145" s="1" t="s">
        <v>971</v>
      </c>
      <c r="I145" s="1" t="s">
        <v>973</v>
      </c>
      <c r="J145" s="1" t="s">
        <v>972</v>
      </c>
      <c r="R145" s="1" t="s">
        <v>38</v>
      </c>
      <c r="S145" s="1">
        <v>38991</v>
      </c>
      <c r="T145" s="1">
        <v>45565</v>
      </c>
      <c r="U145" s="1" t="s">
        <v>969</v>
      </c>
      <c r="V145" s="1" t="s">
        <v>970</v>
      </c>
      <c r="W145" s="1" t="s">
        <v>72</v>
      </c>
      <c r="X145" s="1" t="s">
        <v>971</v>
      </c>
      <c r="Z145" s="1" t="s">
        <v>973</v>
      </c>
      <c r="AA145" s="1" t="s">
        <v>974</v>
      </c>
    </row>
    <row r="146" spans="1:27" x14ac:dyDescent="0.15">
      <c r="A146">
        <v>2610300267</v>
      </c>
      <c r="B146" t="s">
        <v>206</v>
      </c>
      <c r="D146" s="1" t="s">
        <v>969</v>
      </c>
      <c r="E146" s="1" t="s">
        <v>970</v>
      </c>
      <c r="F146" s="1" t="s">
        <v>72</v>
      </c>
      <c r="G146" s="1" t="s">
        <v>971</v>
      </c>
      <c r="I146" s="1" t="s">
        <v>973</v>
      </c>
      <c r="J146" s="1" t="s">
        <v>972</v>
      </c>
      <c r="K146" s="1" t="s">
        <v>216</v>
      </c>
      <c r="L146" s="1" t="s">
        <v>1145</v>
      </c>
      <c r="M146" s="1" t="s">
        <v>1146</v>
      </c>
      <c r="N146" s="1" t="s">
        <v>251</v>
      </c>
      <c r="O146" s="1" t="s">
        <v>1147</v>
      </c>
      <c r="Q146" s="1" t="s">
        <v>973</v>
      </c>
      <c r="R146" s="1" t="s">
        <v>38</v>
      </c>
      <c r="S146" s="1">
        <v>38991</v>
      </c>
      <c r="U146" s="1" t="s">
        <v>969</v>
      </c>
      <c r="V146" s="1" t="s">
        <v>970</v>
      </c>
      <c r="W146" s="1" t="s">
        <v>72</v>
      </c>
      <c r="X146" s="1" t="s">
        <v>971</v>
      </c>
      <c r="Z146" s="1" t="s">
        <v>973</v>
      </c>
      <c r="AA146" s="1" t="s">
        <v>974</v>
      </c>
    </row>
    <row r="147" spans="1:27" x14ac:dyDescent="0.15">
      <c r="A147">
        <v>2610300283</v>
      </c>
      <c r="B147" t="s">
        <v>206</v>
      </c>
      <c r="D147" s="1" t="s">
        <v>1148</v>
      </c>
      <c r="E147" s="1" t="s">
        <v>945</v>
      </c>
      <c r="F147" s="1" t="s">
        <v>72</v>
      </c>
      <c r="G147" s="1" t="s">
        <v>946</v>
      </c>
      <c r="I147" s="1" t="s">
        <v>1149</v>
      </c>
      <c r="J147" s="1" t="s">
        <v>1150</v>
      </c>
      <c r="R147" s="1" t="s">
        <v>38</v>
      </c>
      <c r="S147" s="1">
        <v>41365</v>
      </c>
      <c r="T147" s="1">
        <v>45747</v>
      </c>
      <c r="U147" s="1" t="s">
        <v>869</v>
      </c>
      <c r="V147" s="1" t="s">
        <v>870</v>
      </c>
      <c r="W147" s="1" t="s">
        <v>72</v>
      </c>
      <c r="X147" s="1" t="s">
        <v>1151</v>
      </c>
      <c r="Z147" s="1" t="s">
        <v>873</v>
      </c>
      <c r="AA147" s="1" t="s">
        <v>1152</v>
      </c>
    </row>
    <row r="148" spans="1:27" x14ac:dyDescent="0.15">
      <c r="A148">
        <v>2610300325</v>
      </c>
      <c r="B148" t="s">
        <v>206</v>
      </c>
      <c r="D148" s="1" t="s">
        <v>1153</v>
      </c>
      <c r="E148" s="1" t="s">
        <v>1154</v>
      </c>
      <c r="F148" s="1" t="s">
        <v>72</v>
      </c>
      <c r="G148" s="1" t="s">
        <v>1155</v>
      </c>
      <c r="I148" s="1" t="s">
        <v>1156</v>
      </c>
      <c r="J148" s="1" t="s">
        <v>1156</v>
      </c>
      <c r="R148" s="1" t="s">
        <v>38</v>
      </c>
      <c r="S148" s="1">
        <v>39448</v>
      </c>
      <c r="T148" s="1">
        <v>46022</v>
      </c>
      <c r="U148" s="1" t="s">
        <v>1157</v>
      </c>
      <c r="V148" s="1" t="s">
        <v>1158</v>
      </c>
      <c r="W148" s="1" t="s">
        <v>439</v>
      </c>
      <c r="X148" s="1" t="s">
        <v>1159</v>
      </c>
      <c r="Z148" s="1" t="s">
        <v>1156</v>
      </c>
      <c r="AA148" s="1" t="s">
        <v>1160</v>
      </c>
    </row>
    <row r="149" spans="1:27" x14ac:dyDescent="0.15">
      <c r="A149">
        <v>2610300374</v>
      </c>
      <c r="B149" t="s">
        <v>206</v>
      </c>
      <c r="D149" s="1" t="s">
        <v>1161</v>
      </c>
      <c r="E149" s="1" t="s">
        <v>1162</v>
      </c>
      <c r="F149" s="1" t="s">
        <v>72</v>
      </c>
      <c r="G149" s="1" t="s">
        <v>1163</v>
      </c>
      <c r="I149" s="1" t="s">
        <v>1164</v>
      </c>
      <c r="J149" s="1" t="s">
        <v>1165</v>
      </c>
      <c r="R149" s="1" t="s">
        <v>38</v>
      </c>
      <c r="S149" s="1">
        <v>39722</v>
      </c>
      <c r="T149" s="1">
        <v>44104</v>
      </c>
      <c r="U149" s="1" t="s">
        <v>88</v>
      </c>
      <c r="V149" s="1" t="s">
        <v>85</v>
      </c>
      <c r="W149" s="1" t="s">
        <v>37</v>
      </c>
      <c r="X149" s="1" t="s">
        <v>87</v>
      </c>
      <c r="Z149" s="1" t="s">
        <v>89</v>
      </c>
      <c r="AA149" s="1" t="s">
        <v>90</v>
      </c>
    </row>
    <row r="150" spans="1:27" x14ac:dyDescent="0.15">
      <c r="A150">
        <v>2610300390</v>
      </c>
      <c r="B150" t="s">
        <v>206</v>
      </c>
      <c r="D150" s="1" t="s">
        <v>1166</v>
      </c>
      <c r="E150" s="1" t="s">
        <v>942</v>
      </c>
      <c r="F150" s="1" t="s">
        <v>72</v>
      </c>
      <c r="G150" s="1" t="s">
        <v>1167</v>
      </c>
      <c r="I150" s="1" t="s">
        <v>986</v>
      </c>
      <c r="J150" s="1" t="s">
        <v>986</v>
      </c>
      <c r="R150" s="1" t="s">
        <v>38</v>
      </c>
      <c r="S150" s="1">
        <v>39904</v>
      </c>
      <c r="T150" s="1">
        <v>44286</v>
      </c>
      <c r="U150" s="1" t="s">
        <v>987</v>
      </c>
      <c r="V150" s="1" t="s">
        <v>942</v>
      </c>
      <c r="W150" s="1" t="s">
        <v>72</v>
      </c>
      <c r="X150" s="1" t="s">
        <v>985</v>
      </c>
      <c r="Z150" s="1" t="s">
        <v>986</v>
      </c>
      <c r="AA150" s="1" t="s">
        <v>988</v>
      </c>
    </row>
    <row r="151" spans="1:27" x14ac:dyDescent="0.15">
      <c r="A151">
        <v>2610300408</v>
      </c>
      <c r="B151" t="s">
        <v>206</v>
      </c>
      <c r="D151" s="1" t="s">
        <v>1168</v>
      </c>
      <c r="E151" s="1" t="s">
        <v>947</v>
      </c>
      <c r="F151" s="1" t="s">
        <v>72</v>
      </c>
      <c r="G151" s="1" t="s">
        <v>1169</v>
      </c>
      <c r="H151" s="1" t="s">
        <v>1170</v>
      </c>
      <c r="I151" s="1" t="s">
        <v>949</v>
      </c>
      <c r="J151" s="1" t="s">
        <v>950</v>
      </c>
      <c r="R151" s="1" t="s">
        <v>38</v>
      </c>
      <c r="S151" s="1">
        <v>40087</v>
      </c>
      <c r="T151" s="1">
        <v>44469</v>
      </c>
      <c r="U151" s="1" t="s">
        <v>951</v>
      </c>
      <c r="V151" s="1" t="s">
        <v>947</v>
      </c>
      <c r="W151" s="1" t="s">
        <v>72</v>
      </c>
      <c r="X151" s="1" t="s">
        <v>948</v>
      </c>
      <c r="Z151" s="1" t="s">
        <v>949</v>
      </c>
      <c r="AA151" s="1" t="s">
        <v>952</v>
      </c>
    </row>
    <row r="152" spans="1:27" x14ac:dyDescent="0.15">
      <c r="A152">
        <v>2610300424</v>
      </c>
      <c r="B152" t="s">
        <v>206</v>
      </c>
      <c r="D152" s="1" t="s">
        <v>1171</v>
      </c>
      <c r="E152" s="1" t="s">
        <v>939</v>
      </c>
      <c r="F152" s="1" t="s">
        <v>72</v>
      </c>
      <c r="G152" s="1" t="s">
        <v>1172</v>
      </c>
      <c r="I152" s="1" t="s">
        <v>1173</v>
      </c>
      <c r="J152" s="1" t="s">
        <v>1174</v>
      </c>
      <c r="R152" s="1" t="s">
        <v>38</v>
      </c>
      <c r="S152" s="1">
        <v>40634</v>
      </c>
      <c r="T152" s="1">
        <v>45016</v>
      </c>
      <c r="U152" s="1" t="s">
        <v>1175</v>
      </c>
      <c r="V152" s="1" t="s">
        <v>1176</v>
      </c>
      <c r="W152" s="1" t="s">
        <v>37</v>
      </c>
      <c r="X152" s="1" t="s">
        <v>1177</v>
      </c>
      <c r="Z152" s="1" t="s">
        <v>1178</v>
      </c>
      <c r="AA152" s="1" t="s">
        <v>1179</v>
      </c>
    </row>
    <row r="153" spans="1:27" x14ac:dyDescent="0.15">
      <c r="A153">
        <v>2610300432</v>
      </c>
      <c r="B153" t="s">
        <v>206</v>
      </c>
      <c r="D153" s="1" t="s">
        <v>1180</v>
      </c>
      <c r="E153" s="1" t="s">
        <v>86</v>
      </c>
      <c r="F153" s="1" t="s">
        <v>72</v>
      </c>
      <c r="G153" s="1" t="s">
        <v>1181</v>
      </c>
      <c r="I153" s="1" t="s">
        <v>1182</v>
      </c>
      <c r="J153" s="1" t="s">
        <v>1182</v>
      </c>
      <c r="R153" s="1" t="s">
        <v>38</v>
      </c>
      <c r="S153" s="1">
        <v>40634</v>
      </c>
      <c r="T153" s="1">
        <v>45016</v>
      </c>
      <c r="U153" s="1" t="s">
        <v>1183</v>
      </c>
      <c r="V153" s="1" t="s">
        <v>71</v>
      </c>
      <c r="W153" s="1" t="s">
        <v>72</v>
      </c>
      <c r="X153" s="1" t="s">
        <v>73</v>
      </c>
      <c r="Z153" s="1" t="s">
        <v>1016</v>
      </c>
      <c r="AA153" s="1" t="s">
        <v>1184</v>
      </c>
    </row>
    <row r="154" spans="1:27" x14ac:dyDescent="0.15">
      <c r="A154">
        <v>2610300440</v>
      </c>
      <c r="B154" t="s">
        <v>206</v>
      </c>
      <c r="D154" s="1" t="s">
        <v>1185</v>
      </c>
      <c r="E154" s="1" t="s">
        <v>989</v>
      </c>
      <c r="F154" s="1" t="s">
        <v>72</v>
      </c>
      <c r="G154" s="1" t="s">
        <v>990</v>
      </c>
      <c r="I154" s="1" t="s">
        <v>991</v>
      </c>
      <c r="J154" s="1" t="s">
        <v>992</v>
      </c>
      <c r="R154" s="1" t="s">
        <v>38</v>
      </c>
      <c r="S154" s="1">
        <v>40633</v>
      </c>
      <c r="T154" s="1">
        <v>45015</v>
      </c>
      <c r="U154" s="1" t="s">
        <v>993</v>
      </c>
      <c r="V154" s="1" t="s">
        <v>989</v>
      </c>
      <c r="W154" s="1" t="s">
        <v>72</v>
      </c>
      <c r="X154" s="1" t="s">
        <v>990</v>
      </c>
      <c r="Z154" s="1" t="s">
        <v>991</v>
      </c>
      <c r="AA154" s="1" t="s">
        <v>994</v>
      </c>
    </row>
    <row r="155" spans="1:27" x14ac:dyDescent="0.15">
      <c r="A155">
        <v>2610300515</v>
      </c>
      <c r="B155" t="s">
        <v>206</v>
      </c>
      <c r="D155" s="1" t="s">
        <v>998</v>
      </c>
      <c r="E155" s="1" t="s">
        <v>999</v>
      </c>
      <c r="F155" s="1" t="s">
        <v>72</v>
      </c>
      <c r="G155" s="1" t="s">
        <v>1000</v>
      </c>
      <c r="I155" s="1" t="s">
        <v>1001</v>
      </c>
      <c r="J155" s="1" t="s">
        <v>1002</v>
      </c>
      <c r="R155" s="1" t="s">
        <v>38</v>
      </c>
      <c r="S155" s="1">
        <v>40817</v>
      </c>
      <c r="T155" s="1">
        <v>45199</v>
      </c>
      <c r="U155" s="1" t="s">
        <v>1003</v>
      </c>
      <c r="V155" s="1" t="s">
        <v>999</v>
      </c>
      <c r="W155" s="1" t="s">
        <v>72</v>
      </c>
      <c r="X155" s="1" t="s">
        <v>1000</v>
      </c>
      <c r="Z155" s="1" t="s">
        <v>1001</v>
      </c>
      <c r="AA155" s="1" t="s">
        <v>1004</v>
      </c>
    </row>
    <row r="156" spans="1:27" x14ac:dyDescent="0.15">
      <c r="A156">
        <v>2610300523</v>
      </c>
      <c r="B156" t="s">
        <v>206</v>
      </c>
      <c r="D156" s="1" t="s">
        <v>1012</v>
      </c>
      <c r="E156" s="1" t="s">
        <v>870</v>
      </c>
      <c r="F156" s="1" t="s">
        <v>72</v>
      </c>
      <c r="G156" s="1" t="s">
        <v>871</v>
      </c>
      <c r="I156" s="1" t="s">
        <v>873</v>
      </c>
      <c r="J156" s="1" t="s">
        <v>943</v>
      </c>
      <c r="R156" s="1" t="s">
        <v>38</v>
      </c>
      <c r="S156" s="1">
        <v>40848</v>
      </c>
      <c r="T156" s="1">
        <v>45230</v>
      </c>
      <c r="U156" s="1" t="s">
        <v>869</v>
      </c>
      <c r="V156" s="1" t="s">
        <v>870</v>
      </c>
      <c r="W156" s="1" t="s">
        <v>72</v>
      </c>
      <c r="X156" s="1" t="s">
        <v>871</v>
      </c>
      <c r="Y156" s="1" t="s">
        <v>872</v>
      </c>
      <c r="Z156" s="1" t="s">
        <v>873</v>
      </c>
      <c r="AA156" s="1" t="s">
        <v>874</v>
      </c>
    </row>
    <row r="157" spans="1:27" x14ac:dyDescent="0.15">
      <c r="A157">
        <v>2610300531</v>
      </c>
      <c r="B157" t="s">
        <v>206</v>
      </c>
      <c r="D157" s="1" t="s">
        <v>1013</v>
      </c>
      <c r="E157" s="1" t="s">
        <v>995</v>
      </c>
      <c r="F157" s="1" t="s">
        <v>72</v>
      </c>
      <c r="G157" s="1" t="s">
        <v>996</v>
      </c>
      <c r="I157" s="1" t="s">
        <v>1014</v>
      </c>
      <c r="J157" s="1" t="s">
        <v>997</v>
      </c>
      <c r="R157" s="1" t="s">
        <v>38</v>
      </c>
      <c r="S157" s="1">
        <v>40848</v>
      </c>
      <c r="T157" s="1">
        <v>45230</v>
      </c>
      <c r="U157" s="1" t="s">
        <v>39</v>
      </c>
      <c r="V157" s="1" t="s">
        <v>40</v>
      </c>
      <c r="W157" s="1" t="s">
        <v>41</v>
      </c>
      <c r="X157" s="1" t="s">
        <v>42</v>
      </c>
      <c r="Z157" s="1" t="s">
        <v>43</v>
      </c>
      <c r="AA157" s="1" t="s">
        <v>44</v>
      </c>
    </row>
    <row r="158" spans="1:27" x14ac:dyDescent="0.15">
      <c r="A158">
        <v>2610300549</v>
      </c>
      <c r="B158" t="s">
        <v>206</v>
      </c>
      <c r="D158" s="1" t="s">
        <v>1186</v>
      </c>
      <c r="E158" s="1" t="s">
        <v>892</v>
      </c>
      <c r="F158" s="1" t="s">
        <v>72</v>
      </c>
      <c r="G158" s="1" t="s">
        <v>1187</v>
      </c>
      <c r="I158" s="1" t="s">
        <v>894</v>
      </c>
      <c r="J158" s="1" t="s">
        <v>1188</v>
      </c>
      <c r="R158" s="1" t="s">
        <v>38</v>
      </c>
      <c r="S158" s="1">
        <v>40848</v>
      </c>
      <c r="T158" s="1">
        <v>45230</v>
      </c>
      <c r="U158" s="1" t="s">
        <v>891</v>
      </c>
      <c r="V158" s="1" t="s">
        <v>892</v>
      </c>
      <c r="W158" s="1" t="s">
        <v>72</v>
      </c>
      <c r="X158" s="1" t="s">
        <v>893</v>
      </c>
      <c r="Z158" s="1" t="s">
        <v>894</v>
      </c>
      <c r="AA158" s="1" t="s">
        <v>895</v>
      </c>
    </row>
    <row r="159" spans="1:27" x14ac:dyDescent="0.15">
      <c r="A159">
        <v>2610381077</v>
      </c>
      <c r="B159" t="s">
        <v>206</v>
      </c>
      <c r="D159" s="1" t="s">
        <v>1189</v>
      </c>
      <c r="E159" s="1" t="s">
        <v>1190</v>
      </c>
      <c r="F159" s="1" t="s">
        <v>72</v>
      </c>
      <c r="G159" s="1" t="s">
        <v>1191</v>
      </c>
      <c r="I159" s="1" t="s">
        <v>1192</v>
      </c>
      <c r="J159" s="1" t="s">
        <v>1192</v>
      </c>
      <c r="R159" s="1" t="s">
        <v>38</v>
      </c>
      <c r="S159" s="1">
        <v>41395</v>
      </c>
      <c r="T159" s="1">
        <v>45777</v>
      </c>
      <c r="U159" s="1" t="s">
        <v>1193</v>
      </c>
      <c r="V159" s="1" t="s">
        <v>1190</v>
      </c>
      <c r="W159" s="1" t="s">
        <v>72</v>
      </c>
      <c r="X159" s="1" t="s">
        <v>1191</v>
      </c>
      <c r="Z159" s="1" t="s">
        <v>1192</v>
      </c>
      <c r="AA159" s="1" t="s">
        <v>1194</v>
      </c>
    </row>
    <row r="160" spans="1:27" x14ac:dyDescent="0.15">
      <c r="A160">
        <v>2610381275</v>
      </c>
      <c r="B160" t="s">
        <v>206</v>
      </c>
      <c r="D160" s="1" t="s">
        <v>1195</v>
      </c>
      <c r="E160" s="1" t="s">
        <v>939</v>
      </c>
      <c r="F160" s="1" t="s">
        <v>72</v>
      </c>
      <c r="G160" s="1" t="s">
        <v>1196</v>
      </c>
      <c r="H160" s="1" t="s">
        <v>1197</v>
      </c>
      <c r="I160" s="1" t="s">
        <v>1007</v>
      </c>
      <c r="J160" s="1" t="s">
        <v>1007</v>
      </c>
      <c r="R160" s="1" t="s">
        <v>38</v>
      </c>
      <c r="S160" s="1">
        <v>42248</v>
      </c>
      <c r="T160" s="1">
        <v>44439</v>
      </c>
      <c r="U160" s="1" t="s">
        <v>1006</v>
      </c>
      <c r="V160" s="1" t="s">
        <v>86</v>
      </c>
      <c r="W160" s="1" t="s">
        <v>72</v>
      </c>
      <c r="X160" s="1" t="s">
        <v>1005</v>
      </c>
      <c r="Z160" s="1" t="s">
        <v>1007</v>
      </c>
      <c r="AA160" s="1" t="s">
        <v>1008</v>
      </c>
    </row>
    <row r="161" spans="1:27" x14ac:dyDescent="0.15">
      <c r="A161">
        <v>2610381440</v>
      </c>
      <c r="B161" t="s">
        <v>206</v>
      </c>
      <c r="D161" s="1" t="s">
        <v>1198</v>
      </c>
      <c r="E161" s="1" t="s">
        <v>218</v>
      </c>
      <c r="F161" s="1" t="s">
        <v>72</v>
      </c>
      <c r="G161" s="1" t="s">
        <v>1199</v>
      </c>
      <c r="I161" s="1" t="s">
        <v>1200</v>
      </c>
      <c r="J161" s="1" t="s">
        <v>1200</v>
      </c>
      <c r="R161" s="1" t="s">
        <v>38</v>
      </c>
      <c r="S161" s="1">
        <v>42719</v>
      </c>
      <c r="T161" s="1">
        <v>44909</v>
      </c>
      <c r="U161" s="1" t="s">
        <v>1201</v>
      </c>
      <c r="V161" s="1" t="s">
        <v>218</v>
      </c>
      <c r="W161" s="1" t="s">
        <v>72</v>
      </c>
      <c r="X161" s="1" t="s">
        <v>1199</v>
      </c>
      <c r="Z161" s="1" t="s">
        <v>1200</v>
      </c>
      <c r="AA161" s="1" t="s">
        <v>1202</v>
      </c>
    </row>
    <row r="162" spans="1:27" x14ac:dyDescent="0.15">
      <c r="A162">
        <v>2610681542</v>
      </c>
      <c r="B162" t="s">
        <v>206</v>
      </c>
      <c r="D162" s="1" t="s">
        <v>1203</v>
      </c>
      <c r="E162" s="1" t="s">
        <v>1204</v>
      </c>
      <c r="F162" s="1" t="s">
        <v>72</v>
      </c>
      <c r="G162" s="1" t="s">
        <v>1205</v>
      </c>
      <c r="I162" s="1" t="s">
        <v>1206</v>
      </c>
      <c r="J162" s="1" t="s">
        <v>1207</v>
      </c>
      <c r="R162" s="1" t="s">
        <v>38</v>
      </c>
      <c r="S162" s="1">
        <v>43678</v>
      </c>
      <c r="T162" s="1">
        <v>45869</v>
      </c>
      <c r="U162" s="1" t="s">
        <v>1208</v>
      </c>
      <c r="V162" s="1" t="s">
        <v>1204</v>
      </c>
      <c r="W162" s="1" t="s">
        <v>72</v>
      </c>
      <c r="X162" s="1" t="s">
        <v>1209</v>
      </c>
      <c r="Z162" s="1" t="s">
        <v>1210</v>
      </c>
      <c r="AA162" s="1" t="s">
        <v>1211</v>
      </c>
    </row>
    <row r="163" spans="1:27" x14ac:dyDescent="0.15">
      <c r="A163">
        <v>2610681542</v>
      </c>
      <c r="B163" t="s">
        <v>206</v>
      </c>
      <c r="D163" s="1" t="s">
        <v>1203</v>
      </c>
      <c r="E163" s="1" t="s">
        <v>1204</v>
      </c>
      <c r="F163" s="1" t="s">
        <v>72</v>
      </c>
      <c r="G163" s="1" t="s">
        <v>1205</v>
      </c>
      <c r="I163" s="1" t="s">
        <v>1206</v>
      </c>
      <c r="J163" s="1" t="s">
        <v>1207</v>
      </c>
      <c r="K163" s="1" t="s">
        <v>216</v>
      </c>
      <c r="L163" s="1" t="s">
        <v>1203</v>
      </c>
      <c r="M163" s="1" t="s">
        <v>1212</v>
      </c>
      <c r="N163" s="1" t="s">
        <v>57</v>
      </c>
      <c r="O163" s="1" t="s">
        <v>1213</v>
      </c>
      <c r="P163" s="1" t="s">
        <v>1214</v>
      </c>
      <c r="Q163" s="1" t="s">
        <v>1206</v>
      </c>
      <c r="R163" s="1" t="s">
        <v>38</v>
      </c>
      <c r="S163" s="1">
        <v>43678</v>
      </c>
      <c r="U163" s="1" t="s">
        <v>1208</v>
      </c>
      <c r="V163" s="1" t="s">
        <v>1204</v>
      </c>
      <c r="W163" s="1" t="s">
        <v>72</v>
      </c>
      <c r="X163" s="1" t="s">
        <v>1209</v>
      </c>
      <c r="Z163" s="1" t="s">
        <v>1210</v>
      </c>
      <c r="AA163" s="1" t="s">
        <v>1211</v>
      </c>
    </row>
    <row r="164" spans="1:27" x14ac:dyDescent="0.15">
      <c r="A164">
        <v>2610800019</v>
      </c>
      <c r="B164" t="s">
        <v>206</v>
      </c>
      <c r="D164" s="1" t="s">
        <v>1221</v>
      </c>
      <c r="E164" s="1" t="s">
        <v>40</v>
      </c>
      <c r="F164" s="1" t="s">
        <v>41</v>
      </c>
      <c r="G164" s="1" t="s">
        <v>1222</v>
      </c>
      <c r="I164" s="1" t="s">
        <v>43</v>
      </c>
      <c r="J164" s="1" t="s">
        <v>1223</v>
      </c>
      <c r="R164" s="1" t="s">
        <v>38</v>
      </c>
      <c r="S164" s="1">
        <v>40969</v>
      </c>
      <c r="T164" s="1">
        <v>45351</v>
      </c>
      <c r="U164" s="1" t="s">
        <v>39</v>
      </c>
      <c r="V164" s="1" t="s">
        <v>40</v>
      </c>
      <c r="W164" s="1" t="s">
        <v>41</v>
      </c>
      <c r="X164" s="1" t="s">
        <v>42</v>
      </c>
      <c r="Z164" s="1" t="s">
        <v>43</v>
      </c>
      <c r="AA164" s="1" t="s">
        <v>44</v>
      </c>
    </row>
    <row r="165" spans="1:27" x14ac:dyDescent="0.15">
      <c r="A165">
        <v>2610800027</v>
      </c>
      <c r="B165" t="s">
        <v>206</v>
      </c>
      <c r="D165" s="1" t="s">
        <v>1224</v>
      </c>
      <c r="E165" s="1" t="s">
        <v>483</v>
      </c>
      <c r="F165" s="1" t="s">
        <v>41</v>
      </c>
      <c r="G165" s="1" t="s">
        <v>1216</v>
      </c>
      <c r="I165" s="1" t="s">
        <v>1217</v>
      </c>
      <c r="J165" s="1" t="s">
        <v>1218</v>
      </c>
      <c r="R165" s="1" t="s">
        <v>38</v>
      </c>
      <c r="S165" s="1">
        <v>40817</v>
      </c>
      <c r="T165" s="1">
        <v>45199</v>
      </c>
      <c r="U165" s="1" t="s">
        <v>1219</v>
      </c>
      <c r="V165" s="1" t="s">
        <v>483</v>
      </c>
      <c r="W165" s="1" t="s">
        <v>41</v>
      </c>
      <c r="X165" s="1" t="s">
        <v>1216</v>
      </c>
      <c r="Z165" s="1" t="s">
        <v>1217</v>
      </c>
      <c r="AA165" s="1" t="s">
        <v>1220</v>
      </c>
    </row>
    <row r="166" spans="1:27" x14ac:dyDescent="0.15">
      <c r="A166">
        <v>2610800118</v>
      </c>
      <c r="B166" t="s">
        <v>206</v>
      </c>
      <c r="D166" s="1" t="s">
        <v>1225</v>
      </c>
      <c r="E166" s="1" t="s">
        <v>599</v>
      </c>
      <c r="F166" s="1" t="s">
        <v>41</v>
      </c>
      <c r="G166" s="1" t="s">
        <v>1226</v>
      </c>
      <c r="I166" s="1" t="s">
        <v>601</v>
      </c>
      <c r="J166" s="1" t="s">
        <v>601</v>
      </c>
      <c r="R166" s="1" t="s">
        <v>38</v>
      </c>
      <c r="S166" s="1">
        <v>39508</v>
      </c>
      <c r="T166" s="1">
        <v>46081</v>
      </c>
      <c r="U166" s="1" t="s">
        <v>598</v>
      </c>
      <c r="V166" s="1" t="s">
        <v>599</v>
      </c>
      <c r="W166" s="1" t="s">
        <v>41</v>
      </c>
      <c r="X166" s="1" t="s">
        <v>600</v>
      </c>
      <c r="Z166" s="1" t="s">
        <v>601</v>
      </c>
      <c r="AA166" s="1" t="s">
        <v>602</v>
      </c>
    </row>
    <row r="167" spans="1:27" x14ac:dyDescent="0.15">
      <c r="A167">
        <v>2610800159</v>
      </c>
      <c r="B167" t="s">
        <v>206</v>
      </c>
      <c r="D167" s="1" t="s">
        <v>1227</v>
      </c>
      <c r="E167" s="1" t="s">
        <v>1228</v>
      </c>
      <c r="F167" s="1" t="s">
        <v>41</v>
      </c>
      <c r="G167" s="1" t="s">
        <v>1229</v>
      </c>
      <c r="I167" s="1" t="s">
        <v>1230</v>
      </c>
      <c r="J167" s="1" t="s">
        <v>1230</v>
      </c>
      <c r="R167" s="1" t="s">
        <v>38</v>
      </c>
      <c r="S167" s="1">
        <v>40634</v>
      </c>
      <c r="T167" s="1">
        <v>45016</v>
      </c>
      <c r="U167" s="1" t="s">
        <v>1227</v>
      </c>
      <c r="V167" s="1" t="s">
        <v>1228</v>
      </c>
      <c r="W167" s="1" t="s">
        <v>41</v>
      </c>
      <c r="X167" s="1" t="s">
        <v>1229</v>
      </c>
      <c r="Z167" s="1" t="s">
        <v>1230</v>
      </c>
      <c r="AA167" s="1" t="s">
        <v>1231</v>
      </c>
    </row>
    <row r="168" spans="1:27" x14ac:dyDescent="0.15">
      <c r="A168">
        <v>2610881092</v>
      </c>
      <c r="B168" t="s">
        <v>206</v>
      </c>
      <c r="D168" s="1" t="s">
        <v>1232</v>
      </c>
      <c r="E168" s="1" t="s">
        <v>1215</v>
      </c>
      <c r="F168" s="1" t="s">
        <v>41</v>
      </c>
      <c r="G168" s="1" t="s">
        <v>1233</v>
      </c>
      <c r="I168" s="1" t="s">
        <v>1234</v>
      </c>
      <c r="J168" s="1" t="s">
        <v>1235</v>
      </c>
      <c r="R168" s="1" t="s">
        <v>38</v>
      </c>
      <c r="S168" s="1">
        <v>41183</v>
      </c>
      <c r="T168" s="1">
        <v>45565</v>
      </c>
      <c r="U168" s="1" t="s">
        <v>1236</v>
      </c>
      <c r="V168" s="1" t="s">
        <v>1215</v>
      </c>
      <c r="W168" s="1" t="s">
        <v>41</v>
      </c>
      <c r="X168" s="1" t="s">
        <v>1233</v>
      </c>
      <c r="Z168" s="1" t="s">
        <v>1237</v>
      </c>
      <c r="AA168" s="1" t="s">
        <v>1238</v>
      </c>
    </row>
    <row r="169" spans="1:27" x14ac:dyDescent="0.15">
      <c r="A169">
        <v>2610881126</v>
      </c>
      <c r="B169" t="s">
        <v>206</v>
      </c>
      <c r="D169" s="1" t="s">
        <v>1239</v>
      </c>
      <c r="E169" s="1" t="s">
        <v>1240</v>
      </c>
      <c r="F169" s="1" t="s">
        <v>41</v>
      </c>
      <c r="G169" s="1" t="s">
        <v>1241</v>
      </c>
      <c r="I169" s="1" t="s">
        <v>1242</v>
      </c>
      <c r="J169" s="1" t="s">
        <v>1242</v>
      </c>
      <c r="R169" s="1" t="s">
        <v>38</v>
      </c>
      <c r="S169" s="1">
        <v>41395</v>
      </c>
      <c r="T169" s="1">
        <v>45777</v>
      </c>
      <c r="U169" s="1" t="s">
        <v>1243</v>
      </c>
      <c r="V169" s="1" t="s">
        <v>1240</v>
      </c>
      <c r="W169" s="1" t="s">
        <v>41</v>
      </c>
      <c r="X169" s="1" t="s">
        <v>1241</v>
      </c>
      <c r="Z169" s="1" t="s">
        <v>1242</v>
      </c>
      <c r="AA169" s="1" t="s">
        <v>1244</v>
      </c>
    </row>
    <row r="170" spans="1:27" x14ac:dyDescent="0.15">
      <c r="A170">
        <v>2610381093</v>
      </c>
      <c r="B170" t="s">
        <v>150</v>
      </c>
      <c r="D170" s="1" t="s">
        <v>1304</v>
      </c>
      <c r="E170" s="1" t="s">
        <v>1305</v>
      </c>
      <c r="F170" s="1" t="s">
        <v>52</v>
      </c>
      <c r="G170" s="1" t="s">
        <v>1306</v>
      </c>
      <c r="I170" s="1" t="s">
        <v>1307</v>
      </c>
      <c r="J170" s="1" t="s">
        <v>1308</v>
      </c>
      <c r="R170" s="1" t="s">
        <v>38</v>
      </c>
      <c r="S170" s="1">
        <v>41629</v>
      </c>
      <c r="T170" s="1">
        <v>46011</v>
      </c>
      <c r="U170" s="1" t="s">
        <v>1309</v>
      </c>
      <c r="V170" s="1" t="s">
        <v>1305</v>
      </c>
      <c r="W170" s="1" t="s">
        <v>52</v>
      </c>
      <c r="X170" s="1" t="s">
        <v>1306</v>
      </c>
      <c r="Z170" s="1" t="s">
        <v>1310</v>
      </c>
      <c r="AA170" s="1" t="s">
        <v>1311</v>
      </c>
    </row>
    <row r="171" spans="1:27" x14ac:dyDescent="0.15">
      <c r="A171">
        <v>2610501922</v>
      </c>
      <c r="B171" t="s">
        <v>150</v>
      </c>
      <c r="D171" s="1" t="s">
        <v>1303</v>
      </c>
      <c r="E171" s="1" t="s">
        <v>1246</v>
      </c>
      <c r="F171" s="1" t="s">
        <v>52</v>
      </c>
      <c r="G171" s="1" t="s">
        <v>1291</v>
      </c>
      <c r="I171" s="1" t="s">
        <v>1292</v>
      </c>
      <c r="J171" s="1" t="s">
        <v>1293</v>
      </c>
      <c r="R171" s="1" t="s">
        <v>64</v>
      </c>
      <c r="S171" s="1">
        <v>42614</v>
      </c>
      <c r="T171" s="1">
        <v>44804</v>
      </c>
      <c r="U171" s="1" t="s">
        <v>1294</v>
      </c>
      <c r="V171" s="1" t="s">
        <v>1246</v>
      </c>
      <c r="W171" s="1" t="s">
        <v>52</v>
      </c>
      <c r="X171" s="1" t="s">
        <v>1291</v>
      </c>
      <c r="Z171" s="1" t="s">
        <v>1292</v>
      </c>
      <c r="AA171" s="1" t="s">
        <v>1295</v>
      </c>
    </row>
    <row r="172" spans="1:27" x14ac:dyDescent="0.15">
      <c r="A172">
        <v>2610501930</v>
      </c>
      <c r="B172" t="s">
        <v>150</v>
      </c>
      <c r="D172" s="1" t="s">
        <v>1312</v>
      </c>
      <c r="E172" s="1" t="s">
        <v>1269</v>
      </c>
      <c r="F172" s="1" t="s">
        <v>52</v>
      </c>
      <c r="G172" s="1" t="s">
        <v>1302</v>
      </c>
      <c r="I172" s="1" t="s">
        <v>1270</v>
      </c>
      <c r="J172" s="1" t="s">
        <v>1271</v>
      </c>
      <c r="R172" s="1" t="s">
        <v>38</v>
      </c>
      <c r="S172" s="1">
        <v>43922</v>
      </c>
      <c r="T172" s="1">
        <v>46112</v>
      </c>
      <c r="U172" s="1" t="s">
        <v>1272</v>
      </c>
      <c r="V172" s="1" t="s">
        <v>1273</v>
      </c>
      <c r="W172" s="1" t="s">
        <v>1274</v>
      </c>
      <c r="X172" s="1" t="s">
        <v>1313</v>
      </c>
      <c r="Z172" s="1" t="s">
        <v>1276</v>
      </c>
      <c r="AA172" s="1" t="s">
        <v>1277</v>
      </c>
    </row>
    <row r="173" spans="1:27" x14ac:dyDescent="0.15">
      <c r="A173">
        <v>2610581411</v>
      </c>
      <c r="B173" t="s">
        <v>150</v>
      </c>
      <c r="D173" s="1" t="s">
        <v>1314</v>
      </c>
      <c r="E173" s="1" t="s">
        <v>1315</v>
      </c>
      <c r="F173" s="1" t="s">
        <v>52</v>
      </c>
      <c r="G173" s="1" t="s">
        <v>1316</v>
      </c>
      <c r="I173" s="1" t="s">
        <v>1317</v>
      </c>
      <c r="J173" s="1" t="s">
        <v>1318</v>
      </c>
      <c r="R173" s="1" t="s">
        <v>38</v>
      </c>
      <c r="S173" s="1">
        <v>41974</v>
      </c>
      <c r="T173" s="1">
        <v>44165</v>
      </c>
      <c r="U173" s="1" t="s">
        <v>109</v>
      </c>
      <c r="V173" s="1" t="s">
        <v>45</v>
      </c>
      <c r="W173" s="1" t="s">
        <v>37</v>
      </c>
      <c r="X173" s="1" t="s">
        <v>106</v>
      </c>
      <c r="Z173" s="1" t="s">
        <v>107</v>
      </c>
      <c r="AA173" s="1" t="s">
        <v>110</v>
      </c>
    </row>
    <row r="174" spans="1:27" x14ac:dyDescent="0.15">
      <c r="A174">
        <v>2610501930</v>
      </c>
      <c r="B174" t="s">
        <v>152</v>
      </c>
      <c r="D174" s="1" t="s">
        <v>1312</v>
      </c>
      <c r="E174" s="1" t="s">
        <v>1269</v>
      </c>
      <c r="F174" s="1" t="s">
        <v>52</v>
      </c>
      <c r="G174" s="1" t="s">
        <v>1302</v>
      </c>
      <c r="I174" s="1" t="s">
        <v>1270</v>
      </c>
      <c r="J174" s="1" t="s">
        <v>1271</v>
      </c>
      <c r="R174" s="1" t="s">
        <v>38</v>
      </c>
      <c r="S174" s="1">
        <v>39904</v>
      </c>
      <c r="T174" s="1">
        <v>44286</v>
      </c>
      <c r="U174" s="1" t="s">
        <v>1272</v>
      </c>
      <c r="V174" s="1" t="s">
        <v>1273</v>
      </c>
      <c r="W174" s="1" t="s">
        <v>1274</v>
      </c>
      <c r="X174" s="1" t="s">
        <v>1313</v>
      </c>
      <c r="Z174" s="1" t="s">
        <v>1276</v>
      </c>
      <c r="AA174" s="1" t="s">
        <v>1277</v>
      </c>
    </row>
    <row r="175" spans="1:27" x14ac:dyDescent="0.15">
      <c r="A175">
        <v>2610581486</v>
      </c>
      <c r="B175" t="s">
        <v>152</v>
      </c>
      <c r="D175" s="1" t="s">
        <v>1319</v>
      </c>
      <c r="E175" s="1" t="s">
        <v>1296</v>
      </c>
      <c r="F175" s="1" t="s">
        <v>52</v>
      </c>
      <c r="G175" s="1" t="s">
        <v>1297</v>
      </c>
      <c r="I175" s="1" t="s">
        <v>1298</v>
      </c>
      <c r="J175" s="1" t="s">
        <v>1298</v>
      </c>
      <c r="R175" s="1" t="s">
        <v>38</v>
      </c>
      <c r="S175" s="1">
        <v>42083</v>
      </c>
      <c r="T175" s="1">
        <v>44274</v>
      </c>
      <c r="U175" s="1" t="s">
        <v>1299</v>
      </c>
      <c r="V175" s="1" t="s">
        <v>1296</v>
      </c>
      <c r="W175" s="1" t="s">
        <v>52</v>
      </c>
      <c r="X175" s="1" t="s">
        <v>1297</v>
      </c>
      <c r="Z175" s="1" t="s">
        <v>1298</v>
      </c>
      <c r="AA175" s="1" t="s">
        <v>1300</v>
      </c>
    </row>
    <row r="176" spans="1:27" x14ac:dyDescent="0.15">
      <c r="A176">
        <v>2610581593</v>
      </c>
      <c r="B176" t="s">
        <v>152</v>
      </c>
      <c r="D176" s="1" t="s">
        <v>1320</v>
      </c>
      <c r="E176" s="1" t="s">
        <v>1268</v>
      </c>
      <c r="F176" s="1" t="s">
        <v>52</v>
      </c>
      <c r="G176" s="1" t="s">
        <v>1321</v>
      </c>
      <c r="H176" s="1" t="s">
        <v>1322</v>
      </c>
      <c r="I176" s="1" t="s">
        <v>1323</v>
      </c>
      <c r="J176" s="1" t="s">
        <v>1324</v>
      </c>
      <c r="R176" s="1" t="s">
        <v>38</v>
      </c>
      <c r="S176" s="1">
        <v>42278</v>
      </c>
      <c r="T176" s="1">
        <v>44469</v>
      </c>
      <c r="U176" s="1" t="s">
        <v>1325</v>
      </c>
      <c r="V176" s="1" t="s">
        <v>1326</v>
      </c>
      <c r="W176" s="1" t="s">
        <v>59</v>
      </c>
      <c r="X176" s="1" t="s">
        <v>1327</v>
      </c>
      <c r="Z176" s="1" t="s">
        <v>1328</v>
      </c>
      <c r="AA176" s="1" t="s">
        <v>1329</v>
      </c>
    </row>
    <row r="177" spans="1:27" x14ac:dyDescent="0.15">
      <c r="A177">
        <v>2610581643</v>
      </c>
      <c r="B177" t="s">
        <v>152</v>
      </c>
      <c r="D177" s="1" t="s">
        <v>1330</v>
      </c>
      <c r="E177" s="1" t="s">
        <v>1256</v>
      </c>
      <c r="F177" s="1" t="s">
        <v>52</v>
      </c>
      <c r="G177" s="1" t="s">
        <v>1257</v>
      </c>
      <c r="I177" s="1" t="s">
        <v>1331</v>
      </c>
      <c r="J177" s="1" t="s">
        <v>1258</v>
      </c>
      <c r="R177" s="1" t="s">
        <v>38</v>
      </c>
      <c r="S177" s="1">
        <v>42461</v>
      </c>
      <c r="T177" s="1">
        <v>44651</v>
      </c>
      <c r="U177" s="1" t="s">
        <v>1259</v>
      </c>
      <c r="V177" s="1" t="s">
        <v>1260</v>
      </c>
      <c r="W177" s="1" t="s">
        <v>1261</v>
      </c>
      <c r="X177" s="1" t="s">
        <v>1262</v>
      </c>
      <c r="Z177" s="1" t="s">
        <v>1263</v>
      </c>
      <c r="AA177" s="1" t="s">
        <v>1264</v>
      </c>
    </row>
    <row r="178" spans="1:27" x14ac:dyDescent="0.15">
      <c r="A178">
        <v>2610581692</v>
      </c>
      <c r="B178" t="s">
        <v>152</v>
      </c>
      <c r="D178" s="1" t="s">
        <v>1332</v>
      </c>
      <c r="E178" s="1" t="s">
        <v>1333</v>
      </c>
      <c r="F178" s="1" t="s">
        <v>52</v>
      </c>
      <c r="G178" s="1" t="s">
        <v>1334</v>
      </c>
      <c r="I178" s="1" t="s">
        <v>1335</v>
      </c>
      <c r="J178" s="1" t="s">
        <v>1336</v>
      </c>
      <c r="R178" s="1" t="s">
        <v>38</v>
      </c>
      <c r="S178" s="1">
        <v>42644</v>
      </c>
      <c r="T178" s="1">
        <v>44834</v>
      </c>
      <c r="U178" s="1" t="s">
        <v>1337</v>
      </c>
      <c r="V178" s="1" t="s">
        <v>1333</v>
      </c>
      <c r="W178" s="1" t="s">
        <v>52</v>
      </c>
      <c r="X178" s="1" t="s">
        <v>1338</v>
      </c>
      <c r="Z178" s="1" t="s">
        <v>1335</v>
      </c>
      <c r="AA178" s="1" t="s">
        <v>1339</v>
      </c>
    </row>
    <row r="179" spans="1:27" x14ac:dyDescent="0.15">
      <c r="A179">
        <v>2610581783</v>
      </c>
      <c r="B179" t="s">
        <v>152</v>
      </c>
      <c r="D179" s="1" t="s">
        <v>1340</v>
      </c>
      <c r="E179" s="1" t="s">
        <v>1245</v>
      </c>
      <c r="F179" s="1" t="s">
        <v>52</v>
      </c>
      <c r="G179" s="1" t="s">
        <v>1341</v>
      </c>
      <c r="I179" s="1" t="s">
        <v>1342</v>
      </c>
      <c r="J179" s="1" t="s">
        <v>1343</v>
      </c>
      <c r="R179" s="1" t="s">
        <v>38</v>
      </c>
      <c r="S179" s="1">
        <v>43378</v>
      </c>
      <c r="T179" s="1">
        <v>45569</v>
      </c>
      <c r="U179" s="1" t="s">
        <v>1344</v>
      </c>
      <c r="V179" s="1" t="s">
        <v>1345</v>
      </c>
      <c r="W179" s="1" t="s">
        <v>72</v>
      </c>
      <c r="X179" s="1" t="s">
        <v>1346</v>
      </c>
      <c r="Z179" s="1" t="s">
        <v>1347</v>
      </c>
      <c r="AA179" s="1" t="s">
        <v>1348</v>
      </c>
    </row>
    <row r="180" spans="1:27" x14ac:dyDescent="0.15">
      <c r="A180">
        <v>2610300275</v>
      </c>
      <c r="B180" t="s">
        <v>206</v>
      </c>
      <c r="D180" s="1" t="s">
        <v>1349</v>
      </c>
      <c r="E180" s="1" t="s">
        <v>1350</v>
      </c>
      <c r="F180" s="1" t="s">
        <v>52</v>
      </c>
      <c r="G180" s="1" t="s">
        <v>1351</v>
      </c>
      <c r="I180" s="1" t="s">
        <v>1352</v>
      </c>
      <c r="J180" s="1" t="s">
        <v>1353</v>
      </c>
      <c r="R180" s="1" t="s">
        <v>38</v>
      </c>
      <c r="S180" s="1">
        <v>39173</v>
      </c>
      <c r="T180" s="1">
        <v>45747</v>
      </c>
      <c r="U180" s="1" t="s">
        <v>1354</v>
      </c>
      <c r="V180" s="1" t="s">
        <v>1350</v>
      </c>
      <c r="W180" s="1" t="s">
        <v>52</v>
      </c>
      <c r="X180" s="1" t="s">
        <v>1351</v>
      </c>
      <c r="Z180" s="1" t="s">
        <v>1352</v>
      </c>
      <c r="AA180" s="1" t="s">
        <v>1355</v>
      </c>
    </row>
    <row r="181" spans="1:27" x14ac:dyDescent="0.15">
      <c r="A181">
        <v>2610500015</v>
      </c>
      <c r="B181" t="s">
        <v>206</v>
      </c>
      <c r="D181" s="1" t="s">
        <v>1282</v>
      </c>
      <c r="E181" s="1" t="s">
        <v>466</v>
      </c>
      <c r="F181" s="1" t="s">
        <v>52</v>
      </c>
      <c r="G181" s="1" t="s">
        <v>467</v>
      </c>
      <c r="I181" s="1" t="s">
        <v>468</v>
      </c>
      <c r="J181" s="1" t="s">
        <v>1283</v>
      </c>
      <c r="R181" s="1" t="s">
        <v>38</v>
      </c>
      <c r="S181" s="1">
        <v>41000</v>
      </c>
      <c r="T181" s="1">
        <v>45382</v>
      </c>
      <c r="U181" s="1" t="s">
        <v>465</v>
      </c>
      <c r="V181" s="1" t="s">
        <v>466</v>
      </c>
      <c r="W181" s="1" t="s">
        <v>52</v>
      </c>
      <c r="X181" s="1" t="s">
        <v>504</v>
      </c>
      <c r="Z181" s="1" t="s">
        <v>468</v>
      </c>
      <c r="AA181" s="1" t="s">
        <v>469</v>
      </c>
    </row>
    <row r="182" spans="1:27" x14ac:dyDescent="0.15">
      <c r="A182">
        <v>2610500023</v>
      </c>
      <c r="B182" t="s">
        <v>206</v>
      </c>
      <c r="D182" s="1" t="s">
        <v>1356</v>
      </c>
      <c r="E182" s="1" t="s">
        <v>582</v>
      </c>
      <c r="F182" s="1" t="s">
        <v>52</v>
      </c>
      <c r="G182" s="1" t="s">
        <v>1265</v>
      </c>
      <c r="I182" s="1" t="s">
        <v>1278</v>
      </c>
      <c r="J182" s="1" t="s">
        <v>1279</v>
      </c>
      <c r="R182" s="1" t="s">
        <v>38</v>
      </c>
      <c r="S182" s="1">
        <v>40909</v>
      </c>
      <c r="T182" s="1">
        <v>45291</v>
      </c>
      <c r="U182" s="1" t="s">
        <v>581</v>
      </c>
      <c r="V182" s="1" t="s">
        <v>582</v>
      </c>
      <c r="W182" s="1" t="s">
        <v>52</v>
      </c>
      <c r="X182" s="1" t="s">
        <v>583</v>
      </c>
      <c r="Z182" s="1" t="s">
        <v>584</v>
      </c>
      <c r="AA182" s="1" t="s">
        <v>585</v>
      </c>
    </row>
    <row r="183" spans="1:27" x14ac:dyDescent="0.15">
      <c r="A183">
        <v>2610500072</v>
      </c>
      <c r="B183" t="s">
        <v>206</v>
      </c>
      <c r="D183" s="1" t="s">
        <v>1357</v>
      </c>
      <c r="E183" s="1" t="s">
        <v>582</v>
      </c>
      <c r="F183" s="1" t="s">
        <v>52</v>
      </c>
      <c r="G183" s="1" t="s">
        <v>1358</v>
      </c>
      <c r="I183" s="1" t="s">
        <v>1280</v>
      </c>
      <c r="J183" s="1" t="s">
        <v>1281</v>
      </c>
      <c r="R183" s="1" t="s">
        <v>38</v>
      </c>
      <c r="S183" s="1">
        <v>42278</v>
      </c>
      <c r="T183" s="1">
        <v>44469</v>
      </c>
      <c r="U183" s="1" t="s">
        <v>581</v>
      </c>
      <c r="V183" s="1" t="s">
        <v>582</v>
      </c>
      <c r="W183" s="1" t="s">
        <v>52</v>
      </c>
      <c r="X183" s="1" t="s">
        <v>583</v>
      </c>
      <c r="Z183" s="1" t="s">
        <v>584</v>
      </c>
      <c r="AA183" s="1" t="s">
        <v>585</v>
      </c>
    </row>
    <row r="184" spans="1:27" x14ac:dyDescent="0.15">
      <c r="A184">
        <v>2610500163</v>
      </c>
      <c r="B184" t="s">
        <v>206</v>
      </c>
      <c r="D184" s="1" t="s">
        <v>1359</v>
      </c>
      <c r="E184" s="1" t="s">
        <v>1248</v>
      </c>
      <c r="F184" s="1" t="s">
        <v>52</v>
      </c>
      <c r="G184" s="1" t="s">
        <v>1249</v>
      </c>
      <c r="I184" s="1" t="s">
        <v>1266</v>
      </c>
      <c r="J184" s="1" t="s">
        <v>1267</v>
      </c>
      <c r="R184" s="1" t="s">
        <v>38</v>
      </c>
      <c r="S184" s="1">
        <v>40695</v>
      </c>
      <c r="T184" s="1">
        <v>45077</v>
      </c>
      <c r="U184" s="1" t="s">
        <v>1251</v>
      </c>
      <c r="V184" s="1" t="s">
        <v>1248</v>
      </c>
      <c r="W184" s="1" t="s">
        <v>52</v>
      </c>
      <c r="X184" s="1" t="s">
        <v>1249</v>
      </c>
      <c r="Z184" s="1" t="s">
        <v>1250</v>
      </c>
      <c r="AA184" s="1" t="s">
        <v>1252</v>
      </c>
    </row>
    <row r="185" spans="1:27" x14ac:dyDescent="0.15">
      <c r="A185">
        <v>2610501914</v>
      </c>
      <c r="B185" t="s">
        <v>206</v>
      </c>
      <c r="D185" s="1" t="s">
        <v>1360</v>
      </c>
      <c r="E185" s="1" t="s">
        <v>1284</v>
      </c>
      <c r="F185" s="1" t="s">
        <v>52</v>
      </c>
      <c r="G185" s="1" t="s">
        <v>1285</v>
      </c>
      <c r="I185" s="1" t="s">
        <v>1289</v>
      </c>
      <c r="J185" s="1" t="s">
        <v>1286</v>
      </c>
      <c r="R185" s="1" t="s">
        <v>38</v>
      </c>
      <c r="S185" s="1">
        <v>39539</v>
      </c>
      <c r="T185" s="1">
        <v>46112</v>
      </c>
      <c r="U185" s="1" t="s">
        <v>1287</v>
      </c>
      <c r="V185" s="1" t="s">
        <v>1284</v>
      </c>
      <c r="W185" s="1" t="s">
        <v>52</v>
      </c>
      <c r="X185" s="1" t="s">
        <v>1288</v>
      </c>
      <c r="Z185" s="1" t="s">
        <v>1289</v>
      </c>
      <c r="AA185" s="1" t="s">
        <v>1290</v>
      </c>
    </row>
    <row r="186" spans="1:27" x14ac:dyDescent="0.15">
      <c r="A186">
        <v>2610501922</v>
      </c>
      <c r="B186" t="s">
        <v>206</v>
      </c>
      <c r="D186" s="1" t="s">
        <v>1303</v>
      </c>
      <c r="E186" s="1" t="s">
        <v>1246</v>
      </c>
      <c r="F186" s="1" t="s">
        <v>52</v>
      </c>
      <c r="G186" s="1" t="s">
        <v>1291</v>
      </c>
      <c r="I186" s="1" t="s">
        <v>1292</v>
      </c>
      <c r="J186" s="1" t="s">
        <v>1293</v>
      </c>
      <c r="R186" s="1" t="s">
        <v>38</v>
      </c>
      <c r="S186" s="1">
        <v>39845</v>
      </c>
      <c r="T186" s="1">
        <v>44227</v>
      </c>
      <c r="U186" s="1" t="s">
        <v>1294</v>
      </c>
      <c r="V186" s="1" t="s">
        <v>1246</v>
      </c>
      <c r="W186" s="1" t="s">
        <v>52</v>
      </c>
      <c r="X186" s="1" t="s">
        <v>1291</v>
      </c>
      <c r="Z186" s="1" t="s">
        <v>1292</v>
      </c>
      <c r="AA186" s="1" t="s">
        <v>1295</v>
      </c>
    </row>
    <row r="187" spans="1:27" x14ac:dyDescent="0.15">
      <c r="A187">
        <v>2610502003</v>
      </c>
      <c r="B187" t="s">
        <v>206</v>
      </c>
      <c r="D187" s="1" t="s">
        <v>1361</v>
      </c>
      <c r="E187" s="1" t="s">
        <v>582</v>
      </c>
      <c r="F187" s="1" t="s">
        <v>52</v>
      </c>
      <c r="G187" s="1" t="s">
        <v>1362</v>
      </c>
      <c r="I187" s="1" t="s">
        <v>1363</v>
      </c>
      <c r="J187" s="1" t="s">
        <v>1363</v>
      </c>
      <c r="R187" s="1" t="s">
        <v>38</v>
      </c>
      <c r="S187" s="1">
        <v>40787</v>
      </c>
      <c r="T187" s="1">
        <v>45169</v>
      </c>
      <c r="U187" s="1" t="s">
        <v>1364</v>
      </c>
      <c r="V187" s="1" t="s">
        <v>582</v>
      </c>
      <c r="W187" s="1" t="s">
        <v>52</v>
      </c>
      <c r="X187" s="1" t="s">
        <v>1362</v>
      </c>
      <c r="Z187" s="1" t="s">
        <v>1363</v>
      </c>
      <c r="AA187" s="1" t="s">
        <v>1365</v>
      </c>
    </row>
    <row r="188" spans="1:27" x14ac:dyDescent="0.15">
      <c r="A188">
        <v>2610502011</v>
      </c>
      <c r="B188" t="s">
        <v>206</v>
      </c>
      <c r="D188" s="1" t="s">
        <v>1366</v>
      </c>
      <c r="E188" s="1" t="s">
        <v>1367</v>
      </c>
      <c r="F188" s="1" t="s">
        <v>52</v>
      </c>
      <c r="G188" s="1" t="s">
        <v>1368</v>
      </c>
      <c r="I188" s="1" t="s">
        <v>1369</v>
      </c>
      <c r="J188" s="1" t="s">
        <v>1370</v>
      </c>
      <c r="R188" s="1" t="s">
        <v>38</v>
      </c>
      <c r="S188" s="1">
        <v>40940</v>
      </c>
      <c r="T188" s="1">
        <v>45322</v>
      </c>
      <c r="U188" s="1" t="s">
        <v>88</v>
      </c>
      <c r="V188" s="1" t="s">
        <v>85</v>
      </c>
      <c r="W188" s="1" t="s">
        <v>37</v>
      </c>
      <c r="X188" s="1" t="s">
        <v>87</v>
      </c>
      <c r="Z188" s="1" t="s">
        <v>89</v>
      </c>
      <c r="AA188" s="1" t="s">
        <v>90</v>
      </c>
    </row>
    <row r="189" spans="1:27" x14ac:dyDescent="0.15">
      <c r="A189">
        <v>2610502037</v>
      </c>
      <c r="B189" t="s">
        <v>206</v>
      </c>
      <c r="C189" s="1" t="s">
        <v>12</v>
      </c>
      <c r="D189" s="1" t="s">
        <v>1301</v>
      </c>
      <c r="E189" s="1" t="s">
        <v>1269</v>
      </c>
      <c r="F189" s="1" t="s">
        <v>52</v>
      </c>
      <c r="G189" s="1" t="s">
        <v>1302</v>
      </c>
      <c r="I189" s="1" t="s">
        <v>1270</v>
      </c>
      <c r="J189" s="1" t="s">
        <v>1271</v>
      </c>
      <c r="R189" s="1" t="s">
        <v>38</v>
      </c>
      <c r="S189" s="1">
        <v>41000</v>
      </c>
      <c r="T189" s="1">
        <v>45382</v>
      </c>
      <c r="U189" s="1" t="s">
        <v>1272</v>
      </c>
      <c r="V189" s="1" t="s">
        <v>1273</v>
      </c>
      <c r="W189" s="1" t="s">
        <v>1274</v>
      </c>
      <c r="X189" s="1" t="s">
        <v>1275</v>
      </c>
      <c r="Z189" s="1" t="s">
        <v>1276</v>
      </c>
      <c r="AA189" s="1" t="s">
        <v>1277</v>
      </c>
    </row>
    <row r="190" spans="1:27" x14ac:dyDescent="0.15">
      <c r="A190">
        <v>2610502045</v>
      </c>
      <c r="B190" t="s">
        <v>206</v>
      </c>
      <c r="D190" s="1" t="s">
        <v>1371</v>
      </c>
      <c r="E190" s="1" t="s">
        <v>1247</v>
      </c>
      <c r="F190" s="1" t="s">
        <v>52</v>
      </c>
      <c r="G190" s="1" t="s">
        <v>1372</v>
      </c>
      <c r="I190" s="1" t="s">
        <v>1373</v>
      </c>
      <c r="J190" s="1" t="s">
        <v>1374</v>
      </c>
      <c r="R190" s="1" t="s">
        <v>38</v>
      </c>
      <c r="S190" s="1">
        <v>41000</v>
      </c>
      <c r="T190" s="1">
        <v>45382</v>
      </c>
      <c r="U190" s="1" t="s">
        <v>1375</v>
      </c>
      <c r="V190" s="1" t="s">
        <v>1247</v>
      </c>
      <c r="W190" s="1" t="s">
        <v>52</v>
      </c>
      <c r="X190" s="1" t="s">
        <v>1372</v>
      </c>
      <c r="Z190" s="1" t="s">
        <v>1373</v>
      </c>
      <c r="AA190" s="1" t="s">
        <v>1376</v>
      </c>
    </row>
    <row r="191" spans="1:27" x14ac:dyDescent="0.15">
      <c r="A191">
        <v>2610581189</v>
      </c>
      <c r="B191" t="s">
        <v>206</v>
      </c>
      <c r="D191" s="1" t="s">
        <v>1377</v>
      </c>
      <c r="E191" s="1" t="s">
        <v>1378</v>
      </c>
      <c r="F191" s="1" t="s">
        <v>52</v>
      </c>
      <c r="G191" s="1" t="s">
        <v>1379</v>
      </c>
      <c r="I191" s="1" t="s">
        <v>1380</v>
      </c>
      <c r="J191" s="1" t="s">
        <v>1381</v>
      </c>
      <c r="R191" s="1" t="s">
        <v>38</v>
      </c>
      <c r="S191" s="1">
        <v>41061</v>
      </c>
      <c r="T191" s="1">
        <v>45443</v>
      </c>
      <c r="U191" s="1" t="s">
        <v>1382</v>
      </c>
      <c r="V191" s="1" t="s">
        <v>1378</v>
      </c>
      <c r="W191" s="1" t="s">
        <v>52</v>
      </c>
      <c r="X191" s="1" t="s">
        <v>1379</v>
      </c>
      <c r="Z191" s="1" t="s">
        <v>1380</v>
      </c>
      <c r="AA191" s="1" t="s">
        <v>48</v>
      </c>
    </row>
    <row r="192" spans="1:27" x14ac:dyDescent="0.15">
      <c r="A192">
        <v>2610581411</v>
      </c>
      <c r="B192" t="s">
        <v>206</v>
      </c>
      <c r="D192" s="1" t="s">
        <v>1314</v>
      </c>
      <c r="E192" s="1" t="s">
        <v>1315</v>
      </c>
      <c r="F192" s="1" t="s">
        <v>52</v>
      </c>
      <c r="G192" s="1" t="s">
        <v>1316</v>
      </c>
      <c r="I192" s="1" t="s">
        <v>1317</v>
      </c>
      <c r="J192" s="1" t="s">
        <v>1318</v>
      </c>
      <c r="R192" s="1" t="s">
        <v>38</v>
      </c>
      <c r="S192" s="1">
        <v>41974</v>
      </c>
      <c r="T192" s="1">
        <v>44165</v>
      </c>
      <c r="U192" s="1" t="s">
        <v>109</v>
      </c>
      <c r="V192" s="1" t="s">
        <v>45</v>
      </c>
      <c r="W192" s="1" t="s">
        <v>37</v>
      </c>
      <c r="X192" s="1" t="s">
        <v>106</v>
      </c>
      <c r="Z192" s="1" t="s">
        <v>107</v>
      </c>
      <c r="AA192" s="1" t="s">
        <v>110</v>
      </c>
    </row>
    <row r="193" spans="1:27" x14ac:dyDescent="0.15">
      <c r="A193">
        <v>2610581445</v>
      </c>
      <c r="B193" t="s">
        <v>206</v>
      </c>
      <c r="D193" s="1" t="s">
        <v>1383</v>
      </c>
      <c r="E193" s="1" t="s">
        <v>1253</v>
      </c>
      <c r="F193" s="1" t="s">
        <v>52</v>
      </c>
      <c r="G193" s="1" t="s">
        <v>1384</v>
      </c>
      <c r="H193" s="1" t="s">
        <v>1385</v>
      </c>
      <c r="I193" s="1" t="s">
        <v>1386</v>
      </c>
      <c r="J193" s="1" t="s">
        <v>1387</v>
      </c>
      <c r="R193" s="1" t="s">
        <v>38</v>
      </c>
      <c r="S193" s="1">
        <v>41978</v>
      </c>
      <c r="T193" s="1">
        <v>44169</v>
      </c>
      <c r="U193" s="1" t="s">
        <v>1388</v>
      </c>
      <c r="V193" s="1" t="s">
        <v>1389</v>
      </c>
      <c r="W193" s="1" t="s">
        <v>52</v>
      </c>
      <c r="X193" s="1" t="s">
        <v>1390</v>
      </c>
      <c r="Z193" s="1" t="s">
        <v>1391</v>
      </c>
      <c r="AA193" s="1" t="s">
        <v>1392</v>
      </c>
    </row>
    <row r="194" spans="1:27" x14ac:dyDescent="0.15">
      <c r="A194">
        <v>2610581692</v>
      </c>
      <c r="B194" t="s">
        <v>206</v>
      </c>
      <c r="D194" s="1" t="s">
        <v>1332</v>
      </c>
      <c r="E194" s="1" t="s">
        <v>1333</v>
      </c>
      <c r="F194" s="1" t="s">
        <v>52</v>
      </c>
      <c r="G194" s="1" t="s">
        <v>1334</v>
      </c>
      <c r="I194" s="1" t="s">
        <v>1335</v>
      </c>
      <c r="J194" s="1" t="s">
        <v>1336</v>
      </c>
      <c r="R194" s="1" t="s">
        <v>38</v>
      </c>
      <c r="S194" s="1">
        <v>43191</v>
      </c>
      <c r="T194" s="1">
        <v>45382</v>
      </c>
      <c r="U194" s="1" t="s">
        <v>1337</v>
      </c>
      <c r="V194" s="1" t="s">
        <v>1333</v>
      </c>
      <c r="W194" s="1" t="s">
        <v>52</v>
      </c>
      <c r="X194" s="1" t="s">
        <v>1338</v>
      </c>
      <c r="Z194" s="1" t="s">
        <v>1335</v>
      </c>
      <c r="AA194" s="1" t="s">
        <v>1339</v>
      </c>
    </row>
    <row r="195" spans="1:27" x14ac:dyDescent="0.15">
      <c r="A195">
        <v>2610581775</v>
      </c>
      <c r="B195" t="s">
        <v>206</v>
      </c>
      <c r="D195" s="1" t="s">
        <v>1393</v>
      </c>
      <c r="E195" s="1" t="s">
        <v>1394</v>
      </c>
      <c r="F195" s="1" t="s">
        <v>52</v>
      </c>
      <c r="G195" s="1" t="s">
        <v>1395</v>
      </c>
      <c r="I195" s="1" t="s">
        <v>1396</v>
      </c>
      <c r="J195" s="1" t="s">
        <v>1397</v>
      </c>
      <c r="R195" s="1" t="s">
        <v>38</v>
      </c>
      <c r="S195" s="1">
        <v>43235</v>
      </c>
      <c r="T195" s="1">
        <v>45426</v>
      </c>
      <c r="U195" s="1" t="s">
        <v>1398</v>
      </c>
      <c r="V195" s="1" t="s">
        <v>1399</v>
      </c>
      <c r="W195" s="1" t="s">
        <v>59</v>
      </c>
      <c r="X195" s="1" t="s">
        <v>1400</v>
      </c>
      <c r="Z195" s="1" t="s">
        <v>1401</v>
      </c>
      <c r="AA195" s="1" t="s">
        <v>1402</v>
      </c>
    </row>
    <row r="196" spans="1:27" x14ac:dyDescent="0.15">
      <c r="A196">
        <v>2610581817</v>
      </c>
      <c r="B196" t="s">
        <v>206</v>
      </c>
      <c r="D196" s="1" t="s">
        <v>1403</v>
      </c>
      <c r="E196" s="1" t="s">
        <v>466</v>
      </c>
      <c r="F196" s="1" t="s">
        <v>52</v>
      </c>
      <c r="G196" s="1" t="s">
        <v>1404</v>
      </c>
      <c r="I196" s="1" t="s">
        <v>1405</v>
      </c>
      <c r="J196" s="1" t="s">
        <v>1405</v>
      </c>
      <c r="R196" s="1" t="s">
        <v>38</v>
      </c>
      <c r="S196" s="1">
        <v>43483</v>
      </c>
      <c r="T196" s="1">
        <v>45674</v>
      </c>
      <c r="U196" s="1" t="s">
        <v>1406</v>
      </c>
      <c r="V196" s="1" t="s">
        <v>1407</v>
      </c>
      <c r="W196" s="1" t="s">
        <v>46</v>
      </c>
      <c r="X196" s="1" t="s">
        <v>1408</v>
      </c>
      <c r="Z196" s="1" t="s">
        <v>1409</v>
      </c>
      <c r="AA196" s="1" t="s">
        <v>178</v>
      </c>
    </row>
    <row r="197" spans="1:27" x14ac:dyDescent="0.15">
      <c r="A197">
        <v>2610581841</v>
      </c>
      <c r="B197" t="s">
        <v>206</v>
      </c>
      <c r="D197" s="1" t="s">
        <v>1410</v>
      </c>
      <c r="E197" s="1" t="s">
        <v>591</v>
      </c>
      <c r="F197" s="1" t="s">
        <v>52</v>
      </c>
      <c r="G197" s="1" t="s">
        <v>1411</v>
      </c>
      <c r="H197" s="1" t="s">
        <v>1412</v>
      </c>
      <c r="I197" s="1" t="s">
        <v>1413</v>
      </c>
      <c r="J197" s="1" t="s">
        <v>1414</v>
      </c>
      <c r="R197" s="1" t="s">
        <v>38</v>
      </c>
      <c r="S197" s="1">
        <v>43556</v>
      </c>
      <c r="T197" s="1">
        <v>45747</v>
      </c>
      <c r="U197" s="1" t="s">
        <v>1415</v>
      </c>
      <c r="V197" s="1" t="s">
        <v>1416</v>
      </c>
      <c r="W197" s="1" t="s">
        <v>404</v>
      </c>
      <c r="X197" s="1" t="s">
        <v>1417</v>
      </c>
      <c r="Y197" s="1" t="s">
        <v>1418</v>
      </c>
      <c r="Z197" s="1" t="s">
        <v>1419</v>
      </c>
      <c r="AA197" s="1" t="s">
        <v>1420</v>
      </c>
    </row>
    <row r="198" spans="1:27" x14ac:dyDescent="0.15">
      <c r="A198">
        <v>2610581874</v>
      </c>
      <c r="B198" t="s">
        <v>206</v>
      </c>
      <c r="D198" s="1" t="s">
        <v>1421</v>
      </c>
      <c r="E198" s="1" t="s">
        <v>1422</v>
      </c>
      <c r="F198" s="1" t="s">
        <v>52</v>
      </c>
      <c r="G198" s="1" t="s">
        <v>1423</v>
      </c>
      <c r="H198" s="1" t="s">
        <v>1424</v>
      </c>
      <c r="I198" s="1" t="s">
        <v>1425</v>
      </c>
      <c r="J198" s="1" t="s">
        <v>1425</v>
      </c>
      <c r="R198" s="1" t="s">
        <v>38</v>
      </c>
      <c r="S198" s="1">
        <v>43753</v>
      </c>
      <c r="T198" s="1">
        <v>45944</v>
      </c>
      <c r="U198" s="1" t="s">
        <v>1426</v>
      </c>
      <c r="V198" s="1" t="s">
        <v>1427</v>
      </c>
      <c r="W198" s="1" t="s">
        <v>1428</v>
      </c>
      <c r="X198" s="1" t="s">
        <v>1429</v>
      </c>
      <c r="Z198" s="1" t="s">
        <v>1430</v>
      </c>
      <c r="AA198" s="1" t="s">
        <v>1431</v>
      </c>
    </row>
    <row r="199" spans="1:27" x14ac:dyDescent="0.15">
      <c r="A199">
        <v>2610581890</v>
      </c>
      <c r="B199" t="s">
        <v>206</v>
      </c>
      <c r="D199" s="1" t="s">
        <v>1432</v>
      </c>
      <c r="E199" s="1" t="s">
        <v>1433</v>
      </c>
      <c r="F199" s="1" t="s">
        <v>52</v>
      </c>
      <c r="G199" s="1" t="s">
        <v>1434</v>
      </c>
      <c r="I199" s="1" t="s">
        <v>1435</v>
      </c>
      <c r="J199" s="1" t="s">
        <v>1436</v>
      </c>
      <c r="R199" s="1" t="s">
        <v>38</v>
      </c>
      <c r="S199" s="1">
        <v>43936</v>
      </c>
      <c r="T199" s="1">
        <v>46126</v>
      </c>
      <c r="U199" s="1" t="s">
        <v>1437</v>
      </c>
      <c r="V199" s="1" t="s">
        <v>938</v>
      </c>
      <c r="W199" s="1" t="s">
        <v>59</v>
      </c>
      <c r="X199" s="1" t="s">
        <v>1438</v>
      </c>
      <c r="Z199" s="1" t="s">
        <v>1439</v>
      </c>
      <c r="AA199" s="1" t="s">
        <v>1440</v>
      </c>
    </row>
    <row r="200" spans="1:27" x14ac:dyDescent="0.15">
      <c r="A200">
        <v>2610900033</v>
      </c>
      <c r="B200" t="s">
        <v>150</v>
      </c>
      <c r="D200" s="1" t="s">
        <v>1528</v>
      </c>
      <c r="E200" s="1" t="s">
        <v>1510</v>
      </c>
      <c r="F200" s="1" t="s">
        <v>439</v>
      </c>
      <c r="G200" s="1" t="s">
        <v>1529</v>
      </c>
      <c r="I200" s="1" t="s">
        <v>1511</v>
      </c>
      <c r="J200" s="1" t="s">
        <v>1512</v>
      </c>
      <c r="R200" s="1" t="s">
        <v>38</v>
      </c>
      <c r="S200" s="1">
        <v>39448</v>
      </c>
      <c r="T200" s="1">
        <v>46022</v>
      </c>
      <c r="U200" s="1" t="s">
        <v>581</v>
      </c>
      <c r="V200" s="1" t="s">
        <v>582</v>
      </c>
      <c r="W200" s="1" t="s">
        <v>52</v>
      </c>
      <c r="X200" s="1" t="s">
        <v>583</v>
      </c>
      <c r="Z200" s="1" t="s">
        <v>584</v>
      </c>
      <c r="AA200" s="1" t="s">
        <v>585</v>
      </c>
    </row>
    <row r="201" spans="1:27" x14ac:dyDescent="0.15">
      <c r="A201">
        <v>2610900082</v>
      </c>
      <c r="B201" t="s">
        <v>150</v>
      </c>
      <c r="D201" s="1" t="s">
        <v>1530</v>
      </c>
      <c r="E201" s="1" t="s">
        <v>1501</v>
      </c>
      <c r="F201" s="1" t="s">
        <v>439</v>
      </c>
      <c r="G201" s="1" t="s">
        <v>1531</v>
      </c>
      <c r="I201" s="1" t="s">
        <v>1502</v>
      </c>
      <c r="J201" s="1" t="s">
        <v>1503</v>
      </c>
      <c r="R201" s="1" t="s">
        <v>38</v>
      </c>
      <c r="S201" s="1">
        <v>39448</v>
      </c>
      <c r="T201" s="1">
        <v>46022</v>
      </c>
      <c r="U201" s="1" t="s">
        <v>581</v>
      </c>
      <c r="V201" s="1" t="s">
        <v>582</v>
      </c>
      <c r="W201" s="1" t="s">
        <v>52</v>
      </c>
      <c r="X201" s="1" t="s">
        <v>583</v>
      </c>
      <c r="Z201" s="1" t="s">
        <v>584</v>
      </c>
      <c r="AA201" s="1" t="s">
        <v>585</v>
      </c>
    </row>
    <row r="202" spans="1:27" x14ac:dyDescent="0.15">
      <c r="A202">
        <v>2610901007</v>
      </c>
      <c r="B202" t="s">
        <v>150</v>
      </c>
      <c r="D202" s="1" t="s">
        <v>1532</v>
      </c>
      <c r="E202" s="1" t="s">
        <v>1472</v>
      </c>
      <c r="F202" s="1" t="s">
        <v>439</v>
      </c>
      <c r="G202" s="1" t="s">
        <v>1473</v>
      </c>
      <c r="I202" s="1" t="s">
        <v>1474</v>
      </c>
      <c r="J202" s="1" t="s">
        <v>1475</v>
      </c>
      <c r="R202" s="1" t="s">
        <v>64</v>
      </c>
      <c r="S202" s="1">
        <v>41000</v>
      </c>
      <c r="T202" s="1">
        <v>45382</v>
      </c>
      <c r="U202" s="1" t="s">
        <v>1476</v>
      </c>
      <c r="V202" s="1" t="s">
        <v>1472</v>
      </c>
      <c r="W202" s="1" t="s">
        <v>439</v>
      </c>
      <c r="X202" s="1" t="s">
        <v>1473</v>
      </c>
      <c r="Z202" s="1" t="s">
        <v>1474</v>
      </c>
      <c r="AA202" s="1" t="s">
        <v>1477</v>
      </c>
    </row>
    <row r="203" spans="1:27" x14ac:dyDescent="0.15">
      <c r="A203">
        <v>2610981744</v>
      </c>
      <c r="B203" t="s">
        <v>150</v>
      </c>
      <c r="D203" s="1" t="s">
        <v>1533</v>
      </c>
      <c r="E203" s="1" t="s">
        <v>1534</v>
      </c>
      <c r="F203" s="1" t="s">
        <v>439</v>
      </c>
      <c r="G203" s="1" t="s">
        <v>1535</v>
      </c>
      <c r="H203" s="1" t="s">
        <v>1536</v>
      </c>
      <c r="I203" s="1" t="s">
        <v>1537</v>
      </c>
      <c r="J203" s="1" t="s">
        <v>1538</v>
      </c>
      <c r="R203" s="1" t="s">
        <v>38</v>
      </c>
      <c r="S203" s="1">
        <v>42095</v>
      </c>
      <c r="T203" s="1">
        <v>44286</v>
      </c>
      <c r="U203" s="1" t="s">
        <v>1539</v>
      </c>
      <c r="V203" s="1" t="s">
        <v>1534</v>
      </c>
      <c r="W203" s="1" t="s">
        <v>439</v>
      </c>
      <c r="X203" s="1" t="s">
        <v>1535</v>
      </c>
      <c r="Y203" s="1" t="s">
        <v>1536</v>
      </c>
      <c r="Z203" s="1" t="s">
        <v>1537</v>
      </c>
      <c r="AA203" s="1" t="s">
        <v>1540</v>
      </c>
    </row>
    <row r="204" spans="1:27" x14ac:dyDescent="0.15">
      <c r="A204">
        <v>2610981918</v>
      </c>
      <c r="B204" t="s">
        <v>150</v>
      </c>
      <c r="D204" s="1" t="s">
        <v>1541</v>
      </c>
      <c r="E204" s="1" t="s">
        <v>1479</v>
      </c>
      <c r="F204" s="1" t="s">
        <v>439</v>
      </c>
      <c r="G204" s="1" t="s">
        <v>1542</v>
      </c>
      <c r="H204" s="1" t="s">
        <v>1543</v>
      </c>
      <c r="I204" s="1" t="s">
        <v>1544</v>
      </c>
      <c r="J204" s="1" t="s">
        <v>1545</v>
      </c>
      <c r="R204" s="1" t="s">
        <v>38</v>
      </c>
      <c r="S204" s="1">
        <v>42461</v>
      </c>
      <c r="T204" s="1">
        <v>44651</v>
      </c>
      <c r="U204" s="1" t="s">
        <v>1546</v>
      </c>
      <c r="V204" s="1" t="s">
        <v>1444</v>
      </c>
      <c r="W204" s="1" t="s">
        <v>439</v>
      </c>
      <c r="X204" s="1" t="s">
        <v>1547</v>
      </c>
      <c r="Z204" s="1" t="s">
        <v>1548</v>
      </c>
      <c r="AA204" s="1" t="s">
        <v>1549</v>
      </c>
    </row>
    <row r="205" spans="1:27" x14ac:dyDescent="0.15">
      <c r="A205">
        <v>2610900652</v>
      </c>
      <c r="B205" t="s">
        <v>152</v>
      </c>
      <c r="D205" s="1" t="s">
        <v>1550</v>
      </c>
      <c r="E205" s="1" t="s">
        <v>1459</v>
      </c>
      <c r="F205" s="1" t="s">
        <v>439</v>
      </c>
      <c r="G205" s="1" t="s">
        <v>1460</v>
      </c>
      <c r="I205" s="1" t="s">
        <v>1462</v>
      </c>
      <c r="J205" s="1" t="s">
        <v>1551</v>
      </c>
      <c r="R205" s="1" t="s">
        <v>38</v>
      </c>
      <c r="S205" s="1">
        <v>40664</v>
      </c>
      <c r="T205" s="1">
        <v>45046</v>
      </c>
      <c r="U205" s="1" t="s">
        <v>1461</v>
      </c>
      <c r="V205" s="1" t="s">
        <v>1459</v>
      </c>
      <c r="W205" s="1" t="s">
        <v>439</v>
      </c>
      <c r="X205" s="1" t="s">
        <v>1460</v>
      </c>
      <c r="Z205" s="1" t="s">
        <v>1462</v>
      </c>
      <c r="AA205" s="1" t="s">
        <v>1463</v>
      </c>
    </row>
    <row r="206" spans="1:27" x14ac:dyDescent="0.15">
      <c r="A206">
        <v>2610900835</v>
      </c>
      <c r="B206" t="s">
        <v>152</v>
      </c>
      <c r="D206" s="1" t="s">
        <v>1552</v>
      </c>
      <c r="E206" s="1" t="s">
        <v>1553</v>
      </c>
      <c r="F206" s="1" t="s">
        <v>439</v>
      </c>
      <c r="G206" s="1" t="s">
        <v>1554</v>
      </c>
      <c r="I206" s="1" t="s">
        <v>1555</v>
      </c>
      <c r="J206" s="1" t="s">
        <v>1556</v>
      </c>
      <c r="R206" s="1" t="s">
        <v>38</v>
      </c>
      <c r="S206" s="1">
        <v>40634</v>
      </c>
      <c r="T206" s="1">
        <v>45016</v>
      </c>
      <c r="U206" s="1" t="s">
        <v>437</v>
      </c>
      <c r="V206" s="1" t="s">
        <v>438</v>
      </c>
      <c r="W206" s="1" t="s">
        <v>439</v>
      </c>
      <c r="X206" s="1" t="s">
        <v>440</v>
      </c>
      <c r="Z206" s="1" t="s">
        <v>441</v>
      </c>
      <c r="AA206" s="1" t="s">
        <v>442</v>
      </c>
    </row>
    <row r="207" spans="1:27" x14ac:dyDescent="0.15">
      <c r="A207">
        <v>2610981587</v>
      </c>
      <c r="B207" t="s">
        <v>152</v>
      </c>
      <c r="D207" s="1" t="s">
        <v>1557</v>
      </c>
      <c r="E207" s="1" t="s">
        <v>1446</v>
      </c>
      <c r="F207" s="1" t="s">
        <v>439</v>
      </c>
      <c r="G207" s="1" t="s">
        <v>1527</v>
      </c>
      <c r="I207" s="1" t="s">
        <v>1558</v>
      </c>
      <c r="J207" s="1" t="s">
        <v>1559</v>
      </c>
      <c r="R207" s="1" t="s">
        <v>38</v>
      </c>
      <c r="S207" s="1">
        <v>41760</v>
      </c>
      <c r="T207" s="1">
        <v>46142</v>
      </c>
      <c r="U207" s="1" t="s">
        <v>1465</v>
      </c>
      <c r="V207" s="1" t="s">
        <v>1446</v>
      </c>
      <c r="W207" s="1" t="s">
        <v>439</v>
      </c>
      <c r="X207" s="1" t="s">
        <v>1466</v>
      </c>
      <c r="Z207" s="1" t="s">
        <v>1467</v>
      </c>
      <c r="AA207" s="1" t="s">
        <v>1468</v>
      </c>
    </row>
    <row r="208" spans="1:27" x14ac:dyDescent="0.15">
      <c r="A208">
        <v>2610981587</v>
      </c>
      <c r="B208" t="s">
        <v>152</v>
      </c>
      <c r="D208" s="1" t="s">
        <v>1557</v>
      </c>
      <c r="E208" s="1" t="s">
        <v>1446</v>
      </c>
      <c r="F208" s="1" t="s">
        <v>439</v>
      </c>
      <c r="G208" s="1" t="s">
        <v>1527</v>
      </c>
      <c r="I208" s="1" t="s">
        <v>1558</v>
      </c>
      <c r="J208" s="1" t="s">
        <v>1559</v>
      </c>
      <c r="K208" s="1" t="s">
        <v>216</v>
      </c>
      <c r="L208" s="1" t="s">
        <v>1560</v>
      </c>
      <c r="M208" s="1" t="s">
        <v>1561</v>
      </c>
      <c r="N208" s="1" t="s">
        <v>439</v>
      </c>
      <c r="O208" s="1" t="s">
        <v>1562</v>
      </c>
      <c r="Q208" s="1" t="s">
        <v>1563</v>
      </c>
      <c r="R208" s="1" t="s">
        <v>38</v>
      </c>
      <c r="S208" s="1">
        <v>41760</v>
      </c>
      <c r="U208" s="1" t="s">
        <v>1465</v>
      </c>
      <c r="V208" s="1" t="s">
        <v>1446</v>
      </c>
      <c r="W208" s="1" t="s">
        <v>439</v>
      </c>
      <c r="X208" s="1" t="s">
        <v>1466</v>
      </c>
      <c r="Z208" s="1" t="s">
        <v>1467</v>
      </c>
      <c r="AA208" s="1" t="s">
        <v>1468</v>
      </c>
    </row>
    <row r="209" spans="1:27" x14ac:dyDescent="0.15">
      <c r="A209">
        <v>2610981595</v>
      </c>
      <c r="B209" t="s">
        <v>152</v>
      </c>
      <c r="D209" s="1" t="s">
        <v>1564</v>
      </c>
      <c r="E209" s="1" t="s">
        <v>1565</v>
      </c>
      <c r="F209" s="1" t="s">
        <v>439</v>
      </c>
      <c r="G209" s="1" t="s">
        <v>1566</v>
      </c>
      <c r="I209" s="1" t="s">
        <v>1237</v>
      </c>
      <c r="J209" s="1" t="s">
        <v>1237</v>
      </c>
      <c r="R209" s="1" t="s">
        <v>38</v>
      </c>
      <c r="S209" s="1">
        <v>41806</v>
      </c>
      <c r="T209" s="1">
        <v>46188</v>
      </c>
      <c r="U209" s="1" t="s">
        <v>1236</v>
      </c>
      <c r="V209" s="1" t="s">
        <v>1215</v>
      </c>
      <c r="W209" s="1" t="s">
        <v>41</v>
      </c>
      <c r="X209" s="1" t="s">
        <v>1233</v>
      </c>
      <c r="Z209" s="1" t="s">
        <v>1237</v>
      </c>
      <c r="AA209" s="1" t="s">
        <v>1238</v>
      </c>
    </row>
    <row r="210" spans="1:27" x14ac:dyDescent="0.15">
      <c r="A210">
        <v>2610981637</v>
      </c>
      <c r="B210" t="s">
        <v>152</v>
      </c>
      <c r="D210" s="1" t="s">
        <v>1567</v>
      </c>
      <c r="E210" s="1" t="s">
        <v>1568</v>
      </c>
      <c r="F210" s="1" t="s">
        <v>439</v>
      </c>
      <c r="G210" s="1" t="s">
        <v>1569</v>
      </c>
      <c r="H210" s="1" t="s">
        <v>1570</v>
      </c>
      <c r="I210" s="1" t="s">
        <v>1571</v>
      </c>
      <c r="J210" s="1" t="s">
        <v>1572</v>
      </c>
      <c r="R210" s="1" t="s">
        <v>38</v>
      </c>
      <c r="S210" s="1">
        <v>41913</v>
      </c>
      <c r="T210" s="1">
        <v>44104</v>
      </c>
      <c r="U210" s="1" t="s">
        <v>1573</v>
      </c>
      <c r="V210" s="1" t="s">
        <v>940</v>
      </c>
      <c r="W210" s="1" t="s">
        <v>72</v>
      </c>
      <c r="X210" s="1" t="s">
        <v>1574</v>
      </c>
      <c r="Z210" s="1" t="s">
        <v>1575</v>
      </c>
      <c r="AA210" s="1" t="s">
        <v>1576</v>
      </c>
    </row>
    <row r="211" spans="1:27" x14ac:dyDescent="0.15">
      <c r="A211">
        <v>2610981736</v>
      </c>
      <c r="B211" t="s">
        <v>152</v>
      </c>
      <c r="D211" s="1" t="s">
        <v>1577</v>
      </c>
      <c r="E211" s="1" t="s">
        <v>1578</v>
      </c>
      <c r="F211" s="1" t="s">
        <v>439</v>
      </c>
      <c r="G211" s="1" t="s">
        <v>1579</v>
      </c>
      <c r="H211" s="1" t="s">
        <v>1580</v>
      </c>
      <c r="I211" s="1" t="s">
        <v>1581</v>
      </c>
      <c r="J211" s="1" t="s">
        <v>1581</v>
      </c>
      <c r="R211" s="1" t="s">
        <v>38</v>
      </c>
      <c r="S211" s="1">
        <v>42095</v>
      </c>
      <c r="T211" s="1">
        <v>44286</v>
      </c>
      <c r="U211" s="1" t="s">
        <v>1582</v>
      </c>
      <c r="V211" s="1" t="s">
        <v>1578</v>
      </c>
      <c r="W211" s="1" t="s">
        <v>439</v>
      </c>
      <c r="X211" s="1" t="s">
        <v>1579</v>
      </c>
      <c r="Y211" s="1" t="s">
        <v>1580</v>
      </c>
      <c r="Z211" s="1" t="s">
        <v>1581</v>
      </c>
      <c r="AA211" s="1" t="s">
        <v>1255</v>
      </c>
    </row>
    <row r="212" spans="1:27" x14ac:dyDescent="0.15">
      <c r="A212">
        <v>2610981744</v>
      </c>
      <c r="B212" t="s">
        <v>152</v>
      </c>
      <c r="D212" s="1" t="s">
        <v>1533</v>
      </c>
      <c r="E212" s="1" t="s">
        <v>1534</v>
      </c>
      <c r="F212" s="1" t="s">
        <v>439</v>
      </c>
      <c r="G212" s="1" t="s">
        <v>1535</v>
      </c>
      <c r="H212" s="1" t="s">
        <v>1536</v>
      </c>
      <c r="I212" s="1" t="s">
        <v>1537</v>
      </c>
      <c r="J212" s="1" t="s">
        <v>1538</v>
      </c>
      <c r="R212" s="1" t="s">
        <v>38</v>
      </c>
      <c r="S212" s="1">
        <v>43040</v>
      </c>
      <c r="T212" s="1">
        <v>45230</v>
      </c>
      <c r="U212" s="1" t="s">
        <v>1539</v>
      </c>
      <c r="V212" s="1" t="s">
        <v>1534</v>
      </c>
      <c r="W212" s="1" t="s">
        <v>439</v>
      </c>
      <c r="X212" s="1" t="s">
        <v>1535</v>
      </c>
      <c r="Y212" s="1" t="s">
        <v>1536</v>
      </c>
      <c r="Z212" s="1" t="s">
        <v>1537</v>
      </c>
      <c r="AA212" s="1" t="s">
        <v>1540</v>
      </c>
    </row>
    <row r="213" spans="1:27" x14ac:dyDescent="0.15">
      <c r="A213">
        <v>2610982080</v>
      </c>
      <c r="B213" t="s">
        <v>152</v>
      </c>
      <c r="D213" s="1" t="s">
        <v>1583</v>
      </c>
      <c r="E213" s="1" t="s">
        <v>1584</v>
      </c>
      <c r="F213" s="1" t="s">
        <v>439</v>
      </c>
      <c r="G213" s="1" t="s">
        <v>1585</v>
      </c>
      <c r="I213" s="1" t="s">
        <v>1586</v>
      </c>
      <c r="J213" s="1" t="s">
        <v>1587</v>
      </c>
      <c r="R213" s="1" t="s">
        <v>38</v>
      </c>
      <c r="S213" s="1">
        <v>42845</v>
      </c>
      <c r="T213" s="1">
        <v>45035</v>
      </c>
      <c r="U213" s="1" t="s">
        <v>1588</v>
      </c>
      <c r="V213" s="1" t="s">
        <v>1584</v>
      </c>
      <c r="W213" s="1" t="s">
        <v>439</v>
      </c>
      <c r="X213" s="1" t="s">
        <v>1585</v>
      </c>
      <c r="Z213" s="1" t="s">
        <v>1586</v>
      </c>
      <c r="AA213" s="1" t="s">
        <v>1589</v>
      </c>
    </row>
    <row r="214" spans="1:27" x14ac:dyDescent="0.15">
      <c r="A214">
        <v>2610982098</v>
      </c>
      <c r="B214" t="s">
        <v>152</v>
      </c>
      <c r="D214" s="1" t="s">
        <v>1590</v>
      </c>
      <c r="E214" s="1" t="s">
        <v>1464</v>
      </c>
      <c r="F214" s="1" t="s">
        <v>439</v>
      </c>
      <c r="G214" s="1" t="s">
        <v>1591</v>
      </c>
      <c r="I214" s="1" t="s">
        <v>1592</v>
      </c>
      <c r="J214" s="1" t="s">
        <v>1593</v>
      </c>
      <c r="R214" s="1" t="s">
        <v>38</v>
      </c>
      <c r="S214" s="1">
        <v>42856</v>
      </c>
      <c r="T214" s="1">
        <v>45046</v>
      </c>
      <c r="U214" s="1" t="s">
        <v>1594</v>
      </c>
      <c r="V214" s="1" t="s">
        <v>1480</v>
      </c>
      <c r="W214" s="1" t="s">
        <v>587</v>
      </c>
      <c r="X214" s="1" t="s">
        <v>1595</v>
      </c>
      <c r="Z214" s="1" t="s">
        <v>1596</v>
      </c>
      <c r="AA214" s="1" t="s">
        <v>1597</v>
      </c>
    </row>
    <row r="215" spans="1:27" x14ac:dyDescent="0.15">
      <c r="A215">
        <v>2610982353</v>
      </c>
      <c r="B215" t="s">
        <v>152</v>
      </c>
      <c r="D215" s="1" t="s">
        <v>1598</v>
      </c>
      <c r="E215" s="1" t="s">
        <v>1599</v>
      </c>
      <c r="F215" s="1" t="s">
        <v>439</v>
      </c>
      <c r="G215" s="1" t="s">
        <v>1600</v>
      </c>
      <c r="H215" s="1" t="s">
        <v>1601</v>
      </c>
      <c r="I215" s="1" t="s">
        <v>1602</v>
      </c>
      <c r="J215" s="1" t="s">
        <v>1603</v>
      </c>
      <c r="R215" s="1" t="s">
        <v>38</v>
      </c>
      <c r="S215" s="1">
        <v>43697</v>
      </c>
      <c r="T215" s="1">
        <v>45888</v>
      </c>
      <c r="U215" s="1" t="s">
        <v>1604</v>
      </c>
      <c r="V215" s="1" t="s">
        <v>1599</v>
      </c>
      <c r="W215" s="1" t="s">
        <v>439</v>
      </c>
      <c r="X215" s="1" t="s">
        <v>1600</v>
      </c>
      <c r="Y215" s="1" t="s">
        <v>1601</v>
      </c>
      <c r="Z215" s="1" t="s">
        <v>1602</v>
      </c>
      <c r="AA215" s="1" t="s">
        <v>1605</v>
      </c>
    </row>
    <row r="216" spans="1:27" x14ac:dyDescent="0.15">
      <c r="A216">
        <v>2610900017</v>
      </c>
      <c r="B216" t="s">
        <v>206</v>
      </c>
      <c r="D216" s="1" t="s">
        <v>1606</v>
      </c>
      <c r="E216" s="1" t="s">
        <v>1504</v>
      </c>
      <c r="F216" s="1" t="s">
        <v>439</v>
      </c>
      <c r="G216" s="1" t="s">
        <v>1607</v>
      </c>
      <c r="I216" s="1" t="s">
        <v>1608</v>
      </c>
      <c r="J216" s="1" t="s">
        <v>1609</v>
      </c>
      <c r="R216" s="1" t="s">
        <v>38</v>
      </c>
      <c r="S216" s="1">
        <v>40909</v>
      </c>
      <c r="T216" s="1">
        <v>45291</v>
      </c>
      <c r="U216" s="1" t="s">
        <v>581</v>
      </c>
      <c r="V216" s="1" t="s">
        <v>582</v>
      </c>
      <c r="W216" s="1" t="s">
        <v>52</v>
      </c>
      <c r="X216" s="1" t="s">
        <v>583</v>
      </c>
      <c r="Z216" s="1" t="s">
        <v>584</v>
      </c>
      <c r="AA216" s="1" t="s">
        <v>585</v>
      </c>
    </row>
    <row r="217" spans="1:27" x14ac:dyDescent="0.15">
      <c r="A217">
        <v>2610900033</v>
      </c>
      <c r="B217" t="s">
        <v>206</v>
      </c>
      <c r="D217" s="1" t="s">
        <v>1528</v>
      </c>
      <c r="E217" s="1" t="s">
        <v>1510</v>
      </c>
      <c r="F217" s="1" t="s">
        <v>439</v>
      </c>
      <c r="G217" s="1" t="s">
        <v>1529</v>
      </c>
      <c r="I217" s="1" t="s">
        <v>1511</v>
      </c>
      <c r="J217" s="1" t="s">
        <v>1512</v>
      </c>
      <c r="R217" s="1" t="s">
        <v>38</v>
      </c>
      <c r="S217" s="1">
        <v>40544</v>
      </c>
      <c r="T217" s="1">
        <v>44926</v>
      </c>
      <c r="U217" s="1" t="s">
        <v>581</v>
      </c>
      <c r="V217" s="1" t="s">
        <v>582</v>
      </c>
      <c r="W217" s="1" t="s">
        <v>52</v>
      </c>
      <c r="X217" s="1" t="s">
        <v>583</v>
      </c>
      <c r="Z217" s="1" t="s">
        <v>584</v>
      </c>
      <c r="AA217" s="1" t="s">
        <v>585</v>
      </c>
    </row>
    <row r="218" spans="1:27" x14ac:dyDescent="0.15">
      <c r="A218">
        <v>2610900058</v>
      </c>
      <c r="B218" t="s">
        <v>206</v>
      </c>
      <c r="D218" s="1" t="s">
        <v>1610</v>
      </c>
      <c r="E218" s="1" t="s">
        <v>1611</v>
      </c>
      <c r="F218" s="1" t="s">
        <v>439</v>
      </c>
      <c r="G218" s="1" t="s">
        <v>1612</v>
      </c>
      <c r="I218" s="1" t="s">
        <v>1613</v>
      </c>
      <c r="J218" s="1" t="s">
        <v>1614</v>
      </c>
      <c r="R218" s="1" t="s">
        <v>38</v>
      </c>
      <c r="S218" s="1">
        <v>41000</v>
      </c>
      <c r="T218" s="1">
        <v>45382</v>
      </c>
      <c r="U218" s="1" t="s">
        <v>437</v>
      </c>
      <c r="V218" s="1" t="s">
        <v>438</v>
      </c>
      <c r="W218" s="1" t="s">
        <v>439</v>
      </c>
      <c r="X218" s="1" t="s">
        <v>440</v>
      </c>
      <c r="Z218" s="1" t="s">
        <v>441</v>
      </c>
      <c r="AA218" s="1" t="s">
        <v>442</v>
      </c>
    </row>
    <row r="219" spans="1:27" x14ac:dyDescent="0.15">
      <c r="A219">
        <v>2610900066</v>
      </c>
      <c r="B219" t="s">
        <v>206</v>
      </c>
      <c r="D219" s="1" t="s">
        <v>1615</v>
      </c>
      <c r="E219" s="1" t="s">
        <v>1553</v>
      </c>
      <c r="F219" s="1" t="s">
        <v>439</v>
      </c>
      <c r="G219" s="1" t="s">
        <v>1616</v>
      </c>
      <c r="I219" s="1" t="s">
        <v>1617</v>
      </c>
      <c r="J219" s="1" t="s">
        <v>1618</v>
      </c>
      <c r="R219" s="1" t="s">
        <v>38</v>
      </c>
      <c r="S219" s="1">
        <v>41000</v>
      </c>
      <c r="T219" s="1">
        <v>45382</v>
      </c>
      <c r="U219" s="1" t="s">
        <v>437</v>
      </c>
      <c r="V219" s="1" t="s">
        <v>438</v>
      </c>
      <c r="W219" s="1" t="s">
        <v>439</v>
      </c>
      <c r="X219" s="1" t="s">
        <v>440</v>
      </c>
      <c r="Z219" s="1" t="s">
        <v>441</v>
      </c>
      <c r="AA219" s="1" t="s">
        <v>442</v>
      </c>
    </row>
    <row r="220" spans="1:27" x14ac:dyDescent="0.15">
      <c r="A220">
        <v>2610900082</v>
      </c>
      <c r="B220" t="s">
        <v>206</v>
      </c>
      <c r="D220" s="1" t="s">
        <v>1530</v>
      </c>
      <c r="E220" s="1" t="s">
        <v>1501</v>
      </c>
      <c r="F220" s="1" t="s">
        <v>439</v>
      </c>
      <c r="G220" s="1" t="s">
        <v>1531</v>
      </c>
      <c r="I220" s="1" t="s">
        <v>1502</v>
      </c>
      <c r="J220" s="1" t="s">
        <v>1503</v>
      </c>
      <c r="R220" s="1" t="s">
        <v>38</v>
      </c>
      <c r="S220" s="1">
        <v>40544</v>
      </c>
      <c r="T220" s="1">
        <v>44926</v>
      </c>
      <c r="U220" s="1" t="s">
        <v>581</v>
      </c>
      <c r="V220" s="1" t="s">
        <v>582</v>
      </c>
      <c r="W220" s="1" t="s">
        <v>52</v>
      </c>
      <c r="X220" s="1" t="s">
        <v>583</v>
      </c>
      <c r="Z220" s="1" t="s">
        <v>584</v>
      </c>
      <c r="AA220" s="1" t="s">
        <v>585</v>
      </c>
    </row>
    <row r="221" spans="1:27" x14ac:dyDescent="0.15">
      <c r="A221">
        <v>2610900496</v>
      </c>
      <c r="B221" t="s">
        <v>206</v>
      </c>
      <c r="D221" s="1" t="s">
        <v>1619</v>
      </c>
      <c r="E221" s="1" t="s">
        <v>1443</v>
      </c>
      <c r="F221" s="1" t="s">
        <v>439</v>
      </c>
      <c r="G221" s="1" t="s">
        <v>1453</v>
      </c>
      <c r="I221" s="1" t="s">
        <v>1454</v>
      </c>
      <c r="J221" s="1" t="s">
        <v>1455</v>
      </c>
      <c r="R221" s="1" t="s">
        <v>38</v>
      </c>
      <c r="S221" s="1">
        <v>39203</v>
      </c>
      <c r="T221" s="1">
        <v>45777</v>
      </c>
      <c r="U221" s="1" t="s">
        <v>1456</v>
      </c>
      <c r="V221" s="1" t="s">
        <v>1443</v>
      </c>
      <c r="W221" s="1" t="s">
        <v>439</v>
      </c>
      <c r="X221" s="1" t="s">
        <v>1457</v>
      </c>
      <c r="Z221" s="1" t="s">
        <v>1454</v>
      </c>
      <c r="AA221" s="1" t="s">
        <v>1458</v>
      </c>
    </row>
    <row r="222" spans="1:27" x14ac:dyDescent="0.15">
      <c r="A222">
        <v>2610900520</v>
      </c>
      <c r="B222" t="s">
        <v>206</v>
      </c>
      <c r="D222" s="1" t="s">
        <v>1507</v>
      </c>
      <c r="E222" s="1" t="s">
        <v>1505</v>
      </c>
      <c r="F222" s="1" t="s">
        <v>439</v>
      </c>
      <c r="G222" s="1" t="s">
        <v>1508</v>
      </c>
      <c r="I222" s="1" t="s">
        <v>1506</v>
      </c>
      <c r="J222" s="1" t="s">
        <v>1506</v>
      </c>
      <c r="R222" s="1" t="s">
        <v>38</v>
      </c>
      <c r="S222" s="1">
        <v>39356</v>
      </c>
      <c r="T222" s="1">
        <v>45930</v>
      </c>
      <c r="U222" s="1" t="s">
        <v>1507</v>
      </c>
      <c r="V222" s="1" t="s">
        <v>1505</v>
      </c>
      <c r="W222" s="1" t="s">
        <v>439</v>
      </c>
      <c r="X222" s="1" t="s">
        <v>1508</v>
      </c>
      <c r="Z222" s="1" t="s">
        <v>1506</v>
      </c>
      <c r="AA222" s="1" t="s">
        <v>1509</v>
      </c>
    </row>
    <row r="223" spans="1:27" x14ac:dyDescent="0.15">
      <c r="A223">
        <v>2610900561</v>
      </c>
      <c r="B223" t="s">
        <v>206</v>
      </c>
      <c r="D223" s="1" t="s">
        <v>1485</v>
      </c>
      <c r="E223" s="1" t="s">
        <v>1471</v>
      </c>
      <c r="F223" s="1" t="s">
        <v>439</v>
      </c>
      <c r="G223" s="1" t="s">
        <v>1486</v>
      </c>
      <c r="I223" s="1" t="s">
        <v>1487</v>
      </c>
      <c r="J223" s="1" t="s">
        <v>1488</v>
      </c>
      <c r="R223" s="1" t="s">
        <v>38</v>
      </c>
      <c r="S223" s="1">
        <v>41365</v>
      </c>
      <c r="T223" s="1">
        <v>45747</v>
      </c>
      <c r="U223" s="1" t="s">
        <v>1481</v>
      </c>
      <c r="V223" s="1" t="s">
        <v>1471</v>
      </c>
      <c r="W223" s="1" t="s">
        <v>439</v>
      </c>
      <c r="X223" s="1" t="s">
        <v>1482</v>
      </c>
      <c r="Z223" s="1" t="s">
        <v>1483</v>
      </c>
      <c r="AA223" s="1" t="s">
        <v>1484</v>
      </c>
    </row>
    <row r="224" spans="1:27" x14ac:dyDescent="0.15">
      <c r="A224">
        <v>2610900603</v>
      </c>
      <c r="B224" t="s">
        <v>206</v>
      </c>
      <c r="D224" s="1" t="s">
        <v>1620</v>
      </c>
      <c r="E224" s="1" t="s">
        <v>1621</v>
      </c>
      <c r="F224" s="1" t="s">
        <v>439</v>
      </c>
      <c r="G224" s="1" t="s">
        <v>1622</v>
      </c>
      <c r="I224" s="1" t="s">
        <v>1623</v>
      </c>
      <c r="J224" s="1" t="s">
        <v>1624</v>
      </c>
      <c r="R224" s="1" t="s">
        <v>38</v>
      </c>
      <c r="S224" s="1">
        <v>39722</v>
      </c>
      <c r="T224" s="1">
        <v>44104</v>
      </c>
      <c r="U224" s="1" t="s">
        <v>88</v>
      </c>
      <c r="V224" s="1" t="s">
        <v>85</v>
      </c>
      <c r="W224" s="1" t="s">
        <v>37</v>
      </c>
      <c r="X224" s="1" t="s">
        <v>87</v>
      </c>
      <c r="Z224" s="1" t="s">
        <v>89</v>
      </c>
      <c r="AA224" s="1" t="s">
        <v>90</v>
      </c>
    </row>
    <row r="225" spans="1:27" x14ac:dyDescent="0.15">
      <c r="A225">
        <v>2610900660</v>
      </c>
      <c r="B225" t="s">
        <v>206</v>
      </c>
      <c r="D225" s="1" t="s">
        <v>1625</v>
      </c>
      <c r="E225" s="1" t="s">
        <v>1449</v>
      </c>
      <c r="F225" s="1" t="s">
        <v>439</v>
      </c>
      <c r="G225" s="1" t="s">
        <v>1450</v>
      </c>
      <c r="I225" s="1" t="s">
        <v>1451</v>
      </c>
      <c r="J225" s="1" t="s">
        <v>1626</v>
      </c>
      <c r="R225" s="1" t="s">
        <v>38</v>
      </c>
      <c r="S225" s="1">
        <v>40087</v>
      </c>
      <c r="T225" s="1">
        <v>44469</v>
      </c>
      <c r="U225" s="1" t="s">
        <v>1448</v>
      </c>
      <c r="V225" s="1" t="s">
        <v>1449</v>
      </c>
      <c r="W225" s="1" t="s">
        <v>439</v>
      </c>
      <c r="X225" s="1" t="s">
        <v>1450</v>
      </c>
      <c r="Z225" s="1" t="s">
        <v>1451</v>
      </c>
      <c r="AA225" s="1" t="s">
        <v>1452</v>
      </c>
    </row>
    <row r="226" spans="1:27" x14ac:dyDescent="0.15">
      <c r="A226">
        <v>2610900827</v>
      </c>
      <c r="B226" t="s">
        <v>206</v>
      </c>
      <c r="D226" s="1" t="s">
        <v>1627</v>
      </c>
      <c r="E226" s="1" t="s">
        <v>1628</v>
      </c>
      <c r="F226" s="1" t="s">
        <v>439</v>
      </c>
      <c r="G226" s="1" t="s">
        <v>1629</v>
      </c>
      <c r="I226" s="1" t="s">
        <v>1630</v>
      </c>
      <c r="J226" s="1" t="s">
        <v>1631</v>
      </c>
      <c r="R226" s="1" t="s">
        <v>38</v>
      </c>
      <c r="S226" s="1">
        <v>40634</v>
      </c>
      <c r="T226" s="1">
        <v>45016</v>
      </c>
      <c r="U226" s="1" t="s">
        <v>1632</v>
      </c>
      <c r="V226" s="1" t="s">
        <v>1628</v>
      </c>
      <c r="W226" s="1" t="s">
        <v>439</v>
      </c>
      <c r="X226" s="1" t="s">
        <v>1629</v>
      </c>
      <c r="Z226" s="1" t="s">
        <v>1630</v>
      </c>
      <c r="AA226" s="1" t="s">
        <v>1633</v>
      </c>
    </row>
    <row r="227" spans="1:27" x14ac:dyDescent="0.15">
      <c r="A227">
        <v>2610900900</v>
      </c>
      <c r="B227" t="s">
        <v>206</v>
      </c>
      <c r="D227" s="1" t="s">
        <v>1634</v>
      </c>
      <c r="E227" s="1" t="s">
        <v>1635</v>
      </c>
      <c r="F227" s="1" t="s">
        <v>439</v>
      </c>
      <c r="G227" s="1" t="s">
        <v>1636</v>
      </c>
      <c r="I227" s="1" t="s">
        <v>1637</v>
      </c>
      <c r="J227" s="1" t="s">
        <v>1638</v>
      </c>
      <c r="R227" s="1" t="s">
        <v>38</v>
      </c>
      <c r="S227" s="1">
        <v>40817</v>
      </c>
      <c r="T227" s="1">
        <v>45199</v>
      </c>
      <c r="U227" s="1" t="s">
        <v>1639</v>
      </c>
      <c r="V227" s="1" t="s">
        <v>1635</v>
      </c>
      <c r="W227" s="1" t="s">
        <v>439</v>
      </c>
      <c r="X227" s="1" t="s">
        <v>1636</v>
      </c>
      <c r="Z227" s="1" t="s">
        <v>1637</v>
      </c>
      <c r="AA227" s="1" t="s">
        <v>1640</v>
      </c>
    </row>
    <row r="228" spans="1:27" x14ac:dyDescent="0.15">
      <c r="A228">
        <v>2610900975</v>
      </c>
      <c r="B228" t="s">
        <v>206</v>
      </c>
      <c r="D228" s="1" t="s">
        <v>1641</v>
      </c>
      <c r="E228" s="1" t="s">
        <v>1495</v>
      </c>
      <c r="F228" s="1" t="s">
        <v>439</v>
      </c>
      <c r="G228" s="1" t="s">
        <v>1499</v>
      </c>
      <c r="I228" s="1" t="s">
        <v>1496</v>
      </c>
      <c r="J228" s="1" t="s">
        <v>1497</v>
      </c>
      <c r="R228" s="1" t="s">
        <v>38</v>
      </c>
      <c r="S228" s="1">
        <v>41000</v>
      </c>
      <c r="T228" s="1">
        <v>45382</v>
      </c>
      <c r="U228" s="1" t="s">
        <v>1498</v>
      </c>
      <c r="V228" s="1" t="s">
        <v>1495</v>
      </c>
      <c r="W228" s="1" t="s">
        <v>439</v>
      </c>
      <c r="X228" s="1" t="s">
        <v>1499</v>
      </c>
      <c r="Z228" s="1" t="s">
        <v>1496</v>
      </c>
      <c r="AA228" s="1" t="s">
        <v>1500</v>
      </c>
    </row>
    <row r="229" spans="1:27" x14ac:dyDescent="0.15">
      <c r="A229">
        <v>2610901007</v>
      </c>
      <c r="B229" t="s">
        <v>206</v>
      </c>
      <c r="D229" s="1" t="s">
        <v>1532</v>
      </c>
      <c r="E229" s="1" t="s">
        <v>1472</v>
      </c>
      <c r="F229" s="1" t="s">
        <v>439</v>
      </c>
      <c r="G229" s="1" t="s">
        <v>1473</v>
      </c>
      <c r="I229" s="1" t="s">
        <v>1474</v>
      </c>
      <c r="J229" s="1" t="s">
        <v>1475</v>
      </c>
      <c r="R229" s="1" t="s">
        <v>38</v>
      </c>
      <c r="S229" s="1">
        <v>41000</v>
      </c>
      <c r="T229" s="1">
        <v>45382</v>
      </c>
      <c r="U229" s="1" t="s">
        <v>1476</v>
      </c>
      <c r="V229" s="1" t="s">
        <v>1472</v>
      </c>
      <c r="W229" s="1" t="s">
        <v>439</v>
      </c>
      <c r="X229" s="1" t="s">
        <v>1473</v>
      </c>
      <c r="Z229" s="1" t="s">
        <v>1474</v>
      </c>
      <c r="AA229" s="1" t="s">
        <v>1477</v>
      </c>
    </row>
    <row r="230" spans="1:27" x14ac:dyDescent="0.15">
      <c r="A230">
        <v>2610901007</v>
      </c>
      <c r="B230" t="s">
        <v>206</v>
      </c>
      <c r="D230" s="1" t="s">
        <v>1532</v>
      </c>
      <c r="E230" s="1" t="s">
        <v>1472</v>
      </c>
      <c r="F230" s="1" t="s">
        <v>439</v>
      </c>
      <c r="G230" s="1" t="s">
        <v>1473</v>
      </c>
      <c r="I230" s="1" t="s">
        <v>1474</v>
      </c>
      <c r="J230" s="1" t="s">
        <v>1475</v>
      </c>
      <c r="K230" s="1" t="s">
        <v>216</v>
      </c>
      <c r="L230" s="1" t="s">
        <v>1642</v>
      </c>
      <c r="M230" s="1" t="s">
        <v>1643</v>
      </c>
      <c r="N230" s="1" t="s">
        <v>37</v>
      </c>
      <c r="O230" s="1" t="s">
        <v>1644</v>
      </c>
      <c r="Q230" s="1" t="s">
        <v>1645</v>
      </c>
      <c r="R230" s="1" t="s">
        <v>38</v>
      </c>
      <c r="S230" s="1">
        <v>41000</v>
      </c>
      <c r="U230" s="1" t="s">
        <v>1476</v>
      </c>
      <c r="V230" s="1" t="s">
        <v>1472</v>
      </c>
      <c r="W230" s="1" t="s">
        <v>439</v>
      </c>
      <c r="X230" s="1" t="s">
        <v>1473</v>
      </c>
      <c r="Z230" s="1" t="s">
        <v>1474</v>
      </c>
      <c r="AA230" s="1" t="s">
        <v>1477</v>
      </c>
    </row>
    <row r="231" spans="1:27" x14ac:dyDescent="0.15">
      <c r="A231">
        <v>2610981314</v>
      </c>
      <c r="B231" t="s">
        <v>206</v>
      </c>
      <c r="D231" s="1" t="s">
        <v>1520</v>
      </c>
      <c r="E231" s="1" t="s">
        <v>1441</v>
      </c>
      <c r="F231" s="1" t="s">
        <v>439</v>
      </c>
      <c r="G231" s="1" t="s">
        <v>1521</v>
      </c>
      <c r="I231" s="1" t="s">
        <v>1522</v>
      </c>
      <c r="J231" s="1" t="s">
        <v>1523</v>
      </c>
      <c r="R231" s="1" t="s">
        <v>38</v>
      </c>
      <c r="S231" s="1">
        <v>41306</v>
      </c>
      <c r="T231" s="1">
        <v>45688</v>
      </c>
      <c r="U231" s="1" t="s">
        <v>1524</v>
      </c>
      <c r="V231" s="1" t="s">
        <v>814</v>
      </c>
      <c r="W231" s="1" t="s">
        <v>72</v>
      </c>
      <c r="X231" s="1" t="s">
        <v>815</v>
      </c>
      <c r="Z231" s="1" t="s">
        <v>816</v>
      </c>
      <c r="AA231" s="1" t="s">
        <v>817</v>
      </c>
    </row>
    <row r="232" spans="1:27" x14ac:dyDescent="0.15">
      <c r="A232">
        <v>2610981447</v>
      </c>
      <c r="B232" t="s">
        <v>206</v>
      </c>
      <c r="D232" s="1" t="s">
        <v>1646</v>
      </c>
      <c r="E232" s="1" t="s">
        <v>1445</v>
      </c>
      <c r="F232" s="1" t="s">
        <v>439</v>
      </c>
      <c r="G232" s="1" t="s">
        <v>1647</v>
      </c>
      <c r="I232" s="1" t="s">
        <v>1648</v>
      </c>
      <c r="J232" s="1" t="s">
        <v>1649</v>
      </c>
      <c r="R232" s="1" t="s">
        <v>38</v>
      </c>
      <c r="S232" s="1">
        <v>41655</v>
      </c>
      <c r="T232" s="1">
        <v>46037</v>
      </c>
      <c r="U232" s="1" t="s">
        <v>1507</v>
      </c>
      <c r="V232" s="1" t="s">
        <v>1505</v>
      </c>
      <c r="W232" s="1" t="s">
        <v>439</v>
      </c>
      <c r="X232" s="1" t="s">
        <v>1508</v>
      </c>
      <c r="Z232" s="1" t="s">
        <v>1506</v>
      </c>
      <c r="AA232" s="1" t="s">
        <v>1509</v>
      </c>
    </row>
    <row r="233" spans="1:27" x14ac:dyDescent="0.15">
      <c r="A233">
        <v>2610981546</v>
      </c>
      <c r="B233" t="s">
        <v>206</v>
      </c>
      <c r="D233" s="1" t="s">
        <v>1650</v>
      </c>
      <c r="E233" s="1" t="s">
        <v>1447</v>
      </c>
      <c r="F233" s="1" t="s">
        <v>439</v>
      </c>
      <c r="G233" s="1" t="s">
        <v>1651</v>
      </c>
      <c r="I233" s="1" t="s">
        <v>1652</v>
      </c>
      <c r="J233" s="1" t="s">
        <v>1652</v>
      </c>
      <c r="R233" s="1" t="s">
        <v>38</v>
      </c>
      <c r="S233" s="1">
        <v>41730</v>
      </c>
      <c r="T233" s="1">
        <v>46112</v>
      </c>
      <c r="U233" s="1" t="s">
        <v>1653</v>
      </c>
      <c r="V233" s="1" t="s">
        <v>1447</v>
      </c>
      <c r="W233" s="1" t="s">
        <v>439</v>
      </c>
      <c r="X233" s="1" t="s">
        <v>1654</v>
      </c>
      <c r="Z233" s="1" t="s">
        <v>1652</v>
      </c>
      <c r="AA233" s="1" t="s">
        <v>1655</v>
      </c>
    </row>
    <row r="234" spans="1:27" x14ac:dyDescent="0.15">
      <c r="A234">
        <v>2610981587</v>
      </c>
      <c r="B234" t="s">
        <v>206</v>
      </c>
      <c r="D234" s="1" t="s">
        <v>1557</v>
      </c>
      <c r="E234" s="1" t="s">
        <v>1446</v>
      </c>
      <c r="F234" s="1" t="s">
        <v>439</v>
      </c>
      <c r="G234" s="1" t="s">
        <v>1527</v>
      </c>
      <c r="I234" s="1" t="s">
        <v>1558</v>
      </c>
      <c r="J234" s="1" t="s">
        <v>1559</v>
      </c>
      <c r="R234" s="1" t="s">
        <v>38</v>
      </c>
      <c r="S234" s="1">
        <v>42795</v>
      </c>
      <c r="T234" s="1">
        <v>44985</v>
      </c>
      <c r="U234" s="1" t="s">
        <v>1465</v>
      </c>
      <c r="V234" s="1" t="s">
        <v>1446</v>
      </c>
      <c r="W234" s="1" t="s">
        <v>439</v>
      </c>
      <c r="X234" s="1" t="s">
        <v>1466</v>
      </c>
      <c r="Z234" s="1" t="s">
        <v>1467</v>
      </c>
      <c r="AA234" s="1" t="s">
        <v>1468</v>
      </c>
    </row>
    <row r="235" spans="1:27" x14ac:dyDescent="0.15">
      <c r="A235">
        <v>2610981595</v>
      </c>
      <c r="B235" t="s">
        <v>206</v>
      </c>
      <c r="D235" s="1" t="s">
        <v>1564</v>
      </c>
      <c r="E235" s="1" t="s">
        <v>1565</v>
      </c>
      <c r="F235" s="1" t="s">
        <v>439</v>
      </c>
      <c r="G235" s="1" t="s">
        <v>1566</v>
      </c>
      <c r="I235" s="1" t="s">
        <v>1237</v>
      </c>
      <c r="J235" s="1" t="s">
        <v>1237</v>
      </c>
      <c r="R235" s="1" t="s">
        <v>38</v>
      </c>
      <c r="S235" s="1">
        <v>43918</v>
      </c>
      <c r="T235" s="1">
        <v>46108</v>
      </c>
      <c r="U235" s="1" t="s">
        <v>1236</v>
      </c>
      <c r="V235" s="1" t="s">
        <v>1215</v>
      </c>
      <c r="W235" s="1" t="s">
        <v>41</v>
      </c>
      <c r="X235" s="1" t="s">
        <v>1233</v>
      </c>
      <c r="Z235" s="1" t="s">
        <v>1237</v>
      </c>
      <c r="AA235" s="1" t="s">
        <v>1238</v>
      </c>
    </row>
    <row r="236" spans="1:27" x14ac:dyDescent="0.15">
      <c r="A236">
        <v>2610981637</v>
      </c>
      <c r="B236" t="s">
        <v>206</v>
      </c>
      <c r="D236" s="1" t="s">
        <v>1567</v>
      </c>
      <c r="E236" s="1" t="s">
        <v>1568</v>
      </c>
      <c r="F236" s="1" t="s">
        <v>439</v>
      </c>
      <c r="G236" s="1" t="s">
        <v>1569</v>
      </c>
      <c r="H236" s="1" t="s">
        <v>1570</v>
      </c>
      <c r="I236" s="1" t="s">
        <v>1571</v>
      </c>
      <c r="J236" s="1" t="s">
        <v>1572</v>
      </c>
      <c r="R236" s="1" t="s">
        <v>38</v>
      </c>
      <c r="S236" s="1">
        <v>41913</v>
      </c>
      <c r="T236" s="1">
        <v>44104</v>
      </c>
      <c r="U236" s="1" t="s">
        <v>1573</v>
      </c>
      <c r="V236" s="1" t="s">
        <v>940</v>
      </c>
      <c r="W236" s="1" t="s">
        <v>72</v>
      </c>
      <c r="X236" s="1" t="s">
        <v>1574</v>
      </c>
      <c r="Z236" s="1" t="s">
        <v>1575</v>
      </c>
      <c r="AA236" s="1" t="s">
        <v>1576</v>
      </c>
    </row>
    <row r="237" spans="1:27" x14ac:dyDescent="0.15">
      <c r="A237">
        <v>2610981868</v>
      </c>
      <c r="B237" t="s">
        <v>206</v>
      </c>
      <c r="D237" s="1" t="s">
        <v>1525</v>
      </c>
      <c r="E237" s="1" t="s">
        <v>1513</v>
      </c>
      <c r="F237" s="1" t="s">
        <v>439</v>
      </c>
      <c r="G237" s="1" t="s">
        <v>1514</v>
      </c>
      <c r="H237" s="1" t="s">
        <v>1656</v>
      </c>
      <c r="I237" s="1" t="s">
        <v>1526</v>
      </c>
      <c r="J237" s="1" t="s">
        <v>1517</v>
      </c>
      <c r="R237" s="1" t="s">
        <v>38</v>
      </c>
      <c r="S237" s="1">
        <v>42826</v>
      </c>
      <c r="T237" s="1">
        <v>45016</v>
      </c>
      <c r="U237" s="1" t="s">
        <v>1518</v>
      </c>
      <c r="V237" s="1" t="s">
        <v>1513</v>
      </c>
      <c r="W237" s="1" t="s">
        <v>439</v>
      </c>
      <c r="X237" s="1" t="s">
        <v>1514</v>
      </c>
      <c r="Y237" s="1" t="s">
        <v>1515</v>
      </c>
      <c r="Z237" s="1" t="s">
        <v>1516</v>
      </c>
      <c r="AA237" s="1" t="s">
        <v>1519</v>
      </c>
    </row>
    <row r="238" spans="1:27" x14ac:dyDescent="0.15">
      <c r="A238">
        <v>2610982072</v>
      </c>
      <c r="B238" t="s">
        <v>206</v>
      </c>
      <c r="D238" s="1" t="s">
        <v>1657</v>
      </c>
      <c r="E238" s="1" t="s">
        <v>753</v>
      </c>
      <c r="F238" s="1" t="s">
        <v>439</v>
      </c>
      <c r="G238" s="1" t="s">
        <v>1658</v>
      </c>
      <c r="I238" s="1" t="s">
        <v>1659</v>
      </c>
      <c r="J238" s="1" t="s">
        <v>1660</v>
      </c>
      <c r="R238" s="1" t="s">
        <v>64</v>
      </c>
      <c r="S238" s="1">
        <v>42835</v>
      </c>
      <c r="T238" s="1">
        <v>45025</v>
      </c>
      <c r="U238" s="1" t="s">
        <v>1661</v>
      </c>
      <c r="V238" s="1" t="s">
        <v>1442</v>
      </c>
      <c r="W238" s="1" t="s">
        <v>439</v>
      </c>
      <c r="X238" s="1" t="s">
        <v>1662</v>
      </c>
      <c r="Z238" s="1" t="s">
        <v>1663</v>
      </c>
      <c r="AA238" s="1" t="s">
        <v>1664</v>
      </c>
    </row>
    <row r="239" spans="1:27" x14ac:dyDescent="0.15">
      <c r="A239">
        <v>2610982122</v>
      </c>
      <c r="B239" t="s">
        <v>206</v>
      </c>
      <c r="D239" s="1" t="s">
        <v>1665</v>
      </c>
      <c r="E239" s="1" t="s">
        <v>1470</v>
      </c>
      <c r="F239" s="1" t="s">
        <v>439</v>
      </c>
      <c r="G239" s="1" t="s">
        <v>1666</v>
      </c>
      <c r="I239" s="1" t="s">
        <v>1489</v>
      </c>
      <c r="J239" s="1" t="s">
        <v>1490</v>
      </c>
      <c r="R239" s="1" t="s">
        <v>38</v>
      </c>
      <c r="S239" s="1">
        <v>42948</v>
      </c>
      <c r="T239" s="1">
        <v>45138</v>
      </c>
      <c r="U239" s="1" t="s">
        <v>1491</v>
      </c>
      <c r="V239" s="1" t="s">
        <v>919</v>
      </c>
      <c r="W239" s="1" t="s">
        <v>818</v>
      </c>
      <c r="X239" s="1" t="s">
        <v>1492</v>
      </c>
      <c r="Z239" s="1" t="s">
        <v>1493</v>
      </c>
      <c r="AA239" s="1" t="s">
        <v>1494</v>
      </c>
    </row>
    <row r="240" spans="1:27" x14ac:dyDescent="0.15">
      <c r="A240">
        <v>2610982189</v>
      </c>
      <c r="B240" t="s">
        <v>206</v>
      </c>
      <c r="D240" s="1" t="s">
        <v>1667</v>
      </c>
      <c r="E240" s="1" t="s">
        <v>1668</v>
      </c>
      <c r="F240" s="1" t="s">
        <v>439</v>
      </c>
      <c r="G240" s="1" t="s">
        <v>1669</v>
      </c>
      <c r="H240" s="1" t="s">
        <v>1670</v>
      </c>
      <c r="I240" s="1" t="s">
        <v>1671</v>
      </c>
      <c r="J240" s="1" t="s">
        <v>1672</v>
      </c>
      <c r="R240" s="1" t="s">
        <v>38</v>
      </c>
      <c r="S240" s="1">
        <v>43111</v>
      </c>
      <c r="T240" s="1">
        <v>45301</v>
      </c>
      <c r="U240" s="1" t="s">
        <v>1673</v>
      </c>
      <c r="V240" s="1" t="s">
        <v>1668</v>
      </c>
      <c r="W240" s="1" t="s">
        <v>439</v>
      </c>
      <c r="X240" s="1" t="s">
        <v>1669</v>
      </c>
      <c r="Y240" s="1" t="s">
        <v>1670</v>
      </c>
      <c r="Z240" s="1" t="s">
        <v>1671</v>
      </c>
      <c r="AA240" s="1" t="s">
        <v>1674</v>
      </c>
    </row>
    <row r="241" spans="1:27" x14ac:dyDescent="0.15">
      <c r="A241">
        <v>2610982429</v>
      </c>
      <c r="B241" t="s">
        <v>206</v>
      </c>
      <c r="D241" s="1" t="s">
        <v>1675</v>
      </c>
      <c r="E241" s="1" t="s">
        <v>1469</v>
      </c>
      <c r="F241" s="1" t="s">
        <v>439</v>
      </c>
      <c r="G241" s="1" t="s">
        <v>1676</v>
      </c>
      <c r="I241" s="1" t="s">
        <v>1677</v>
      </c>
      <c r="J241" s="1" t="s">
        <v>1678</v>
      </c>
      <c r="R241" s="1" t="s">
        <v>38</v>
      </c>
      <c r="S241" s="1">
        <v>43934</v>
      </c>
      <c r="T241" s="1">
        <v>46124</v>
      </c>
      <c r="U241" s="1" t="s">
        <v>1679</v>
      </c>
      <c r="V241" s="1" t="s">
        <v>1469</v>
      </c>
      <c r="W241" s="1" t="s">
        <v>439</v>
      </c>
      <c r="X241" s="1" t="s">
        <v>1676</v>
      </c>
      <c r="Z241" s="1" t="s">
        <v>1677</v>
      </c>
      <c r="AA241" s="1" t="s">
        <v>1680</v>
      </c>
    </row>
    <row r="242" spans="1:27" x14ac:dyDescent="0.15">
      <c r="A242">
        <v>2614100762</v>
      </c>
      <c r="B242" t="s">
        <v>206</v>
      </c>
      <c r="D242" s="1" t="s">
        <v>1681</v>
      </c>
      <c r="E242" s="1" t="s">
        <v>1478</v>
      </c>
      <c r="F242" s="1" t="s">
        <v>439</v>
      </c>
      <c r="G242" s="1" t="s">
        <v>1682</v>
      </c>
      <c r="I242" s="1" t="s">
        <v>1683</v>
      </c>
      <c r="J242" s="1" t="s">
        <v>1683</v>
      </c>
      <c r="R242" s="1" t="s">
        <v>38</v>
      </c>
      <c r="S242" s="1">
        <v>41000</v>
      </c>
      <c r="T242" s="1">
        <v>45382</v>
      </c>
      <c r="U242" s="1" t="s">
        <v>1684</v>
      </c>
      <c r="V242" s="1" t="s">
        <v>1478</v>
      </c>
      <c r="W242" s="1" t="s">
        <v>439</v>
      </c>
      <c r="X242" s="1" t="s">
        <v>1682</v>
      </c>
      <c r="Z242" s="1" t="s">
        <v>1683</v>
      </c>
      <c r="AA242" s="1" t="s">
        <v>1685</v>
      </c>
    </row>
    <row r="243" spans="1:27" x14ac:dyDescent="0.15">
      <c r="A243">
        <v>2610101145</v>
      </c>
      <c r="B243" t="s">
        <v>150</v>
      </c>
      <c r="D243" s="1" t="s">
        <v>1734</v>
      </c>
      <c r="E243" s="1" t="s">
        <v>248</v>
      </c>
      <c r="F243" s="1" t="s">
        <v>56</v>
      </c>
      <c r="G243" s="1" t="s">
        <v>1735</v>
      </c>
      <c r="I243" s="1" t="s">
        <v>1696</v>
      </c>
      <c r="J243" s="1" t="s">
        <v>1697</v>
      </c>
      <c r="R243" s="1" t="s">
        <v>38</v>
      </c>
      <c r="S243" s="1">
        <v>42339</v>
      </c>
      <c r="T243" s="1">
        <v>44530</v>
      </c>
      <c r="U243" s="1" t="s">
        <v>1698</v>
      </c>
      <c r="V243" s="1" t="s">
        <v>248</v>
      </c>
      <c r="W243" s="1" t="s">
        <v>56</v>
      </c>
      <c r="X243" s="1" t="s">
        <v>1695</v>
      </c>
      <c r="Z243" s="1" t="s">
        <v>1696</v>
      </c>
      <c r="AA243" s="1" t="s">
        <v>1699</v>
      </c>
    </row>
    <row r="244" spans="1:27" x14ac:dyDescent="0.15">
      <c r="A244">
        <v>2610100253</v>
      </c>
      <c r="B244" t="s">
        <v>152</v>
      </c>
      <c r="D244" s="1" t="s">
        <v>1736</v>
      </c>
      <c r="E244" s="1" t="s">
        <v>1700</v>
      </c>
      <c r="F244" s="1" t="s">
        <v>56</v>
      </c>
      <c r="G244" s="1" t="s">
        <v>1709</v>
      </c>
      <c r="I244" s="1" t="s">
        <v>1737</v>
      </c>
      <c r="J244" s="1" t="s">
        <v>1738</v>
      </c>
      <c r="R244" s="1" t="s">
        <v>38</v>
      </c>
      <c r="S244" s="1">
        <v>43191</v>
      </c>
      <c r="T244" s="1">
        <v>45382</v>
      </c>
      <c r="U244" s="1" t="s">
        <v>1701</v>
      </c>
      <c r="V244" s="1" t="s">
        <v>1700</v>
      </c>
      <c r="W244" s="1" t="s">
        <v>56</v>
      </c>
      <c r="X244" s="1" t="s">
        <v>1709</v>
      </c>
      <c r="Z244" s="1" t="s">
        <v>1702</v>
      </c>
      <c r="AA244" s="1" t="s">
        <v>1703</v>
      </c>
    </row>
    <row r="245" spans="1:27" x14ac:dyDescent="0.15">
      <c r="A245">
        <v>2610100832</v>
      </c>
      <c r="B245" t="s">
        <v>152</v>
      </c>
      <c r="D245" s="1" t="s">
        <v>1739</v>
      </c>
      <c r="E245" s="1" t="s">
        <v>1254</v>
      </c>
      <c r="F245" s="1" t="s">
        <v>56</v>
      </c>
      <c r="G245" s="1" t="s">
        <v>1740</v>
      </c>
      <c r="I245" s="1" t="s">
        <v>1741</v>
      </c>
      <c r="J245" s="1" t="s">
        <v>1742</v>
      </c>
      <c r="R245" s="1" t="s">
        <v>38</v>
      </c>
      <c r="S245" s="1">
        <v>41518</v>
      </c>
      <c r="T245" s="1">
        <v>45900</v>
      </c>
      <c r="U245" s="1" t="s">
        <v>1743</v>
      </c>
      <c r="V245" s="1" t="s">
        <v>1686</v>
      </c>
      <c r="W245" s="1" t="s">
        <v>56</v>
      </c>
      <c r="X245" s="1" t="s">
        <v>1744</v>
      </c>
      <c r="Z245" s="1" t="s">
        <v>1745</v>
      </c>
      <c r="AA245" s="1" t="s">
        <v>1746</v>
      </c>
    </row>
    <row r="246" spans="1:27" x14ac:dyDescent="0.15">
      <c r="A246">
        <v>2610100055</v>
      </c>
      <c r="B246" t="s">
        <v>206</v>
      </c>
      <c r="D246" s="1" t="s">
        <v>1747</v>
      </c>
      <c r="E246" s="1" t="s">
        <v>1716</v>
      </c>
      <c r="F246" s="1" t="s">
        <v>56</v>
      </c>
      <c r="G246" s="1" t="s">
        <v>1748</v>
      </c>
      <c r="H246" s="1" t="s">
        <v>1749</v>
      </c>
      <c r="I246" s="1" t="s">
        <v>1717</v>
      </c>
      <c r="J246" s="1" t="s">
        <v>1718</v>
      </c>
      <c r="R246" s="1" t="s">
        <v>38</v>
      </c>
      <c r="S246" s="1">
        <v>40634</v>
      </c>
      <c r="T246" s="1">
        <v>45016</v>
      </c>
      <c r="U246" s="1" t="s">
        <v>91</v>
      </c>
      <c r="V246" s="1" t="s">
        <v>92</v>
      </c>
      <c r="W246" s="1" t="s">
        <v>57</v>
      </c>
      <c r="X246" s="1" t="s">
        <v>93</v>
      </c>
      <c r="Y246" s="1" t="s">
        <v>94</v>
      </c>
      <c r="Z246" s="1" t="s">
        <v>95</v>
      </c>
      <c r="AA246" s="1" t="s">
        <v>96</v>
      </c>
    </row>
    <row r="247" spans="1:27" x14ac:dyDescent="0.15">
      <c r="A247">
        <v>2610100204</v>
      </c>
      <c r="B247" t="s">
        <v>206</v>
      </c>
      <c r="D247" s="1" t="s">
        <v>1750</v>
      </c>
      <c r="E247" s="1" t="s">
        <v>1690</v>
      </c>
      <c r="F247" s="1" t="s">
        <v>56</v>
      </c>
      <c r="G247" s="1" t="s">
        <v>1693</v>
      </c>
      <c r="I247" s="1" t="s">
        <v>1691</v>
      </c>
      <c r="J247" s="1" t="s">
        <v>1751</v>
      </c>
      <c r="R247" s="1" t="s">
        <v>38</v>
      </c>
      <c r="S247" s="1">
        <v>38991</v>
      </c>
      <c r="T247" s="1">
        <v>45565</v>
      </c>
      <c r="U247" s="1" t="s">
        <v>1692</v>
      </c>
      <c r="V247" s="1" t="s">
        <v>1690</v>
      </c>
      <c r="W247" s="1" t="s">
        <v>56</v>
      </c>
      <c r="X247" s="1" t="s">
        <v>1693</v>
      </c>
      <c r="Z247" s="1" t="s">
        <v>1691</v>
      </c>
      <c r="AA247" s="1" t="s">
        <v>1694</v>
      </c>
    </row>
    <row r="248" spans="1:27" x14ac:dyDescent="0.15">
      <c r="A248">
        <v>2610100253</v>
      </c>
      <c r="B248" t="s">
        <v>206</v>
      </c>
      <c r="D248" s="1" t="s">
        <v>1736</v>
      </c>
      <c r="E248" s="1" t="s">
        <v>1700</v>
      </c>
      <c r="F248" s="1" t="s">
        <v>56</v>
      </c>
      <c r="G248" s="1" t="s">
        <v>1709</v>
      </c>
      <c r="I248" s="1" t="s">
        <v>1737</v>
      </c>
      <c r="J248" s="1" t="s">
        <v>1738</v>
      </c>
      <c r="R248" s="1" t="s">
        <v>38</v>
      </c>
      <c r="S248" s="1">
        <v>39173</v>
      </c>
      <c r="T248" s="1">
        <v>45747</v>
      </c>
      <c r="U248" s="1" t="s">
        <v>1701</v>
      </c>
      <c r="V248" s="1" t="s">
        <v>1700</v>
      </c>
      <c r="W248" s="1" t="s">
        <v>56</v>
      </c>
      <c r="X248" s="1" t="s">
        <v>1709</v>
      </c>
      <c r="Z248" s="1" t="s">
        <v>1702</v>
      </c>
      <c r="AA248" s="1" t="s">
        <v>1703</v>
      </c>
    </row>
    <row r="249" spans="1:27" x14ac:dyDescent="0.15">
      <c r="A249">
        <v>2610100568</v>
      </c>
      <c r="B249" t="s">
        <v>206</v>
      </c>
      <c r="D249" s="1" t="s">
        <v>1752</v>
      </c>
      <c r="E249" s="1" t="s">
        <v>1704</v>
      </c>
      <c r="F249" s="1" t="s">
        <v>56</v>
      </c>
      <c r="G249" s="1" t="s">
        <v>1705</v>
      </c>
      <c r="I249" s="1" t="s">
        <v>1706</v>
      </c>
      <c r="J249" s="1" t="s">
        <v>1706</v>
      </c>
      <c r="R249" s="1" t="s">
        <v>38</v>
      </c>
      <c r="S249" s="1">
        <v>41000</v>
      </c>
      <c r="T249" s="1">
        <v>45382</v>
      </c>
      <c r="U249" s="1" t="s">
        <v>1707</v>
      </c>
      <c r="V249" s="1" t="s">
        <v>1704</v>
      </c>
      <c r="W249" s="1" t="s">
        <v>56</v>
      </c>
      <c r="X249" s="1" t="s">
        <v>1705</v>
      </c>
      <c r="Z249" s="1" t="s">
        <v>1706</v>
      </c>
      <c r="AA249" s="1" t="s">
        <v>1708</v>
      </c>
    </row>
    <row r="250" spans="1:27" x14ac:dyDescent="0.15">
      <c r="A250">
        <v>2610100618</v>
      </c>
      <c r="B250" t="s">
        <v>206</v>
      </c>
      <c r="D250" s="1" t="s">
        <v>1714</v>
      </c>
      <c r="E250" s="1" t="s">
        <v>1710</v>
      </c>
      <c r="F250" s="1" t="s">
        <v>56</v>
      </c>
      <c r="G250" s="1" t="s">
        <v>1711</v>
      </c>
      <c r="I250" s="1" t="s">
        <v>1712</v>
      </c>
      <c r="J250" s="1" t="s">
        <v>1713</v>
      </c>
      <c r="R250" s="1" t="s">
        <v>38</v>
      </c>
      <c r="S250" s="1">
        <v>40299</v>
      </c>
      <c r="T250" s="1">
        <v>44681</v>
      </c>
      <c r="U250" s="1" t="s">
        <v>1714</v>
      </c>
      <c r="V250" s="1" t="s">
        <v>1710</v>
      </c>
      <c r="W250" s="1" t="s">
        <v>56</v>
      </c>
      <c r="X250" s="1" t="s">
        <v>1711</v>
      </c>
      <c r="Z250" s="1" t="s">
        <v>1712</v>
      </c>
      <c r="AA250" s="1" t="s">
        <v>1715</v>
      </c>
    </row>
    <row r="251" spans="1:27" x14ac:dyDescent="0.15">
      <c r="A251">
        <v>2610100634</v>
      </c>
      <c r="B251" t="s">
        <v>206</v>
      </c>
      <c r="D251" s="1" t="s">
        <v>1753</v>
      </c>
      <c r="E251" s="1" t="s">
        <v>1754</v>
      </c>
      <c r="F251" s="1" t="s">
        <v>56</v>
      </c>
      <c r="G251" s="1" t="s">
        <v>1755</v>
      </c>
      <c r="I251" s="1" t="s">
        <v>1756</v>
      </c>
      <c r="J251" s="1" t="s">
        <v>1757</v>
      </c>
      <c r="R251" s="1" t="s">
        <v>38</v>
      </c>
      <c r="S251" s="1">
        <v>40634</v>
      </c>
      <c r="T251" s="1">
        <v>45016</v>
      </c>
      <c r="U251" s="1" t="s">
        <v>1758</v>
      </c>
      <c r="V251" s="1" t="s">
        <v>1754</v>
      </c>
      <c r="W251" s="1" t="s">
        <v>56</v>
      </c>
      <c r="X251" s="1" t="s">
        <v>1755</v>
      </c>
      <c r="Z251" s="1" t="s">
        <v>1756</v>
      </c>
      <c r="AA251" s="1" t="s">
        <v>1759</v>
      </c>
    </row>
    <row r="252" spans="1:27" x14ac:dyDescent="0.15">
      <c r="A252">
        <v>2610100683</v>
      </c>
      <c r="B252" t="s">
        <v>206</v>
      </c>
      <c r="D252" s="1" t="s">
        <v>1719</v>
      </c>
      <c r="E252" s="1" t="s">
        <v>1688</v>
      </c>
      <c r="F252" s="1" t="s">
        <v>56</v>
      </c>
      <c r="G252" s="1" t="s">
        <v>1720</v>
      </c>
      <c r="I252" s="1" t="s">
        <v>1721</v>
      </c>
      <c r="J252" s="1" t="s">
        <v>1722</v>
      </c>
      <c r="R252" s="1" t="s">
        <v>38</v>
      </c>
      <c r="S252" s="1">
        <v>40848</v>
      </c>
      <c r="T252" s="1">
        <v>45230</v>
      </c>
      <c r="U252" s="1" t="s">
        <v>1723</v>
      </c>
      <c r="V252" s="1" t="s">
        <v>1688</v>
      </c>
      <c r="W252" s="1" t="s">
        <v>56</v>
      </c>
      <c r="X252" s="1" t="s">
        <v>1720</v>
      </c>
      <c r="Z252" s="1" t="s">
        <v>1721</v>
      </c>
      <c r="AA252" s="1" t="s">
        <v>1724</v>
      </c>
    </row>
    <row r="253" spans="1:27" x14ac:dyDescent="0.15">
      <c r="A253">
        <v>2610100717</v>
      </c>
      <c r="B253" t="s">
        <v>206</v>
      </c>
      <c r="D253" s="1" t="s">
        <v>1760</v>
      </c>
      <c r="E253" s="1" t="s">
        <v>1689</v>
      </c>
      <c r="F253" s="1" t="s">
        <v>56</v>
      </c>
      <c r="G253" s="1" t="s">
        <v>1761</v>
      </c>
      <c r="I253" s="1" t="s">
        <v>1762</v>
      </c>
      <c r="J253" s="1" t="s">
        <v>1763</v>
      </c>
      <c r="R253" s="1" t="s">
        <v>38</v>
      </c>
      <c r="S253" s="1">
        <v>41000</v>
      </c>
      <c r="T253" s="1">
        <v>45382</v>
      </c>
      <c r="U253" s="1" t="s">
        <v>1764</v>
      </c>
      <c r="V253" s="1" t="s">
        <v>1689</v>
      </c>
      <c r="W253" s="1" t="s">
        <v>56</v>
      </c>
      <c r="X253" s="1" t="s">
        <v>1761</v>
      </c>
      <c r="Z253" s="1" t="s">
        <v>1762</v>
      </c>
      <c r="AA253" s="1" t="s">
        <v>1765</v>
      </c>
    </row>
    <row r="254" spans="1:27" x14ac:dyDescent="0.15">
      <c r="A254">
        <v>2610100733</v>
      </c>
      <c r="B254" t="s">
        <v>206</v>
      </c>
      <c r="D254" s="1" t="s">
        <v>1730</v>
      </c>
      <c r="E254" s="1" t="s">
        <v>1687</v>
      </c>
      <c r="F254" s="1" t="s">
        <v>56</v>
      </c>
      <c r="G254" s="1" t="s">
        <v>1731</v>
      </c>
      <c r="I254" s="1" t="s">
        <v>1732</v>
      </c>
      <c r="J254" s="1" t="s">
        <v>1733</v>
      </c>
      <c r="R254" s="1" t="s">
        <v>38</v>
      </c>
      <c r="S254" s="1">
        <v>42064</v>
      </c>
      <c r="T254" s="1">
        <v>44255</v>
      </c>
      <c r="U254" s="1" t="s">
        <v>546</v>
      </c>
      <c r="V254" s="1" t="s">
        <v>412</v>
      </c>
      <c r="W254" s="1" t="s">
        <v>57</v>
      </c>
      <c r="X254" s="1" t="s">
        <v>547</v>
      </c>
      <c r="Z254" s="1" t="s">
        <v>544</v>
      </c>
      <c r="AA254" s="1" t="s">
        <v>548</v>
      </c>
    </row>
    <row r="255" spans="1:27" x14ac:dyDescent="0.15">
      <c r="A255">
        <v>2610101046</v>
      </c>
      <c r="B255" t="s">
        <v>206</v>
      </c>
      <c r="D255" s="1" t="s">
        <v>1766</v>
      </c>
      <c r="E255" s="1" t="s">
        <v>1725</v>
      </c>
      <c r="F255" s="1" t="s">
        <v>56</v>
      </c>
      <c r="G255" s="1" t="s">
        <v>1767</v>
      </c>
      <c r="H255" s="1" t="s">
        <v>1768</v>
      </c>
      <c r="I255" s="1" t="s">
        <v>1769</v>
      </c>
      <c r="J255" s="1" t="s">
        <v>1770</v>
      </c>
      <c r="R255" s="1" t="s">
        <v>38</v>
      </c>
      <c r="S255" s="1">
        <v>42095</v>
      </c>
      <c r="T255" s="1">
        <v>44286</v>
      </c>
      <c r="U255" s="1" t="s">
        <v>1728</v>
      </c>
      <c r="V255" s="1" t="s">
        <v>1725</v>
      </c>
      <c r="W255" s="1" t="s">
        <v>56</v>
      </c>
      <c r="X255" s="1" t="s">
        <v>1726</v>
      </c>
      <c r="Z255" s="1" t="s">
        <v>1727</v>
      </c>
      <c r="AA255" s="1" t="s">
        <v>1729</v>
      </c>
    </row>
    <row r="256" spans="1:27" x14ac:dyDescent="0.15">
      <c r="A256">
        <v>2610101384</v>
      </c>
      <c r="B256" t="s">
        <v>206</v>
      </c>
      <c r="D256" s="1" t="s">
        <v>1771</v>
      </c>
      <c r="E256" s="1" t="s">
        <v>1772</v>
      </c>
      <c r="F256" s="1" t="s">
        <v>56</v>
      </c>
      <c r="G256" s="1" t="s">
        <v>1773</v>
      </c>
      <c r="I256" s="1" t="s">
        <v>1774</v>
      </c>
      <c r="J256" s="1" t="s">
        <v>1775</v>
      </c>
      <c r="R256" s="1" t="s">
        <v>38</v>
      </c>
      <c r="S256" s="1">
        <v>43952</v>
      </c>
      <c r="T256" s="1">
        <v>46142</v>
      </c>
      <c r="U256" s="1" t="s">
        <v>1776</v>
      </c>
      <c r="V256" s="1" t="s">
        <v>1772</v>
      </c>
      <c r="W256" s="1" t="s">
        <v>56</v>
      </c>
      <c r="X256" s="1" t="s">
        <v>1773</v>
      </c>
      <c r="Z256" s="1" t="s">
        <v>413</v>
      </c>
      <c r="AA256" s="1" t="s">
        <v>1777</v>
      </c>
    </row>
  </sheetData>
  <sheetProtection algorithmName="SHA-512" hashValue="01UACWU72thKZ7FM6lhyebf7RGVzG9B4l1D3XPQLcLFBctysZV1DJiYp9r3KzNF6G9fqotECKICF+eY3ubtHzA==" saltValue="sKuUXzIBzWj6mUvh1Tc+Lw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届出書</vt:lpstr>
      <vt:lpstr>対象者情報シート</vt:lpstr>
      <vt:lpstr>リスト</vt:lpstr>
      <vt:lpstr>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2020-06-22T23:41:28Z</cp:lastPrinted>
  <dcterms:created xsi:type="dcterms:W3CDTF">2020-06-20T01:15:02Z</dcterms:created>
  <dcterms:modified xsi:type="dcterms:W3CDTF">2020-06-22T23:41:34Z</dcterms:modified>
</cp:coreProperties>
</file>