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ocserve\docserve\free_space(2230020000)\【H29はぐくみ局移管先フォルダ】\０６管理\☆システム導入（業務のICT化）☆\05契約\02アプリ\01プロポーザル\02公募\01HP掲載\"/>
    </mc:Choice>
  </mc:AlternateContent>
  <xr:revisionPtr revIDLastSave="0" documentId="8_{F7E4A769-FED2-4468-B94D-CBBB66F770F9}" xr6:coauthVersionLast="47" xr6:coauthVersionMax="47" xr10:uidLastSave="{00000000-0000-0000-0000-000000000000}"/>
  <bookViews>
    <workbookView xWindow="-120" yWindow="-120" windowWidth="20730" windowHeight="11310" xr2:uid="{06E90011-DBB2-2948-B7C5-5F59F0CD41D6}"/>
  </bookViews>
  <sheets>
    <sheet name="モデル仕様書_調達時利用" sheetId="4" r:id="rId1"/>
  </sheets>
  <definedNames>
    <definedName name="_xlnm.Print_Area" localSheetId="0">モデル仕様書_調達時利用!$A$1:$O$348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8" i="4" l="1"/>
  <c r="K324" i="4"/>
  <c r="K242" i="4"/>
  <c r="K199" i="4" l="1"/>
  <c r="K32" i="4"/>
  <c r="K233" i="4"/>
  <c r="K280" i="4"/>
  <c r="K279" i="4"/>
  <c r="K217" i="4"/>
  <c r="K215" i="4"/>
  <c r="K235" i="4" l="1"/>
  <c r="K232" i="4"/>
  <c r="K229" i="4"/>
  <c r="K226" i="4"/>
  <c r="K222" i="4"/>
  <c r="K220" i="4"/>
  <c r="K198" i="4"/>
  <c r="K196" i="4"/>
  <c r="K195" i="4"/>
  <c r="K194" i="4"/>
  <c r="K193" i="4"/>
  <c r="K191" i="4"/>
  <c r="K182" i="4"/>
  <c r="K325" i="4"/>
  <c r="K316" i="4"/>
  <c r="K292" i="4"/>
  <c r="K240" i="4"/>
  <c r="K236" i="4"/>
  <c r="K223" i="4"/>
  <c r="K197" i="4" l="1"/>
  <c r="J348" i="4" l="1"/>
  <c r="K341" i="4"/>
  <c r="K342" i="4"/>
  <c r="K343" i="4"/>
  <c r="K344" i="4"/>
  <c r="K345" i="4"/>
  <c r="K346" i="4"/>
  <c r="K347" i="4"/>
  <c r="K183" i="4"/>
  <c r="K184" i="4"/>
  <c r="K185" i="4"/>
  <c r="K186" i="4"/>
  <c r="K187" i="4"/>
  <c r="K188" i="4"/>
  <c r="K189" i="4"/>
  <c r="K190" i="4"/>
  <c r="K192" i="4"/>
  <c r="K200" i="4"/>
  <c r="K201" i="4"/>
  <c r="K202" i="4"/>
  <c r="K203" i="4"/>
  <c r="K204" i="4"/>
  <c r="K205" i="4"/>
  <c r="K206" i="4"/>
  <c r="K207" i="4"/>
  <c r="K208" i="4"/>
  <c r="K209" i="4"/>
  <c r="K210" i="4"/>
  <c r="K211" i="4"/>
  <c r="K212" i="4"/>
  <c r="K213" i="4"/>
  <c r="K214" i="4"/>
  <c r="K216" i="4"/>
  <c r="K218" i="4"/>
  <c r="K219" i="4"/>
  <c r="K221" i="4"/>
  <c r="K224" i="4"/>
  <c r="K225" i="4"/>
  <c r="K227" i="4"/>
  <c r="K228" i="4"/>
  <c r="K230" i="4"/>
  <c r="K231" i="4"/>
  <c r="K234" i="4"/>
  <c r="K237" i="4"/>
  <c r="K238" i="4"/>
  <c r="K239" i="4"/>
  <c r="K241"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81" i="4"/>
  <c r="K282" i="4"/>
  <c r="K283" i="4"/>
  <c r="K284" i="4"/>
  <c r="K285" i="4"/>
  <c r="K286" i="4"/>
  <c r="K287" i="4"/>
  <c r="K288" i="4"/>
  <c r="K289" i="4"/>
  <c r="K290" i="4"/>
  <c r="K291" i="4"/>
  <c r="K293" i="4"/>
  <c r="K294" i="4"/>
  <c r="K295" i="4"/>
  <c r="K296" i="4"/>
  <c r="K297" i="4"/>
  <c r="K298" i="4"/>
  <c r="K299" i="4"/>
  <c r="K300" i="4"/>
  <c r="K301" i="4"/>
  <c r="K302" i="4"/>
  <c r="K303" i="4"/>
  <c r="K304" i="4"/>
  <c r="K305" i="4"/>
  <c r="K306" i="4"/>
  <c r="K307" i="4"/>
  <c r="K308" i="4"/>
  <c r="K309" i="4"/>
  <c r="K310" i="4"/>
  <c r="K311" i="4"/>
  <c r="K312" i="4"/>
  <c r="K313" i="4"/>
  <c r="K314" i="4"/>
  <c r="K315" i="4"/>
  <c r="K317" i="4"/>
  <c r="K318" i="4"/>
  <c r="K319" i="4"/>
  <c r="K320" i="4"/>
  <c r="K321" i="4"/>
  <c r="K322" i="4"/>
  <c r="K323" i="4"/>
  <c r="K326" i="4"/>
  <c r="K327" i="4"/>
  <c r="K328" i="4"/>
  <c r="K329" i="4"/>
  <c r="K330" i="4"/>
  <c r="K331" i="4"/>
  <c r="K332" i="4"/>
  <c r="K333" i="4"/>
  <c r="K334" i="4"/>
  <c r="K335" i="4"/>
  <c r="K336" i="4"/>
  <c r="K337" i="4"/>
  <c r="K338" i="4"/>
  <c r="K339" i="4"/>
  <c r="K340" i="4"/>
  <c r="K181" i="4"/>
  <c r="K22" i="4"/>
  <c r="K23" i="4"/>
  <c r="K38" i="4"/>
  <c r="K39" i="4"/>
  <c r="K55" i="4"/>
  <c r="K59" i="4"/>
  <c r="K64" i="4"/>
  <c r="K65" i="4"/>
  <c r="K78" i="4"/>
  <c r="K89" i="4"/>
  <c r="K90" i="4"/>
  <c r="K103" i="4"/>
  <c r="K104" i="4"/>
  <c r="K130" i="4"/>
  <c r="K157" i="4"/>
  <c r="K159" i="4"/>
  <c r="K160" i="4"/>
  <c r="K34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yaqbc755</author>
  </authors>
  <commentList>
    <comment ref="C284" authorId="0" shapeId="0" xr:uid="{15FD0912-2AAB-478C-B331-A52E0A2B4509}">
      <text>
        <r>
          <rPr>
            <sz val="9"/>
            <color indexed="81"/>
            <rFont val="MS P ゴシック"/>
            <family val="3"/>
            <charset val="128"/>
          </rPr>
          <t>保育ドキュメンテーションから帳票管理機能に移動</t>
        </r>
      </text>
    </comment>
  </commentList>
</comments>
</file>

<file path=xl/sharedStrings.xml><?xml version="1.0" encoding="utf-8"?>
<sst xmlns="http://schemas.openxmlformats.org/spreadsheetml/2006/main" count="1356" uniqueCount="571">
  <si>
    <t>モデル仕様書（保育所業務支援システム）</t>
    <rPh sb="3" eb="6">
      <t>シヨウショ</t>
    </rPh>
    <rPh sb="7" eb="9">
      <t>ホイク</t>
    </rPh>
    <rPh sb="9" eb="10">
      <t>ショ</t>
    </rPh>
    <rPh sb="10" eb="12">
      <t>ギョウム</t>
    </rPh>
    <rPh sb="12" eb="14">
      <t>シエン</t>
    </rPh>
    <phoneticPr fontId="4"/>
  </si>
  <si>
    <t>■概要</t>
    <rPh sb="1" eb="3">
      <t>ガイヨウ</t>
    </rPh>
    <phoneticPr fontId="4"/>
  </si>
  <si>
    <t>保育所業務効率化システムは、保護者との連絡手段のシステム化や帳票作成等の保育所業務をデジタル化することで、保育士の業務負担を軽減するシステムです。このシステムでは、保護者との連絡、園児の登園・降園の記録・管理、保育士の日誌や保育記録の作成・保存が可能です。これにより、保育士は園児の保育に専念でき保育の質の向上や、デジタル化による情報伝達の迅速化による保護者との円滑なコミュニケーションの促進が期待されます。</t>
    <phoneticPr fontId="4"/>
  </si>
  <si>
    <t>要件定義</t>
    <rPh sb="0" eb="2">
      <t>ヨウケン</t>
    </rPh>
    <rPh sb="2" eb="4">
      <t>テイギ</t>
    </rPh>
    <phoneticPr fontId="4"/>
  </si>
  <si>
    <t>回答欄</t>
    <rPh sb="0" eb="2">
      <t>カイトウ</t>
    </rPh>
    <rPh sb="2" eb="3">
      <t>ラン</t>
    </rPh>
    <phoneticPr fontId="4"/>
  </si>
  <si>
    <t>記入用凡例</t>
    <rPh sb="0" eb="3">
      <t>キニュウヨウ</t>
    </rPh>
    <rPh sb="3" eb="5">
      <t>ハンレイ</t>
    </rPh>
    <phoneticPr fontId="4"/>
  </si>
  <si>
    <t>機能分類体系</t>
    <rPh sb="0" eb="2">
      <t>キノウ</t>
    </rPh>
    <rPh sb="2" eb="4">
      <t>ブンルイ</t>
    </rPh>
    <rPh sb="4" eb="6">
      <t>タイケイ</t>
    </rPh>
    <phoneticPr fontId="4"/>
  </si>
  <si>
    <t>（事業者名）</t>
    <rPh sb="1" eb="5">
      <t>ジギョウシャメイ</t>
    </rPh>
    <phoneticPr fontId="4"/>
  </si>
  <si>
    <t>大項目</t>
    <rPh sb="0" eb="1">
      <t>ダイ</t>
    </rPh>
    <rPh sb="1" eb="3">
      <t>コウモク</t>
    </rPh>
    <phoneticPr fontId="4"/>
  </si>
  <si>
    <t>中項目</t>
    <rPh sb="0" eb="1">
      <t>チュウ</t>
    </rPh>
    <rPh sb="1" eb="3">
      <t>コウモク</t>
    </rPh>
    <phoneticPr fontId="4"/>
  </si>
  <si>
    <t>小項目</t>
    <rPh sb="0" eb="1">
      <t>ショウ</t>
    </rPh>
    <rPh sb="1" eb="3">
      <t>コウモク</t>
    </rPh>
    <phoneticPr fontId="4"/>
  </si>
  <si>
    <t>（サービス名）</t>
    <rPh sb="5" eb="6">
      <t>メイ</t>
    </rPh>
    <phoneticPr fontId="4"/>
  </si>
  <si>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4"/>
  </si>
  <si>
    <t>対応可否</t>
    <rPh sb="0" eb="2">
      <t>タイオウ</t>
    </rPh>
    <rPh sb="2" eb="4">
      <t>カヒ</t>
    </rPh>
    <phoneticPr fontId="4"/>
  </si>
  <si>
    <t>実装状況・対応状況を記載する欄</t>
    <rPh sb="0" eb="4">
      <t>ジッソウジョウキョウ</t>
    </rPh>
    <rPh sb="5" eb="9">
      <t>タイオウジョウキョウ</t>
    </rPh>
    <rPh sb="10" eb="12">
      <t>キサイ</t>
    </rPh>
    <rPh sb="14" eb="15">
      <t>ラン</t>
    </rPh>
    <phoneticPr fontId="4"/>
  </si>
  <si>
    <t>■基本要件</t>
    <rPh sb="1" eb="5">
      <t>キホンヨウケン</t>
    </rPh>
    <phoneticPr fontId="4"/>
  </si>
  <si>
    <t>対応可の項目に○を記入ください</t>
    <rPh sb="0" eb="2">
      <t>タイオウ</t>
    </rPh>
    <rPh sb="2" eb="3">
      <t>カ</t>
    </rPh>
    <rPh sb="4" eb="6">
      <t>コウモク</t>
    </rPh>
    <rPh sb="9" eb="11">
      <t>キニュウ</t>
    </rPh>
    <phoneticPr fontId="4"/>
  </si>
  <si>
    <r>
      <t>基本</t>
    </r>
    <r>
      <rPr>
        <sz val="11"/>
        <rFont val="游ゴシック"/>
        <family val="2"/>
        <scheme val="minor"/>
      </rPr>
      <t>事項</t>
    </r>
    <rPh sb="0" eb="2">
      <t>キホン</t>
    </rPh>
    <rPh sb="2" eb="4">
      <t>ジコウ</t>
    </rPh>
    <phoneticPr fontId="4"/>
  </si>
  <si>
    <t>サービス提供環境</t>
    <rPh sb="4" eb="6">
      <t>テイキョウ</t>
    </rPh>
    <rPh sb="6" eb="8">
      <t>カンキョウ</t>
    </rPh>
    <phoneticPr fontId="1"/>
  </si>
  <si>
    <t>機器環境</t>
    <rPh sb="0" eb="2">
      <t>キキ</t>
    </rPh>
    <rPh sb="2" eb="4">
      <t>カンキョウ</t>
    </rPh>
    <phoneticPr fontId="4"/>
  </si>
  <si>
    <t>○</t>
  </si>
  <si>
    <t>ネットワーク環境</t>
    <rPh sb="6" eb="8">
      <t>カンキョウ</t>
    </rPh>
    <phoneticPr fontId="4"/>
  </si>
  <si>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5" eb="7">
      <t>テイキョウ</t>
    </rPh>
    <rPh sb="15" eb="17">
      <t>カンキョウ</t>
    </rPh>
    <rPh sb="17" eb="18">
      <t>オヨ</t>
    </rPh>
    <rPh sb="19" eb="23">
      <t>ツウシンケイロ</t>
    </rPh>
    <rPh sb="24" eb="26">
      <t>アンゴウ</t>
    </rPh>
    <rPh sb="26" eb="27">
      <t>カ</t>
    </rPh>
    <rPh sb="31" eb="33">
      <t>シテイ</t>
    </rPh>
    <rPh sb="35" eb="37">
      <t>ヨウケン</t>
    </rPh>
    <rPh sb="38" eb="40">
      <t>タイオウ</t>
    </rPh>
    <rPh sb="52" eb="54">
      <t>ヨウケン</t>
    </rPh>
    <phoneticPr fontId="4"/>
  </si>
  <si>
    <t>データ管理</t>
    <rPh sb="3" eb="5">
      <t>カンリ</t>
    </rPh>
    <phoneticPr fontId="4"/>
  </si>
  <si>
    <t>データ管理環境について指定する要件に対応すること。提案する環境が要件と異なる場合は、その理由やデータセキュリティ面で問題ないことを示すこと。</t>
    <rPh sb="11" eb="13">
      <t>シテイ</t>
    </rPh>
    <rPh sb="15" eb="17">
      <t>ヨウケン</t>
    </rPh>
    <rPh sb="18" eb="20">
      <t>タイオウ</t>
    </rPh>
    <rPh sb="32" eb="34">
      <t>ヨウケン</t>
    </rPh>
    <phoneticPr fontId="13"/>
  </si>
  <si>
    <t>データのバックアップに関して指定する要件に対応すること。提案する環境が要件と異なる場合は、その理由やデータセキュリティ面で問題ないことを示すこと。</t>
    <rPh sb="35" eb="37">
      <t>ヨウケン</t>
    </rPh>
    <phoneticPr fontId="4"/>
  </si>
  <si>
    <t>ー</t>
    <phoneticPr fontId="13"/>
  </si>
  <si>
    <t>サービス提供時間</t>
    <rPh sb="4" eb="6">
      <t>テイキョウ</t>
    </rPh>
    <rPh sb="6" eb="8">
      <t>ジカン</t>
    </rPh>
    <phoneticPr fontId="4"/>
  </si>
  <si>
    <t>指定する時間帯でサービスが利用可能とすること。</t>
    <phoneticPr fontId="13"/>
  </si>
  <si>
    <t>ライセンス数</t>
    <rPh sb="5" eb="6">
      <t>スウ</t>
    </rPh>
    <phoneticPr fontId="4"/>
  </si>
  <si>
    <t>利用者側ライセンス</t>
    <rPh sb="0" eb="3">
      <t>リヨウシャ</t>
    </rPh>
    <rPh sb="3" eb="4">
      <t>ガワ</t>
    </rPh>
    <phoneticPr fontId="4"/>
  </si>
  <si>
    <t>利用者側アカウントライセンスが必要となる場合は、指定する要件に対応すること。</t>
    <phoneticPr fontId="13"/>
  </si>
  <si>
    <t>○</t>
    <phoneticPr fontId="13"/>
  </si>
  <si>
    <t>管理者側ライセンス</t>
    <rPh sb="0" eb="3">
      <t>カンリシャ</t>
    </rPh>
    <rPh sb="3" eb="4">
      <t>ガワ</t>
    </rPh>
    <phoneticPr fontId="4"/>
  </si>
  <si>
    <t>管理者側アカウントライセンスが必要となる場合は、指定する要件に対応すること。</t>
    <phoneticPr fontId="13"/>
  </si>
  <si>
    <t>デザイン・操作性</t>
    <rPh sb="5" eb="8">
      <t>ソウサセイ</t>
    </rPh>
    <phoneticPr fontId="4"/>
  </si>
  <si>
    <t>視覚障害者支援</t>
    <rPh sb="0" eb="2">
      <t>シカク</t>
    </rPh>
    <rPh sb="2" eb="4">
      <t>ショウガイ</t>
    </rPh>
    <rPh sb="4" eb="5">
      <t>シャ</t>
    </rPh>
    <rPh sb="5" eb="7">
      <t>シエン</t>
    </rPh>
    <phoneticPr fontId="4"/>
  </si>
  <si>
    <t>多言語対応</t>
    <rPh sb="0" eb="3">
      <t>タゲンゴ</t>
    </rPh>
    <rPh sb="3" eb="5">
      <t>タイオウ</t>
    </rPh>
    <phoneticPr fontId="4"/>
  </si>
  <si>
    <t>指定する言語に対応すること。</t>
    <phoneticPr fontId="1"/>
  </si>
  <si>
    <t>情報セキュリティ</t>
    <rPh sb="0" eb="2">
      <t>ジョウホウ</t>
    </rPh>
    <phoneticPr fontId="4"/>
  </si>
  <si>
    <t>認証資格</t>
    <rPh sb="0" eb="2">
      <t>ニンショウ</t>
    </rPh>
    <rPh sb="2" eb="4">
      <t>シカク</t>
    </rPh>
    <phoneticPr fontId="4"/>
  </si>
  <si>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4"/>
  </si>
  <si>
    <t>データセンター</t>
    <phoneticPr fontId="4"/>
  </si>
  <si>
    <t>個人情報・情報セキュリティの遵守</t>
    <phoneticPr fontId="4"/>
  </si>
  <si>
    <t>個人情報・情報セキュリティに関する法令および条例等を遵守すること。</t>
    <phoneticPr fontId="13"/>
  </si>
  <si>
    <t>システムログ</t>
    <phoneticPr fontId="4"/>
  </si>
  <si>
    <t>アクセス・操作ログ</t>
    <rPh sb="5" eb="7">
      <t>ソウサ</t>
    </rPh>
    <phoneticPr fontId="4"/>
  </si>
  <si>
    <t>不正プログラム対策</t>
    <rPh sb="0" eb="2">
      <t>フセイ</t>
    </rPh>
    <rPh sb="7" eb="9">
      <t>タイサク</t>
    </rPh>
    <phoneticPr fontId="4"/>
  </si>
  <si>
    <t>その他セキュリティ対策</t>
    <rPh sb="2" eb="3">
      <t>タ</t>
    </rPh>
    <rPh sb="9" eb="11">
      <t>タイサク</t>
    </rPh>
    <phoneticPr fontId="4"/>
  </si>
  <si>
    <t>ー</t>
    <phoneticPr fontId="4"/>
  </si>
  <si>
    <t>サービス終了時・契約満了時等の対応</t>
    <rPh sb="4" eb="7">
      <t>シュウリョウジ</t>
    </rPh>
    <rPh sb="8" eb="10">
      <t>ケイヤク</t>
    </rPh>
    <rPh sb="10" eb="12">
      <t>マンリョウ</t>
    </rPh>
    <rPh sb="12" eb="13">
      <t>ジ</t>
    </rPh>
    <rPh sb="13" eb="14">
      <t>トウ</t>
    </rPh>
    <rPh sb="15" eb="17">
      <t>タイオウ</t>
    </rPh>
    <phoneticPr fontId="1"/>
  </si>
  <si>
    <t>保有データの提供</t>
    <rPh sb="0" eb="2">
      <t>ホユウ</t>
    </rPh>
    <rPh sb="6" eb="8">
      <t>テイキョウ</t>
    </rPh>
    <phoneticPr fontId="4"/>
  </si>
  <si>
    <t>保有データの消去等</t>
    <rPh sb="0" eb="2">
      <t>ホユウ</t>
    </rPh>
    <rPh sb="6" eb="8">
      <t>ショウキョ</t>
    </rPh>
    <rPh sb="8" eb="9">
      <t>トウ</t>
    </rPh>
    <phoneticPr fontId="4"/>
  </si>
  <si>
    <t>利用規約等</t>
    <rPh sb="0" eb="4">
      <t>リヨウキヤク</t>
    </rPh>
    <rPh sb="4" eb="5">
      <t>トウ</t>
    </rPh>
    <phoneticPr fontId="4"/>
  </si>
  <si>
    <t>利用規約への同意</t>
    <rPh sb="0" eb="4">
      <t>リヨウキヤク</t>
    </rPh>
    <rPh sb="6" eb="8">
      <t>ドウイ</t>
    </rPh>
    <phoneticPr fontId="4"/>
  </si>
  <si>
    <t>自動取得情報への同意</t>
    <rPh sb="0" eb="2">
      <t>ジドウ</t>
    </rPh>
    <rPh sb="2" eb="4">
      <t>シュトク</t>
    </rPh>
    <rPh sb="4" eb="6">
      <t>ジョウホウ</t>
    </rPh>
    <rPh sb="8" eb="10">
      <t>ドウイ</t>
    </rPh>
    <phoneticPr fontId="4"/>
  </si>
  <si>
    <t>プライバシーポリシー</t>
    <phoneticPr fontId="4"/>
  </si>
  <si>
    <t>プライバシーポリシーを表示すること。</t>
    <rPh sb="11" eb="13">
      <t>ヒョウジ</t>
    </rPh>
    <phoneticPr fontId="1"/>
  </si>
  <si>
    <t>問い合わせ機能</t>
    <rPh sb="0" eb="1">
      <t>ト</t>
    </rPh>
    <rPh sb="2" eb="3">
      <t>ア</t>
    </rPh>
    <rPh sb="5" eb="7">
      <t>キノウ</t>
    </rPh>
    <phoneticPr fontId="4"/>
  </si>
  <si>
    <t>統計機能</t>
    <rPh sb="0" eb="2">
      <t>トウケイ</t>
    </rPh>
    <rPh sb="2" eb="4">
      <t>キノウ</t>
    </rPh>
    <phoneticPr fontId="4"/>
  </si>
  <si>
    <t>システム・サービスの運用状況や利用状況を定期又は任意の時点で集計する機能があること。</t>
    <phoneticPr fontId="4"/>
  </si>
  <si>
    <t>関係法規制への対応</t>
    <rPh sb="0" eb="2">
      <t>カンケイ</t>
    </rPh>
    <rPh sb="2" eb="5">
      <t>ホウキセイ</t>
    </rPh>
    <rPh sb="7" eb="9">
      <t>タイオウ</t>
    </rPh>
    <phoneticPr fontId="4"/>
  </si>
  <si>
    <t>資格管理</t>
    <rPh sb="0" eb="2">
      <t>シカク</t>
    </rPh>
    <rPh sb="2" eb="4">
      <t>カンリ</t>
    </rPh>
    <phoneticPr fontId="4"/>
  </si>
  <si>
    <t>利用者側アカウント管理</t>
    <rPh sb="0" eb="3">
      <t>リヨウシャ</t>
    </rPh>
    <rPh sb="3" eb="4">
      <t>ガワ</t>
    </rPh>
    <rPh sb="9" eb="11">
      <t>カンリ</t>
    </rPh>
    <phoneticPr fontId="4"/>
  </si>
  <si>
    <t>管理情報</t>
    <rPh sb="0" eb="2">
      <t>カンリ</t>
    </rPh>
    <rPh sb="2" eb="4">
      <t>ジョウホウ</t>
    </rPh>
    <phoneticPr fontId="4"/>
  </si>
  <si>
    <t>利用者情報を登録・管理できること。</t>
    <rPh sb="0" eb="3">
      <t>リヨウシャ</t>
    </rPh>
    <rPh sb="3" eb="5">
      <t>ジョウホウ</t>
    </rPh>
    <rPh sb="6" eb="8">
      <t>トウロク</t>
    </rPh>
    <rPh sb="9" eb="11">
      <t>カンリ</t>
    </rPh>
    <phoneticPr fontId="4"/>
  </si>
  <si>
    <t>○</t>
    <phoneticPr fontId="4"/>
  </si>
  <si>
    <t>アカウント設定・登録</t>
    <rPh sb="5" eb="7">
      <t>セッテイ</t>
    </rPh>
    <rPh sb="8" eb="10">
      <t>トウロク</t>
    </rPh>
    <phoneticPr fontId="4"/>
  </si>
  <si>
    <t>利用アカウントの設定・登録ができること。</t>
    <rPh sb="0" eb="2">
      <t>リヨウ</t>
    </rPh>
    <rPh sb="8" eb="10">
      <t>セッテイ</t>
    </rPh>
    <rPh sb="11" eb="13">
      <t>トウロク</t>
    </rPh>
    <phoneticPr fontId="13"/>
  </si>
  <si>
    <t>アカウント認証方法</t>
    <rPh sb="5" eb="7">
      <t>ニンショウ</t>
    </rPh>
    <rPh sb="7" eb="9">
      <t>ホウホウ</t>
    </rPh>
    <phoneticPr fontId="4"/>
  </si>
  <si>
    <t>アカウント情報の修正・停止（廃止）</t>
    <rPh sb="5" eb="7">
      <t>ジョウホウ</t>
    </rPh>
    <rPh sb="8" eb="10">
      <t>シュウセイ</t>
    </rPh>
    <rPh sb="11" eb="13">
      <t>テイシ</t>
    </rPh>
    <rPh sb="14" eb="16">
      <t>ハイシ</t>
    </rPh>
    <phoneticPr fontId="4"/>
  </si>
  <si>
    <t>管理側アカウント管理</t>
    <rPh sb="0" eb="2">
      <t>カンリ</t>
    </rPh>
    <rPh sb="2" eb="3">
      <t>ガワ</t>
    </rPh>
    <rPh sb="8" eb="10">
      <t>カンリ</t>
    </rPh>
    <phoneticPr fontId="4"/>
  </si>
  <si>
    <t>管理者側アカウントに、氏名や所属等の属性情報を登録し管理できること。</t>
    <phoneticPr fontId="1"/>
  </si>
  <si>
    <t>アカウント登録・設定</t>
    <rPh sb="5" eb="7">
      <t>トウロク</t>
    </rPh>
    <rPh sb="8" eb="10">
      <t>セッテイ</t>
    </rPh>
    <phoneticPr fontId="4"/>
  </si>
  <si>
    <t>管理者側利用者アカウントは、指定する方法等により登録・設定できること。</t>
    <rPh sb="14" eb="16">
      <t>シテイ</t>
    </rPh>
    <phoneticPr fontId="13"/>
  </si>
  <si>
    <t>アカウント認証方法</t>
    <rPh sb="5" eb="9">
      <t>ニンショウホウホウ</t>
    </rPh>
    <phoneticPr fontId="4"/>
  </si>
  <si>
    <t>管理者側利用者アカウントは指定する認証方法（再認証も含む）に対応すること。</t>
    <rPh sb="3" eb="4">
      <t>ガワ</t>
    </rPh>
    <rPh sb="4" eb="7">
      <t>リヨウシャ</t>
    </rPh>
    <phoneticPr fontId="4"/>
  </si>
  <si>
    <t>アクセス制御</t>
    <rPh sb="4" eb="6">
      <t>セイギョ</t>
    </rPh>
    <phoneticPr fontId="4"/>
  </si>
  <si>
    <t>所属や個人ごとに管理アカウントの権限を設定できること。</t>
    <phoneticPr fontId="4"/>
  </si>
  <si>
    <t>■機能要件</t>
    <rPh sb="1" eb="3">
      <t>キノウキノウ</t>
    </rPh>
    <phoneticPr fontId="4"/>
  </si>
  <si>
    <t>アプリ保護者向け機能要件</t>
  </si>
  <si>
    <t>全般</t>
    <rPh sb="0" eb="2">
      <t>ゼンパン</t>
    </rPh>
    <phoneticPr fontId="4"/>
  </si>
  <si>
    <t>情報共有</t>
    <rPh sb="0" eb="4">
      <t>ジョウホウキョウユウ</t>
    </rPh>
    <phoneticPr fontId="4"/>
  </si>
  <si>
    <t>操作方法・FAQ</t>
    <rPh sb="0" eb="4">
      <t>ソウサホウホウ</t>
    </rPh>
    <phoneticPr fontId="4"/>
  </si>
  <si>
    <t>アプリを簡単に利用してもらうための工夫がされていること。</t>
    <phoneticPr fontId="4"/>
  </si>
  <si>
    <t>その他</t>
    <rPh sb="2" eb="3">
      <t>タ</t>
    </rPh>
    <phoneticPr fontId="4"/>
  </si>
  <si>
    <t>卒退所後も保護者アプリもしくはWEBブラウザを継続して利用ができ、過去に配信された連絡等のデータを遡って閲覧できること。</t>
    <rPh sb="2" eb="3">
      <t>ショ</t>
    </rPh>
    <phoneticPr fontId="4"/>
  </si>
  <si>
    <t>通知</t>
    <rPh sb="0" eb="2">
      <t>ツウチ</t>
    </rPh>
    <phoneticPr fontId="4"/>
  </si>
  <si>
    <t>トップメニューでの通知</t>
    <rPh sb="9" eb="11">
      <t>ツウチ</t>
    </rPh>
    <phoneticPr fontId="4"/>
  </si>
  <si>
    <t>お知らせ情報（プッシュ通知）の受信</t>
    <rPh sb="1" eb="2">
      <t>シ</t>
    </rPh>
    <rPh sb="4" eb="6">
      <t>ジョウホウ</t>
    </rPh>
    <rPh sb="11" eb="13">
      <t>ツウチ</t>
    </rPh>
    <rPh sb="15" eb="17">
      <t>ジュシン</t>
    </rPh>
    <phoneticPr fontId="4"/>
  </si>
  <si>
    <t>連絡機能</t>
    <rPh sb="0" eb="4">
      <t>レンラクキノウ</t>
    </rPh>
    <phoneticPr fontId="13"/>
  </si>
  <si>
    <t>連絡帳機能</t>
    <rPh sb="0" eb="3">
      <t>レンラクチョウ</t>
    </rPh>
    <rPh sb="3" eb="5">
      <t>キノウ</t>
    </rPh>
    <phoneticPr fontId="4"/>
  </si>
  <si>
    <t>出欠連絡・申請機能</t>
    <rPh sb="0" eb="4">
      <t>シュッケツレンラク</t>
    </rPh>
    <rPh sb="5" eb="9">
      <t>シンセイキノウ</t>
    </rPh>
    <phoneticPr fontId="4"/>
  </si>
  <si>
    <t>保護者アプリもしくはWEBブラウザから、指定する情報の登録、変更を行えること。</t>
    <rPh sb="20" eb="22">
      <t>シテイ</t>
    </rPh>
    <rPh sb="24" eb="26">
      <t>ジョウホウ</t>
    </rPh>
    <rPh sb="27" eb="29">
      <t>トウロク</t>
    </rPh>
    <rPh sb="30" eb="32">
      <t>ヘンコウ</t>
    </rPh>
    <rPh sb="33" eb="34">
      <t>オコナ</t>
    </rPh>
    <phoneticPr fontId="18"/>
  </si>
  <si>
    <t>登降所記録確認</t>
    <rPh sb="0" eb="1">
      <t>ノボル</t>
    </rPh>
    <rPh sb="1" eb="2">
      <t>コウ</t>
    </rPh>
    <rPh sb="2" eb="3">
      <t>ショ</t>
    </rPh>
    <rPh sb="3" eb="5">
      <t>キロク</t>
    </rPh>
    <rPh sb="5" eb="7">
      <t>カクニン</t>
    </rPh>
    <phoneticPr fontId="4"/>
  </si>
  <si>
    <t>健康情報確認</t>
    <rPh sb="0" eb="2">
      <t>ケンコウ</t>
    </rPh>
    <rPh sb="2" eb="4">
      <t>ジョウホウ</t>
    </rPh>
    <rPh sb="4" eb="6">
      <t>カクニン</t>
    </rPh>
    <phoneticPr fontId="4"/>
  </si>
  <si>
    <t>行事予定表示機能</t>
    <rPh sb="0" eb="4">
      <t>ギョウジヨテイ</t>
    </rPh>
    <rPh sb="4" eb="8">
      <t>ヒョウジキノウ</t>
    </rPh>
    <phoneticPr fontId="13"/>
  </si>
  <si>
    <t>アンケート機能</t>
    <rPh sb="5" eb="7">
      <t>キノウ</t>
    </rPh>
    <phoneticPr fontId="4"/>
  </si>
  <si>
    <t>管理システム機能</t>
    <rPh sb="0" eb="2">
      <t>カンリ</t>
    </rPh>
    <rPh sb="6" eb="8">
      <t>キノウ</t>
    </rPh>
    <phoneticPr fontId="13"/>
  </si>
  <si>
    <t>利用者情報管理</t>
    <rPh sb="0" eb="3">
      <t>リヨウシャ</t>
    </rPh>
    <rPh sb="3" eb="7">
      <t>ジョウホウカンリ</t>
    </rPh>
    <phoneticPr fontId="13"/>
  </si>
  <si>
    <t>保育所児童保育要録作成用情報や児童に関する基本的な情報を登録できること。</t>
    <rPh sb="15" eb="17">
      <t>ジドウ</t>
    </rPh>
    <rPh sb="18" eb="19">
      <t>カン</t>
    </rPh>
    <rPh sb="23" eb="24">
      <t>テキ</t>
    </rPh>
    <rPh sb="28" eb="30">
      <t>トウロク</t>
    </rPh>
    <phoneticPr fontId="22"/>
  </si>
  <si>
    <t>児童の健康情報を登録できること。</t>
    <rPh sb="0" eb="2">
      <t>ジドウ</t>
    </rPh>
    <rPh sb="3" eb="5">
      <t>ケンコウ</t>
    </rPh>
    <rPh sb="5" eb="7">
      <t>ジョウホウ</t>
    </rPh>
    <rPh sb="8" eb="10">
      <t>トウロク</t>
    </rPh>
    <phoneticPr fontId="4"/>
  </si>
  <si>
    <t>職員情報管理</t>
    <rPh sb="0" eb="6">
      <t>ショクインジョウホウカンリ</t>
    </rPh>
    <phoneticPr fontId="13"/>
  </si>
  <si>
    <t>職員情報の登録</t>
    <rPh sb="0" eb="2">
      <t>ショクイン</t>
    </rPh>
    <rPh sb="2" eb="4">
      <t>ジョウホウ</t>
    </rPh>
    <rPh sb="5" eb="7">
      <t>トウロク</t>
    </rPh>
    <phoneticPr fontId="13"/>
  </si>
  <si>
    <t>職員情報を職員ごとに登録できること。</t>
    <rPh sb="0" eb="2">
      <t>ショクイン</t>
    </rPh>
    <rPh sb="2" eb="4">
      <t>ジョウホウ</t>
    </rPh>
    <rPh sb="5" eb="7">
      <t>ショクイン</t>
    </rPh>
    <rPh sb="10" eb="12">
      <t>トウロク</t>
    </rPh>
    <phoneticPr fontId="4"/>
  </si>
  <si>
    <t>連絡帳を登録できること。</t>
    <rPh sb="0" eb="3">
      <t>レンラクチョウ</t>
    </rPh>
    <rPh sb="4" eb="6">
      <t>トウロク</t>
    </rPh>
    <phoneticPr fontId="4"/>
  </si>
  <si>
    <t>保護者が記入する連絡帳の項目を設定できること。</t>
    <rPh sb="0" eb="3">
      <t>ホゴシャ</t>
    </rPh>
    <rPh sb="4" eb="6">
      <t>キニュウ</t>
    </rPh>
    <rPh sb="8" eb="11">
      <t>レンラクチョウ</t>
    </rPh>
    <rPh sb="12" eb="14">
      <t>コウモク</t>
    </rPh>
    <rPh sb="15" eb="17">
      <t>セッテイ</t>
    </rPh>
    <phoneticPr fontId="4"/>
  </si>
  <si>
    <t>お知らせ配信</t>
    <rPh sb="1" eb="2">
      <t>シ</t>
    </rPh>
    <rPh sb="4" eb="6">
      <t>ハイシン</t>
    </rPh>
    <phoneticPr fontId="4"/>
  </si>
  <si>
    <t>お知らせ配信</t>
    <phoneticPr fontId="13"/>
  </si>
  <si>
    <t>お知らせには、添付ファイルの送付が可能であること。</t>
    <phoneticPr fontId="13"/>
  </si>
  <si>
    <t>メール配信</t>
    <rPh sb="3" eb="5">
      <t>ハイシン</t>
    </rPh>
    <phoneticPr fontId="4"/>
  </si>
  <si>
    <t>行事予定配信</t>
    <rPh sb="0" eb="4">
      <t>ギョウジヨテイ</t>
    </rPh>
    <rPh sb="4" eb="6">
      <t>ハイシン</t>
    </rPh>
    <phoneticPr fontId="13"/>
  </si>
  <si>
    <t>アンケート</t>
    <phoneticPr fontId="4"/>
  </si>
  <si>
    <t>アンケート配信</t>
    <rPh sb="5" eb="7">
      <t>ハイシン</t>
    </rPh>
    <phoneticPr fontId="13"/>
  </si>
  <si>
    <t>登降所管理</t>
    <rPh sb="0" eb="2">
      <t>トウコウ</t>
    </rPh>
    <rPh sb="2" eb="3">
      <t>ショ</t>
    </rPh>
    <rPh sb="3" eb="5">
      <t>カンリ</t>
    </rPh>
    <phoneticPr fontId="13"/>
  </si>
  <si>
    <t>登降所管理</t>
    <rPh sb="2" eb="3">
      <t>ショ</t>
    </rPh>
    <phoneticPr fontId="13"/>
  </si>
  <si>
    <t>登降所時間の登録</t>
    <rPh sb="0" eb="1">
      <t>トウ</t>
    </rPh>
    <rPh sb="1" eb="2">
      <t>コウ</t>
    </rPh>
    <rPh sb="2" eb="3">
      <t>ショ</t>
    </rPh>
    <rPh sb="3" eb="5">
      <t>ジカン</t>
    </rPh>
    <rPh sb="6" eb="8">
      <t>トウロク</t>
    </rPh>
    <phoneticPr fontId="4"/>
  </si>
  <si>
    <t>登降所時間の確認・修正</t>
    <rPh sb="0" eb="1">
      <t>トウ</t>
    </rPh>
    <rPh sb="1" eb="2">
      <t>コウ</t>
    </rPh>
    <rPh sb="2" eb="3">
      <t>ショ</t>
    </rPh>
    <rPh sb="3" eb="5">
      <t>ジカン</t>
    </rPh>
    <rPh sb="6" eb="8">
      <t>カクニン</t>
    </rPh>
    <rPh sb="9" eb="11">
      <t>シュウセイ</t>
    </rPh>
    <phoneticPr fontId="4"/>
  </si>
  <si>
    <t>登降所集計・出席簿</t>
    <rPh sb="3" eb="5">
      <t>シュウケイ</t>
    </rPh>
    <rPh sb="6" eb="9">
      <t>シュッセキボ</t>
    </rPh>
    <phoneticPr fontId="4"/>
  </si>
  <si>
    <t>作成・出力機能</t>
    <rPh sb="0" eb="2">
      <t>サクセイ</t>
    </rPh>
    <rPh sb="3" eb="5">
      <t>シュツリョク</t>
    </rPh>
    <rPh sb="5" eb="7">
      <t>キノウ</t>
    </rPh>
    <phoneticPr fontId="4"/>
  </si>
  <si>
    <t>様式の登録</t>
    <rPh sb="0" eb="2">
      <t>ヨウシキ</t>
    </rPh>
    <rPh sb="3" eb="5">
      <t>トウロク</t>
    </rPh>
    <phoneticPr fontId="13"/>
  </si>
  <si>
    <t>職員間連絡</t>
    <rPh sb="0" eb="5">
      <t>ショクインカンレンラク</t>
    </rPh>
    <phoneticPr fontId="4"/>
  </si>
  <si>
    <t>利用時間の変更・延長保育利用管理</t>
    <rPh sb="0" eb="4">
      <t>リヨウジカン</t>
    </rPh>
    <rPh sb="5" eb="7">
      <t>ヘンコウ</t>
    </rPh>
    <rPh sb="8" eb="10">
      <t>エンチョウ</t>
    </rPh>
    <rPh sb="10" eb="12">
      <t>ホイク</t>
    </rPh>
    <rPh sb="12" eb="14">
      <t>リヨウ</t>
    </rPh>
    <rPh sb="14" eb="16">
      <t>カンリ</t>
    </rPh>
    <phoneticPr fontId="4"/>
  </si>
  <si>
    <t>利用時間の変更・延長保育利用申請</t>
    <rPh sb="0" eb="2">
      <t>リヨウ</t>
    </rPh>
    <rPh sb="2" eb="4">
      <t>ジカン</t>
    </rPh>
    <rPh sb="5" eb="7">
      <t>ヘンコウ</t>
    </rPh>
    <rPh sb="8" eb="12">
      <t>エンチョウホイク</t>
    </rPh>
    <rPh sb="12" eb="14">
      <t>リヨウ</t>
    </rPh>
    <rPh sb="14" eb="16">
      <t>シンセイ</t>
    </rPh>
    <phoneticPr fontId="4"/>
  </si>
  <si>
    <t>利用時間の変更・延長保育申請</t>
    <rPh sb="0" eb="2">
      <t>リヨウ</t>
    </rPh>
    <rPh sb="2" eb="4">
      <t>ジカン</t>
    </rPh>
    <rPh sb="5" eb="7">
      <t>ヘンコウ</t>
    </rPh>
    <rPh sb="8" eb="10">
      <t>エンチョウ</t>
    </rPh>
    <rPh sb="10" eb="12">
      <t>ホイク</t>
    </rPh>
    <rPh sb="12" eb="14">
      <t>シンセイ</t>
    </rPh>
    <phoneticPr fontId="4"/>
  </si>
  <si>
    <t>利用時間の変更・延長保育申請管理</t>
    <rPh sb="0" eb="4">
      <t>リヨウジカン</t>
    </rPh>
    <rPh sb="5" eb="7">
      <t>ヘンコウ</t>
    </rPh>
    <rPh sb="8" eb="12">
      <t>エンチョウホイク</t>
    </rPh>
    <rPh sb="12" eb="16">
      <t>シンセイカンリ</t>
    </rPh>
    <phoneticPr fontId="4"/>
  </si>
  <si>
    <t>申請管理</t>
    <rPh sb="0" eb="2">
      <t>シンセイ</t>
    </rPh>
    <rPh sb="2" eb="4">
      <t>カンリ</t>
    </rPh>
    <phoneticPr fontId="4"/>
  </si>
  <si>
    <t>指導計画等の帳票</t>
    <rPh sb="0" eb="5">
      <t>シドウケイカクトウ</t>
    </rPh>
    <rPh sb="6" eb="8">
      <t>チョウヒョウ</t>
    </rPh>
    <phoneticPr fontId="13"/>
  </si>
  <si>
    <t>全般</t>
    <rPh sb="0" eb="2">
      <t>ゼンパン</t>
    </rPh>
    <phoneticPr fontId="13"/>
  </si>
  <si>
    <t>雛型管理</t>
    <rPh sb="0" eb="2">
      <t>ヒナガタ</t>
    </rPh>
    <rPh sb="2" eb="4">
      <t>カンリ</t>
    </rPh>
    <phoneticPr fontId="4"/>
  </si>
  <si>
    <t>様式管理</t>
    <rPh sb="0" eb="2">
      <t>ヨウシキ</t>
    </rPh>
    <rPh sb="2" eb="4">
      <t>カンリ</t>
    </rPh>
    <phoneticPr fontId="4"/>
  </si>
  <si>
    <t>指導計画</t>
    <rPh sb="0" eb="4">
      <t>シドウケイカク</t>
    </rPh>
    <phoneticPr fontId="13"/>
  </si>
  <si>
    <t>指導計画の作成</t>
    <rPh sb="0" eb="4">
      <t>シドウケイカク</t>
    </rPh>
    <rPh sb="5" eb="7">
      <t>サクセイ</t>
    </rPh>
    <phoneticPr fontId="4"/>
  </si>
  <si>
    <t>ー</t>
  </si>
  <si>
    <t>申請・承認</t>
    <rPh sb="0" eb="2">
      <t>シンセイ</t>
    </rPh>
    <rPh sb="3" eb="5">
      <t>ショウニン</t>
    </rPh>
    <phoneticPr fontId="4"/>
  </si>
  <si>
    <t>週日案</t>
    <rPh sb="0" eb="2">
      <t>シュウジツ</t>
    </rPh>
    <rPh sb="2" eb="3">
      <t>アン</t>
    </rPh>
    <phoneticPr fontId="13"/>
  </si>
  <si>
    <t>週日案を作成できること。</t>
    <rPh sb="0" eb="3">
      <t>シュウジツアン</t>
    </rPh>
    <rPh sb="4" eb="6">
      <t>サクセイ</t>
    </rPh>
    <phoneticPr fontId="4"/>
  </si>
  <si>
    <t>日誌</t>
    <rPh sb="0" eb="2">
      <t>ニッシ</t>
    </rPh>
    <phoneticPr fontId="13"/>
  </si>
  <si>
    <t>日誌の作成</t>
    <rPh sb="0" eb="2">
      <t>ニッシ</t>
    </rPh>
    <rPh sb="3" eb="5">
      <t>サクセイ</t>
    </rPh>
    <phoneticPr fontId="4"/>
  </si>
  <si>
    <t>日誌を作成し、保存・印刷できること。</t>
    <rPh sb="0" eb="2">
      <t>ニッシ</t>
    </rPh>
    <rPh sb="3" eb="5">
      <t>サクセイ</t>
    </rPh>
    <rPh sb="7" eb="9">
      <t>ホゾン</t>
    </rPh>
    <rPh sb="10" eb="12">
      <t>インサツ</t>
    </rPh>
    <phoneticPr fontId="4"/>
  </si>
  <si>
    <t>保育所児童保育要録</t>
    <rPh sb="0" eb="2">
      <t>ホイク</t>
    </rPh>
    <rPh sb="2" eb="3">
      <t>ジョ</t>
    </rPh>
    <rPh sb="3" eb="5">
      <t>ジドウ</t>
    </rPh>
    <rPh sb="5" eb="7">
      <t>ホイク</t>
    </rPh>
    <rPh sb="7" eb="9">
      <t>ヨウロク</t>
    </rPh>
    <phoneticPr fontId="13"/>
  </si>
  <si>
    <t>要録作成</t>
    <rPh sb="0" eb="2">
      <t>ヨウロク</t>
    </rPh>
    <rPh sb="2" eb="4">
      <t>サクセイ</t>
    </rPh>
    <phoneticPr fontId="4"/>
  </si>
  <si>
    <t>経過記録</t>
    <rPh sb="0" eb="2">
      <t>ケイカ</t>
    </rPh>
    <rPh sb="2" eb="4">
      <t>キロク</t>
    </rPh>
    <phoneticPr fontId="4"/>
  </si>
  <si>
    <t>発達・健康情報記録</t>
    <rPh sb="0" eb="2">
      <t>ハッタツ</t>
    </rPh>
    <rPh sb="3" eb="5">
      <t>ケンコウ</t>
    </rPh>
    <rPh sb="5" eb="7">
      <t>ジョウホウ</t>
    </rPh>
    <rPh sb="7" eb="9">
      <t>キロク</t>
    </rPh>
    <phoneticPr fontId="13"/>
  </si>
  <si>
    <t>身体測定</t>
    <rPh sb="0" eb="4">
      <t>シンタイソクテイ</t>
    </rPh>
    <phoneticPr fontId="13"/>
  </si>
  <si>
    <t>結果の登録</t>
    <rPh sb="0" eb="2">
      <t>ケッカ</t>
    </rPh>
    <rPh sb="3" eb="5">
      <t>トウロク</t>
    </rPh>
    <phoneticPr fontId="4"/>
  </si>
  <si>
    <t>発達記録管理</t>
    <rPh sb="0" eb="4">
      <t>ハッタツキロク</t>
    </rPh>
    <rPh sb="4" eb="6">
      <t>カンリ</t>
    </rPh>
    <phoneticPr fontId="13"/>
  </si>
  <si>
    <t>発達の記録</t>
    <rPh sb="0" eb="2">
      <t>ハッタツ</t>
    </rPh>
    <rPh sb="3" eb="5">
      <t>キロク</t>
    </rPh>
    <phoneticPr fontId="4"/>
  </si>
  <si>
    <t>午睡記録</t>
    <rPh sb="0" eb="4">
      <t>ゴスイキロク</t>
    </rPh>
    <phoneticPr fontId="13"/>
  </si>
  <si>
    <t>検温・排便記録</t>
    <rPh sb="0" eb="2">
      <t>ケンオン</t>
    </rPh>
    <rPh sb="3" eb="7">
      <t>ハイベンキロク</t>
    </rPh>
    <phoneticPr fontId="13"/>
  </si>
  <si>
    <t>保育ドキュメンテーション機能</t>
    <rPh sb="0" eb="2">
      <t>ホイク</t>
    </rPh>
    <rPh sb="12" eb="14">
      <t>キノウ</t>
    </rPh>
    <phoneticPr fontId="13"/>
  </si>
  <si>
    <t>日々の記録</t>
    <rPh sb="0" eb="5">
      <t>ヒビノキロク</t>
    </rPh>
    <phoneticPr fontId="13"/>
  </si>
  <si>
    <t>労務管理機能</t>
    <rPh sb="0" eb="6">
      <t>ロウムカンリキノウ</t>
    </rPh>
    <phoneticPr fontId="4"/>
  </si>
  <si>
    <t>労務管理</t>
    <rPh sb="0" eb="4">
      <t>ロウムカンリ</t>
    </rPh>
    <phoneticPr fontId="4"/>
  </si>
  <si>
    <t>出退勤管理</t>
    <rPh sb="0" eb="3">
      <t>シュッタイキン</t>
    </rPh>
    <rPh sb="3" eb="5">
      <t>カンリ</t>
    </rPh>
    <phoneticPr fontId="4"/>
  </si>
  <si>
    <t>シフト管理</t>
    <rPh sb="3" eb="5">
      <t>カンリ</t>
    </rPh>
    <phoneticPr fontId="13"/>
  </si>
  <si>
    <t>シフト編成</t>
    <rPh sb="3" eb="5">
      <t>ヘンセイ</t>
    </rPh>
    <phoneticPr fontId="4"/>
  </si>
  <si>
    <t>請求管理機能</t>
    <rPh sb="0" eb="4">
      <t>セイキュウカンリ</t>
    </rPh>
    <rPh sb="4" eb="6">
      <t>キノウ</t>
    </rPh>
    <phoneticPr fontId="13"/>
  </si>
  <si>
    <t>請求管理</t>
    <rPh sb="0" eb="4">
      <t>セイキュウカンリ</t>
    </rPh>
    <phoneticPr fontId="13"/>
  </si>
  <si>
    <t>請求ルール等の設定</t>
    <rPh sb="0" eb="2">
      <t>セイキュウ</t>
    </rPh>
    <rPh sb="5" eb="6">
      <t>トウ</t>
    </rPh>
    <rPh sb="7" eb="9">
      <t>セッテイ</t>
    </rPh>
    <phoneticPr fontId="4"/>
  </si>
  <si>
    <t>請求金額の計算</t>
    <rPh sb="0" eb="4">
      <t>セイキュウキンガク</t>
    </rPh>
    <rPh sb="5" eb="7">
      <t>ケイサン</t>
    </rPh>
    <phoneticPr fontId="4"/>
  </si>
  <si>
    <t>集計・出力</t>
    <rPh sb="0" eb="2">
      <t>シュウケイ</t>
    </rPh>
    <rPh sb="3" eb="5">
      <t>シュツリョク</t>
    </rPh>
    <phoneticPr fontId="1"/>
  </si>
  <si>
    <t>帳票の発行</t>
    <rPh sb="0" eb="2">
      <t>チョウヒョウ</t>
    </rPh>
    <rPh sb="3" eb="5">
      <t>ハッコウ</t>
    </rPh>
    <phoneticPr fontId="4"/>
  </si>
  <si>
    <t>入金管理</t>
    <rPh sb="0" eb="4">
      <t>ニュウキンカンリ</t>
    </rPh>
    <phoneticPr fontId="13"/>
  </si>
  <si>
    <t>統括管理</t>
    <rPh sb="0" eb="2">
      <t>トウカツ</t>
    </rPh>
    <rPh sb="2" eb="4">
      <t>カンリ</t>
    </rPh>
    <phoneticPr fontId="4"/>
  </si>
  <si>
    <t>保育統括部署機能</t>
    <rPh sb="0" eb="2">
      <t>ホイク</t>
    </rPh>
    <rPh sb="2" eb="4">
      <t>トウカツ</t>
    </rPh>
    <rPh sb="4" eb="6">
      <t>ブショ</t>
    </rPh>
    <rPh sb="6" eb="8">
      <t>キノウ</t>
    </rPh>
    <phoneticPr fontId="4"/>
  </si>
  <si>
    <t>複数保育所選択管理機能</t>
    <rPh sb="0" eb="2">
      <t>フクスウ</t>
    </rPh>
    <rPh sb="2" eb="5">
      <t>ホイクショ</t>
    </rPh>
    <rPh sb="5" eb="7">
      <t>センタク</t>
    </rPh>
    <rPh sb="7" eb="9">
      <t>カンリ</t>
    </rPh>
    <rPh sb="9" eb="11">
      <t>キノウ</t>
    </rPh>
    <phoneticPr fontId="4"/>
  </si>
  <si>
    <t>通知配信機能</t>
    <rPh sb="0" eb="2">
      <t>ツウチ</t>
    </rPh>
    <rPh sb="2" eb="4">
      <t>ハイシン</t>
    </rPh>
    <rPh sb="4" eb="6">
      <t>キノウ</t>
    </rPh>
    <phoneticPr fontId="4"/>
  </si>
  <si>
    <t xml:space="preserve">各保育所を統括する部署から、自治体内の全保育所の保護者向けに一斉配信する機能があること。
</t>
    <rPh sb="0" eb="3">
      <t>カクホイク</t>
    </rPh>
    <rPh sb="3" eb="4">
      <t>ジョ</t>
    </rPh>
    <rPh sb="5" eb="7">
      <t>トウカツ</t>
    </rPh>
    <rPh sb="9" eb="11">
      <t>ブショ</t>
    </rPh>
    <rPh sb="14" eb="18">
      <t>ジチタイナイ</t>
    </rPh>
    <rPh sb="19" eb="20">
      <t>ゼン</t>
    </rPh>
    <rPh sb="20" eb="22">
      <t>ホイク</t>
    </rPh>
    <rPh sb="22" eb="23">
      <t>ジョ</t>
    </rPh>
    <rPh sb="24" eb="28">
      <t>ホゴシャム</t>
    </rPh>
    <rPh sb="30" eb="34">
      <t>イッセイハイシン</t>
    </rPh>
    <rPh sb="36" eb="38">
      <t>キノウ</t>
    </rPh>
    <phoneticPr fontId="4"/>
  </si>
  <si>
    <t>アンケート配信機能</t>
    <rPh sb="5" eb="7">
      <t>ハイシン</t>
    </rPh>
    <rPh sb="7" eb="9">
      <t>キノウ</t>
    </rPh>
    <phoneticPr fontId="4"/>
  </si>
  <si>
    <t xml:space="preserve">各保育所を統括する部署から、自治体内の全保育所の保護者向けに一斉配信する機能があること。
</t>
    <rPh sb="1" eb="4">
      <t>ホイクショ</t>
    </rPh>
    <rPh sb="9" eb="11">
      <t>ブショ</t>
    </rPh>
    <rPh sb="20" eb="23">
      <t>ホイクショ</t>
    </rPh>
    <phoneticPr fontId="13"/>
  </si>
  <si>
    <t>延長保育料集計</t>
    <rPh sb="0" eb="2">
      <t>エンチョウ</t>
    </rPh>
    <rPh sb="2" eb="4">
      <t>ホイク</t>
    </rPh>
    <rPh sb="4" eb="5">
      <t>リョウ</t>
    </rPh>
    <rPh sb="5" eb="7">
      <t>シュウケイ</t>
    </rPh>
    <phoneticPr fontId="4"/>
  </si>
  <si>
    <t>■自治体で独自に追加した要件</t>
    <rPh sb="1" eb="4">
      <t>ジチタイ</t>
    </rPh>
    <rPh sb="5" eb="7">
      <t>ドクジ</t>
    </rPh>
    <rPh sb="8" eb="10">
      <t>ツイカ</t>
    </rPh>
    <rPh sb="12" eb="14">
      <t>ヨウケン</t>
    </rPh>
    <phoneticPr fontId="4"/>
  </si>
  <si>
    <t>スマートフォンを持っていない保護者に向けた支援策があること。</t>
    <phoneticPr fontId="13"/>
  </si>
  <si>
    <t>詳細要件・補足説明</t>
    <rPh sb="0" eb="4">
      <t>ショウサイヨウケン</t>
    </rPh>
    <rPh sb="5" eb="9">
      <t>ホソクセツメイ</t>
    </rPh>
    <phoneticPr fontId="4"/>
  </si>
  <si>
    <t>要件</t>
    <rPh sb="0" eb="2">
      <t>ヨウケン</t>
    </rPh>
    <phoneticPr fontId="4"/>
  </si>
  <si>
    <t>デバイス内には情報は保有せず、サービス提供クラウド環境（データセンター内）でデータを保有すること。※ただし、システムから帳票類等を利用端末にダウンロードした場合は除く。
また、利用しているデータセンターは国内のデータセンターとし、日本の法律が適用されること。</t>
    <phoneticPr fontId="13"/>
  </si>
  <si>
    <t>バックアップについては、実際のシステム操作を完全に分離した状態で行うこと。また、保存するデータが消失しないようバックアップは、1日に複数回保存し、世代管理を実施すること。</t>
    <phoneticPr fontId="13"/>
  </si>
  <si>
    <t>原則、24時間365日利用可能とすること。ただし、保守等の予定された停止については、この限りではない。</t>
    <phoneticPr fontId="13"/>
  </si>
  <si>
    <t>利用者が利用するアプリ内の項目表示は、英語に対応すること。また、施設から送ったお知らせについても自動で英語へ翻訳の上、保護者アプリ上に表示されること。</t>
    <rPh sb="0" eb="3">
      <t>リヨウ</t>
    </rPh>
    <rPh sb="4" eb="6">
      <t>リヨウ</t>
    </rPh>
    <rPh sb="11" eb="12">
      <t>ナイノ</t>
    </rPh>
    <rPh sb="13" eb="17">
      <t>コウモク</t>
    </rPh>
    <rPh sb="19" eb="21">
      <t>エイゴ</t>
    </rPh>
    <rPh sb="32" eb="34">
      <t>シセテゥ</t>
    </rPh>
    <rPh sb="48" eb="50">
      <t>ジドウ</t>
    </rPh>
    <rPh sb="51" eb="53">
      <t>エイゴ</t>
    </rPh>
    <rPh sb="54" eb="56">
      <t>ホニャク</t>
    </rPh>
    <rPh sb="59" eb="62">
      <t>ホゴセィア</t>
    </rPh>
    <rPh sb="67" eb="69">
      <t>ヒョウ</t>
    </rPh>
    <phoneticPr fontId="13"/>
  </si>
  <si>
    <t>各種データが第三者の利用に供されることのないよう、システム内のデータを論理的に完全消去し、廃棄完了後にデータ廃棄完了証明書を発行すること。</t>
    <phoneticPr fontId="13"/>
  </si>
  <si>
    <t>集計するデータは次のとおりとする。
各施設ごとの機能利用状況・最終ログイン日・保護者アプリ登録園児数・保護者アプリ登録割合　</t>
    <phoneticPr fontId="13"/>
  </si>
  <si>
    <t>利用者登録に必要な情報は次のとおりとする。
各園から配布する専用ID・パスワード</t>
    <phoneticPr fontId="13"/>
  </si>
  <si>
    <t>職員アカウント単位に、以下のような権限の設定ができること。
承認権限、更新権限、閲覧権限、ダウンロード権限、機能非表示権限</t>
    <rPh sb="54" eb="56">
      <t>キノウ</t>
    </rPh>
    <rPh sb="56" eb="59">
      <t>ヒヒョウ</t>
    </rPh>
    <rPh sb="59" eb="61">
      <t>ケンゲn</t>
    </rPh>
    <phoneticPr fontId="13"/>
  </si>
  <si>
    <t>利用マニュアル・FAQがアプリからワンクリックで確認できること。</t>
    <phoneticPr fontId="13"/>
  </si>
  <si>
    <t>配信された連絡帳等（添付した写真を含む）は、配信から1年程度は保護者アプリから閲覧でできること。</t>
    <rPh sb="0" eb="2">
      <t>ハイシn</t>
    </rPh>
    <rPh sb="5" eb="8">
      <t>レンラク</t>
    </rPh>
    <rPh sb="8" eb="9">
      <t>トウ</t>
    </rPh>
    <rPh sb="17" eb="18">
      <t>フクム</t>
    </rPh>
    <rPh sb="22" eb="24">
      <t>ハイシn</t>
    </rPh>
    <phoneticPr fontId="13"/>
  </si>
  <si>
    <t>登録する情報は次のとおりとすること。
アレルギー、既往歴、体質　など</t>
    <phoneticPr fontId="13"/>
  </si>
  <si>
    <t>以下の内容を登録できること。
機嫌、排便、食事、睡眠、検温、子どもの様子、連絡事項　など</t>
    <rPh sb="0" eb="2">
      <t>イカ</t>
    </rPh>
    <rPh sb="3" eb="5">
      <t>ナイヨウ</t>
    </rPh>
    <rPh sb="6" eb="8">
      <t>トウロク</t>
    </rPh>
    <phoneticPr fontId="13"/>
  </si>
  <si>
    <t>週日案として記録する内容は次のとおりとすること。
現在の子どもの姿、今週のねらい、計画、振り返り</t>
    <rPh sb="0" eb="3">
      <t>シュウジツアン</t>
    </rPh>
    <rPh sb="6" eb="8">
      <t>キロク</t>
    </rPh>
    <rPh sb="10" eb="12">
      <t>ナイヨウ</t>
    </rPh>
    <rPh sb="13" eb="14">
      <t>ツギ</t>
    </rPh>
    <phoneticPr fontId="13"/>
  </si>
  <si>
    <t>共通</t>
  </si>
  <si>
    <t>操作性要件</t>
  </si>
  <si>
    <t>PC・タブレットでの使用に対応すること。いずれからも同一の画面で操作が可能であり、端末ごとの操作方法を覚える必要が無いこと。</t>
  </si>
  <si>
    <t>職員がPCやタブレットで利用する際、アプリとブラウザを併用する必要がなくどちらか一方ですべての機能（将来的に利用予定の機能も含む）が利用できること。</t>
    <phoneticPr fontId="13"/>
  </si>
  <si>
    <t>メインメニューに機能更新など事業者からのお知らせが表示され、職員がすぐに情報を確認できること。</t>
  </si>
  <si>
    <t>メインメニュー画面において、新着情報（保護者からの連絡など）がPC端末上でプッシュ通知（着信音有）されること。</t>
  </si>
  <si>
    <t>システム上の全ての画面からワンクリックでメインメニュー画面への遷移が可能であること。</t>
  </si>
  <si>
    <t>職員は自身のアカウントのパスワードを変更できること。</t>
  </si>
  <si>
    <t>児童アカウント</t>
  </si>
  <si>
    <t>保護者連絡機能</t>
  </si>
  <si>
    <t>保護者アプリケーション</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</si>
  <si>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</si>
  <si>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保護者アプリの利用は人数に上限なく行えること。また各利用者毎に父・母・祖父母・親戚等、続柄を登録できること。</t>
  </si>
  <si>
    <t>保護者アプリの利用者を増やす場合は、既に利用している保護者が新規利用ユーザに対して招待メールを送付することで設定できること。</t>
  </si>
  <si>
    <t>保護者アプリ内に問い合わせフォームが設置されており、アプリ利用に関する問い合わせを直接事業者に問い合わせできること。</t>
  </si>
  <si>
    <t>卒退所後1年以上は保護者アプリもしくはWEBブラウザを継続して利用ができ、過去に配信された連絡等のデータを遡って閲覧できること。</t>
  </si>
  <si>
    <t>未確認の連絡がある場合、メインメニューのアイコンに未処理のマークが表示されること。</t>
  </si>
  <si>
    <t>職員側管理画面では、保護者からの連絡情報が一覧で表示され、承認・未承認状況が一目で確認できること。また、承認前に保護者もしくは職員が申請を取り消した場合も、取り消された内容が確認できること。</t>
  </si>
  <si>
    <t>承認後は、保護者アプリ側で申請内容の変更ができないこと。</t>
  </si>
  <si>
    <t>お知らせ配信</t>
  </si>
  <si>
    <t>お知らせは、施設全体・クラス・学年・個別だけでなく、入園前や卒園後の園児に対しても配信できること。</t>
    <phoneticPr fontId="13"/>
  </si>
  <si>
    <t>お知らせ本文は、文字サイズの変更・文字色の変更・太字・下線等の装飾、及び表の挿入に対応し、保護者の視認性を高める工夫があること。</t>
  </si>
  <si>
    <t>配信権限を持たない職員であっても、災害等の緊急時には承認なく配信できる機能に対応すること。</t>
  </si>
  <si>
    <t>配信したお知らせは、保護者から返信を受け付けないこと。</t>
  </si>
  <si>
    <t>アンケート</t>
  </si>
  <si>
    <t>保護者アンケート結果は自動集計作業を行えること。保護者別の回答内容を一覧で表示し、選択式設問は円グラフを自動作成すること。</t>
  </si>
  <si>
    <t>行事予定</t>
  </si>
  <si>
    <t>保護者が記入する連絡帳について、任意の項目を年齢別に追加・削除できること。</t>
  </si>
  <si>
    <t>職員は、連絡帳を作成する際に、当日朝に保護者が送信した連絡帳の内容を参照しながら記入ができること。</t>
  </si>
  <si>
    <t>職員は、連絡帳の記載内容を下書きとして一時保存できること。</t>
  </si>
  <si>
    <t>写真共有・販売</t>
  </si>
  <si>
    <t>販売方式は、プリント販売と、データダウンロードしてのデジタル販売の双方に対応すること。</t>
  </si>
  <si>
    <t>データダウンロードは無償で実施できるよう設定が可能なこと。</t>
  </si>
  <si>
    <t>保護者アプリ上で表示される写真サンプルには透かしが表示されること。</t>
  </si>
  <si>
    <t>写真が販売開始された際は、保護者アプリにその旨がプッシュ通知されること。</t>
  </si>
  <si>
    <t>販売期間を設定できること。また、期日が近づいた際は、その旨が保護者アプリにプッシュ通知されること。</t>
  </si>
  <si>
    <t>保護者の注文状況を確認できること。また、注文状況はCSV形式で一覧をダウンロードできること。</t>
  </si>
  <si>
    <t>連絡帳製本販売</t>
  </si>
  <si>
    <t>注文の際に、冊子のサイズ・ページ数、表紙の写真、製本対象とする連絡帳の期間を指定できること。</t>
  </si>
  <si>
    <t>登降所管理</t>
  </si>
  <si>
    <t>出席簿</t>
  </si>
  <si>
    <t>請求管理</t>
  </si>
  <si>
    <t>保護者は保護者アプリから保育料等の明細が確認できること。また、過去分も遡って確認ができること。</t>
  </si>
  <si>
    <t>計算した保育料等の計算について、請求金額確定後の誤操作による上書きを防ぐロック機能を具備していること。</t>
  </si>
  <si>
    <t>帳票管理機能</t>
  </si>
  <si>
    <t>指導計画</t>
  </si>
  <si>
    <t>職員ごとに設定した担当クラスが標準で初期表示されること。</t>
  </si>
  <si>
    <t>月間指導計画の「ねらい」作成時に年間指導計画の各期の「ねらい」を引用するなど、関連する他の文書の内容や、登録済みの行事予定を引用できること。</t>
  </si>
  <si>
    <t>申請・承認機能があり、承認権限者が作成された内容について承認、もしくはコメント付きで差し戻しができること。また、「作成中」「申請中」「承認済」とステータス毎に管理でき、それぞれステータス毎に何件対象の帳票が存在しているか、数を集計すること。</t>
  </si>
  <si>
    <t>発達・健康記録</t>
  </si>
  <si>
    <t>身体測定</t>
  </si>
  <si>
    <t>発達記録</t>
  </si>
  <si>
    <t>入力時には領域単位で絞り込んで記入が行えること。</t>
  </si>
  <si>
    <t>午睡記録</t>
  </si>
  <si>
    <t>チェック記録ごとに記録者を登録できること。なお、記録者は適宜変更できること。</t>
  </si>
  <si>
    <t>検温・排便記録</t>
  </si>
  <si>
    <t>検温・排便の結果を記録する際は、プルダウンから選択できること。</t>
  </si>
  <si>
    <t>シフト管理</t>
  </si>
  <si>
    <t>シフトパターンの選択は、キーボード操作（Ctrl＋Cによるコピー・Deleteによる削除）や、マウス操作（ドラッグアンドドロップによるパターン選択）など、効率的に実施できる仕組みが用意されていること。</t>
  </si>
  <si>
    <t>シフトパターンの「勤務時間」「休憩時間」は15分単位で設定できること。</t>
  </si>
  <si>
    <t>シフトパターン内で任意のカテゴリを作成することができ、複数のシフトパターンをカテゴリに分類することで、効率的な登録・管理ができること。</t>
  </si>
  <si>
    <t>登録したシフトパターン以外にも、勤務時間等を個別に設定した特殊シフトを登録できること。特殊シフトの登録時は、登録済みシフトパターンを複写できるなど、効率的な登録が可能であること。</t>
  </si>
  <si>
    <t>日次シフトでは、職員が一日のうちに複数の持ち場を担当したり、複数の業務に従事したりするシフトを登録可能なこと。</t>
  </si>
  <si>
    <t>日次シフトでは、当日の行事予定・理由別の不在職員一覧が画面上部に表示され、関連情報を確認できること。行事予定は、行事予定機能で登録したものが自動で転記されること。</t>
  </si>
  <si>
    <t>日次シフトでは、備考欄に当日の留意事項等を記録できること。</t>
  </si>
  <si>
    <t>シフト上で配置基準を下回った場合は、アラート表示されること。</t>
  </si>
  <si>
    <t>勤務シフトの締日は、月末以外にも任意で設定が可能なこと。</t>
  </si>
  <si>
    <t>作成中の勤務シフトは編集権限を持つ職員のみ閲覧できること。それ以外の職員は編集権限を持つ職員がシフトを公開して以降、閲覧できること。</t>
  </si>
  <si>
    <t>1つの活動につき、5枚以上写真を添付できること。また、各写真には職員のコメントを付して記録できること。</t>
  </si>
  <si>
    <t>職員ごとに設定した担当クラスが標準で初期表示されること。</t>
    <phoneticPr fontId="13"/>
  </si>
  <si>
    <t>「翌日の計画」の記載事項は、翌日の「活動予定」にデータ連動することで、保育計画の継続性を担保できること。</t>
  </si>
  <si>
    <t>「今週の振り返り」の記載事項は、翌週の「現在の子どもの姿」「今週のねらい」にデータ連動することで、保育計画の継続性を担保できること。</t>
  </si>
  <si>
    <t>週日案の記載事項は、指導計画の週案とデータ連動し、対象項目に内容が自動転記され、同様の内容を二重入力する必要がないこと。</t>
  </si>
  <si>
    <t>給食管理</t>
  </si>
  <si>
    <t>献立管理</t>
  </si>
  <si>
    <t>システムに登録された献立情報は、インターネットに接続された端末から人数制限なく、閲覧・編集・ダウンロードが可能であること。</t>
  </si>
  <si>
    <t>日本食品標準成分表等の国が示す基準値の改正が行われた際、最新版への自動更新に対応し、施設側の操作は一切不要であること。</t>
  </si>
  <si>
    <t>喫食量のチェックを行う際に、登録済みの献立が自動連携されること。またアレルギー代替食を作成している場合には、アレルギー代替食用の献立名が自動連携され、保育士の献立確認負担を軽減できること。</t>
  </si>
  <si>
    <t>献立毎の予定食数を計算できること。予定食数を用いて食材毎に発注量を計算できること。</t>
  </si>
  <si>
    <t>給与栄養目標量計算</t>
  </si>
  <si>
    <t>給与栄養目標量が自動で計算できること。また「PFCエネルギー比率の設定」「1日の摂取量に占める給食の割合」の設定ができ、各設定値をもとに計算ができること。</t>
  </si>
  <si>
    <t>食材情報管理</t>
  </si>
  <si>
    <t>食材情報は「日本食品標準成分表」の最新の値に準拠していること。</t>
  </si>
  <si>
    <t>登録されている食材情報の「食材名称」「廃棄率」「三色食品群」「栄養価」「アレルギー成分」「発注に関する名称」は任意に変更できること。発注に関する情報は、「商品番号の登録」「備考欄の記載」ができること。</t>
  </si>
  <si>
    <t>帳票管理</t>
  </si>
  <si>
    <t>各帳票は、各施設毎にカスタマイズができること。カスタマイズされた帳票を登録することで、帳票の出力ができること。</t>
  </si>
  <si>
    <t>レシピ管理</t>
  </si>
  <si>
    <t>給食レシピの登録ができること。給食レシピでは、「献立名」「材料（食材・調味料）」「一人あたりの分量」「栄養成分」「アレルギー成分」「調理手順」「写真」「レシピの説明」を記録できること。</t>
  </si>
  <si>
    <t>登録したレシピは、「レシピ名」「食材名」で検索ができること。また、「主食」「主菜」などのカテゴリごとに絞り込み表示ができること。</t>
  </si>
  <si>
    <t>レシピ毎に栄養価自動計算がされること。</t>
  </si>
  <si>
    <t>必須
機能</t>
    <phoneticPr fontId="13"/>
  </si>
  <si>
    <t>任意
機能</t>
    <rPh sb="0" eb="4">
      <t>ニンイ</t>
    </rPh>
    <phoneticPr fontId="13"/>
  </si>
  <si>
    <t>本市においては、契約終了時に、システム仕様上出力可能なデータを全て抽出する予定である。</t>
    <rPh sb="0" eb="2">
      <t>ホンセィ</t>
    </rPh>
    <rPh sb="8" eb="13">
      <t>ケイヤク</t>
    </rPh>
    <rPh sb="22" eb="26">
      <t>シュテゥ</t>
    </rPh>
    <rPh sb="30" eb="31">
      <t>シュテゥ</t>
    </rPh>
    <rPh sb="31" eb="32">
      <t>スベテテ</t>
    </rPh>
    <rPh sb="33" eb="35">
      <t>チュウシュテゥ</t>
    </rPh>
    <phoneticPr fontId="4"/>
  </si>
  <si>
    <t>管理者からの依頼に基づき、システム提供事業者が作業を実施する場合も可とする。</t>
    <rPh sb="0" eb="1">
      <t>カンリ</t>
    </rPh>
    <rPh sb="2" eb="3">
      <t>sy</t>
    </rPh>
    <rPh sb="6" eb="8">
      <t>イライ</t>
    </rPh>
    <rPh sb="9" eb="10">
      <t>モトヅキ</t>
    </rPh>
    <rPh sb="17" eb="21">
      <t>テイキョウ</t>
    </rPh>
    <rPh sb="21" eb="22">
      <t>ジュタク</t>
    </rPh>
    <rPh sb="26" eb="28">
      <t>サギョウ</t>
    </rPh>
    <rPh sb="33" eb="34">
      <t>カノウ</t>
    </rPh>
    <phoneticPr fontId="4"/>
  </si>
  <si>
    <t>管理者画面上の児童基本情報については、職員が更新内容を確認及び承認した後に反映される仕組みであること。</t>
    <rPh sb="0" eb="1">
      <t>カンリ</t>
    </rPh>
    <rPh sb="5" eb="6">
      <t>ジョウ</t>
    </rPh>
    <rPh sb="7" eb="13">
      <t>ジドウ</t>
    </rPh>
    <rPh sb="19" eb="21">
      <t>ショクイn</t>
    </rPh>
    <rPh sb="22" eb="26">
      <t>コウシn</t>
    </rPh>
    <rPh sb="27" eb="29">
      <t>カクニn</t>
    </rPh>
    <rPh sb="29" eb="30">
      <t>オヨビ</t>
    </rPh>
    <rPh sb="35" eb="36">
      <t xml:space="preserve">アト </t>
    </rPh>
    <rPh sb="42" eb="44">
      <t>シクミ</t>
    </rPh>
    <phoneticPr fontId="4"/>
  </si>
  <si>
    <t>設定できる項目は次のとおりとすること。また、記入途中においては、下書きで保存できること。
機嫌・排便・食事・睡眠・検温・保護者からの連絡事項　など</t>
    <rPh sb="0" eb="2">
      <t>セッテイ</t>
    </rPh>
    <rPh sb="5" eb="7">
      <t>コウモク</t>
    </rPh>
    <rPh sb="22" eb="26">
      <t>キニュウ</t>
    </rPh>
    <rPh sb="32" eb="34">
      <t>シタ</t>
    </rPh>
    <phoneticPr fontId="13"/>
  </si>
  <si>
    <t>行事予定として登録する情報は次のとおりとすること。また、変更や削除も可能であること。
行事名、カテゴリ、開催日時、開催場所、持ち物　</t>
    <rPh sb="0" eb="4">
      <t>ギョウジヨテイ</t>
    </rPh>
    <rPh sb="7" eb="9">
      <t>トウロク</t>
    </rPh>
    <rPh sb="11" eb="13">
      <t>ジョウホウ</t>
    </rPh>
    <rPh sb="14" eb="15">
      <t>ツギ</t>
    </rPh>
    <rPh sb="28" eb="30">
      <t>ヘn</t>
    </rPh>
    <rPh sb="31" eb="33">
      <t>サクジヨ</t>
    </rPh>
    <phoneticPr fontId="13"/>
  </si>
  <si>
    <t>アンケートの項目について次のように自由に設定できること。また、匿名のアンケートの実施も可能であること。
選択式（単数）、選択式（複数）、記述式、必須項目の設定</t>
    <rPh sb="6" eb="8">
      <t>コウモク</t>
    </rPh>
    <rPh sb="12" eb="13">
      <t>ツギ</t>
    </rPh>
    <rPh sb="17" eb="19">
      <t>ジユウ</t>
    </rPh>
    <rPh sb="20" eb="22">
      <t>セッテイ</t>
    </rPh>
    <rPh sb="56" eb="58">
      <t>タンスウ</t>
    </rPh>
    <rPh sb="64" eb="66">
      <t>フクスウ</t>
    </rPh>
    <phoneticPr fontId="13"/>
  </si>
  <si>
    <t>打刻結果は、現在の所属クラス及び任意グループでの絞り込み表示が可能であること。</t>
    <rPh sb="14" eb="15">
      <t>オヨビ</t>
    </rPh>
    <phoneticPr fontId="4"/>
  </si>
  <si>
    <t>様式変更の設定は、権限を持つ職員アカウントから随時実施が可能であり、各施設において軽微な様式変更に対応できること。</t>
    <rPh sb="0" eb="2">
      <t>ヨウシキ</t>
    </rPh>
    <rPh sb="34" eb="37">
      <t>カクシセテゥ</t>
    </rPh>
    <phoneticPr fontId="4"/>
  </si>
  <si>
    <t>様式変更の設定は、権限を持つ職員アカウントから随時実施が可能であり、各施設において軽微な様式変更に対応できること。</t>
    <phoneticPr fontId="13"/>
  </si>
  <si>
    <t>印刷時の様式は、任意の様式に変更できること。様式変更の設定は、権限を持つ職員アカウントから随時実施が可能であり、各施設において軽微な様式変更に対応できること。</t>
    <phoneticPr fontId="4"/>
  </si>
  <si>
    <t>職員管理画面において、職員の名前で検索ができること。</t>
  </si>
  <si>
    <t>退職者の表示・非表示を切り替えられること。</t>
  </si>
  <si>
    <t>担当クラスは、一人の職員に対しても複数設定できること。また、クラスごとに所属期間を設定できること。</t>
    <rPh sb="7" eb="9">
      <t>ヒトリ</t>
    </rPh>
    <phoneticPr fontId="4"/>
  </si>
  <si>
    <t>特定の権限のある職員は、他の職員のパスワードを初期化できること。</t>
    <phoneticPr fontId="4"/>
  </si>
  <si>
    <t>連絡内容を確認後、管理者から承認ができ、その承認結果を保護者は、アプリ上で確認できること。</t>
    <rPh sb="0" eb="4">
      <t>レンラク</t>
    </rPh>
    <rPh sb="9" eb="12">
      <t>カンリ</t>
    </rPh>
    <rPh sb="22" eb="24">
      <t>ショウニn</t>
    </rPh>
    <phoneticPr fontId="4"/>
  </si>
  <si>
    <t>欠席理由が感染症である園児がいた場合、職員管理画面に感染症アラートが表示されること。</t>
    <phoneticPr fontId="4"/>
  </si>
  <si>
    <t>公開期限を超過したお知らせは保護者アプリから閲覧できなくなること。</t>
    <phoneticPr fontId="13"/>
  </si>
  <si>
    <t>アンケートは、施設全体・クラス・学年・個別だけでなく、入園前や卒園後の園児に対しても配信できること。</t>
    <phoneticPr fontId="13"/>
  </si>
  <si>
    <t>保護者は自身が回答した内容を閲覧でき、回答期限内であれば回答の修正を行えること。</t>
    <phoneticPr fontId="4"/>
  </si>
  <si>
    <t>職員は、登録されている行事予定を月次・週次・日次単位で切り替えて、情報を確認できること。また、種別や対象クラス等での絞り込みも可能であること。</t>
    <phoneticPr fontId="13"/>
  </si>
  <si>
    <t>身体測定結果については、数値及びグラフを用いて保護者アプリ上に表示されること。</t>
    <phoneticPr fontId="13"/>
  </si>
  <si>
    <t>配点</t>
    <phoneticPr fontId="4"/>
  </si>
  <si>
    <t>獲得点数
（自動算出）</t>
    <rPh sb="0" eb="4">
      <t>カクトク</t>
    </rPh>
    <rPh sb="6" eb="8">
      <t xml:space="preserve">ジドウ </t>
    </rPh>
    <rPh sb="8" eb="9">
      <t>サンスウ</t>
    </rPh>
    <rPh sb="9" eb="10">
      <t>ジドウサ</t>
    </rPh>
    <phoneticPr fontId="4"/>
  </si>
  <si>
    <t>特定の権限のある職員が、管理者側アカウントを新規発行できること。また、CSV等により一括での登録もできること。</t>
    <rPh sb="0" eb="2">
      <t>トクテイノケング</t>
    </rPh>
    <rPh sb="8" eb="10">
      <t>ショク</t>
    </rPh>
    <rPh sb="22" eb="24">
      <t>シンキ</t>
    </rPh>
    <rPh sb="38" eb="39">
      <t>トウ</t>
    </rPh>
    <rPh sb="42" eb="44">
      <t>イッカテゥ</t>
    </rPh>
    <rPh sb="46" eb="48">
      <t>トウロク</t>
    </rPh>
    <phoneticPr fontId="13"/>
  </si>
  <si>
    <t>○</t>
    <phoneticPr fontId="4"/>
  </si>
  <si>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4"/>
  </si>
  <si>
    <t xml:space="preserve">利用者側環境：インターネットで動作すること。
管理者側環境：インターネットで動作すること。
インターネット上の通信経路においては暗号化を行うこと。
</t>
    <phoneticPr fontId="13"/>
  </si>
  <si>
    <t xml:space="preserve">サービス利用者の端末故障時や機種変更時のデータ引継ぎが配慮がされていること。
</t>
    <rPh sb="4" eb="7">
      <t>リヨウシャ</t>
    </rPh>
    <phoneticPr fontId="4"/>
  </si>
  <si>
    <t>【自治体様にてご記入ください。】職員側アカウントライセンスが必要となる場合は、ユーザー数として一般ユーザー400アカウント以上に加え、各保育所の情報を一括管理できる、幼保総合支援室（統括管理者）向けの特権ユーザー10アカウント以上対応すること。</t>
    <rPh sb="64" eb="65">
      <t>クワ</t>
    </rPh>
    <rPh sb="67" eb="70">
      <t>カクホイク</t>
    </rPh>
    <rPh sb="70" eb="71">
      <t>ショ</t>
    </rPh>
    <rPh sb="72" eb="74">
      <t>ジョウホウ</t>
    </rPh>
    <rPh sb="75" eb="77">
      <t>イッカツ</t>
    </rPh>
    <rPh sb="77" eb="79">
      <t>カンリ</t>
    </rPh>
    <rPh sb="100" eb="102">
      <t>トッケン</t>
    </rPh>
    <rPh sb="113" eb="115">
      <t>イジョウ</t>
    </rPh>
    <phoneticPr fontId="13"/>
  </si>
  <si>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1"/>
  </si>
  <si>
    <t>アクセシビリティ</t>
    <phoneticPr fontId="4"/>
  </si>
  <si>
    <t>アクセシビリティに配慮したデザインであること。</t>
    <rPh sb="9" eb="11">
      <t>ハイリョ</t>
    </rPh>
    <phoneticPr fontId="4"/>
  </si>
  <si>
    <t xml:space="preserve">視覚障害を持つユーザーの操作を補助するように配慮することが望ましい。
</t>
    <phoneticPr fontId="4"/>
  </si>
  <si>
    <t>以下の認証制度・評価制度に関する要件に全て対応すること。
・システム提供事業者は、ISMSまたはプライバシーマークを取得していること。
・利用するクラウドサービスの基盤は、ISMAP（政府情報システムのためのセキュリティ評価制度）のクラウドサービスリストに登録されていること。</t>
    <rPh sb="0" eb="2">
      <t>イカ</t>
    </rPh>
    <rPh sb="13" eb="14">
      <t>カンス</t>
    </rPh>
    <rPh sb="19" eb="20">
      <t>スベテ</t>
    </rPh>
    <rPh sb="58" eb="60">
      <t>シュトク</t>
    </rPh>
    <rPh sb="69" eb="71">
      <t>リヨウ</t>
    </rPh>
    <phoneticPr fontId="13"/>
  </si>
  <si>
    <t xml:space="preserve">・データセンターは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
</t>
    <phoneticPr fontId="13"/>
  </si>
  <si>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1"/>
  </si>
  <si>
    <t xml:space="preserve">管理システムのアクセスログを取得すること。
</t>
    <rPh sb="14" eb="16">
      <t>シュトク</t>
    </rPh>
    <phoneticPr fontId="1"/>
  </si>
  <si>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phoneticPr fontId="1"/>
  </si>
  <si>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1"/>
  </si>
  <si>
    <t xml:space="preserve">個人情報の保護に配慮するなど、利用者が安心して利用できる対策を実施していること。
</t>
    <phoneticPr fontId="13"/>
  </si>
  <si>
    <t>データ移行</t>
    <rPh sb="3" eb="5">
      <t>イコウ</t>
    </rPh>
    <phoneticPr fontId="4"/>
  </si>
  <si>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13"/>
  </si>
  <si>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4"/>
  </si>
  <si>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4"/>
  </si>
  <si>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1"/>
  </si>
  <si>
    <t xml:space="preserve">機器の個体番号やGPS位置情報等、利用者がサービスを利用する際に自動的に取得する情報がある場合は明示するとともに、それら情報取得について同意を得ることができること。（利用規約の確認に含む場合は不要）
</t>
    <rPh sb="30" eb="31">
      <t>サイ</t>
    </rPh>
    <rPh sb="34" eb="35">
      <t>テキ</t>
    </rPh>
    <rPh sb="45" eb="47">
      <t>バアイ</t>
    </rPh>
    <rPh sb="71" eb="72">
      <t>エ</t>
    </rPh>
    <rPh sb="83" eb="87">
      <t>リヨウキヤク</t>
    </rPh>
    <rPh sb="88" eb="90">
      <t>カクニン</t>
    </rPh>
    <rPh sb="91" eb="92">
      <t>フク</t>
    </rPh>
    <rPh sb="93" eb="95">
      <t>バアイ</t>
    </rPh>
    <rPh sb="96" eb="98">
      <t>フヨウ</t>
    </rPh>
    <phoneticPr fontId="1"/>
  </si>
  <si>
    <t xml:space="preserve">サービス内の問い合わせフォームなどから、問い合わせを行うことができること。
</t>
    <rPh sb="4" eb="5">
      <t>ナイ</t>
    </rPh>
    <rPh sb="6" eb="7">
      <t>ト</t>
    </rPh>
    <rPh sb="8" eb="9">
      <t>ア</t>
    </rPh>
    <rPh sb="20" eb="21">
      <t>ト</t>
    </rPh>
    <rPh sb="22" eb="23">
      <t>ア</t>
    </rPh>
    <rPh sb="26" eb="27">
      <t>オコナ</t>
    </rPh>
    <phoneticPr fontId="1"/>
  </si>
  <si>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1"/>
  </si>
  <si>
    <r>
      <t>利用者アカウントは指定するの設定方法（再設定含む）及び認証方法（再認証も含む）に対応すること。</t>
    </r>
    <r>
      <rPr>
        <strike/>
        <sz val="11"/>
        <rFont val="游ゴシック"/>
        <family val="3"/>
        <charset val="128"/>
        <scheme val="minor"/>
      </rPr>
      <t xml:space="preserve">
</t>
    </r>
    <r>
      <rPr>
        <sz val="11"/>
        <rFont val="游ゴシック"/>
        <family val="3"/>
        <charset val="128"/>
        <scheme val="minor"/>
      </rPr>
      <t xml:space="preserve">提案する認証方法が要件と異なる場合は、その理由やセキュリティ面で問題ないことを示すこと。
</t>
    </r>
    <rPh sb="52" eb="54">
      <t>ニンショウ</t>
    </rPh>
    <rPh sb="54" eb="56">
      <t>ホウホウ</t>
    </rPh>
    <rPh sb="57" eb="59">
      <t>ヨウケン</t>
    </rPh>
    <rPh sb="69" eb="71">
      <t>リユウ</t>
    </rPh>
    <phoneticPr fontId="4"/>
  </si>
  <si>
    <t>ID・パスワードでログインできること。</t>
    <phoneticPr fontId="13"/>
  </si>
  <si>
    <t xml:space="preserve">利用者自身がアプリ上（WEB上）でアカウント情報の修正を行えること。
</t>
    <rPh sb="0" eb="3">
      <t>リヨウシャ</t>
    </rPh>
    <rPh sb="3" eb="5">
      <t>ジシン</t>
    </rPh>
    <rPh sb="9" eb="10">
      <t>ジョウ</t>
    </rPh>
    <rPh sb="14" eb="15">
      <t>ジョウ</t>
    </rPh>
    <rPh sb="22" eb="24">
      <t>ジョウホウ</t>
    </rPh>
    <rPh sb="25" eb="27">
      <t>シュウセイ</t>
    </rPh>
    <rPh sb="28" eb="29">
      <t>オコナ</t>
    </rPh>
    <phoneticPr fontId="4"/>
  </si>
  <si>
    <t xml:space="preserve">管理者が利用者のアカウント情報を確認・停止（廃止）、削除ができること。
</t>
    <phoneticPr fontId="4"/>
  </si>
  <si>
    <t>職員ごとにID、パスワードでログインできること。
職員ごとに有効期限を設定し、有効期限が切れた際は、ログインできなくなること。</t>
    <phoneticPr fontId="13"/>
  </si>
  <si>
    <t xml:space="preserve">特定の権限のある職員は、他の職員のパスワードを変更・リセット等できること。
</t>
    <rPh sb="23" eb="25">
      <t>ヘンコウ</t>
    </rPh>
    <rPh sb="30" eb="31">
      <t>トウ</t>
    </rPh>
    <phoneticPr fontId="13"/>
  </si>
  <si>
    <t xml:space="preserve">職員の権限設定は、特定の権限を持つアカウントからのみ行えること。
</t>
    <phoneticPr fontId="4"/>
  </si>
  <si>
    <t xml:space="preserve">複数の子どもを同一の保護者のアカウントで管理できること。（別の施設に通園している場合を含む）
</t>
    <rPh sb="0" eb="2">
      <t>フクスウ</t>
    </rPh>
    <rPh sb="3" eb="4">
      <t>コ</t>
    </rPh>
    <rPh sb="7" eb="9">
      <t>ドウイツ</t>
    </rPh>
    <rPh sb="10" eb="13">
      <t>ホゴシャ</t>
    </rPh>
    <rPh sb="20" eb="22">
      <t>カンリ</t>
    </rPh>
    <rPh sb="29" eb="30">
      <t>ベツ</t>
    </rPh>
    <rPh sb="31" eb="33">
      <t>シセツ</t>
    </rPh>
    <rPh sb="34" eb="36">
      <t>ツウエン</t>
    </rPh>
    <rPh sb="40" eb="42">
      <t>バアイ</t>
    </rPh>
    <rPh sb="43" eb="44">
      <t>フク</t>
    </rPh>
    <phoneticPr fontId="1"/>
  </si>
  <si>
    <t xml:space="preserve">トップメニューで新着表示ができること(お知らせ表示や未処理の作業の明示など)。
</t>
    <phoneticPr fontId="4"/>
  </si>
  <si>
    <t xml:space="preserve">保育所からのお知らせがアプリにプッシュ通知され、確認することができること。
</t>
    <rPh sb="0" eb="3">
      <t>ホイクショ</t>
    </rPh>
    <rPh sb="7" eb="8">
      <t>シ</t>
    </rPh>
    <rPh sb="19" eb="21">
      <t>ツウチ</t>
    </rPh>
    <rPh sb="24" eb="26">
      <t>カクニン</t>
    </rPh>
    <phoneticPr fontId="4"/>
  </si>
  <si>
    <t xml:space="preserve">保護者がアプリ上もしくはWEBブラウザ上から、子どもの家庭での様子を記入し、送信することができること。
</t>
    <rPh sb="0" eb="3">
      <t>ホゴシャ</t>
    </rPh>
    <rPh sb="7" eb="8">
      <t>ジョウ</t>
    </rPh>
    <rPh sb="19" eb="20">
      <t>ジョウ</t>
    </rPh>
    <rPh sb="23" eb="24">
      <t>コ</t>
    </rPh>
    <rPh sb="27" eb="29">
      <t>カテイ</t>
    </rPh>
    <rPh sb="31" eb="33">
      <t>ヨウス</t>
    </rPh>
    <rPh sb="34" eb="36">
      <t>キニュウ</t>
    </rPh>
    <rPh sb="38" eb="40">
      <t>ソウシン</t>
    </rPh>
    <phoneticPr fontId="4"/>
  </si>
  <si>
    <t xml:space="preserve">記入内容を下書きとして一時保存することができること。
</t>
    <rPh sb="0" eb="4">
      <t>キニュウナイヨウ</t>
    </rPh>
    <rPh sb="5" eb="7">
      <t>シタガ</t>
    </rPh>
    <rPh sb="11" eb="15">
      <t>イチジホゾン</t>
    </rPh>
    <phoneticPr fontId="4"/>
  </si>
  <si>
    <t xml:space="preserve">保育所での様子を記した連絡帳の内容を確認することができること。
</t>
    <rPh sb="0" eb="3">
      <t>ホイクショ</t>
    </rPh>
    <rPh sb="5" eb="7">
      <t>ヨウス</t>
    </rPh>
    <rPh sb="8" eb="9">
      <t>シル</t>
    </rPh>
    <rPh sb="11" eb="14">
      <t>レンラクチョウ</t>
    </rPh>
    <rPh sb="15" eb="17">
      <t>ナイヨウ</t>
    </rPh>
    <rPh sb="18" eb="20">
      <t>カクニン</t>
    </rPh>
    <phoneticPr fontId="4"/>
  </si>
  <si>
    <t>登録する情報は次のとおりとすること。
・欠席（病欠・都合欠・忌引・出席停止）
・遅刻
・体調
・お迎え時間
・体温　など</t>
    <rPh sb="0" eb="2">
      <t>トウロク</t>
    </rPh>
    <rPh sb="4" eb="6">
      <t>ジョウホウ</t>
    </rPh>
    <rPh sb="7" eb="8">
      <t>ツギ</t>
    </rPh>
    <phoneticPr fontId="13"/>
  </si>
  <si>
    <t xml:space="preserve">欠席連絡は、複数日を一括で申請することができること。
</t>
    <rPh sb="0" eb="4">
      <t>ケッセキレンラク</t>
    </rPh>
    <rPh sb="6" eb="9">
      <t>フクスウビ</t>
    </rPh>
    <rPh sb="10" eb="12">
      <t>イッカツ</t>
    </rPh>
    <rPh sb="13" eb="15">
      <t>シンセイ</t>
    </rPh>
    <phoneticPr fontId="4"/>
  </si>
  <si>
    <t xml:space="preserve">病気による欠席の場合は、症状及び病名を選択して登録できること。
</t>
    <phoneticPr fontId="13"/>
  </si>
  <si>
    <t xml:space="preserve">登録した情報について保育所側の確認状況（未確認、確認中、確認済など）が確認できること。
</t>
    <rPh sb="0" eb="2">
      <t>トウロク</t>
    </rPh>
    <rPh sb="10" eb="13">
      <t>ホイクショ</t>
    </rPh>
    <rPh sb="35" eb="37">
      <t>カクニン</t>
    </rPh>
    <phoneticPr fontId="4"/>
  </si>
  <si>
    <t xml:space="preserve">日付別に昼食・夕食・おやつの必要有無を申請することができること。
</t>
    <rPh sb="0" eb="2">
      <t>ヒヅケ</t>
    </rPh>
    <rPh sb="2" eb="3">
      <t>ベツ</t>
    </rPh>
    <rPh sb="4" eb="6">
      <t>チュウショク</t>
    </rPh>
    <rPh sb="7" eb="9">
      <t>ユウショク</t>
    </rPh>
    <rPh sb="14" eb="16">
      <t>ヒツヨウ</t>
    </rPh>
    <rPh sb="16" eb="18">
      <t>ウム</t>
    </rPh>
    <rPh sb="19" eb="21">
      <t>シンセイ</t>
    </rPh>
    <phoneticPr fontId="4"/>
  </si>
  <si>
    <t xml:space="preserve">アプリもしくはWEBブラウザ上から、登降所記録を確認することができること。
</t>
    <rPh sb="14" eb="15">
      <t>ジョウ</t>
    </rPh>
    <rPh sb="18" eb="19">
      <t>トウ</t>
    </rPh>
    <rPh sb="19" eb="20">
      <t>コウ</t>
    </rPh>
    <rPh sb="20" eb="21">
      <t>ショ</t>
    </rPh>
    <rPh sb="21" eb="23">
      <t>キロク</t>
    </rPh>
    <rPh sb="24" eb="26">
      <t>カクニン</t>
    </rPh>
    <phoneticPr fontId="4"/>
  </si>
  <si>
    <t xml:space="preserve">身体測定結果（身長・体重）等の健康情報を確認できること。
</t>
    <rPh sb="7" eb="9">
      <t>シンチョウ</t>
    </rPh>
    <rPh sb="10" eb="12">
      <t>タイジュウ</t>
    </rPh>
    <rPh sb="13" eb="14">
      <t>トウ</t>
    </rPh>
    <rPh sb="15" eb="19">
      <t>ケンコウジョウホウ</t>
    </rPh>
    <phoneticPr fontId="4"/>
  </si>
  <si>
    <t xml:space="preserve">保育所の行事予定をカレンダー形式で確認できること。
</t>
    <rPh sb="0" eb="3">
      <t>ホイクショ</t>
    </rPh>
    <rPh sb="4" eb="8">
      <t>ギョウジヨテイ</t>
    </rPh>
    <rPh sb="14" eb="16">
      <t>ケイシキ</t>
    </rPh>
    <rPh sb="17" eb="19">
      <t>カクニン</t>
    </rPh>
    <phoneticPr fontId="4"/>
  </si>
  <si>
    <t xml:space="preserve">保育所からのアンケートに回答することができること。
</t>
    <rPh sb="0" eb="3">
      <t>ホイクショ</t>
    </rPh>
    <rPh sb="12" eb="14">
      <t>カイトウ</t>
    </rPh>
    <phoneticPr fontId="4"/>
  </si>
  <si>
    <t xml:space="preserve">保育所からのアンケートが利用者のアプリにプッシュ通知されること。
</t>
    <rPh sb="0" eb="3">
      <t>ホイクショ</t>
    </rPh>
    <rPh sb="12" eb="15">
      <t>リヨウシャ</t>
    </rPh>
    <phoneticPr fontId="4"/>
  </si>
  <si>
    <t xml:space="preserve">児童基本情報は、CSV等から一括で取込ができること。
また、各保育所を統括する部署が、全保育所の児童情報を1つのCSVファイル等で一括取り込みできること。
</t>
    <rPh sb="0" eb="2">
      <t>ジドウ</t>
    </rPh>
    <rPh sb="11" eb="12">
      <t>ナド</t>
    </rPh>
    <rPh sb="31" eb="34">
      <t>ホイクショ</t>
    </rPh>
    <rPh sb="44" eb="47">
      <t>ホイクショ</t>
    </rPh>
    <rPh sb="48" eb="50">
      <t>ジドウ</t>
    </rPh>
    <rPh sb="63" eb="64">
      <t>ナド</t>
    </rPh>
    <phoneticPr fontId="4"/>
  </si>
  <si>
    <t xml:space="preserve">児童情報を管理するためのグループを任意に作成できること。
</t>
    <rPh sb="0" eb="2">
      <t>ジドウ</t>
    </rPh>
    <rPh sb="2" eb="4">
      <t>ジョウホウ</t>
    </rPh>
    <rPh sb="5" eb="7">
      <t>カンリ</t>
    </rPh>
    <rPh sb="17" eb="19">
      <t>ニンイ</t>
    </rPh>
    <rPh sb="20" eb="22">
      <t>サクセイ</t>
    </rPh>
    <phoneticPr fontId="4"/>
  </si>
  <si>
    <t xml:space="preserve">児童基本情報のうち、保護者連絡先等の項目について、保護者がスマートフォンで変更を行うことにより情報更新されること。また、職員が更新内容を確認できること。
</t>
    <rPh sb="0" eb="2">
      <t>ジドウ</t>
    </rPh>
    <rPh sb="63" eb="65">
      <t>コウシン</t>
    </rPh>
    <phoneticPr fontId="4"/>
  </si>
  <si>
    <t xml:space="preserve">児童情報を一覧で表示し、データ出力ができること。
</t>
    <rPh sb="0" eb="2">
      <t>ジドウ</t>
    </rPh>
    <rPh sb="2" eb="4">
      <t>ジョウホウ</t>
    </rPh>
    <rPh sb="5" eb="7">
      <t>イチラン</t>
    </rPh>
    <rPh sb="8" eb="10">
      <t>ヒョウジ</t>
    </rPh>
    <rPh sb="15" eb="17">
      <t>シュツリョク</t>
    </rPh>
    <phoneticPr fontId="4"/>
  </si>
  <si>
    <t xml:space="preserve">児童の健康情報を一覧で表示し、当日の出欠情報と合わせて確認でき、アレルギー除去食の要不要の判断等に活用できること。
</t>
    <rPh sb="0" eb="2">
      <t>ジドウ</t>
    </rPh>
    <rPh sb="8" eb="10">
      <t>イチラン</t>
    </rPh>
    <rPh sb="11" eb="13">
      <t>ヒョウジ</t>
    </rPh>
    <phoneticPr fontId="4"/>
  </si>
  <si>
    <t xml:space="preserve">一覧表示では、生年月日順などでの並び替えが可能なこと。
</t>
    <rPh sb="0" eb="2">
      <t>イチラン</t>
    </rPh>
    <rPh sb="2" eb="4">
      <t>ヒョウジ</t>
    </rPh>
    <rPh sb="7" eb="11">
      <t>セイネンガッピ</t>
    </rPh>
    <rPh sb="11" eb="12">
      <t>ジュン</t>
    </rPh>
    <rPh sb="16" eb="17">
      <t>ナラ</t>
    </rPh>
    <rPh sb="18" eb="19">
      <t>カ</t>
    </rPh>
    <rPh sb="21" eb="23">
      <t>カノウ</t>
    </rPh>
    <phoneticPr fontId="4"/>
  </si>
  <si>
    <t xml:space="preserve">児童情報の一覧画面から、氏名（部分入力含む)などにより検索ができること。
</t>
    <rPh sb="0" eb="2">
      <t>ジドウ</t>
    </rPh>
    <rPh sb="2" eb="4">
      <t>ジョウホウ</t>
    </rPh>
    <rPh sb="5" eb="9">
      <t>イチランガメン</t>
    </rPh>
    <rPh sb="12" eb="14">
      <t>シメイ</t>
    </rPh>
    <rPh sb="15" eb="19">
      <t>ブブンニュウリョク</t>
    </rPh>
    <rPh sb="19" eb="20">
      <t>フク</t>
    </rPh>
    <rPh sb="27" eb="29">
      <t>ケンサク</t>
    </rPh>
    <phoneticPr fontId="4"/>
  </si>
  <si>
    <t xml:space="preserve">児童情報と保護者情報を１画面で表示する機能があること。
</t>
    <rPh sb="0" eb="2">
      <t>ジドウ</t>
    </rPh>
    <rPh sb="2" eb="4">
      <t>ジョウホウ</t>
    </rPh>
    <rPh sb="5" eb="10">
      <t>ホゴシャジョウホウ</t>
    </rPh>
    <rPh sb="12" eb="14">
      <t>ガメン</t>
    </rPh>
    <rPh sb="15" eb="17">
      <t>ヒョウジ</t>
    </rPh>
    <rPh sb="19" eb="21">
      <t>キノウ</t>
    </rPh>
    <phoneticPr fontId="4"/>
  </si>
  <si>
    <t xml:space="preserve">任意のタイミングで児童情報を次年度のものに更新できること。
</t>
    <rPh sb="0" eb="2">
      <t>ニンイ</t>
    </rPh>
    <rPh sb="9" eb="11">
      <t>ジドウ</t>
    </rPh>
    <rPh sb="11" eb="13">
      <t>ジョウホウ</t>
    </rPh>
    <rPh sb="14" eb="17">
      <t>ジネンド</t>
    </rPh>
    <rPh sb="21" eb="23">
      <t>コウシン</t>
    </rPh>
    <phoneticPr fontId="4"/>
  </si>
  <si>
    <t xml:space="preserve">転所やクラス替えの処理について、児童情報の再入力を最小限にするなど容易に処理することができること。
</t>
    <rPh sb="0" eb="2">
      <t>テンショ</t>
    </rPh>
    <rPh sb="6" eb="7">
      <t>ガ</t>
    </rPh>
    <rPh sb="9" eb="11">
      <t>ショリ</t>
    </rPh>
    <rPh sb="16" eb="18">
      <t>ジドウ</t>
    </rPh>
    <rPh sb="18" eb="20">
      <t>ジョウホウ</t>
    </rPh>
    <rPh sb="21" eb="24">
      <t>サイニュウリョク</t>
    </rPh>
    <rPh sb="25" eb="28">
      <t>サイショウゲン</t>
    </rPh>
    <rPh sb="33" eb="35">
      <t>ヨウイ</t>
    </rPh>
    <rPh sb="36" eb="38">
      <t>ショリ</t>
    </rPh>
    <phoneticPr fontId="4"/>
  </si>
  <si>
    <t xml:space="preserve">年度途中のクラス替えに対応していること。出席簿等のクラス替え前の記録は前クラスの記録として管理できること。
</t>
    <phoneticPr fontId="4"/>
  </si>
  <si>
    <t xml:space="preserve">人事異動による所属変更や権限変更などが一括でできること。
</t>
    <rPh sb="0" eb="4">
      <t>ジンジイドウ</t>
    </rPh>
    <rPh sb="7" eb="11">
      <t>ショゾクヘンコウ</t>
    </rPh>
    <rPh sb="12" eb="16">
      <t>ケンゲンヘンコウ</t>
    </rPh>
    <rPh sb="19" eb="21">
      <t>イッカツ</t>
    </rPh>
    <phoneticPr fontId="4"/>
  </si>
  <si>
    <t xml:space="preserve">保護者からの欠席連絡などの情報を一覧で確認することができること。
</t>
    <rPh sb="0" eb="3">
      <t>ホゴシャ</t>
    </rPh>
    <rPh sb="6" eb="8">
      <t>ケッセキ</t>
    </rPh>
    <rPh sb="8" eb="10">
      <t>レンラク</t>
    </rPh>
    <rPh sb="13" eb="15">
      <t>ジョウホウ</t>
    </rPh>
    <rPh sb="16" eb="18">
      <t>イチラン</t>
    </rPh>
    <rPh sb="19" eb="21">
      <t>カクニン</t>
    </rPh>
    <phoneticPr fontId="4"/>
  </si>
  <si>
    <t xml:space="preserve">保護者向けのウェブサイト又はアプリから登録された内容は管理端末からリアルタイムに確認できること。(遅刻・欠席、体調・体温、送迎予定時間)
</t>
    <rPh sb="27" eb="29">
      <t>カンリ</t>
    </rPh>
    <rPh sb="29" eb="31">
      <t>タンマツ</t>
    </rPh>
    <phoneticPr fontId="4"/>
  </si>
  <si>
    <t xml:space="preserve">登録した連絡帳の内容を、任意の日時に予約配信することができること。
</t>
    <rPh sb="0" eb="2">
      <t>トウロク</t>
    </rPh>
    <rPh sb="4" eb="7">
      <t>レンラクチョウ</t>
    </rPh>
    <rPh sb="8" eb="10">
      <t>ナイヨウ</t>
    </rPh>
    <rPh sb="12" eb="14">
      <t>ニンイ</t>
    </rPh>
    <rPh sb="15" eb="17">
      <t>ニチジ</t>
    </rPh>
    <rPh sb="18" eb="20">
      <t>ヨヤク</t>
    </rPh>
    <rPh sb="20" eb="22">
      <t>ハイシン</t>
    </rPh>
    <phoneticPr fontId="4"/>
  </si>
  <si>
    <t xml:space="preserve">連絡帳の既読状況を確認することができること。
</t>
    <rPh sb="0" eb="3">
      <t>レンラクチョウ</t>
    </rPh>
    <rPh sb="4" eb="6">
      <t>キドク</t>
    </rPh>
    <rPh sb="6" eb="8">
      <t>ジョウキョウ</t>
    </rPh>
    <rPh sb="9" eb="11">
      <t>カクニン</t>
    </rPh>
    <phoneticPr fontId="4"/>
  </si>
  <si>
    <t xml:space="preserve">保護からが送信された連絡帳の内容を、クラスごとの一覧画面で確認できること。
</t>
    <rPh sb="29" eb="31">
      <t>カクニン</t>
    </rPh>
    <phoneticPr fontId="4"/>
  </si>
  <si>
    <t xml:space="preserve">登録したテンプレートや過去のお知らせから、お知らせを作成できること。
</t>
    <rPh sb="0" eb="2">
      <t>トウロク</t>
    </rPh>
    <rPh sb="11" eb="13">
      <t>カコ</t>
    </rPh>
    <rPh sb="15" eb="16">
      <t>シ</t>
    </rPh>
    <rPh sb="22" eb="23">
      <t>シ</t>
    </rPh>
    <rPh sb="26" eb="28">
      <t>サクセイ</t>
    </rPh>
    <phoneticPr fontId="4"/>
  </si>
  <si>
    <t xml:space="preserve">全員への配信のほか、配信先を属性等（歳時別・クラス別・グループ別、など）で細かく指定して配信できること。
</t>
    <rPh sb="0" eb="2">
      <t>ゼンイン</t>
    </rPh>
    <rPh sb="4" eb="6">
      <t>ハイシン</t>
    </rPh>
    <rPh sb="10" eb="13">
      <t>ハイシンサキ</t>
    </rPh>
    <rPh sb="14" eb="17">
      <t>ゾクセイトウ</t>
    </rPh>
    <rPh sb="18" eb="21">
      <t>サイジベツ</t>
    </rPh>
    <rPh sb="25" eb="26">
      <t>ベツ</t>
    </rPh>
    <rPh sb="31" eb="32">
      <t>ベツ</t>
    </rPh>
    <rPh sb="37" eb="38">
      <t>コマ</t>
    </rPh>
    <rPh sb="40" eb="42">
      <t>シテイ</t>
    </rPh>
    <rPh sb="44" eb="46">
      <t>ハイシン</t>
    </rPh>
    <phoneticPr fontId="4"/>
  </si>
  <si>
    <t>添付ファイルは、pdfや画像や動画の添付が可能であること。</t>
    <rPh sb="12" eb="14">
      <t>ガゾウ</t>
    </rPh>
    <rPh sb="15" eb="17">
      <t>ドウガ</t>
    </rPh>
    <phoneticPr fontId="13"/>
  </si>
  <si>
    <t xml:space="preserve">日時指定による予約配信、公開期限設定ができること。
</t>
    <rPh sb="0" eb="4">
      <t>ニチジシテイ</t>
    </rPh>
    <rPh sb="7" eb="11">
      <t>ヨヤクハイシン</t>
    </rPh>
    <rPh sb="12" eb="16">
      <t>コウカイキゲン</t>
    </rPh>
    <rPh sb="16" eb="18">
      <t>セッテイ</t>
    </rPh>
    <phoneticPr fontId="4"/>
  </si>
  <si>
    <t xml:space="preserve">お知らせの配信時に、承認権限をもつアカウントの承認を必要とする設定ができること。
</t>
    <rPh sb="1" eb="2">
      <t>シ</t>
    </rPh>
    <rPh sb="5" eb="7">
      <t>ハイシン</t>
    </rPh>
    <rPh sb="7" eb="8">
      <t>ジ</t>
    </rPh>
    <rPh sb="10" eb="14">
      <t>ショウニンケンゲン</t>
    </rPh>
    <rPh sb="23" eb="25">
      <t>ショウニン</t>
    </rPh>
    <rPh sb="26" eb="28">
      <t>ヒツヨウ</t>
    </rPh>
    <rPh sb="31" eb="33">
      <t>セッテイ</t>
    </rPh>
    <phoneticPr fontId="4"/>
  </si>
  <si>
    <t xml:space="preserve">スマートフォンを持っていない保護者に向けた支援策があること。
</t>
    <phoneticPr fontId="13"/>
  </si>
  <si>
    <t xml:space="preserve">お知らせの既読状況を確認できること。
</t>
    <rPh sb="1" eb="2">
      <t>シ</t>
    </rPh>
    <rPh sb="5" eb="9">
      <t>キドクジョウキョウ</t>
    </rPh>
    <rPh sb="10" eb="12">
      <t>カクニン</t>
    </rPh>
    <phoneticPr fontId="13"/>
  </si>
  <si>
    <t xml:space="preserve">送信済みのお知らせを一覧表示できること。配信日、配信先などで絞り込みできること。
</t>
    <rPh sb="0" eb="2">
      <t>ソウシン</t>
    </rPh>
    <rPh sb="2" eb="3">
      <t>ズ</t>
    </rPh>
    <rPh sb="6" eb="7">
      <t>シ</t>
    </rPh>
    <rPh sb="10" eb="12">
      <t>イチラン</t>
    </rPh>
    <rPh sb="12" eb="14">
      <t>ヒョウジ</t>
    </rPh>
    <rPh sb="20" eb="23">
      <t>ハイシンビ</t>
    </rPh>
    <rPh sb="24" eb="27">
      <t>ハイシンサキ</t>
    </rPh>
    <rPh sb="30" eb="31">
      <t>シボ</t>
    </rPh>
    <rPh sb="32" eb="33">
      <t>コ</t>
    </rPh>
    <phoneticPr fontId="13"/>
  </si>
  <si>
    <t xml:space="preserve">児童ごと、クラスごとなど対象者を指定して、一斉メール配信を行えること。
</t>
    <rPh sb="0" eb="2">
      <t>ジドウ</t>
    </rPh>
    <rPh sb="12" eb="15">
      <t>タイショウシャ</t>
    </rPh>
    <rPh sb="16" eb="18">
      <t>シテイ</t>
    </rPh>
    <rPh sb="21" eb="23">
      <t>イッセイ</t>
    </rPh>
    <rPh sb="26" eb="28">
      <t>ハイシン</t>
    </rPh>
    <rPh sb="29" eb="30">
      <t>オコナ</t>
    </rPh>
    <phoneticPr fontId="2"/>
  </si>
  <si>
    <t xml:space="preserve">行事予定を登録できること。また、変更や削除も可能なこと。
</t>
    <rPh sb="16" eb="18">
      <t>ヘンコウ</t>
    </rPh>
    <rPh sb="19" eb="21">
      <t>サクジョ</t>
    </rPh>
    <rPh sb="22" eb="24">
      <t>カノウ</t>
    </rPh>
    <phoneticPr fontId="13"/>
  </si>
  <si>
    <t xml:space="preserve">行事の繰り返し設定が可能なこと。
</t>
    <phoneticPr fontId="13"/>
  </si>
  <si>
    <t xml:space="preserve">登録した行事予定を施設全体、クラスごとに印刷やCSV等でデータ出力ができること。
</t>
    <rPh sb="0" eb="2">
      <t>トウロク</t>
    </rPh>
    <rPh sb="4" eb="8">
      <t>ギョウジヨテイ</t>
    </rPh>
    <rPh sb="9" eb="13">
      <t>シセツゼンタイ</t>
    </rPh>
    <rPh sb="20" eb="22">
      <t>インサツ</t>
    </rPh>
    <rPh sb="26" eb="27">
      <t>トウ</t>
    </rPh>
    <rPh sb="31" eb="33">
      <t>シュツリョク</t>
    </rPh>
    <phoneticPr fontId="13"/>
  </si>
  <si>
    <t xml:space="preserve">保護者あてにアンケートを作成することができること。
</t>
    <rPh sb="0" eb="3">
      <t>ホゴシャ</t>
    </rPh>
    <rPh sb="12" eb="14">
      <t>サクセイ</t>
    </rPh>
    <phoneticPr fontId="4"/>
  </si>
  <si>
    <t xml:space="preserve">過去のアンケート内容を複製して作成できること。
</t>
    <rPh sb="0" eb="2">
      <t>カコ</t>
    </rPh>
    <rPh sb="8" eb="10">
      <t>ナイヨウ</t>
    </rPh>
    <rPh sb="11" eb="13">
      <t>フクセイ</t>
    </rPh>
    <rPh sb="15" eb="17">
      <t>サクセイ</t>
    </rPh>
    <phoneticPr fontId="4"/>
  </si>
  <si>
    <t xml:space="preserve">全員への配信のほか、配信先を属性等（歳時別・クラス別・グループ別、など）で指定して配信できること。また、アンケートごとに回答期限を設定できること。
</t>
    <rPh sb="18" eb="20">
      <t>サイジ</t>
    </rPh>
    <phoneticPr fontId="4"/>
  </si>
  <si>
    <t xml:space="preserve">アンケートを未読または未回答の保護者に対して再通知できる機能があること。
</t>
    <phoneticPr fontId="4"/>
  </si>
  <si>
    <t xml:space="preserve">保護者ごとのアンケートの回答状況を確認することができ、結果を集計し、CSV等でデータ出力できること。
</t>
    <rPh sb="0" eb="3">
      <t>ホゴシャ</t>
    </rPh>
    <rPh sb="12" eb="14">
      <t>カイトウ</t>
    </rPh>
    <rPh sb="14" eb="16">
      <t>ジョウキョウ</t>
    </rPh>
    <rPh sb="17" eb="19">
      <t>カクニン</t>
    </rPh>
    <rPh sb="27" eb="29">
      <t>ケッカ</t>
    </rPh>
    <rPh sb="30" eb="32">
      <t>シュウケイ</t>
    </rPh>
    <rPh sb="37" eb="38">
      <t>トウ</t>
    </rPh>
    <rPh sb="42" eb="44">
      <t>シュツリョク</t>
    </rPh>
    <phoneticPr fontId="4"/>
  </si>
  <si>
    <t xml:space="preserve">QRコードもしくはICカードにより、登降所時間の打刻ができること。また、補完的な打刻方法として、タブレットのタッチ操作等の代替手段でも同様の打刻処理が行えること。
</t>
    <rPh sb="18" eb="19">
      <t>トウ</t>
    </rPh>
    <rPh sb="19" eb="20">
      <t>コウ</t>
    </rPh>
    <rPh sb="20" eb="21">
      <t>ショ</t>
    </rPh>
    <rPh sb="21" eb="23">
      <t>ジカン</t>
    </rPh>
    <rPh sb="24" eb="26">
      <t>ダコク</t>
    </rPh>
    <rPh sb="36" eb="39">
      <t>ホカンテキ</t>
    </rPh>
    <rPh sb="40" eb="42">
      <t>ダコク</t>
    </rPh>
    <rPh sb="42" eb="44">
      <t>ホウホウ</t>
    </rPh>
    <rPh sb="57" eb="59">
      <t>ソウサ</t>
    </rPh>
    <rPh sb="59" eb="60">
      <t>トウ</t>
    </rPh>
    <rPh sb="61" eb="65">
      <t>ダイタイシュダン</t>
    </rPh>
    <rPh sb="67" eb="69">
      <t>ドウヨウ</t>
    </rPh>
    <rPh sb="70" eb="72">
      <t>ダコク</t>
    </rPh>
    <rPh sb="72" eb="74">
      <t>ショリ</t>
    </rPh>
    <rPh sb="75" eb="76">
      <t>オコナ</t>
    </rPh>
    <phoneticPr fontId="4"/>
  </si>
  <si>
    <t xml:space="preserve">保護者向けの打刻画面からは、その他の業務画面が閲覧・操作できないこと。
</t>
    <phoneticPr fontId="13"/>
  </si>
  <si>
    <t xml:space="preserve">QRコード、ICカード等の紛失時等は、新しいQRコード等の発行が可能であること。
</t>
    <phoneticPr fontId="4"/>
  </si>
  <si>
    <t xml:space="preserve">打刻結果を児童ごとの一覧で確認できること。
</t>
    <rPh sb="0" eb="4">
      <t>ダコクケッカ</t>
    </rPh>
    <rPh sb="5" eb="7">
      <t>ジドウ</t>
    </rPh>
    <rPh sb="10" eb="12">
      <t>イチラン</t>
    </rPh>
    <rPh sb="13" eb="15">
      <t>カクニン</t>
    </rPh>
    <phoneticPr fontId="4"/>
  </si>
  <si>
    <t xml:space="preserve">登降所時の入力漏れ等による変更入力や欠席理由の修正等が可能なこと。
</t>
    <rPh sb="0" eb="1">
      <t>トウ</t>
    </rPh>
    <rPh sb="1" eb="2">
      <t>コウ</t>
    </rPh>
    <rPh sb="2" eb="3">
      <t>ショ</t>
    </rPh>
    <rPh sb="3" eb="4">
      <t>ジ</t>
    </rPh>
    <rPh sb="5" eb="8">
      <t>ニュウリョクモ</t>
    </rPh>
    <rPh sb="9" eb="10">
      <t>トウ</t>
    </rPh>
    <rPh sb="13" eb="17">
      <t>ヘンコウニュウリョク</t>
    </rPh>
    <rPh sb="18" eb="22">
      <t>ケッセキリユウ</t>
    </rPh>
    <rPh sb="23" eb="26">
      <t>シュウセイトウ</t>
    </rPh>
    <rPh sb="27" eb="29">
      <t>カノウ</t>
    </rPh>
    <phoneticPr fontId="4"/>
  </si>
  <si>
    <t xml:space="preserve">複数園児を選択し、一括で登降園時刻記録や欠席設定ができること。
</t>
    <phoneticPr fontId="4"/>
  </si>
  <si>
    <t xml:space="preserve">打刻漏れ等の要確認事項が発生した際は、その旨を画面上に表示し注意喚起できること。また、当月の要確認事項一覧を表示し、一覧画面上で効率的に打刻修正操作を行えること。
</t>
    <phoneticPr fontId="4"/>
  </si>
  <si>
    <t xml:space="preserve">登降所情報から日ごとの出欠人数や児童ごとの月別出欠日数を集計した出席簿を自動作成し、CSV等でデータ出力や印刷ができること。欠席については、年齢・認定区別や欠席種別で自動で集計できること。
</t>
    <rPh sb="0" eb="1">
      <t>トウ</t>
    </rPh>
    <rPh sb="1" eb="2">
      <t>コウ</t>
    </rPh>
    <rPh sb="2" eb="3">
      <t>ショ</t>
    </rPh>
    <rPh sb="3" eb="5">
      <t>ジョウホウ</t>
    </rPh>
    <rPh sb="7" eb="8">
      <t>ヒ</t>
    </rPh>
    <rPh sb="11" eb="13">
      <t>シュッケツ</t>
    </rPh>
    <rPh sb="13" eb="15">
      <t>ニンズウ</t>
    </rPh>
    <rPh sb="16" eb="18">
      <t>ジドウ</t>
    </rPh>
    <rPh sb="21" eb="23">
      <t>ツキベツ</t>
    </rPh>
    <rPh sb="23" eb="25">
      <t>シュッケツ</t>
    </rPh>
    <rPh sb="25" eb="27">
      <t>ニッスウ</t>
    </rPh>
    <rPh sb="28" eb="30">
      <t>シュウケイ</t>
    </rPh>
    <rPh sb="32" eb="35">
      <t>シュッセキボ</t>
    </rPh>
    <rPh sb="36" eb="38">
      <t>ジドウ</t>
    </rPh>
    <rPh sb="38" eb="40">
      <t>サクセイ</t>
    </rPh>
    <rPh sb="45" eb="46">
      <t>トウ</t>
    </rPh>
    <rPh sb="50" eb="52">
      <t>シュツリョク</t>
    </rPh>
    <rPh sb="53" eb="55">
      <t>インサツ</t>
    </rPh>
    <rPh sb="62" eb="64">
      <t>ケッセキ</t>
    </rPh>
    <rPh sb="70" eb="72">
      <t>ネンレイ</t>
    </rPh>
    <rPh sb="73" eb="77">
      <t>ニンテイクベツ</t>
    </rPh>
    <rPh sb="78" eb="82">
      <t>ケッセキシュベツ</t>
    </rPh>
    <rPh sb="83" eb="85">
      <t>ジドウ</t>
    </rPh>
    <rPh sb="86" eb="88">
      <t>シュウケイ</t>
    </rPh>
    <phoneticPr fontId="4"/>
  </si>
  <si>
    <t xml:space="preserve">登降所の児童の情報から、アレルギーを持つ児童の登所状況、登所人数が容易に把握できること。
</t>
    <rPh sb="0" eb="1">
      <t>トウ</t>
    </rPh>
    <rPh sb="1" eb="2">
      <t>コウ</t>
    </rPh>
    <rPh sb="2" eb="3">
      <t>ショ</t>
    </rPh>
    <rPh sb="4" eb="6">
      <t>ジドウ</t>
    </rPh>
    <rPh sb="7" eb="9">
      <t>ジョウホウ</t>
    </rPh>
    <rPh sb="18" eb="19">
      <t>モ</t>
    </rPh>
    <rPh sb="20" eb="22">
      <t>ジドウ</t>
    </rPh>
    <rPh sb="23" eb="24">
      <t>ノボル</t>
    </rPh>
    <rPh sb="24" eb="25">
      <t>ショ</t>
    </rPh>
    <rPh sb="25" eb="27">
      <t>ジョウキョウ</t>
    </rPh>
    <rPh sb="28" eb="29">
      <t>ノボル</t>
    </rPh>
    <rPh sb="29" eb="30">
      <t>ショ</t>
    </rPh>
    <rPh sb="30" eb="32">
      <t>ニンズウ</t>
    </rPh>
    <rPh sb="33" eb="35">
      <t>ヨウイ</t>
    </rPh>
    <rPh sb="36" eb="38">
      <t>ハアク</t>
    </rPh>
    <phoneticPr fontId="4"/>
  </si>
  <si>
    <t xml:space="preserve">出席簿の様式を任意で登録できること。
</t>
    <phoneticPr fontId="13"/>
  </si>
  <si>
    <t xml:space="preserve">掲示板機能などにより、職員間での連絡事項を登録し、確認できること。
</t>
    <rPh sb="0" eb="3">
      <t>ケイジバン</t>
    </rPh>
    <rPh sb="3" eb="5">
      <t>キノウ</t>
    </rPh>
    <rPh sb="11" eb="14">
      <t>ショクインカン</t>
    </rPh>
    <rPh sb="16" eb="20">
      <t>レンラクジコウ</t>
    </rPh>
    <rPh sb="21" eb="23">
      <t>トウロク</t>
    </rPh>
    <rPh sb="25" eb="27">
      <t>カクニン</t>
    </rPh>
    <phoneticPr fontId="4"/>
  </si>
  <si>
    <t xml:space="preserve">保護者が利用時間の変更・延長保育の申請をアプリもしくはWEBブラウザ上から行えること。
</t>
    <rPh sb="0" eb="3">
      <t>ホゴシャ</t>
    </rPh>
    <rPh sb="4" eb="6">
      <t>リヨウ</t>
    </rPh>
    <rPh sb="6" eb="8">
      <t>ジカン</t>
    </rPh>
    <rPh sb="9" eb="11">
      <t>ヘンコウ</t>
    </rPh>
    <rPh sb="12" eb="16">
      <t>エンチョウホイク</t>
    </rPh>
    <rPh sb="17" eb="19">
      <t>シンセイ</t>
    </rPh>
    <rPh sb="34" eb="35">
      <t>ジョウ</t>
    </rPh>
    <rPh sb="37" eb="38">
      <t>オコナ</t>
    </rPh>
    <phoneticPr fontId="4"/>
  </si>
  <si>
    <t xml:space="preserve">利用時間の変更・延長保育の申し込み状況を確認できること。
また、児童の登降所状況をリアルタイムに確認できる画面に反映すること。
</t>
    <rPh sb="0" eb="4">
      <t>リヨウジカン</t>
    </rPh>
    <rPh sb="5" eb="7">
      <t>ヘンコウ</t>
    </rPh>
    <rPh sb="8" eb="12">
      <t>エンチョウホイク</t>
    </rPh>
    <rPh sb="13" eb="14">
      <t>モウ</t>
    </rPh>
    <rPh sb="15" eb="16">
      <t>コ</t>
    </rPh>
    <rPh sb="17" eb="19">
      <t>ジョウキョウ</t>
    </rPh>
    <rPh sb="20" eb="22">
      <t>カクニン</t>
    </rPh>
    <rPh sb="32" eb="34">
      <t>ジドウ</t>
    </rPh>
    <rPh sb="35" eb="37">
      <t>トウコウ</t>
    </rPh>
    <rPh sb="37" eb="38">
      <t>ショ</t>
    </rPh>
    <rPh sb="38" eb="40">
      <t>ジョウキョウ</t>
    </rPh>
    <rPh sb="48" eb="50">
      <t>カクニン</t>
    </rPh>
    <rPh sb="53" eb="55">
      <t>ガメン</t>
    </rPh>
    <rPh sb="56" eb="58">
      <t>ハンエイ</t>
    </rPh>
    <phoneticPr fontId="4"/>
  </si>
  <si>
    <t xml:space="preserve">事前の利用時間の変更・延長保育利用申込みは、1ヶ月まとめた一括登録ができること。
</t>
    <rPh sb="3" eb="7">
      <t>リヨウジカン</t>
    </rPh>
    <rPh sb="8" eb="10">
      <t>ヘンコウ</t>
    </rPh>
    <phoneticPr fontId="4"/>
  </si>
  <si>
    <t xml:space="preserve">延長保育に該当する時間帯は、号数や保育必要量毎に同一ではなく、複数の条件を登録できること。
</t>
    <rPh sb="0" eb="4">
      <t>エンチョウホイク</t>
    </rPh>
    <rPh sb="5" eb="7">
      <t>ガイトウ</t>
    </rPh>
    <rPh sb="9" eb="12">
      <t>ジカンタイ</t>
    </rPh>
    <rPh sb="22" eb="23">
      <t>ゴト</t>
    </rPh>
    <rPh sb="37" eb="39">
      <t>トウロク</t>
    </rPh>
    <phoneticPr fontId="2"/>
  </si>
  <si>
    <t xml:space="preserve">指導計画・日誌・保育所児童保育要録等の各項目について、文章のひな型が表示され、作成時に参照・引用が可能なこと。
</t>
    <rPh sb="0" eb="4">
      <t>シドウケイカク</t>
    </rPh>
    <rPh sb="5" eb="7">
      <t>ニッシ</t>
    </rPh>
    <rPh sb="8" eb="10">
      <t>ホイク</t>
    </rPh>
    <rPh sb="10" eb="11">
      <t>ジョ</t>
    </rPh>
    <rPh sb="11" eb="13">
      <t>ジドウ</t>
    </rPh>
    <rPh sb="13" eb="15">
      <t>ホイク</t>
    </rPh>
    <rPh sb="15" eb="17">
      <t>ヨウロク</t>
    </rPh>
    <rPh sb="17" eb="18">
      <t>トウ</t>
    </rPh>
    <rPh sb="19" eb="20">
      <t>カク</t>
    </rPh>
    <rPh sb="20" eb="22">
      <t>コウモク</t>
    </rPh>
    <rPh sb="27" eb="29">
      <t>ブンショウ</t>
    </rPh>
    <rPh sb="32" eb="33">
      <t>ガタ</t>
    </rPh>
    <rPh sb="34" eb="36">
      <t>ヒョウジ</t>
    </rPh>
    <rPh sb="39" eb="42">
      <t>サクセイジ</t>
    </rPh>
    <rPh sb="43" eb="45">
      <t>サンショウ</t>
    </rPh>
    <rPh sb="46" eb="48">
      <t>インヨウ</t>
    </rPh>
    <rPh sb="49" eb="51">
      <t>カノウ</t>
    </rPh>
    <phoneticPr fontId="4"/>
  </si>
  <si>
    <t xml:space="preserve">ひな形の文章を変更・追加して登録でき、共有することが出来ること。
</t>
    <rPh sb="2" eb="3">
      <t>ガタ</t>
    </rPh>
    <rPh sb="4" eb="6">
      <t>ブンショウ</t>
    </rPh>
    <rPh sb="7" eb="9">
      <t>ヘンコウ</t>
    </rPh>
    <rPh sb="10" eb="12">
      <t>ツイカ</t>
    </rPh>
    <rPh sb="14" eb="16">
      <t>トウロク</t>
    </rPh>
    <rPh sb="19" eb="21">
      <t>キョウユウ</t>
    </rPh>
    <rPh sb="26" eb="28">
      <t>デキ</t>
    </rPh>
    <phoneticPr fontId="4"/>
  </si>
  <si>
    <t xml:space="preserve">各帳票の様式は任意に変更が可能なこと。
</t>
    <rPh sb="0" eb="1">
      <t>カク</t>
    </rPh>
    <rPh sb="1" eb="3">
      <t>チョウヒョウ</t>
    </rPh>
    <rPh sb="4" eb="6">
      <t>ヨウシキ</t>
    </rPh>
    <rPh sb="7" eb="9">
      <t>ニンイ</t>
    </rPh>
    <rPh sb="10" eb="12">
      <t>ヘンコウ</t>
    </rPh>
    <rPh sb="13" eb="15">
      <t>カノウ</t>
    </rPh>
    <phoneticPr fontId="4"/>
  </si>
  <si>
    <t xml:space="preserve">指導計画を作成し、保存・印刷できること。
</t>
    <rPh sb="0" eb="2">
      <t>シドウ</t>
    </rPh>
    <rPh sb="2" eb="4">
      <t>ケイカク</t>
    </rPh>
    <rPh sb="5" eb="7">
      <t>サクセイ</t>
    </rPh>
    <rPh sb="9" eb="11">
      <t>ホゾン</t>
    </rPh>
    <rPh sb="12" eb="14">
      <t>インサツ</t>
    </rPh>
    <phoneticPr fontId="4"/>
  </si>
  <si>
    <t>作成する指導計画はつぎのとおりとすること。
・全体計画
・年間指導計画
・月間指導計画（クラス別・園児別）
・週間指導計画（クラス別・園児別）　等</t>
    <rPh sb="0" eb="2">
      <t>サクセイ</t>
    </rPh>
    <rPh sb="4" eb="8">
      <t>シドウケイカク</t>
    </rPh>
    <rPh sb="72" eb="73">
      <t>トウ</t>
    </rPh>
    <phoneticPr fontId="13"/>
  </si>
  <si>
    <t xml:space="preserve">過去に作成済みの指導計画の複製機能や、他の指導計画の関連項目や行事予定などの内容を引用して作成できること。
</t>
    <rPh sb="0" eb="2">
      <t>カコ</t>
    </rPh>
    <rPh sb="3" eb="6">
      <t>サクセイズ</t>
    </rPh>
    <rPh sb="8" eb="12">
      <t>シドウケイカク</t>
    </rPh>
    <rPh sb="13" eb="15">
      <t>フクセイ</t>
    </rPh>
    <rPh sb="15" eb="17">
      <t>キノウ</t>
    </rPh>
    <rPh sb="19" eb="20">
      <t>タ</t>
    </rPh>
    <rPh sb="21" eb="25">
      <t>シドウケイカク</t>
    </rPh>
    <rPh sb="26" eb="28">
      <t>カンレン</t>
    </rPh>
    <rPh sb="28" eb="30">
      <t>コウモク</t>
    </rPh>
    <rPh sb="31" eb="35">
      <t>ギョウジヨテイ</t>
    </rPh>
    <rPh sb="38" eb="40">
      <t>ナイヨウ</t>
    </rPh>
    <rPh sb="41" eb="43">
      <t>インヨウ</t>
    </rPh>
    <rPh sb="45" eb="47">
      <t>サクセイ</t>
    </rPh>
    <phoneticPr fontId="4"/>
  </si>
  <si>
    <t xml:space="preserve">指導計画に、電子ファイルを添付することが可能なこと。
</t>
    <rPh sb="0" eb="4">
      <t>シドウケイカク</t>
    </rPh>
    <rPh sb="6" eb="8">
      <t>デンシ</t>
    </rPh>
    <rPh sb="13" eb="15">
      <t>テンプ</t>
    </rPh>
    <rPh sb="20" eb="22">
      <t>カノウ</t>
    </rPh>
    <phoneticPr fontId="4"/>
  </si>
  <si>
    <t xml:space="preserve">登録した行事予定を各種計画に反映もしくは引用できること。
</t>
    <rPh sb="0" eb="2">
      <t>トウロク</t>
    </rPh>
    <rPh sb="4" eb="8">
      <t>ギョウジヨテイ</t>
    </rPh>
    <rPh sb="9" eb="11">
      <t>カクシュ</t>
    </rPh>
    <rPh sb="11" eb="13">
      <t>ケイカク</t>
    </rPh>
    <rPh sb="14" eb="16">
      <t>ハンエイ</t>
    </rPh>
    <rPh sb="20" eb="22">
      <t>インヨウ</t>
    </rPh>
    <phoneticPr fontId="4"/>
  </si>
  <si>
    <t xml:space="preserve">作成した計画について、承認権限の持つものが承認できること。
</t>
    <rPh sb="0" eb="2">
      <t>サクセイ</t>
    </rPh>
    <rPh sb="4" eb="6">
      <t>ケイカク</t>
    </rPh>
    <rPh sb="11" eb="15">
      <t>ショウニンケンゲン</t>
    </rPh>
    <rPh sb="16" eb="17">
      <t>モ</t>
    </rPh>
    <rPh sb="21" eb="23">
      <t>ショウニン</t>
    </rPh>
    <phoneticPr fontId="4"/>
  </si>
  <si>
    <t xml:space="preserve">欠席者数は、登降所機能と連動して引用入力されるなど、効率的に入力できること。
</t>
    <rPh sb="8" eb="9">
      <t>ショ</t>
    </rPh>
    <phoneticPr fontId="4"/>
  </si>
  <si>
    <t xml:space="preserve">任意で独自の文例を登録し、参照・引用ができること。
</t>
    <phoneticPr fontId="4"/>
  </si>
  <si>
    <t xml:space="preserve">登録した行事予定を日誌に反映もしくは引用できること。
</t>
    <rPh sb="0" eb="2">
      <t>トウロク</t>
    </rPh>
    <rPh sb="4" eb="8">
      <t>ギョウジヨテイ</t>
    </rPh>
    <rPh sb="9" eb="11">
      <t>ニッシ</t>
    </rPh>
    <rPh sb="18" eb="20">
      <t>インヨウ</t>
    </rPh>
    <phoneticPr fontId="4"/>
  </si>
  <si>
    <t xml:space="preserve">厚生労働省・文部科学省・内閣府が示した様式「保育所児童保育要録」 「幼保連携型認定こども園園児指導要録」と同じテンプレートが装備されており、制度改正時には修正されること。
</t>
    <rPh sb="70" eb="72">
      <t>セイド</t>
    </rPh>
    <rPh sb="72" eb="75">
      <t>カイセイジ</t>
    </rPh>
    <rPh sb="77" eb="79">
      <t>シュウセイ</t>
    </rPh>
    <phoneticPr fontId="4"/>
  </si>
  <si>
    <t xml:space="preserve">保育所児童保育要録を作成し、保存・印刷することができること。
</t>
    <rPh sb="0" eb="2">
      <t>ホイク</t>
    </rPh>
    <rPh sb="2" eb="3">
      <t>ジョ</t>
    </rPh>
    <rPh sb="3" eb="5">
      <t>ジドウ</t>
    </rPh>
    <rPh sb="5" eb="7">
      <t>ホイク</t>
    </rPh>
    <rPh sb="7" eb="9">
      <t>ヨウロク</t>
    </rPh>
    <rPh sb="10" eb="12">
      <t>サクセイ</t>
    </rPh>
    <rPh sb="14" eb="16">
      <t>ホゾン</t>
    </rPh>
    <rPh sb="17" eb="19">
      <t>インサツ</t>
    </rPh>
    <phoneticPr fontId="4"/>
  </si>
  <si>
    <t xml:space="preserve">児童名や生年月日、住所などの児童情報や、年度ごとの出席日数・欠席日数はシステム上のデータから自動で入力されること。
</t>
    <rPh sb="0" eb="2">
      <t>ジドウ</t>
    </rPh>
    <rPh sb="14" eb="16">
      <t>ジドウ</t>
    </rPh>
    <phoneticPr fontId="4"/>
  </si>
  <si>
    <t xml:space="preserve">施設情報（施設名、施設住所）はシステムに登録された情報が連動し、個別に記入する必要がないこと。
</t>
    <phoneticPr fontId="4"/>
  </si>
  <si>
    <t xml:space="preserve">児童ごとの経過記録を作成でき、アレルギー管理が行えること。
</t>
    <rPh sb="0" eb="2">
      <t>ジドウ</t>
    </rPh>
    <phoneticPr fontId="4"/>
  </si>
  <si>
    <t xml:space="preserve">児童ごとに、月ごとの身体測定結果（身長・体重・頭囲・胸囲）項目を記録し、一覧表示や、CSV等のデータ出力ができること。
</t>
    <rPh sb="0" eb="2">
      <t>ジドウ</t>
    </rPh>
    <rPh sb="45" eb="46">
      <t>トウ</t>
    </rPh>
    <rPh sb="50" eb="52">
      <t>シュツリョク</t>
    </rPh>
    <phoneticPr fontId="4"/>
  </si>
  <si>
    <t xml:space="preserve">登録された身体測定結果を元に、測定結果の推移をグラフで表示できること。
</t>
    <phoneticPr fontId="4"/>
  </si>
  <si>
    <t xml:space="preserve">月齢別の発達状況チェックリストを表示し、各児童の発達状況を定期的に記録できること。
</t>
    <rPh sb="21" eb="23">
      <t>ジドウ</t>
    </rPh>
    <phoneticPr fontId="4"/>
  </si>
  <si>
    <t xml:space="preserve">記録の際は、〇・×などの記号を選択することで容易に記録できること。
</t>
    <rPh sb="0" eb="2">
      <t>キロク</t>
    </rPh>
    <rPh sb="3" eb="4">
      <t>サイ</t>
    </rPh>
    <rPh sb="12" eb="14">
      <t>キゴウ</t>
    </rPh>
    <rPh sb="15" eb="17">
      <t>センタク</t>
    </rPh>
    <rPh sb="22" eb="24">
      <t>ヨウイ</t>
    </rPh>
    <rPh sb="25" eb="27">
      <t>キロク</t>
    </rPh>
    <phoneticPr fontId="4"/>
  </si>
  <si>
    <t xml:space="preserve">チェック項目は、領域ごとに分類され、領域やチェック項目は任意に追加・変更できること。
</t>
    <rPh sb="4" eb="6">
      <t>コウモク</t>
    </rPh>
    <rPh sb="8" eb="10">
      <t>リョウイキ</t>
    </rPh>
    <rPh sb="13" eb="15">
      <t>ブンルイ</t>
    </rPh>
    <rPh sb="18" eb="20">
      <t>リョウイキ</t>
    </rPh>
    <rPh sb="25" eb="27">
      <t>コウモク</t>
    </rPh>
    <rPh sb="28" eb="30">
      <t>ニンイ</t>
    </rPh>
    <rPh sb="31" eb="33">
      <t>ツイカ</t>
    </rPh>
    <rPh sb="34" eb="36">
      <t>ヘンコウ</t>
    </rPh>
    <phoneticPr fontId="4"/>
  </si>
  <si>
    <t xml:space="preserve">項目ごとにコメントを記録することができること。
</t>
    <rPh sb="0" eb="2">
      <t>コウモク</t>
    </rPh>
    <rPh sb="10" eb="12">
      <t>キロク</t>
    </rPh>
    <phoneticPr fontId="4"/>
  </si>
  <si>
    <t xml:space="preserve">記録の間隔は、月齢ごとに設定することができること。また、過去の日付への記録の追加や修正ができること。
</t>
    <rPh sb="0" eb="2">
      <t>キロク</t>
    </rPh>
    <rPh sb="3" eb="5">
      <t>カンカク</t>
    </rPh>
    <rPh sb="7" eb="9">
      <t>ゲツレイ</t>
    </rPh>
    <rPh sb="12" eb="14">
      <t>セッテイ</t>
    </rPh>
    <phoneticPr fontId="4"/>
  </si>
  <si>
    <t xml:space="preserve">発達記録を児童ごとに、印刷やCSV等でデータ出力することができること。
</t>
    <rPh sb="0" eb="2">
      <t>ハッタツ</t>
    </rPh>
    <rPh sb="2" eb="4">
      <t>キロク</t>
    </rPh>
    <rPh sb="5" eb="7">
      <t>ジドウ</t>
    </rPh>
    <rPh sb="11" eb="13">
      <t>インサツ</t>
    </rPh>
    <rPh sb="17" eb="18">
      <t>トウ</t>
    </rPh>
    <rPh sb="22" eb="24">
      <t>シュツリョク</t>
    </rPh>
    <phoneticPr fontId="4"/>
  </si>
  <si>
    <t xml:space="preserve">児童の状態（左向き、あおむけ、右向き、うつ伏せ直し、起床など）と記録者を入力することができること。
</t>
    <rPh sb="0" eb="2">
      <t>ジドウ</t>
    </rPh>
    <rPh sb="3" eb="5">
      <t>ジョウタイ</t>
    </rPh>
    <rPh sb="6" eb="8">
      <t>ヒダリム</t>
    </rPh>
    <rPh sb="15" eb="17">
      <t>ミギム</t>
    </rPh>
    <rPh sb="21" eb="22">
      <t>ブ</t>
    </rPh>
    <rPh sb="23" eb="24">
      <t>ナオ</t>
    </rPh>
    <rPh sb="26" eb="28">
      <t>キショウ</t>
    </rPh>
    <rPh sb="32" eb="35">
      <t>キロクシャ</t>
    </rPh>
    <rPh sb="36" eb="38">
      <t>ニュウリョク</t>
    </rPh>
    <phoneticPr fontId="4"/>
  </si>
  <si>
    <t xml:space="preserve">記録間隔は、年齢ごとに任意に変更でき、最短で５分間隔に設定できること。
</t>
    <rPh sb="0" eb="4">
      <t>キロクカンカク</t>
    </rPh>
    <rPh sb="6" eb="8">
      <t>ネンレイ</t>
    </rPh>
    <rPh sb="11" eb="13">
      <t>ニンイ</t>
    </rPh>
    <rPh sb="14" eb="16">
      <t>ヘンコウ</t>
    </rPh>
    <rPh sb="19" eb="21">
      <t>サイタン</t>
    </rPh>
    <rPh sb="22" eb="26">
      <t>ゴフンカンカク</t>
    </rPh>
    <rPh sb="27" eb="29">
      <t>セッテイ</t>
    </rPh>
    <phoneticPr fontId="4"/>
  </si>
  <si>
    <t xml:space="preserve">記録した内容を複製して一括登録できるなど、記録の負担を減らす工夫があること。
</t>
    <rPh sb="0" eb="2">
      <t>キロク</t>
    </rPh>
    <rPh sb="4" eb="6">
      <t>ナイヨウ</t>
    </rPh>
    <rPh sb="7" eb="9">
      <t>フクセイ</t>
    </rPh>
    <rPh sb="11" eb="15">
      <t>イッカツトウロク</t>
    </rPh>
    <rPh sb="21" eb="23">
      <t>キロク</t>
    </rPh>
    <rPh sb="24" eb="26">
      <t>フタン</t>
    </rPh>
    <rPh sb="27" eb="28">
      <t>ヘ</t>
    </rPh>
    <rPh sb="30" eb="32">
      <t>クフウ</t>
    </rPh>
    <phoneticPr fontId="4"/>
  </si>
  <si>
    <t xml:space="preserve">児童の午睡中の様子とその確認者を一定時間間隔で記録し、印刷できること。
</t>
    <rPh sb="0" eb="2">
      <t>ジドウ</t>
    </rPh>
    <phoneticPr fontId="4"/>
  </si>
  <si>
    <t xml:space="preserve">検温・排便の結果を、児童ごとに容易に記録でき、記録回数に上限がないこと。
</t>
    <rPh sb="10" eb="12">
      <t>ジドウ</t>
    </rPh>
    <rPh sb="15" eb="17">
      <t>ヨウイ</t>
    </rPh>
    <rPh sb="18" eb="20">
      <t>キロク</t>
    </rPh>
    <rPh sb="23" eb="27">
      <t>キロクカイスウ</t>
    </rPh>
    <rPh sb="28" eb="30">
      <t>ジョウゲン</t>
    </rPh>
    <phoneticPr fontId="4"/>
  </si>
  <si>
    <t xml:space="preserve">検温、排便は記録時に現在時刻が自動的に測定時間として記録されること。また、測定時間は手動で訂正できること。
</t>
    <phoneticPr fontId="4"/>
  </si>
  <si>
    <t xml:space="preserve">日々の保育活動を記録することができること。記録には写真（職員のコメントを付記）を登録できること。
</t>
    <rPh sb="0" eb="2">
      <t>ヒビ</t>
    </rPh>
    <rPh sb="3" eb="5">
      <t>ホイク</t>
    </rPh>
    <rPh sb="5" eb="7">
      <t>カツドウ</t>
    </rPh>
    <rPh sb="8" eb="10">
      <t>キロク</t>
    </rPh>
    <rPh sb="21" eb="23">
      <t>キロク</t>
    </rPh>
    <rPh sb="25" eb="27">
      <t>シャシン</t>
    </rPh>
    <rPh sb="28" eb="30">
      <t>ショクイン</t>
    </rPh>
    <rPh sb="36" eb="38">
      <t>フキ</t>
    </rPh>
    <rPh sb="40" eb="42">
      <t>トウロク</t>
    </rPh>
    <phoneticPr fontId="4"/>
  </si>
  <si>
    <t xml:space="preserve">記録では、一日ごとに活動予定、気づき・振り返り、翌日の計画などを記録できること。
</t>
    <rPh sb="5" eb="7">
      <t>イチニチ</t>
    </rPh>
    <rPh sb="32" eb="34">
      <t>キロク</t>
    </rPh>
    <phoneticPr fontId="4"/>
  </si>
  <si>
    <t xml:space="preserve">作成した活動記録を、保護者アプリもしくはWEBブラウザに配信できること。
</t>
    <rPh sb="0" eb="2">
      <t>サクセイ</t>
    </rPh>
    <rPh sb="4" eb="8">
      <t>カツドウキロク</t>
    </rPh>
    <rPh sb="10" eb="13">
      <t>ホゴシャ</t>
    </rPh>
    <rPh sb="28" eb="30">
      <t>ハイシン</t>
    </rPh>
    <phoneticPr fontId="4"/>
  </si>
  <si>
    <t xml:space="preserve">作成した写真付きの活動記録を元に、保育所内掲示物として出力し、印刷できること。
</t>
    <rPh sb="17" eb="20">
      <t>ホイクショ</t>
    </rPh>
    <rPh sb="20" eb="21">
      <t>ナイ</t>
    </rPh>
    <phoneticPr fontId="4"/>
  </si>
  <si>
    <t xml:space="preserve">職員の出勤状況の打刻ができ、記録されら出退勤情報はＣＳＶ等でデータ出力できること。
</t>
    <rPh sb="3" eb="7">
      <t>シュッキンジョウキョウ</t>
    </rPh>
    <rPh sb="8" eb="10">
      <t>ダコク</t>
    </rPh>
    <rPh sb="14" eb="16">
      <t>キロク</t>
    </rPh>
    <rPh sb="19" eb="22">
      <t>シュッタイキン</t>
    </rPh>
    <rPh sb="22" eb="24">
      <t>ジョウホウ</t>
    </rPh>
    <rPh sb="28" eb="29">
      <t>トウ</t>
    </rPh>
    <rPh sb="33" eb="35">
      <t>シュツリョク</t>
    </rPh>
    <phoneticPr fontId="4"/>
  </si>
  <si>
    <t xml:space="preserve">職員ごとの勤務シフトを作成できること。
作成したシフトは、月次、日次で確認し、修正できること。
</t>
    <rPh sb="20" eb="22">
      <t>サクセイ</t>
    </rPh>
    <rPh sb="29" eb="31">
      <t>ツキジ</t>
    </rPh>
    <rPh sb="32" eb="34">
      <t>ニチジ</t>
    </rPh>
    <rPh sb="35" eb="37">
      <t>カクニン</t>
    </rPh>
    <rPh sb="39" eb="41">
      <t>シュウセイ</t>
    </rPh>
    <phoneticPr fontId="4"/>
  </si>
  <si>
    <t xml:space="preserve">配置基準を保育所ごとに複数設定できること。
</t>
    <rPh sb="0" eb="4">
      <t>ハイチキジュン</t>
    </rPh>
    <rPh sb="5" eb="8">
      <t>ホイクショ</t>
    </rPh>
    <rPh sb="11" eb="13">
      <t>フクスウ</t>
    </rPh>
    <rPh sb="13" eb="15">
      <t>セッテイ</t>
    </rPh>
    <phoneticPr fontId="4"/>
  </si>
  <si>
    <t xml:space="preserve">配置基準は、国の基準が標準で設定されるほか、任意の基準を設定することができること。
</t>
    <phoneticPr fontId="4"/>
  </si>
  <si>
    <t xml:space="preserve">シフト表は、月別・日別に、職員ごとやクラス別・任意グループ等の別で表示・確認・出力ができること。
</t>
    <rPh sb="3" eb="4">
      <t>ヒョウ</t>
    </rPh>
    <rPh sb="6" eb="8">
      <t>ツキベツ</t>
    </rPh>
    <rPh sb="9" eb="11">
      <t>ニチベツ</t>
    </rPh>
    <rPh sb="13" eb="15">
      <t>ショクイン</t>
    </rPh>
    <rPh sb="39" eb="41">
      <t>シュツリョク</t>
    </rPh>
    <phoneticPr fontId="4"/>
  </si>
  <si>
    <t xml:space="preserve">日別のシフトは、該当日全体の人員過不足状況を可視化できる仕組みがあること。
</t>
    <rPh sb="0" eb="2">
      <t>ニチベツ</t>
    </rPh>
    <rPh sb="8" eb="11">
      <t>ガイトウビ</t>
    </rPh>
    <rPh sb="11" eb="13">
      <t>ゼンタイ</t>
    </rPh>
    <rPh sb="14" eb="21">
      <t>ジンインカブソクジョウキョウ</t>
    </rPh>
    <rPh sb="22" eb="25">
      <t>カシカ</t>
    </rPh>
    <rPh sb="28" eb="30">
      <t>シク</t>
    </rPh>
    <phoneticPr fontId="4"/>
  </si>
  <si>
    <t xml:space="preserve">職員毎の1ヶ月間の勤務日数や早番・遅番の回数等の集計を確認・出力できること。
</t>
    <phoneticPr fontId="4"/>
  </si>
  <si>
    <t xml:space="preserve">任意の請求項目（科目）を作成し、単価・個数から請求額を計算・管理できること。
</t>
    <rPh sb="0" eb="2">
      <t>ニンイ</t>
    </rPh>
    <rPh sb="3" eb="7">
      <t>セイキュウコウモク</t>
    </rPh>
    <rPh sb="8" eb="10">
      <t>カモク</t>
    </rPh>
    <rPh sb="12" eb="14">
      <t>サクセイ</t>
    </rPh>
    <rPh sb="16" eb="18">
      <t>タンカ</t>
    </rPh>
    <rPh sb="19" eb="21">
      <t>コスウ</t>
    </rPh>
    <rPh sb="23" eb="26">
      <t>セイキュウガク</t>
    </rPh>
    <rPh sb="27" eb="29">
      <t>ケイサン</t>
    </rPh>
    <rPh sb="30" eb="32">
      <t>カンリ</t>
    </rPh>
    <phoneticPr fontId="4"/>
  </si>
  <si>
    <t xml:space="preserve">児童ごとの1ヶ月あたりの請求金額を計算・管理できること。
</t>
    <rPh sb="0" eb="2">
      <t>ジドウ</t>
    </rPh>
    <phoneticPr fontId="4"/>
  </si>
  <si>
    <t xml:space="preserve">児童ごとの請求金額（総額・項目別）をCSV等でデータ出力できること。
</t>
    <rPh sb="0" eb="2">
      <t>ジドウ</t>
    </rPh>
    <rPh sb="21" eb="22">
      <t>トウ</t>
    </rPh>
    <phoneticPr fontId="4"/>
  </si>
  <si>
    <t xml:space="preserve">保護者向けの請求書・明細書・領収書を発行し、印刷及びデータで出力できること。
</t>
    <rPh sb="0" eb="3">
      <t>ホゴシャ</t>
    </rPh>
    <rPh sb="3" eb="4">
      <t>ム</t>
    </rPh>
    <rPh sb="6" eb="9">
      <t>セイキュウショ</t>
    </rPh>
    <rPh sb="10" eb="13">
      <t>メイサイショ</t>
    </rPh>
    <rPh sb="14" eb="17">
      <t>リョウシュウショ</t>
    </rPh>
    <rPh sb="18" eb="20">
      <t>ハッコウ</t>
    </rPh>
    <rPh sb="22" eb="24">
      <t>インサツ</t>
    </rPh>
    <rPh sb="24" eb="25">
      <t>オヨ</t>
    </rPh>
    <rPh sb="30" eb="32">
      <t>シュツリョク</t>
    </rPh>
    <phoneticPr fontId="4"/>
  </si>
  <si>
    <t xml:space="preserve">児童別の入金状況を管理できること。入金状況は手動もしくは口座振替データを用いて入力（消込）できること。
</t>
    <rPh sb="0" eb="2">
      <t>ジドウ</t>
    </rPh>
    <rPh sb="42" eb="44">
      <t>ケシコミ</t>
    </rPh>
    <phoneticPr fontId="4"/>
  </si>
  <si>
    <t xml:space="preserve">未払い金がある場合に、対象者と未払い金額を容易に把握できる機能を有し、未払い金請求用に関する帳票が作成できること。
</t>
    <rPh sb="0" eb="2">
      <t>ミバラ</t>
    </rPh>
    <rPh sb="3" eb="4">
      <t>キン</t>
    </rPh>
    <rPh sb="7" eb="9">
      <t>バアイ</t>
    </rPh>
    <rPh sb="11" eb="14">
      <t>タイショウシャ</t>
    </rPh>
    <rPh sb="15" eb="17">
      <t>ミバラ</t>
    </rPh>
    <rPh sb="18" eb="20">
      <t>キンガク</t>
    </rPh>
    <rPh sb="21" eb="23">
      <t>ヨウイ</t>
    </rPh>
    <rPh sb="24" eb="26">
      <t>ハアク</t>
    </rPh>
    <rPh sb="29" eb="31">
      <t>キノウ</t>
    </rPh>
    <rPh sb="32" eb="33">
      <t>ユウ</t>
    </rPh>
    <rPh sb="35" eb="37">
      <t>ミバラ</t>
    </rPh>
    <rPh sb="38" eb="39">
      <t>キン</t>
    </rPh>
    <rPh sb="39" eb="42">
      <t>セイキュウヨウ</t>
    </rPh>
    <rPh sb="43" eb="44">
      <t>カン</t>
    </rPh>
    <rPh sb="46" eb="48">
      <t>チョウヒョウ</t>
    </rPh>
    <rPh sb="49" eb="51">
      <t>サクセイ</t>
    </rPh>
    <phoneticPr fontId="4"/>
  </si>
  <si>
    <t xml:space="preserve">本庁の職員が、システム画面にて管轄の保育所を選択でき、各機能を使用できること。
</t>
    <rPh sb="18" eb="21">
      <t>ホイクショ</t>
    </rPh>
    <phoneticPr fontId="4"/>
  </si>
  <si>
    <t xml:space="preserve">お知らせにPDFファイル等を添付することで、保護者がそれをスマートフォンにダウンロード・閲覧できること。
</t>
    <rPh sb="12" eb="13">
      <t>トウ</t>
    </rPh>
    <phoneticPr fontId="4"/>
  </si>
  <si>
    <t xml:space="preserve">打刻された登降所時間等の情報から、延長保育の利用実績と料金を自動計算し、CSV等のデータ出力ができること。
</t>
    <rPh sb="0" eb="2">
      <t>ダコク</t>
    </rPh>
    <rPh sb="5" eb="6">
      <t>トウ</t>
    </rPh>
    <rPh sb="6" eb="7">
      <t>コウ</t>
    </rPh>
    <rPh sb="7" eb="8">
      <t>ショ</t>
    </rPh>
    <rPh sb="8" eb="10">
      <t>ジカン</t>
    </rPh>
    <rPh sb="10" eb="11">
      <t>トウ</t>
    </rPh>
    <rPh sb="12" eb="14">
      <t>ジョウホウ</t>
    </rPh>
    <rPh sb="17" eb="21">
      <t>エンチョウホイク</t>
    </rPh>
    <rPh sb="22" eb="24">
      <t>リヨウ</t>
    </rPh>
    <rPh sb="24" eb="26">
      <t>ジッセキ</t>
    </rPh>
    <rPh sb="27" eb="29">
      <t>リョウキン</t>
    </rPh>
    <rPh sb="30" eb="34">
      <t>ジドウケイサン</t>
    </rPh>
    <rPh sb="39" eb="40">
      <t>トウ</t>
    </rPh>
    <rPh sb="44" eb="46">
      <t>シュツリョク</t>
    </rPh>
    <phoneticPr fontId="4"/>
  </si>
  <si>
    <t>メインメニュー画面には、大型のアイコンで各機能が表示されていること。</t>
    <phoneticPr fontId="13"/>
  </si>
  <si>
    <t>メインメニューのアイコンから各機能をすべて呼び出せること。また、全ての機能が一つのシステム内で利用可能であり、特定の別システムを利用するような負担がないこと。</t>
  </si>
  <si>
    <t>システム上すべての画面から設定ページ・マニュアルページに遷移できること。</t>
  </si>
  <si>
    <t>保護者向けの案内資料が用意されており、ダウンロードページからいつでも出力できること。</t>
  </si>
  <si>
    <t>帳票管理</t>
    <phoneticPr fontId="13"/>
  </si>
  <si>
    <t>システム上で作成した帳票等については、最大10年間保存可能であること。</t>
    <rPh sb="4" eb="5">
      <t>ジョウ</t>
    </rPh>
    <rPh sb="6" eb="8">
      <t>サクセイ</t>
    </rPh>
    <rPh sb="10" eb="12">
      <t>チョウヒョウ</t>
    </rPh>
    <rPh sb="12" eb="13">
      <t>トウ</t>
    </rPh>
    <rPh sb="19" eb="21">
      <t>サイダイ</t>
    </rPh>
    <rPh sb="23" eb="24">
      <t>ネン</t>
    </rPh>
    <rPh sb="24" eb="25">
      <t>カン</t>
    </rPh>
    <rPh sb="25" eb="27">
      <t>ホゾン</t>
    </rPh>
    <rPh sb="27" eb="29">
      <t>カノウ</t>
    </rPh>
    <phoneticPr fontId="13"/>
  </si>
  <si>
    <t>情報管理</t>
    <phoneticPr fontId="13"/>
  </si>
  <si>
    <t>職員アカウント</t>
    <phoneticPr fontId="13"/>
  </si>
  <si>
    <t>職員ごとに担当クラスを設定することができ、各機能利用時に担当クラスの児童が標準で初期表示されること。</t>
    <rPh sb="34" eb="36">
      <t>ジドウ</t>
    </rPh>
    <phoneticPr fontId="13"/>
  </si>
  <si>
    <t>デモ児童を登録できること（登降所管理の児童数などには含まれない、保護者連絡テスト用に利用できるアカウントを作成できること）</t>
    <rPh sb="2" eb="4">
      <t>ジドウ</t>
    </rPh>
    <rPh sb="15" eb="16">
      <t>ショ</t>
    </rPh>
    <rPh sb="19" eb="21">
      <t>ジドウ</t>
    </rPh>
    <phoneticPr fontId="13"/>
  </si>
  <si>
    <t>幼保総合支援室向けの統括アカウントからは、各保育所の児童情報を一括して登録・編集・閲覧・ダウンロードができること</t>
    <rPh sb="0" eb="7">
      <t>ヨウホソウゴウシエンシツ</t>
    </rPh>
    <rPh sb="7" eb="8">
      <t>ム</t>
    </rPh>
    <rPh sb="22" eb="24">
      <t>ホイク</t>
    </rPh>
    <rPh sb="24" eb="25">
      <t>ショ</t>
    </rPh>
    <rPh sb="26" eb="28">
      <t>ジドウ</t>
    </rPh>
    <phoneticPr fontId="13"/>
  </si>
  <si>
    <t>保護者向けに専用のスマートフォンアプリケーション（以下、保護者アプリ）を用い、各種情報連絡ができること。（保護者が欠席連絡時等の操作時に、ブラウザに遷移する仕様である場合は、利便性の観点から不可とする。）</t>
    <phoneticPr fontId="13"/>
  </si>
  <si>
    <t>保護者アプリは、「お知らせ」「アンケート」「連絡帳」等、項目種別毎の一覧表示機能に対応し、必要な情報をすぐに閲覧できるよう工夫されていること。</t>
    <phoneticPr fontId="13"/>
  </si>
  <si>
    <t>保護者アプリの登録状況（登録済み/未登録）を職員側から確認できること。</t>
    <phoneticPr fontId="13"/>
  </si>
  <si>
    <t>保護者アプリ内の項目は日本語に加え、英語に対応していること。言語の切り替えは保護者アプリの設定変更により、保護者が容易に実施できること。</t>
    <phoneticPr fontId="13"/>
  </si>
  <si>
    <t>本市が指定する任意のウェブサイトのリンク先URLを施設側から設定することで、保護者アプリにそのリンクを表示できること。また、保護者はアプリから直接そのサイトにアクセスできること。</t>
    <phoneticPr fontId="13"/>
  </si>
  <si>
    <t>連絡申請・承認</t>
  </si>
  <si>
    <t>連絡帳機能の項目は、任意で追加できること。（備考欄に追加情報を入力する運用は、管理が複雑化する可能性があるため不可とする。)</t>
    <rPh sb="0" eb="3">
      <t>レンラクチョウ</t>
    </rPh>
    <rPh sb="3" eb="5">
      <t>キノウ</t>
    </rPh>
    <rPh sb="6" eb="8">
      <t>コウモク</t>
    </rPh>
    <phoneticPr fontId="13"/>
  </si>
  <si>
    <t>添付ファイルは画像やPDFの他にも動画を送付できること。動画は端末にダウンロードすることなく、アプリ内でストリーミング再生できること。</t>
  </si>
  <si>
    <t>回答期限が近づくと、自動で保護者アプリからプッシュ通知されること。</t>
    <rPh sb="0" eb="2">
      <t>カイトウ</t>
    </rPh>
    <rPh sb="2" eb="4">
      <t>キゲン</t>
    </rPh>
    <rPh sb="5" eb="6">
      <t>チカ</t>
    </rPh>
    <rPh sb="10" eb="12">
      <t>ジドウ</t>
    </rPh>
    <rPh sb="13" eb="16">
      <t>ホゴシャ</t>
    </rPh>
    <rPh sb="25" eb="27">
      <t>ツウチ</t>
    </rPh>
    <phoneticPr fontId="13"/>
  </si>
  <si>
    <t>連絡帳</t>
  </si>
  <si>
    <t>保護者に対して、写真付きの連絡帳送信できること。また、添付した写真は、保護者の利便性の観点から1年程度は保護者アプリから閲覧可能であること。</t>
    <phoneticPr fontId="13"/>
  </si>
  <si>
    <t>職員が記入する連絡帳に写真の添付ができること。</t>
    <rPh sb="0" eb="2">
      <t>ショクイン</t>
    </rPh>
    <rPh sb="3" eb="5">
      <t>キニュウ</t>
    </rPh>
    <rPh sb="7" eb="10">
      <t>レンラクチョウ</t>
    </rPh>
    <rPh sb="11" eb="13">
      <t>シャシン</t>
    </rPh>
    <rPh sb="14" eb="16">
      <t>テンプ</t>
    </rPh>
    <phoneticPr fontId="13"/>
  </si>
  <si>
    <t>販売する写真は年齢、クラス、グループ、および個人単位でのアクセス制限ができること。</t>
  </si>
  <si>
    <t>決済は保護者アプリ内で行うことができ、保育所でのお金のやりとりが発生しないこと。決済方法はクレジットカード決済およびコンビニ決済に対応すること。</t>
    <rPh sb="19" eb="21">
      <t>ホイク</t>
    </rPh>
    <rPh sb="21" eb="22">
      <t>ショ</t>
    </rPh>
    <phoneticPr fontId="13"/>
  </si>
  <si>
    <t>保護者が購入した連絡帳は、製本のうえ、指定された場所へ郵送にて納品すること。</t>
    <phoneticPr fontId="13"/>
  </si>
  <si>
    <t>その日１回目の打刻は登所、２回目の打刻は降所とするなど、登所・降所を自動で判別する機能があり、手動での登所・降所の切り替え操作が不要となること。</t>
    <rPh sb="11" eb="12">
      <t>ショ</t>
    </rPh>
    <rPh sb="21" eb="22">
      <t>ショ</t>
    </rPh>
    <rPh sb="29" eb="30">
      <t>ショ</t>
    </rPh>
    <rPh sb="32" eb="33">
      <t>ショ</t>
    </rPh>
    <rPh sb="52" eb="53">
      <t>ショ</t>
    </rPh>
    <rPh sb="55" eb="56">
      <t>ショ</t>
    </rPh>
    <phoneticPr fontId="13"/>
  </si>
  <si>
    <t>児童ごとの登降所打刻時刻や登降所予定時刻の記載だけでなく、在所時間および在所予定時間を直感的に理解できるよう、横棒グラフで表示すること。</t>
    <rPh sb="0" eb="2">
      <t>ジドウ</t>
    </rPh>
    <rPh sb="7" eb="8">
      <t>ショ</t>
    </rPh>
    <rPh sb="15" eb="16">
      <t>ショ</t>
    </rPh>
    <rPh sb="30" eb="31">
      <t>ショ</t>
    </rPh>
    <rPh sb="37" eb="38">
      <t>ショ</t>
    </rPh>
    <phoneticPr fontId="13"/>
  </si>
  <si>
    <t>登降所時の入力漏れや修正等による変更入力や欠席理由の修正については、当日以外の記録も修正できること。</t>
    <rPh sb="2" eb="3">
      <t>ショ</t>
    </rPh>
    <phoneticPr fontId="13"/>
  </si>
  <si>
    <t>登降所時間の記録に基づき、時間帯別の延長保育利用人数および利用児童名を表示できること。また、時間帯別の延長保育利用人数をEXCELデータでダウンロードできること。</t>
    <rPh sb="2" eb="3">
      <t>ショ</t>
    </rPh>
    <rPh sb="31" eb="33">
      <t>ジドウ</t>
    </rPh>
    <phoneticPr fontId="13"/>
  </si>
  <si>
    <t>打刻が実施された旨のプッシュ通知が保護者アプリに対して実施されること。</t>
    <phoneticPr fontId="13"/>
  </si>
  <si>
    <t>保護者アプリから申請された欠席理由（病欠・都合欠等）が自動反映されること。</t>
  </si>
  <si>
    <t>日毎の出席状況の出力方式を保育所で任意に設定できること（出席の場合、「◯」や「出」など自由に設定できること。）</t>
    <rPh sb="13" eb="15">
      <t>ホイク</t>
    </rPh>
    <rPh sb="15" eb="16">
      <t>ショ</t>
    </rPh>
    <phoneticPr fontId="13"/>
  </si>
  <si>
    <t>打刻された登降所時間を参照し、延長保育料金を児童毎に計算できること。</t>
    <rPh sb="7" eb="8">
      <t>ショ</t>
    </rPh>
    <rPh sb="22" eb="24">
      <t>ジドウ</t>
    </rPh>
    <phoneticPr fontId="13"/>
  </si>
  <si>
    <t>児童毎に個別の請求ルールを設定できること。設定は変更予約登録ができ、事前作業ができること。</t>
    <rPh sb="0" eb="2">
      <t>ジドウ</t>
    </rPh>
    <phoneticPr fontId="13"/>
  </si>
  <si>
    <t>保護者向けの明細書・請求書・領収書等の様式はEXCELファイルを読み込ませることにより、様式変更ができること。変更設定は権限を持つ職員アカウントから随時実施が可能で、軽微な様式変更にもすぐに対応できること。</t>
    <phoneticPr fontId="13"/>
  </si>
  <si>
    <t>幼保総合支援室向けの統括アカウントからは、各保育所の請求情報を一括して閲覧・ダウンロードができること。</t>
    <rPh sb="0" eb="7">
      <t>ヨウホソウゴウシエンシツ</t>
    </rPh>
    <rPh sb="7" eb="8">
      <t>ム</t>
    </rPh>
    <rPh sb="22" eb="24">
      <t>ホイク</t>
    </rPh>
    <rPh sb="24" eb="25">
      <t>ショ</t>
    </rPh>
    <phoneticPr fontId="13"/>
  </si>
  <si>
    <t>EXCELファイルを読み込ませることにより変更した任意様式についても、入力した内容のデータ連動が実施できること。</t>
    <rPh sb="10" eb="11">
      <t>ヨ</t>
    </rPh>
    <rPh sb="12" eb="13">
      <t>コ</t>
    </rPh>
    <rPh sb="21" eb="23">
      <t>ヘンコウ</t>
    </rPh>
    <rPh sb="25" eb="27">
      <t>ニンイ</t>
    </rPh>
    <rPh sb="27" eb="29">
      <t>ヨウシキ</t>
    </rPh>
    <rPh sb="35" eb="37">
      <t>ニュウリョク</t>
    </rPh>
    <rPh sb="39" eb="41">
      <t>ナイヨウ</t>
    </rPh>
    <rPh sb="45" eb="47">
      <t>レンドウ</t>
    </rPh>
    <rPh sb="48" eb="50">
      <t>ジッシ</t>
    </rPh>
    <phoneticPr fontId="13"/>
  </si>
  <si>
    <t>週日案</t>
    <rPh sb="0" eb="1">
      <t>シュウ</t>
    </rPh>
    <phoneticPr fontId="13"/>
  </si>
  <si>
    <t>1週間ごとに「週日案」を作成できること。記載事項として、「現在の子どもの姿」「今週のねらい 」「今週の計画」「今週の振り返り」を記録できること。</t>
    <phoneticPr fontId="13"/>
  </si>
  <si>
    <t>事故報告・ヒヤリハット</t>
    <rPh sb="0" eb="2">
      <t>ジコ</t>
    </rPh>
    <rPh sb="2" eb="4">
      <t>ホウコク</t>
    </rPh>
    <phoneticPr fontId="13"/>
  </si>
  <si>
    <t>ヒヤリハット・事故報告書を作成し、保存・印刷ができること。また、画像の添付にも対応すること。</t>
    <rPh sb="7" eb="9">
      <t>ジコ</t>
    </rPh>
    <rPh sb="9" eb="12">
      <t>ホウコクショ</t>
    </rPh>
    <rPh sb="13" eb="15">
      <t>サクセイ</t>
    </rPh>
    <rPh sb="17" eb="19">
      <t>ホゾン</t>
    </rPh>
    <rPh sb="20" eb="22">
      <t>インサツ</t>
    </rPh>
    <rPh sb="32" eb="34">
      <t>ガゾウ</t>
    </rPh>
    <rPh sb="35" eb="37">
      <t>テンプ</t>
    </rPh>
    <rPh sb="39" eb="41">
      <t>タイオウ</t>
    </rPh>
    <phoneticPr fontId="13"/>
  </si>
  <si>
    <t>ヒヤリハット・事故報告書を月単位・年度単位で一括でファイル出力できること。</t>
    <rPh sb="7" eb="9">
      <t>ジコ</t>
    </rPh>
    <rPh sb="9" eb="12">
      <t>ホウコクショ</t>
    </rPh>
    <rPh sb="13" eb="14">
      <t>ツキ</t>
    </rPh>
    <rPh sb="14" eb="16">
      <t>タンイ</t>
    </rPh>
    <rPh sb="17" eb="19">
      <t>ネンド</t>
    </rPh>
    <rPh sb="19" eb="21">
      <t>タンイ</t>
    </rPh>
    <rPh sb="22" eb="24">
      <t>イッカツ</t>
    </rPh>
    <rPh sb="29" eb="31">
      <t>シュツリョク</t>
    </rPh>
    <phoneticPr fontId="13"/>
  </si>
  <si>
    <t>各施設で月単位ごとに入力したヒヤリハットの件数を、四半期ごとに集計できること。また、幼保総合支援室向けの統括アカウントから各施設の集計結果（データ）をダウンロードでき、グラフや表によって取りまとめることができること。</t>
    <rPh sb="21" eb="23">
      <t>ケンスウ</t>
    </rPh>
    <phoneticPr fontId="13"/>
  </si>
  <si>
    <t>幼保総合支援室向けの統括アカウントからヒヤリハット・事故報告書を一括でファイル出力した際には、施設名を区別できること。</t>
    <rPh sb="0" eb="2">
      <t>ヨウホ</t>
    </rPh>
    <rPh sb="2" eb="4">
      <t>ソウゴウ</t>
    </rPh>
    <rPh sb="4" eb="6">
      <t>シエン</t>
    </rPh>
    <rPh sb="6" eb="7">
      <t>シツ</t>
    </rPh>
    <rPh sb="7" eb="8">
      <t>ム</t>
    </rPh>
    <rPh sb="10" eb="12">
      <t>トウカツ</t>
    </rPh>
    <rPh sb="26" eb="28">
      <t>ジコ</t>
    </rPh>
    <rPh sb="28" eb="31">
      <t>ホウコクショ</t>
    </rPh>
    <rPh sb="32" eb="34">
      <t>イッカツ</t>
    </rPh>
    <rPh sb="39" eb="41">
      <t>シュツリョク</t>
    </rPh>
    <rPh sb="43" eb="44">
      <t>サイ</t>
    </rPh>
    <rPh sb="47" eb="49">
      <t>シセツ</t>
    </rPh>
    <rPh sb="49" eb="50">
      <t>メイ</t>
    </rPh>
    <rPh sb="51" eb="53">
      <t>クベツ</t>
    </rPh>
    <phoneticPr fontId="13"/>
  </si>
  <si>
    <t>記録の際に利用する記号（◯／△／×等）は保育所毎に任意で変更できること。</t>
    <rPh sb="20" eb="22">
      <t>ホイク</t>
    </rPh>
    <rPh sb="22" eb="23">
      <t>ショ</t>
    </rPh>
    <phoneticPr fontId="13"/>
  </si>
  <si>
    <t>複数項目を一括で記録できること。</t>
    <rPh sb="0" eb="2">
      <t>フクスウ</t>
    </rPh>
    <rPh sb="2" eb="4">
      <t>コウモク</t>
    </rPh>
    <rPh sb="5" eb="7">
      <t>イッカツ</t>
    </rPh>
    <rPh sb="8" eb="10">
      <t>キロク</t>
    </rPh>
    <phoneticPr fontId="13"/>
  </si>
  <si>
    <t>記録画面では、欠席している児童を自動的に非表示とできること。また、表示順を変更するなど、記録をしやすくする配慮がなされていること。</t>
    <rPh sb="13" eb="15">
      <t>ジドウ</t>
    </rPh>
    <phoneticPr fontId="13"/>
  </si>
  <si>
    <t>シフト作成</t>
  </si>
  <si>
    <t>日次画面ではガントチャート形式でシフト全体が表示され、クラス毎にシフトパターンの偏りの確認が効率的に行えること。</t>
  </si>
  <si>
    <t>保育所独自のシフトパターンを上限なく登録でき、勤務シフト作成時は日毎にパターンを選択することで、シフト作成を行えること。シフトパターンには「勤務時間」「休憩時間」「業務内容」「持ち場」を設定できること。</t>
    <rPh sb="0" eb="2">
      <t>ホイク</t>
    </rPh>
    <rPh sb="2" eb="3">
      <t>ショ</t>
    </rPh>
    <phoneticPr fontId="13"/>
  </si>
  <si>
    <t>シフトパターンの設定項目として、保育・事務・調理など、保育所独自の「業務内容」を10種類以上登録できること。業務内容別に配置人数への加算の対象／対象外を設定することができること。</t>
    <rPh sb="27" eb="29">
      <t>ホイク</t>
    </rPh>
    <rPh sb="29" eb="30">
      <t>ショ</t>
    </rPh>
    <phoneticPr fontId="13"/>
  </si>
  <si>
    <t>シフトパターンの設定項目として、保育所独自の「持ち場」を10種類以上登録できること。これにより、「延長時の合同クラス」や「1階全体」など、通常のクラス以外の担当区分を設けることができること。</t>
    <rPh sb="16" eb="18">
      <t>ホイク</t>
    </rPh>
    <rPh sb="18" eb="19">
      <t>ショ</t>
    </rPh>
    <phoneticPr fontId="13"/>
  </si>
  <si>
    <t>研修等、勤務状態ではあるが児童の保育ができない状態もシフトとして管理可能であること。また、この状態のシフトは職員の配置人数には含まれないこと。</t>
    <rPh sb="13" eb="15">
      <t>ジドウ</t>
    </rPh>
    <phoneticPr fontId="13"/>
  </si>
  <si>
    <t>保育ドキュメンテーション</t>
  </si>
  <si>
    <t>日々の記録</t>
  </si>
  <si>
    <t>献立を作成できること。献立作成は各施設が登録したレシピから引用と、個別作成のいずれにも対応していること。なお、任意の月齢毎の作成にも対応し、児童の月齢に応じて自動的に最適な献立が適用されること。</t>
    <rPh sb="70" eb="72">
      <t>ジドウ</t>
    </rPh>
    <phoneticPr fontId="13"/>
  </si>
  <si>
    <t>献立は、幼保総合支援室で作成した内容を各施設に配信し、同一の内容を登録できること。</t>
    <rPh sb="4" eb="11">
      <t>ヨウホソウゴウシエンシツ</t>
    </rPh>
    <phoneticPr fontId="13"/>
  </si>
  <si>
    <t>幼保総合支援室から配信された献立は、各施設で自由に編集できる他、「食数の連携」「給与栄養目標量の設定」「帳票の設定」など各機能は各施設の情報を参照できること。</t>
    <rPh sb="0" eb="7">
      <t>ヨウホソウゴウシエンシツ</t>
    </rPh>
    <phoneticPr fontId="13"/>
  </si>
  <si>
    <t>作成した献立は、保護者アプリ向けに電子的に配信できること。保護者は、保護者アプリ上で「１か月の献立」と「１日の献立」を確認できること。１日の献立では、「献立名」「材料名」「１日の栄養摂取目標量」「給食で提供している栄養量」「写真」を参照できること。</t>
    <phoneticPr fontId="13"/>
  </si>
  <si>
    <t>献立を保護者アプリ向けに配信する際は、あらかじめ設定された各児童の月齢に合った最適な献立を自動選択し、施設側での児童別の配信内容の振り分けが不要であること。なお、離乳食等の成長に合わせ児童個別に献立の設定を行っている場合は、その内容が配信されること。</t>
    <rPh sb="30" eb="32">
      <t>ジドウ</t>
    </rPh>
    <rPh sb="56" eb="58">
      <t>ジドウ</t>
    </rPh>
    <rPh sb="92" eb="94">
      <t>ジドウ</t>
    </rPh>
    <phoneticPr fontId="13"/>
  </si>
  <si>
    <t>アレルギー代替食の作成画面から、事前に登録されている児童個別のアレルギー情報を表示し、参照できること。</t>
    <rPh sb="26" eb="28">
      <t>ジドウ</t>
    </rPh>
    <phoneticPr fontId="13"/>
  </si>
  <si>
    <t>登所情報と連携し、アレルギー代替食の作成が必要な際は、アラート表示ができること。また、代替食を作成したかどうかを同じ画面から確認できること。</t>
    <rPh sb="1" eb="2">
      <t>ショ</t>
    </rPh>
    <phoneticPr fontId="13"/>
  </si>
  <si>
    <t>食数計算</t>
  </si>
  <si>
    <t>アレルギーを持つ児童が所属している場合、アレルゲン毎に出欠席を一覧で確認できること。</t>
    <rPh sb="8" eb="10">
      <t>ジドウ</t>
    </rPh>
    <phoneticPr fontId="13"/>
  </si>
  <si>
    <t>合計点数</t>
  </si>
  <si>
    <t>アンケート設問は上限なく作成ができること。また、アンケート設問は、回答必須の設定にも対応すること。</t>
    <phoneticPr fontId="4"/>
  </si>
  <si>
    <t>保護者アプリ上に表示される各行事について、兄弟姉妹がいる場合は、個人ごとに行事を絞り込みできること。また、保護者には公開しない予定についても作成し、施設側で管理できること。</t>
    <phoneticPr fontId="4"/>
  </si>
  <si>
    <t>活動記録の配信対象は、全保護者もしくは活動に参加した児童の保護者より選択できること。</t>
    <rPh sb="26" eb="28">
      <t>ジドウ</t>
    </rPh>
    <phoneticPr fontId="13"/>
  </si>
  <si>
    <t>活動記録を元に、出力した掲示物の背景は複数から任意のものを選択でき、自動で各記録の配置を最適化すること。</t>
    <phoneticPr fontId="13"/>
  </si>
  <si>
    <t>決済は保護者アプリ内で行うことができ、保育所でのお金のやりとりが発生しないこと。決済方法はクレジットカード決裁およびコンビニ決裁に対応すること。（ワンクリック決済に対応したセキュアな決済ができること。）</t>
    <rPh sb="19" eb="21">
      <t>ホイク</t>
    </rPh>
    <rPh sb="21" eb="22">
      <t>ショ</t>
    </rPh>
    <phoneticPr fontId="13"/>
  </si>
  <si>
    <t>カウプ指数は登録された記録に応じて自動算出されること。</t>
    <phoneticPr fontId="4"/>
  </si>
  <si>
    <t>作成した献立の栄養価を自動計算し、確認できること。栄養価は「1日の栄養価」「1か月平均の栄養価」のいずれでも表示ができ、数値及びグラフで表示できること。</t>
    <phoneticPr fontId="4"/>
  </si>
  <si>
    <t>情報セキュリティ</t>
    <rPh sb="0" eb="2">
      <t>ジョウホウ</t>
    </rPh>
    <phoneticPr fontId="4"/>
  </si>
  <si>
    <t>システムが、ISO27017を取得していること。</t>
    <phoneticPr fontId="4"/>
  </si>
  <si>
    <t>指導計画等の作成画面は、出力時と様式と同じ画面構成であること。</t>
    <phoneticPr fontId="4"/>
  </si>
  <si>
    <t>各職員ごとに所属期間を設定でき、所属期間が切れた職員はログインすることができなくなること。このとき、その職員がログインしていたすべての端末で自動的にログアウトされること。</t>
    <rPh sb="6" eb="8">
      <t>ショゾク</t>
    </rPh>
    <rPh sb="8" eb="10">
      <t>キカン</t>
    </rPh>
    <rPh sb="16" eb="18">
      <t>ショゾク</t>
    </rPh>
    <rPh sb="18" eb="20">
      <t>キカン</t>
    </rPh>
    <phoneticPr fontId="4"/>
  </si>
  <si>
    <t>ー</t>
    <phoneticPr fontId="4"/>
  </si>
  <si>
    <t>幼保総合支援室向けの統括アカウントからは、各保育所の登降園情報を一括して閲覧・ダウンロードができること。</t>
    <rPh sb="0" eb="7">
      <t>ヨウホソウゴウシエンシツ</t>
    </rPh>
    <rPh sb="22" eb="24">
      <t>ホイク</t>
    </rPh>
    <rPh sb="24" eb="25">
      <t>ショ</t>
    </rPh>
    <phoneticPr fontId="26"/>
  </si>
  <si>
    <t>計算した保育料等の請求について、金融機関に保護者への口座振替を依頼するための口座振替データ（全銀フォーマット）を出力できること。</t>
    <phoneticPr fontId="4"/>
  </si>
  <si>
    <t>記録者の初期表示はログインしている職員名とし、記録者を変更した際は、変更後の職員名が初期表示され、都度職員名を選択する必要がないこと。</t>
    <phoneticPr fontId="4"/>
  </si>
  <si>
    <t>献立毎にアレルギー代替食を作成できること。代替食は、一部食材の除去及び別レシピの設定のいずれでも作成ができること。</t>
    <phoneticPr fontId="4"/>
  </si>
  <si>
    <t>下記の帳票を出力できること。
  (1)献立表、(2)発注表、(3)調理指示書、(4)検食簿、(5)給食日誌、(6)アレルゲン情報一覧表、(7)栄養出納表</t>
    <phoneticPr fontId="4"/>
  </si>
  <si>
    <t>管理者側利用者登録に必要な情報は次のとおりとする。
・所属施設、名前、担当クラス　など</t>
    <rPh sb="29" eb="31">
      <t>シセテゥ</t>
    </rPh>
    <phoneticPr fontId="13"/>
  </si>
  <si>
    <t>グループとは、クラス及び異年齢保育等の任意のグループを指し示す。</t>
    <rPh sb="10" eb="11">
      <t>オヨビ</t>
    </rPh>
    <rPh sb="12" eb="15">
      <t>イネンレイ</t>
    </rPh>
    <rPh sb="19" eb="21">
      <t>ニンイ</t>
    </rPh>
    <rPh sb="27" eb="28">
      <t>サセィ</t>
    </rPh>
    <phoneticPr fontId="13"/>
  </si>
  <si>
    <t>登録する情報は次のとおりとすること。
職員番号、氏名、職員の分類（役職）、担当クラス、所属　など</t>
    <rPh sb="33" eb="35">
      <t>ヤク</t>
    </rPh>
    <rPh sb="37" eb="39">
      <t>タントウ</t>
    </rPh>
    <rPh sb="43" eb="45">
      <t>ショゾク</t>
    </rPh>
    <phoneticPr fontId="13"/>
  </si>
  <si>
    <t>配信可能な属性は、以下の通りとすること。
全園児・学年別・クラス別・任意グループ別・個人別・入所前・卒所後</t>
    <rPh sb="0" eb="1">
      <t>ハイシn</t>
    </rPh>
    <rPh sb="9" eb="11">
      <t>イカ</t>
    </rPh>
    <rPh sb="46" eb="47">
      <t>ハイ</t>
    </rPh>
    <rPh sb="47" eb="48">
      <t>ショ</t>
    </rPh>
    <rPh sb="48" eb="49">
      <t>マエ</t>
    </rPh>
    <rPh sb="50" eb="51">
      <t>ソツ</t>
    </rPh>
    <rPh sb="51" eb="52">
      <t>ショ</t>
    </rPh>
    <rPh sb="52" eb="53">
      <t>ゴ</t>
    </rPh>
    <phoneticPr fontId="13"/>
  </si>
  <si>
    <t>次の日誌を作成し、保存・印刷できること。
・保育所日誌
・クラス日誌
・任意のグループ毎の日誌　など</t>
    <rPh sb="22" eb="24">
      <t>ホイク</t>
    </rPh>
    <rPh sb="24" eb="25">
      <t>ショ</t>
    </rPh>
    <rPh sb="33" eb="34">
      <t>_x0000__x0016_</t>
    </rPh>
    <rPh sb="34" eb="36">
      <t>_x0001__x0002_</t>
    </rPh>
    <rPh sb="43" eb="45">
      <t/>
    </rPh>
    <phoneticPr fontId="13"/>
  </si>
  <si>
    <t>Excelファイルを読み込ませる等の方法により、本市独自様式の要録が利用できること。</t>
    <rPh sb="10" eb="11">
      <t>ヨ</t>
    </rPh>
    <rPh sb="12" eb="13">
      <t>コ</t>
    </rPh>
    <rPh sb="16" eb="17">
      <t>トウ</t>
    </rPh>
    <rPh sb="18" eb="20">
      <t>ホウホウ</t>
    </rPh>
    <rPh sb="24" eb="26">
      <t>ホンシ</t>
    </rPh>
    <rPh sb="26" eb="28">
      <t>ドクジ</t>
    </rPh>
    <rPh sb="28" eb="30">
      <t>ヨウシキ</t>
    </rPh>
    <rPh sb="34" eb="36">
      <t>リヨウ</t>
    </rPh>
    <phoneticPr fontId="4"/>
  </si>
  <si>
    <t xml:space="preserve">配信対象保育所は絞り込みができること。
</t>
    <rPh sb="4" eb="6">
      <t>ホイク</t>
    </rPh>
    <rPh sb="6" eb="7">
      <t>ショ</t>
    </rPh>
    <phoneticPr fontId="4"/>
  </si>
  <si>
    <t>音声入力に対応している機能がある等によりサービスを円滑に利用するためのユーザ補助機能を用意できること。</t>
    <phoneticPr fontId="4"/>
  </si>
  <si>
    <t>保護者アプリより、申請した病欠等の情報について保育所側の確認状況（確認中、確認済など）がわかること。</t>
    <rPh sb="23" eb="25">
      <t>ホイク</t>
    </rPh>
    <rPh sb="25" eb="26">
      <t>ショ</t>
    </rPh>
    <phoneticPr fontId="13"/>
  </si>
  <si>
    <t>所属グループ・任意グループでの絞り込み表示ができること。</t>
    <phoneticPr fontId="4"/>
  </si>
  <si>
    <t>配信したお知らせは、送信後にも内容の修正・削除ができること。</t>
    <rPh sb="21" eb="23">
      <t>サクジョ</t>
    </rPh>
    <phoneticPr fontId="4"/>
  </si>
  <si>
    <t>きょうだい複数人が通っている場合は、兄弟全員を一度にまとめて打刻できること。また、きょうだいのうち、欠席する児童がいる場合には、当該児童を除いて打刻ができること。</t>
    <phoneticPr fontId="13"/>
  </si>
  <si>
    <t>上記プッシュ通知においては、きょうだいを判別するため打刻された児童名と時刻が記載されていること。</t>
    <rPh sb="0" eb="2">
      <t>ジョウキ</t>
    </rPh>
    <rPh sb="31" eb="33">
      <t>ジドウ</t>
    </rPh>
    <phoneticPr fontId="13"/>
  </si>
  <si>
    <t>異年齢保育等の際にも作成できるよう、所属クラスだけでなく任意グループでの作成も可能であること。</t>
    <rPh sb="0" eb="1">
      <t>イ</t>
    </rPh>
    <rPh sb="1" eb="3">
      <t>ネンレイ</t>
    </rPh>
    <phoneticPr fontId="13"/>
  </si>
  <si>
    <t>活動ごとに参加した児童を指定することができること。児童ごとにこれまで参加した活動の一覧を逆引き表示し、活動の振り返りができること。</t>
    <rPh sb="9" eb="11">
      <t>ジドウ</t>
    </rPh>
    <rPh sb="25" eb="27">
      <t>ジドウ</t>
    </rPh>
    <phoneticPr fontId="13"/>
  </si>
  <si>
    <t>定型的な配信内容をテンプレート文として登録ができ、配信時に一覧から選択することで文章が自動転記されること。</t>
    <phoneticPr fontId="4"/>
  </si>
  <si>
    <t>保護者アプリは、兄弟姉妹複数名分をまとめて登録・操作が可能なこと。兄弟姉妹が別の施設に通っている場合でも、保護者は単一のアカウントにて各種機能を利用でき、兄弟姉妹を切り替えるためのログイン・ログアウト操作が不要であること。</t>
    <rPh sb="10" eb="12">
      <t>シマイ</t>
    </rPh>
    <phoneticPr fontId="13"/>
  </si>
  <si>
    <t>ID・パスワードの払い出しは児童登録と同時に自動で行われ、保護者向けの通知資料を複数名分一括でダウンロード・印刷できること。また、保護者向けの案内資料が用意されており、ダウンロードページからいつでも出力できること。</t>
    <rPh sb="14" eb="16">
      <t>ジドウ</t>
    </rPh>
    <rPh sb="65" eb="68">
      <t>ホゴシャ</t>
    </rPh>
    <rPh sb="68" eb="69">
      <t>ム</t>
    </rPh>
    <rPh sb="71" eb="73">
      <t>アンナイ</t>
    </rPh>
    <rPh sb="73" eb="75">
      <t>シリョウ</t>
    </rPh>
    <rPh sb="76" eb="78">
      <t>ヨウイ</t>
    </rPh>
    <rPh sb="99" eb="101">
      <t>シュツリョク</t>
    </rPh>
    <phoneticPr fontId="13"/>
  </si>
  <si>
    <t>保護者は、保護者アプリから過去に送受信した電子連絡帳の内容を製本した冊子連絡帳を注文・購入できること。また、本機能を別システムと連携することなく利用できること。</t>
    <phoneticPr fontId="13"/>
  </si>
  <si>
    <t>作成した帳票は、編集可能なExcel形式で出力・印刷できること。</t>
    <rPh sb="8" eb="10">
      <t>ヘンシュウ</t>
    </rPh>
    <rPh sb="10" eb="12">
      <t>カノウ</t>
    </rPh>
    <rPh sb="24" eb="26">
      <t>インサツ</t>
    </rPh>
    <phoneticPr fontId="13"/>
  </si>
  <si>
    <t>二次元コードは児童登録時に自動生成され、保護者アプリ上に表示できること。また、紙での印刷もできること。</t>
    <rPh sb="7" eb="9">
      <t>ジドウ</t>
    </rPh>
    <phoneticPr fontId="13"/>
  </si>
  <si>
    <r>
      <t>登所予定にも関わらず登所予定時刻までに登所打刻がされない場合に、その対象の</t>
    </r>
    <r>
      <rPr>
        <sz val="12"/>
        <rFont val="游ゴシック"/>
        <family val="3"/>
        <charset val="128"/>
        <scheme val="minor"/>
      </rPr>
      <t>児童の保護者へのみ自動でお知らせが配信されること。</t>
    </r>
    <rPh sb="1" eb="2">
      <t>ショ</t>
    </rPh>
    <rPh sb="11" eb="12">
      <t>ショ</t>
    </rPh>
    <rPh sb="20" eb="21">
      <t>ショ</t>
    </rPh>
    <rPh sb="37" eb="39">
      <t>ジドウ</t>
    </rPh>
    <phoneticPr fontId="26"/>
  </si>
  <si>
    <t>以下の環境下において、システムを利用できること。
------------------------------------------
【職員】
・対応機器：PC/タブレット
・対応OS：Windows11, 10、macOS最新版、iPadOS18, 17, 16
・対応ブラウザ：Google Chrome、Microsoft Edge、Safari（それぞれ最新版）
【保護者】
・対応機器：PC/タブレット/スマホ
・対応OS：Windows11, 10 、iOS 18, 17, 16、Android 15, 14, 13, 12, 11
・対応ブラウザ：Google Chrome</t>
    <rPh sb="16" eb="18">
      <t>リヨウ</t>
    </rPh>
    <phoneticPr fontId="4"/>
  </si>
  <si>
    <t>児童のアレルゲン情報を、児童情報管理画面のチェックボックスにて指定できること。また、アレルゲンに関する補足情報を記述式で記載できること。</t>
  </si>
  <si>
    <t>【自治体様にてご記入ください。】保護者側アカウントライセンスが必要となる場合は、ユーザー数として940アカウント（市営保育所の定員）以上対応すること。</t>
    <rPh sb="57" eb="59">
      <t>シエイ</t>
    </rPh>
    <rPh sb="59" eb="61">
      <t>ホイク</t>
    </rPh>
    <rPh sb="61" eb="62">
      <t>ショ</t>
    </rPh>
    <rPh sb="63" eb="65">
      <t>テイイン</t>
    </rPh>
    <phoneticPr fontId="13"/>
  </si>
  <si>
    <t>児童基本情報として、以下の項目を登録（更新）できること。
（例）
 (1)児童名、(2)児童名ふりがな、(3)性別、(4)血液型、(5)生年月日、(6)保護者氏名、(7)保護者連絡先、(8)郵便番号、(9)住所、(10)電話番号、(11)クラス、(12)入所日、(13)卒・退所日、(14)保育認定区分、(15)保育必要時間（保育短時間・保育標準時間）、(16)既往歴、(17)メモ、(18)かかりつけ医療機関、(19)保険証番号(20)児童IDなど
・また、項目については、任意に追加できること（備考欄に追加情報を入力する運用は、管理が複雑化する可能性があるため不可とする。)</t>
    <phoneticPr fontId="13"/>
  </si>
  <si>
    <t>保護者が購入した写真は、現像・仕分けのうえ、指定された場所へ郵送にて納品すること。納品先は、保護者の指定する場所へ配送できること。</t>
    <phoneticPr fontId="13"/>
  </si>
  <si>
    <t>給食・おやつの利用申請数に応じて、食費が自動計算できること。</t>
    <rPh sb="7" eb="9">
      <t>リヨウ</t>
    </rPh>
    <rPh sb="9" eb="11">
      <t>シンセイ</t>
    </rPh>
    <rPh sb="11" eb="12">
      <t>スウ</t>
    </rPh>
    <phoneticPr fontId="4"/>
  </si>
  <si>
    <t>献立毎の必要食数を計算できること。登降所の記録機能と連動し、登所予定人数を必要食数として反映できること。</t>
    <rPh sb="19" eb="20">
      <t>ショ</t>
    </rPh>
    <rPh sb="31" eb="32">
      <t>ショ</t>
    </rPh>
    <rPh sb="32" eb="34">
      <t>ヨテイ</t>
    </rPh>
    <rPh sb="34" eb="36">
      <t>ニンズウ</t>
    </rPh>
    <phoneticPr fontId="13"/>
  </si>
  <si>
    <t>保護者は、職員がアップロードした写真を、保護者アプリから注文・購入できること（一度にアップロードできる写真の枚数は80枚以上であること。）。また、本機能を別システムへのログイン等を行うことなく利用できること。</t>
    <rPh sb="73" eb="74">
      <t>ホン</t>
    </rPh>
    <rPh sb="74" eb="76">
      <t>キノウ</t>
    </rPh>
    <rPh sb="77" eb="78">
      <t>ベツ</t>
    </rPh>
    <rPh sb="88" eb="89">
      <t>トウ</t>
    </rPh>
    <rPh sb="90" eb="91">
      <t>オコナ</t>
    </rPh>
    <rPh sb="96" eb="98">
      <t>リヨウ</t>
    </rPh>
    <phoneticPr fontId="13"/>
  </si>
  <si>
    <t>幼保総合支援室向けの統括アカウントからは、各保育所の写真の購入状況を一括して閲覧・ダウンロードができること。なお、別のサービスへのログイン等をすることなく機能を利用できること。</t>
    <rPh sb="0" eb="7">
      <t>ヨウホソウゴウシエンシツ</t>
    </rPh>
    <rPh sb="7" eb="8">
      <t>ム</t>
    </rPh>
    <rPh sb="22" eb="24">
      <t>ホイク</t>
    </rPh>
    <rPh sb="24" eb="25">
      <t>ショ</t>
    </rPh>
    <rPh sb="69" eb="70">
      <t>トウ</t>
    </rPh>
    <rPh sb="77" eb="79">
      <t>キノウ</t>
    </rPh>
    <rPh sb="80" eb="82">
      <t>リヨウ</t>
    </rPh>
    <phoneticPr fontId="13"/>
  </si>
  <si>
    <t>個人情報保護法、京都市個人情報保護条例及び京都市情報セキュリティ対策基準を遵守すること。ただし、個別の基準等において、本業務で提供予定のサービスと実態が異なる等、やむを得ない場合については、本市と協議のうえ、別途、対応することも可能とする。</t>
    <phoneticPr fontId="13"/>
  </si>
  <si>
    <t>本市が所有するサービス導入前の献立データをCSV形式等でインポートできること。</t>
    <rPh sb="3" eb="5">
      <t>ショユウ</t>
    </rPh>
    <rPh sb="11" eb="13">
      <t>ドウニュウ</t>
    </rPh>
    <rPh sb="13" eb="14">
      <t>マエ</t>
    </rPh>
    <rPh sb="15" eb="17">
      <t>コンダテ</t>
    </rPh>
    <rPh sb="24" eb="26">
      <t>ケイシキ</t>
    </rPh>
    <rPh sb="26" eb="27">
      <t>トウ</t>
    </rPh>
    <phoneticPr fontId="13"/>
  </si>
  <si>
    <r>
      <t>（別</t>
    </r>
    <r>
      <rPr>
        <sz val="14"/>
        <color rgb="FFFF0000"/>
        <rFont val="游ゴシック"/>
        <family val="3"/>
        <charset val="128"/>
        <scheme val="minor"/>
      </rPr>
      <t>添</t>
    </r>
    <r>
      <rPr>
        <sz val="14"/>
        <rFont val="游ゴシック"/>
        <family val="2"/>
        <scheme val="minor"/>
      </rPr>
      <t>２）</t>
    </r>
    <rPh sb="1" eb="3">
      <t>ベッテン</t>
    </rPh>
    <phoneticPr fontId="4"/>
  </si>
  <si>
    <t>顔認識機能を利用して、各児童ごとの枚数がカウントされること。</t>
    <rPh sb="0" eb="1">
      <t>カオ</t>
    </rPh>
    <rPh sb="1" eb="3">
      <t>ニンシキ</t>
    </rPh>
    <rPh sb="3" eb="5">
      <t>キノウ</t>
    </rPh>
    <rPh sb="6" eb="8">
      <t>リヨウ</t>
    </rPh>
    <rPh sb="11" eb="12">
      <t>カク</t>
    </rPh>
    <rPh sb="12" eb="14">
      <t>ジドウ</t>
    </rPh>
    <rPh sb="17" eb="19">
      <t>マイスウ</t>
    </rPh>
    <phoneticPr fontId="4"/>
  </si>
  <si>
    <t>身体測定に入力されている最新値の児童の体重及び児童台帳に登録されている児童の年齢・性別（男女比率）から目標量が自動計算できること。</t>
    <rPh sb="16" eb="18">
      <t>ジドウ</t>
    </rPh>
    <rPh sb="21" eb="22">
      <t>オヨ</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</si>
</sst>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游ゴシック"/>
      <family val="2"/>
      <charset val="128"/>
      <scheme val="minor"/>
    </font>
    <font>
      <sz val="18"/>
      <color theme="3"/>
      <name val="游ゴシック Light"/>
      <family val="2"/>
      <charset val="128"/>
      <scheme val="major"/>
    </font>
    <font>
      <b/>
      <sz val="13"/>
      <color theme="3"/>
      <name val="游ゴシック"/>
      <family val="2"/>
      <charset val="128"/>
      <scheme val="minor"/>
    </font>
    <font>
      <b/>
      <sz val="16"/>
      <name val="游ゴシック"/>
      <family val="3"/>
      <charset val="128"/>
      <scheme val="minor"/>
    </font>
    <font>
      <sz val="6"/>
      <name val="游ゴシック"/>
      <family val="2"/>
      <charset val="128"/>
      <scheme val="minor"/>
    </font>
    <font>
      <sz val="11"/>
      <name val="游ゴシック"/>
      <family val="2"/>
      <scheme val="minor"/>
    </font>
    <font>
      <sz val="11"/>
      <name val="游ゴシック"/>
      <family val="3"/>
      <charset val="128"/>
      <scheme val="minor"/>
    </font>
    <font>
      <b/>
      <sz val="11"/>
      <name val="游ゴシック"/>
      <family val="3"/>
      <charset val="128"/>
      <scheme val="minor"/>
    </font>
    <font>
      <b/>
      <sz val="12"/>
      <name val="游ゴシック"/>
      <family val="3"/>
      <charset val="128"/>
      <scheme val="minor"/>
    </font>
    <font>
      <u/>
      <sz val="11"/>
      <color theme="10"/>
      <name val="游ゴシック"/>
      <family val="2"/>
      <scheme val="minor"/>
    </font>
    <font>
      <b/>
      <sz val="14"/>
      <color theme="0"/>
      <name val="游ゴシック"/>
      <family val="3"/>
      <charset val="128"/>
      <scheme val="minor"/>
    </font>
    <font>
      <sz val="11"/>
      <color theme="1"/>
      <name val="游ゴシック"/>
      <family val="2"/>
      <charset val="128"/>
      <scheme val="minor"/>
    </font>
    <font>
      <b/>
      <sz val="14"/>
      <name val="游ゴシック"/>
      <family val="3"/>
      <charset val="128"/>
      <scheme val="minor"/>
    </font>
    <font>
      <sz val="6"/>
      <name val="游ゴシック"/>
      <family val="3"/>
      <charset val="128"/>
      <scheme val="minor"/>
    </font>
    <font>
      <b/>
      <u/>
      <sz val="14"/>
      <color theme="0"/>
      <name val="游ゴシック"/>
      <family val="3"/>
      <charset val="128"/>
      <scheme val="minor"/>
    </font>
    <font>
      <sz val="14"/>
      <color theme="0"/>
      <name val="游ゴシック"/>
      <family val="3"/>
      <charset val="128"/>
      <scheme val="minor"/>
    </font>
    <font>
      <b/>
      <sz val="11"/>
      <color theme="1"/>
      <name val="游ゴシック"/>
      <family val="3"/>
      <charset val="128"/>
      <scheme val="minor"/>
    </font>
    <font>
      <sz val="12"/>
      <name val="游ゴシック"/>
      <family val="3"/>
      <charset val="128"/>
      <scheme val="minor"/>
    </font>
    <font>
      <sz val="11"/>
      <color theme="1"/>
      <name val="游ゴシック"/>
      <family val="3"/>
      <charset val="128"/>
      <scheme val="minor"/>
    </font>
    <font>
      <sz val="11"/>
      <name val="游ゴシック"/>
      <family val="2"/>
      <charset val="128"/>
      <scheme val="minor"/>
    </font>
    <font>
      <strike/>
      <sz val="11"/>
      <name val="游ゴシック"/>
      <family val="3"/>
      <charset val="128"/>
      <scheme val="minor"/>
    </font>
    <font>
      <sz val="8"/>
      <name val="游ゴシック"/>
      <family val="3"/>
      <charset val="128"/>
      <scheme val="minor"/>
    </font>
    <font>
      <b/>
      <sz val="12"/>
      <color theme="0"/>
      <name val="游ゴシック"/>
      <family val="3"/>
      <charset val="128"/>
      <scheme val="minor"/>
    </font>
    <font>
      <b/>
      <sz val="14"/>
      <color theme="1"/>
      <name val="游ゴシック"/>
      <family val="3"/>
      <charset val="128"/>
    </font>
    <font>
      <b/>
      <sz val="14"/>
      <name val="游ゴシック"/>
      <family val="3"/>
      <charset val="128"/>
    </font>
    <font>
      <b/>
      <sz val="11"/>
      <color theme="1"/>
      <name val="游ゴシック"/>
      <family val="3"/>
      <charset val="128"/>
    </font>
    <font>
      <sz val="11"/>
      <color rgb="FF000000"/>
      <name val="游ゴシック"/>
      <family val="3"/>
      <charset val="128"/>
    </font>
    <font>
      <sz val="9"/>
      <color indexed="81"/>
      <name val="MS P ゴシック"/>
      <family val="3"/>
      <charset val="128"/>
    </font>
    <font>
      <sz val="12"/>
      <color theme="1"/>
      <name val="游ゴシック"/>
      <family val="3"/>
      <charset val="128"/>
      <scheme val="minor"/>
    </font>
    <font>
      <sz val="11"/>
      <color rgb="FF000000"/>
      <name val="游ゴシック"/>
      <family val="3"/>
      <charset val="128"/>
      <scheme val="minor"/>
    </font>
    <font>
      <b/>
      <sz val="11"/>
      <color rgb="FF000000"/>
      <name val="游ゴシック"/>
      <family val="3"/>
      <charset val="128"/>
      <scheme val="minor"/>
    </font>
    <font>
      <sz val="11"/>
      <name val="游ゴシック"/>
      <family val="3"/>
      <charset val="128"/>
    </font>
    <font>
      <sz val="10"/>
      <name val="游ゴシック"/>
      <family val="3"/>
      <charset val="128"/>
      <scheme val="minor"/>
    </font>
    <font>
      <sz val="11"/>
      <color rgb="FFFF0000"/>
      <name val="游ゴシック"/>
      <family val="3"/>
      <charset val="128"/>
      <scheme val="minor"/>
    </font>
    <font>
      <sz val="14"/>
      <name val="游ゴシック"/>
      <family val="2"/>
      <scheme val="minor"/>
    </font>
    <font>
      <sz val="14"/>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rgb="FFFFF3CC"/>
        <bgColor indexed="64"/>
      </patternFill>
    </fill>
    <fill>
      <patternFill patternType="solid">
        <fgColor rgb="FFB4C6E7"/>
        <bgColor indexed="64"/>
      </patternFill>
    </fill>
    <fill>
      <patternFill patternType="solid">
        <fgColor rgb="FFFFF3CC"/>
        <bgColor rgb="FFFFF2CC"/>
      </patternFill>
    </fill>
  </fills>
  <borders count="8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rgb="FF000000"/>
      </left>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top/>
      <bottom style="thin">
        <color indexed="64"/>
      </bottom>
      <diagonal/>
    </border>
    <border>
      <left style="hair">
        <color indexed="64"/>
      </left>
      <right style="medium">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top style="thin">
        <color rgb="FF000000"/>
      </top>
      <bottom style="thin">
        <color rgb="FF000000"/>
      </bottom>
      <diagonal/>
    </border>
    <border>
      <left style="thin">
        <color rgb="FF000000"/>
      </left>
      <right/>
      <top style="thin">
        <color indexed="64"/>
      </top>
      <bottom style="thin">
        <color indexed="64"/>
      </bottom>
      <diagonal/>
    </border>
    <border>
      <left style="medium">
        <color indexed="64"/>
      </left>
      <right/>
      <top/>
      <bottom/>
      <diagonal/>
    </border>
    <border>
      <left style="thin">
        <color rgb="FF000000"/>
      </left>
      <right/>
      <top style="thin">
        <color indexed="64"/>
      </top>
      <bottom/>
      <diagonal/>
    </border>
    <border>
      <left style="thin">
        <color rgb="FF000000"/>
      </left>
      <right/>
      <top style="hair">
        <color rgb="FF000000"/>
      </top>
      <bottom style="thin">
        <color indexed="64"/>
      </bottom>
      <diagonal/>
    </border>
    <border>
      <left/>
      <right style="thin">
        <color indexed="64"/>
      </right>
      <top/>
      <bottom/>
      <diagonal/>
    </border>
    <border>
      <left/>
      <right/>
      <top/>
      <bottom style="thin">
        <color indexed="64"/>
      </bottom>
      <diagonal/>
    </border>
    <border>
      <left/>
      <right/>
      <top/>
      <bottom style="hair">
        <color rgb="FF000000"/>
      </bottom>
      <diagonal/>
    </border>
    <border>
      <left/>
      <right/>
      <top style="hair">
        <color rgb="FF000000"/>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hair">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diagonal/>
    </border>
    <border>
      <left style="thin">
        <color rgb="FF000000"/>
      </left>
      <right/>
      <top style="thin">
        <color rgb="FF000000"/>
      </top>
      <bottom style="thin">
        <color rgb="FF000000"/>
      </bottom>
      <diagonal/>
    </border>
    <border>
      <left style="thin">
        <color indexed="64"/>
      </left>
      <right/>
      <top style="medium">
        <color indexed="64"/>
      </top>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6">
    <xf numFmtId="0" fontId="0" fillId="0" borderId="0">
      <alignment vertical="center"/>
    </xf>
    <xf numFmtId="0" fontId="9" fillId="0" borderId="0" applyNumberFormat="0" applyFill="0" applyBorder="0" applyAlignment="0" applyProtection="0"/>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235">
    <xf numFmtId="0" fontId="0" fillId="0" borderId="0" xfId="0">
      <alignment vertical="center"/>
    </xf>
    <xf numFmtId="0" fontId="3" fillId="0" borderId="0" xfId="0" applyFont="1">
      <alignment vertical="center"/>
    </xf>
    <xf numFmtId="0" fontId="5" fillId="0" borderId="0" xfId="0" applyFont="1" applyAlignment="1">
      <alignment vertical="center" wrapText="1"/>
    </xf>
    <xf numFmtId="0" fontId="6" fillId="0" borderId="0" xfId="0" applyFont="1" applyAlignment="1">
      <alignment vertical="center" wrapText="1"/>
    </xf>
    <xf numFmtId="0" fontId="5" fillId="0" borderId="0" xfId="0" applyFont="1">
      <alignment vertical="center"/>
    </xf>
    <xf numFmtId="0" fontId="5" fillId="0" borderId="0" xfId="0" applyFont="1" applyAlignment="1"/>
    <xf numFmtId="0" fontId="7" fillId="0" borderId="0" xfId="0" applyFont="1" applyAlignment="1">
      <alignment horizontal="left"/>
    </xf>
    <xf numFmtId="0" fontId="9" fillId="0" borderId="0" xfId="1"/>
    <xf numFmtId="0" fontId="10" fillId="3" borderId="4"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5" fillId="0" borderId="0" xfId="0" applyFont="1" applyAlignment="1">
      <alignment horizontal="center" vertical="center"/>
    </xf>
    <xf numFmtId="0" fontId="7" fillId="0" borderId="10" xfId="0" applyFont="1" applyBorder="1" applyAlignment="1">
      <alignment horizontal="left" vertical="center"/>
    </xf>
    <xf numFmtId="0" fontId="7" fillId="0" borderId="11"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10" xfId="0" applyFont="1" applyBorder="1" applyAlignment="1">
      <alignment horizontal="center" vertical="center" wrapText="1"/>
    </xf>
    <xf numFmtId="0" fontId="5" fillId="0" borderId="16" xfId="0" applyFont="1" applyBorder="1" applyAlignment="1"/>
    <xf numFmtId="0" fontId="5" fillId="0" borderId="17" xfId="0" applyFont="1" applyBorder="1">
      <alignment vertical="center"/>
    </xf>
    <xf numFmtId="0" fontId="6" fillId="0" borderId="19" xfId="0" applyFont="1" applyBorder="1" applyAlignment="1">
      <alignment vertical="center" wrapText="1"/>
    </xf>
    <xf numFmtId="0" fontId="0" fillId="0" borderId="33" xfId="0" applyBorder="1" applyAlignment="1" applyProtection="1">
      <alignment horizontal="center" vertical="center"/>
      <protection locked="0"/>
    </xf>
    <xf numFmtId="0" fontId="18" fillId="0" borderId="34" xfId="0" applyFont="1" applyBorder="1" applyAlignment="1" applyProtection="1">
      <alignment horizontal="left" vertical="center" wrapText="1"/>
      <protection locked="0"/>
    </xf>
    <xf numFmtId="0" fontId="5" fillId="0" borderId="35" xfId="0" applyFont="1" applyBorder="1" applyAlignment="1">
      <alignment vertical="center" wrapText="1"/>
    </xf>
    <xf numFmtId="0" fontId="0" fillId="0" borderId="27" xfId="0" applyBorder="1" applyAlignment="1" applyProtection="1">
      <alignment horizontal="center" vertical="center"/>
      <protection locked="0"/>
    </xf>
    <xf numFmtId="0" fontId="18" fillId="0" borderId="28" xfId="0" applyFont="1" applyBorder="1" applyAlignment="1" applyProtection="1">
      <alignment horizontal="left" vertical="center" wrapText="1"/>
      <protection locked="0"/>
    </xf>
    <xf numFmtId="0" fontId="18" fillId="0" borderId="28" xfId="0" applyFont="1" applyBorder="1" applyAlignment="1" applyProtection="1">
      <alignment horizontal="left" vertical="center"/>
      <protection locked="0"/>
    </xf>
    <xf numFmtId="49" fontId="19" fillId="0" borderId="35" xfId="2" applyNumberFormat="1" applyFont="1" applyBorder="1" applyAlignment="1">
      <alignment vertical="center" wrapText="1"/>
    </xf>
    <xf numFmtId="0" fontId="6" fillId="0" borderId="0" xfId="0" applyFont="1" applyAlignment="1"/>
    <xf numFmtId="0" fontId="18" fillId="0" borderId="40" xfId="0" applyFont="1" applyBorder="1" applyAlignment="1" applyProtection="1">
      <alignment horizontal="left" vertical="top" wrapText="1"/>
      <protection locked="0"/>
    </xf>
    <xf numFmtId="0" fontId="18" fillId="0" borderId="40" xfId="0" applyFont="1" applyBorder="1" applyAlignment="1" applyProtection="1">
      <alignment horizontal="left" vertical="center" wrapText="1"/>
      <protection locked="0"/>
    </xf>
    <xf numFmtId="0" fontId="0" fillId="0" borderId="41" xfId="0" applyBorder="1" applyAlignment="1" applyProtection="1">
      <alignment horizontal="center" vertical="center"/>
      <protection locked="0"/>
    </xf>
    <xf numFmtId="0" fontId="5" fillId="0" borderId="19" xfId="0" applyFont="1" applyBorder="1" applyAlignment="1">
      <alignment vertical="center" wrapText="1"/>
    </xf>
    <xf numFmtId="0" fontId="18" fillId="0" borderId="41" xfId="0" applyFont="1" applyBorder="1" applyAlignment="1" applyProtection="1">
      <alignment horizontal="center" vertical="center"/>
      <protection locked="0"/>
    </xf>
    <xf numFmtId="0" fontId="18" fillId="0" borderId="40" xfId="0" applyFont="1" applyBorder="1" applyAlignment="1" applyProtection="1">
      <alignment horizontal="left" vertical="center"/>
      <protection locked="0"/>
    </xf>
    <xf numFmtId="0" fontId="19" fillId="0" borderId="0" xfId="5" applyFont="1">
      <alignment vertical="center"/>
    </xf>
    <xf numFmtId="0" fontId="18" fillId="0" borderId="17" xfId="0" applyFont="1" applyBorder="1" applyAlignment="1" applyProtection="1">
      <alignment horizontal="left" vertical="center"/>
      <protection locked="0"/>
    </xf>
    <xf numFmtId="0" fontId="5" fillId="0" borderId="45" xfId="0" applyFont="1" applyBorder="1" applyAlignment="1">
      <alignment vertical="center" wrapText="1"/>
    </xf>
    <xf numFmtId="0" fontId="6" fillId="0" borderId="0" xfId="0" applyFont="1">
      <alignment vertical="center"/>
    </xf>
    <xf numFmtId="0" fontId="5" fillId="0" borderId="19" xfId="0" applyFont="1" applyBorder="1" applyAlignment="1">
      <alignment horizontal="left" vertical="center" wrapText="1"/>
    </xf>
    <xf numFmtId="0" fontId="6" fillId="0" borderId="35" xfId="0" applyFont="1" applyBorder="1" applyAlignment="1">
      <alignment vertical="center" wrapText="1"/>
    </xf>
    <xf numFmtId="0" fontId="5" fillId="0" borderId="23" xfId="0" applyFont="1" applyBorder="1" applyAlignment="1">
      <alignment vertical="center" wrapText="1"/>
    </xf>
    <xf numFmtId="0" fontId="6" fillId="0" borderId="35" xfId="0" applyFont="1" applyBorder="1">
      <alignment vertical="center"/>
    </xf>
    <xf numFmtId="0" fontId="5" fillId="0" borderId="52" xfId="0" applyFont="1" applyBorder="1" applyAlignment="1">
      <alignment vertical="center" wrapText="1"/>
    </xf>
    <xf numFmtId="0" fontId="5" fillId="0" borderId="57" xfId="0" applyFont="1" applyBorder="1" applyAlignment="1"/>
    <xf numFmtId="0" fontId="0" fillId="0" borderId="60" xfId="0" applyBorder="1" applyAlignment="1" applyProtection="1">
      <alignment horizontal="center" vertical="center"/>
      <protection locked="0"/>
    </xf>
    <xf numFmtId="0" fontId="18" fillId="0" borderId="61" xfId="0" applyFont="1" applyBorder="1" applyAlignment="1" applyProtection="1">
      <alignment horizontal="left" vertical="center" wrapText="1"/>
      <protection locked="0"/>
    </xf>
    <xf numFmtId="0" fontId="16" fillId="0" borderId="10" xfId="0" applyFont="1" applyBorder="1" applyAlignment="1">
      <alignment horizontal="left" vertical="center"/>
    </xf>
    <xf numFmtId="0" fontId="6" fillId="0" borderId="11" xfId="0" applyFont="1" applyBorder="1" applyAlignment="1">
      <alignment horizontal="center" vertical="center"/>
    </xf>
    <xf numFmtId="0" fontId="6" fillId="0" borderId="8" xfId="0" applyFont="1" applyBorder="1" applyAlignment="1">
      <alignment horizontal="center" vertical="center"/>
    </xf>
    <xf numFmtId="0" fontId="11" fillId="0" borderId="0" xfId="2">
      <alignment vertical="center"/>
    </xf>
    <xf numFmtId="0" fontId="18" fillId="0" borderId="27" xfId="0" applyFont="1" applyBorder="1" applyAlignment="1" applyProtection="1">
      <alignment horizontal="center" vertical="center"/>
      <protection locked="0"/>
    </xf>
    <xf numFmtId="0" fontId="18" fillId="0" borderId="0" xfId="0" applyFont="1">
      <alignment vertical="center"/>
    </xf>
    <xf numFmtId="0" fontId="18" fillId="0" borderId="60" xfId="0" applyFont="1" applyBorder="1" applyAlignment="1" applyProtection="1">
      <alignment horizontal="center" vertical="center"/>
      <protection locked="0"/>
    </xf>
    <xf numFmtId="0" fontId="6" fillId="0" borderId="0" xfId="0" applyFont="1" applyAlignment="1">
      <alignment horizontal="center"/>
    </xf>
    <xf numFmtId="0" fontId="6" fillId="4" borderId="32"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8" xfId="0" applyFont="1" applyFill="1" applyBorder="1" applyAlignment="1">
      <alignment horizontal="center" vertical="center"/>
    </xf>
    <xf numFmtId="0" fontId="6" fillId="4" borderId="12" xfId="0" applyFont="1" applyFill="1" applyBorder="1" applyAlignment="1">
      <alignment horizontal="center" vertical="center"/>
    </xf>
    <xf numFmtId="0" fontId="20" fillId="4" borderId="38" xfId="0" applyFont="1" applyFill="1" applyBorder="1" applyAlignment="1">
      <alignment horizontal="center" vertical="center" wrapText="1"/>
    </xf>
    <xf numFmtId="0" fontId="20" fillId="4" borderId="38"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42" xfId="0" applyFont="1" applyFill="1" applyBorder="1" applyAlignment="1">
      <alignment horizontal="center" vertical="center"/>
    </xf>
    <xf numFmtId="0" fontId="20" fillId="4" borderId="32"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6" fillId="4" borderId="59" xfId="0" applyFont="1" applyFill="1" applyBorder="1" applyAlignment="1">
      <alignment horizontal="center" vertical="center"/>
    </xf>
    <xf numFmtId="0" fontId="8" fillId="5" borderId="28" xfId="0" applyFont="1" applyFill="1" applyBorder="1" applyAlignment="1">
      <alignment horizontal="center" vertical="center" wrapText="1"/>
    </xf>
    <xf numFmtId="0" fontId="7" fillId="5" borderId="27" xfId="0" applyFont="1" applyFill="1" applyBorder="1" applyAlignment="1">
      <alignment horizontal="center" vertical="center" wrapText="1"/>
    </xf>
    <xf numFmtId="0" fontId="8" fillId="2" borderId="0" xfId="0" applyFont="1" applyFill="1" applyAlignment="1">
      <alignment vertical="center" wrapText="1"/>
    </xf>
    <xf numFmtId="0" fontId="6" fillId="4" borderId="63" xfId="0" applyFont="1" applyFill="1" applyBorder="1" applyAlignment="1">
      <alignment horizontal="center" vertical="center" wrapText="1"/>
    </xf>
    <xf numFmtId="0" fontId="6" fillId="4" borderId="75"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0" fillId="0" borderId="16" xfId="0" applyBorder="1" applyProtection="1">
      <alignment vertical="center"/>
      <protection locked="0"/>
    </xf>
    <xf numFmtId="0" fontId="6" fillId="4" borderId="63" xfId="0" applyFont="1" applyFill="1" applyBorder="1" applyAlignment="1">
      <alignment horizontal="center" vertical="center"/>
    </xf>
    <xf numFmtId="0" fontId="6" fillId="4" borderId="79"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6" fillId="4" borderId="80" xfId="0" applyFont="1" applyFill="1" applyBorder="1" applyAlignment="1">
      <alignment horizontal="center" vertical="center"/>
    </xf>
    <xf numFmtId="0" fontId="6" fillId="4" borderId="79" xfId="0" applyFont="1" applyFill="1" applyBorder="1" applyAlignment="1">
      <alignment horizontal="center" vertical="center"/>
    </xf>
    <xf numFmtId="0" fontId="6" fillId="4" borderId="2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5" fillId="0" borderId="0" xfId="0" applyFont="1" applyBorder="1" applyAlignment="1"/>
    <xf numFmtId="0" fontId="6" fillId="4" borderId="54" xfId="0" applyFont="1" applyFill="1" applyBorder="1" applyAlignment="1">
      <alignment horizontal="center" vertical="center" wrapText="1"/>
    </xf>
    <xf numFmtId="0" fontId="28" fillId="0" borderId="57" xfId="0" applyFont="1" applyBorder="1" applyAlignment="1"/>
    <xf numFmtId="0" fontId="28" fillId="0" borderId="0" xfId="0" applyFont="1" applyAlignment="1"/>
    <xf numFmtId="0" fontId="18" fillId="0" borderId="0" xfId="2" applyFont="1" applyAlignment="1">
      <alignment vertical="center" wrapText="1"/>
    </xf>
    <xf numFmtId="0" fontId="30" fillId="0" borderId="76" xfId="0" applyFont="1" applyBorder="1" applyAlignment="1">
      <alignment horizontal="center" vertical="center" wrapText="1"/>
    </xf>
    <xf numFmtId="0" fontId="6" fillId="0" borderId="31" xfId="0" applyFont="1" applyBorder="1" applyAlignment="1"/>
    <xf numFmtId="0" fontId="25" fillId="0" borderId="86" xfId="0" applyFont="1" applyFill="1" applyBorder="1">
      <alignment vertical="center"/>
    </xf>
    <xf numFmtId="0" fontId="25" fillId="0" borderId="77" xfId="0" applyFont="1" applyFill="1" applyBorder="1">
      <alignment vertical="center"/>
    </xf>
    <xf numFmtId="0" fontId="6" fillId="0" borderId="31" xfId="0" applyFont="1" applyFill="1" applyBorder="1" applyAlignment="1">
      <alignment vertical="center" wrapText="1"/>
    </xf>
    <xf numFmtId="0" fontId="6" fillId="0" borderId="30" xfId="3" applyFont="1" applyFill="1" applyBorder="1" applyAlignment="1" applyProtection="1">
      <alignment horizontal="left" vertical="center" wrapText="1"/>
      <protection locked="0"/>
    </xf>
    <xf numFmtId="0" fontId="6" fillId="0" borderId="37" xfId="3" applyFont="1" applyFill="1" applyBorder="1" applyAlignment="1">
      <alignment vertical="center" wrapText="1"/>
    </xf>
    <xf numFmtId="0" fontId="6" fillId="0" borderId="16" xfId="0" applyFont="1" applyFill="1" applyBorder="1" applyAlignment="1">
      <alignment vertical="center" wrapText="1"/>
    </xf>
    <xf numFmtId="0" fontId="6" fillId="0" borderId="24" xfId="0" applyFont="1" applyFill="1" applyBorder="1" applyAlignment="1">
      <alignment vertical="center" wrapText="1"/>
    </xf>
    <xf numFmtId="0" fontId="6" fillId="0" borderId="20" xfId="3" applyFont="1" applyFill="1" applyBorder="1" applyAlignment="1">
      <alignment vertical="center" wrapText="1"/>
    </xf>
    <xf numFmtId="49" fontId="6" fillId="0" borderId="31" xfId="2" applyNumberFormat="1" applyFont="1" applyFill="1" applyBorder="1" applyAlignment="1">
      <alignment vertical="center" wrapText="1"/>
    </xf>
    <xf numFmtId="49" fontId="6" fillId="0" borderId="20" xfId="2" applyNumberFormat="1" applyFont="1" applyFill="1" applyBorder="1" applyAlignment="1">
      <alignment vertical="center" wrapText="1"/>
    </xf>
    <xf numFmtId="0" fontId="6" fillId="0" borderId="14" xfId="0" applyFont="1" applyFill="1" applyBorder="1" applyAlignment="1">
      <alignment vertical="center" wrapText="1"/>
    </xf>
    <xf numFmtId="0" fontId="6" fillId="0" borderId="16" xfId="0" applyFont="1" applyFill="1" applyBorder="1" applyAlignment="1">
      <alignment vertical="top" wrapText="1"/>
    </xf>
    <xf numFmtId="0" fontId="6" fillId="0" borderId="16" xfId="3" applyFont="1" applyFill="1" applyBorder="1" applyAlignment="1">
      <alignment vertical="center" wrapText="1"/>
    </xf>
    <xf numFmtId="0" fontId="6" fillId="0" borderId="20" xfId="4" applyFont="1" applyFill="1" applyBorder="1" applyAlignment="1">
      <alignment vertical="center" wrapText="1"/>
    </xf>
    <xf numFmtId="0" fontId="6" fillId="0" borderId="31" xfId="4" applyFont="1" applyFill="1" applyBorder="1" applyAlignment="1">
      <alignment vertical="center" wrapText="1"/>
    </xf>
    <xf numFmtId="0" fontId="6" fillId="0" borderId="16" xfId="0" applyFont="1" applyFill="1" applyBorder="1" applyAlignment="1">
      <alignment horizontal="left" vertical="center" wrapText="1"/>
    </xf>
    <xf numFmtId="0" fontId="6" fillId="0" borderId="43" xfId="0" applyFont="1" applyFill="1" applyBorder="1" applyAlignment="1">
      <alignment vertical="center" wrapText="1"/>
    </xf>
    <xf numFmtId="0" fontId="6" fillId="0" borderId="20" xfId="0" applyFont="1" applyFill="1" applyBorder="1" applyAlignment="1">
      <alignment vertical="center" wrapText="1"/>
    </xf>
    <xf numFmtId="0" fontId="7" fillId="0" borderId="11" xfId="0" applyFont="1" applyFill="1" applyBorder="1" applyAlignment="1">
      <alignment horizontal="center" vertical="center" wrapText="1"/>
    </xf>
    <xf numFmtId="0" fontId="6" fillId="0" borderId="11" xfId="0" applyFont="1" applyFill="1" applyBorder="1" applyAlignment="1">
      <alignment vertical="center" wrapText="1"/>
    </xf>
    <xf numFmtId="0" fontId="6" fillId="0" borderId="14" xfId="0" applyFont="1" applyFill="1" applyBorder="1" applyAlignment="1">
      <alignment horizontal="left" vertical="center" wrapText="1"/>
    </xf>
    <xf numFmtId="0" fontId="6" fillId="0" borderId="44" xfId="0" applyFont="1" applyFill="1" applyBorder="1" applyAlignment="1">
      <alignment vertical="center" wrapText="1"/>
    </xf>
    <xf numFmtId="0" fontId="6" fillId="0" borderId="37" xfId="0" applyFont="1" applyFill="1" applyBorder="1" applyAlignment="1">
      <alignment vertical="center" wrapText="1"/>
    </xf>
    <xf numFmtId="0" fontId="6" fillId="0" borderId="21" xfId="0" applyFont="1" applyFill="1" applyBorder="1" applyAlignment="1">
      <alignment vertical="center" wrapText="1"/>
    </xf>
    <xf numFmtId="0" fontId="6" fillId="0" borderId="13" xfId="0" applyFont="1" applyFill="1" applyBorder="1" applyAlignment="1">
      <alignment vertical="center" wrapText="1"/>
    </xf>
    <xf numFmtId="0" fontId="6" fillId="0" borderId="46" xfId="0" applyFont="1" applyFill="1" applyBorder="1" applyAlignment="1">
      <alignment vertical="center" wrapText="1"/>
    </xf>
    <xf numFmtId="0" fontId="6" fillId="0" borderId="20" xfId="0" applyFont="1" applyFill="1" applyBorder="1">
      <alignment vertical="center"/>
    </xf>
    <xf numFmtId="0" fontId="6" fillId="0" borderId="39" xfId="0" applyFont="1" applyFill="1" applyBorder="1" applyAlignment="1">
      <alignment vertical="center" wrapText="1"/>
    </xf>
    <xf numFmtId="0" fontId="6" fillId="0" borderId="31" xfId="0" applyFont="1" applyFill="1" applyBorder="1" applyAlignment="1">
      <alignment horizontal="left" vertical="center" wrapText="1"/>
    </xf>
    <xf numFmtId="0" fontId="6" fillId="0" borderId="36" xfId="0" applyFont="1" applyFill="1" applyBorder="1" applyAlignment="1">
      <alignment vertical="center" wrapText="1"/>
    </xf>
    <xf numFmtId="0" fontId="6" fillId="0" borderId="47" xfId="0" applyFont="1" applyFill="1" applyBorder="1" applyAlignment="1">
      <alignment vertical="center" wrapText="1"/>
    </xf>
    <xf numFmtId="0" fontId="6" fillId="0" borderId="0" xfId="0" applyFont="1" applyFill="1" applyAlignment="1">
      <alignment vertical="center" wrapText="1"/>
    </xf>
    <xf numFmtId="0" fontId="6" fillId="0" borderId="50" xfId="0" applyFont="1" applyFill="1" applyBorder="1" applyAlignment="1">
      <alignment vertical="center" wrapText="1"/>
    </xf>
    <xf numFmtId="0" fontId="6" fillId="0" borderId="51" xfId="0" applyFont="1" applyFill="1" applyBorder="1" applyAlignment="1">
      <alignment vertical="center" wrapText="1"/>
    </xf>
    <xf numFmtId="0" fontId="6" fillId="0" borderId="55" xfId="0" applyFont="1" applyFill="1" applyBorder="1" applyAlignment="1">
      <alignment vertical="center" wrapText="1"/>
    </xf>
    <xf numFmtId="0" fontId="7" fillId="0" borderId="49" xfId="0" applyFont="1" applyFill="1" applyBorder="1" applyAlignment="1">
      <alignment horizontal="center" vertical="top" wrapText="1"/>
    </xf>
    <xf numFmtId="0" fontId="7" fillId="0" borderId="62" xfId="0" applyFont="1" applyFill="1" applyBorder="1" applyAlignment="1">
      <alignment horizontal="center" vertical="top" wrapText="1"/>
    </xf>
    <xf numFmtId="0" fontId="6" fillId="0" borderId="30" xfId="0" applyFont="1" applyFill="1" applyBorder="1" applyAlignment="1" applyProtection="1">
      <alignment horizontal="left" vertical="center" wrapText="1"/>
      <protection locked="0"/>
    </xf>
    <xf numFmtId="0" fontId="31" fillId="0" borderId="82" xfId="0" applyFont="1" applyFill="1" applyBorder="1" applyAlignment="1" applyProtection="1">
      <alignment vertical="top" wrapText="1"/>
      <protection locked="0"/>
    </xf>
    <xf numFmtId="0" fontId="7" fillId="0" borderId="17" xfId="0" applyFont="1" applyFill="1" applyBorder="1" applyAlignment="1" applyProtection="1">
      <alignment horizontal="left" vertical="center" wrapText="1"/>
      <protection locked="0"/>
    </xf>
    <xf numFmtId="0" fontId="6" fillId="0" borderId="39" xfId="0" applyFont="1" applyFill="1" applyBorder="1" applyAlignment="1">
      <alignment horizontal="left" vertical="center" wrapText="1"/>
    </xf>
    <xf numFmtId="0" fontId="6" fillId="0" borderId="13" xfId="0" applyFont="1" applyFill="1" applyBorder="1" applyAlignment="1">
      <alignment horizontal="left" vertical="center"/>
    </xf>
    <xf numFmtId="0" fontId="6" fillId="0" borderId="36" xfId="0" applyFont="1" applyFill="1" applyBorder="1" applyAlignment="1">
      <alignment horizontal="left" vertical="center"/>
    </xf>
    <xf numFmtId="0" fontId="6" fillId="0" borderId="20"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42" xfId="0" applyFont="1" applyFill="1" applyBorder="1" applyAlignment="1">
      <alignment horizontal="left" vertical="center" wrapText="1"/>
    </xf>
    <xf numFmtId="0" fontId="6" fillId="0" borderId="48" xfId="0" applyFont="1" applyFill="1" applyBorder="1" applyAlignment="1">
      <alignment vertical="center" wrapText="1"/>
    </xf>
    <xf numFmtId="0" fontId="31" fillId="0" borderId="83" xfId="0" applyFont="1" applyFill="1" applyBorder="1" applyAlignment="1" applyProtection="1">
      <alignment vertical="top" wrapText="1"/>
      <protection locked="0"/>
    </xf>
    <xf numFmtId="0" fontId="6" fillId="0" borderId="12" xfId="0" applyFont="1" applyFill="1" applyBorder="1" applyAlignment="1">
      <alignment vertical="center" wrapText="1"/>
    </xf>
    <xf numFmtId="0" fontId="6" fillId="0" borderId="53" xfId="0" applyFont="1" applyFill="1" applyBorder="1" applyAlignment="1">
      <alignment vertical="center" wrapText="1"/>
    </xf>
    <xf numFmtId="0" fontId="6" fillId="0" borderId="54" xfId="0" applyFont="1" applyFill="1" applyBorder="1" applyAlignment="1">
      <alignment vertical="center" wrapText="1"/>
    </xf>
    <xf numFmtId="0" fontId="6" fillId="0" borderId="56" xfId="0" applyFont="1" applyFill="1" applyBorder="1" applyAlignment="1" applyProtection="1">
      <alignment horizontal="left" vertical="center" wrapText="1"/>
      <protection locked="0"/>
    </xf>
    <xf numFmtId="0" fontId="6" fillId="0" borderId="68"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2" xfId="0" applyFont="1" applyFill="1" applyBorder="1" applyAlignment="1">
      <alignment vertical="top" wrapText="1"/>
    </xf>
    <xf numFmtId="0" fontId="6" fillId="0" borderId="71"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71" xfId="0" applyFont="1" applyFill="1" applyBorder="1" applyAlignment="1">
      <alignment vertical="top" wrapText="1"/>
    </xf>
    <xf numFmtId="0" fontId="6" fillId="0" borderId="68" xfId="0" applyFont="1" applyFill="1" applyBorder="1" applyAlignment="1">
      <alignment vertical="top" wrapTex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49" xfId="0" applyFont="1" applyBorder="1" applyAlignment="1">
      <alignment horizontal="center" vertical="center"/>
    </xf>
    <xf numFmtId="0" fontId="6" fillId="0" borderId="31" xfId="0" applyFont="1" applyBorder="1" applyAlignment="1">
      <alignment horizontal="center" vertical="center"/>
    </xf>
    <xf numFmtId="0" fontId="34" fillId="0" borderId="0" xfId="0" applyFont="1" applyAlignment="1">
      <alignment horizontal="right" vertical="center"/>
    </xf>
    <xf numFmtId="0" fontId="32" fillId="6" borderId="71" xfId="0" applyFont="1" applyFill="1" applyBorder="1" applyAlignment="1">
      <alignment horizontal="center" vertical="center"/>
    </xf>
    <xf numFmtId="0" fontId="18" fillId="0" borderId="28" xfId="0" applyFont="1" applyFill="1" applyBorder="1" applyAlignment="1" applyProtection="1">
      <alignment horizontal="left" vertical="center" wrapText="1"/>
      <protection locked="0"/>
    </xf>
    <xf numFmtId="0" fontId="5" fillId="0" borderId="0" xfId="0" applyFont="1" applyFill="1">
      <alignment vertical="center"/>
    </xf>
    <xf numFmtId="0" fontId="6" fillId="0" borderId="35" xfId="0" applyFont="1" applyFill="1" applyBorder="1" applyAlignment="1">
      <alignment vertical="center" wrapText="1"/>
    </xf>
    <xf numFmtId="0" fontId="6" fillId="0" borderId="0" xfId="0" applyFont="1" applyFill="1" applyAlignment="1"/>
    <xf numFmtId="0" fontId="17" fillId="0" borderId="27" xfId="0" applyFont="1" applyFill="1" applyBorder="1" applyAlignment="1" applyProtection="1">
      <alignment horizontal="center" vertical="center"/>
      <protection locked="0"/>
    </xf>
    <xf numFmtId="0" fontId="6" fillId="0" borderId="28" xfId="0" applyFont="1" applyFill="1" applyBorder="1" applyAlignment="1" applyProtection="1">
      <alignment horizontal="left" vertical="center" wrapText="1"/>
      <protection locked="0"/>
    </xf>
    <xf numFmtId="0" fontId="6" fillId="0" borderId="0" xfId="0" applyFont="1" applyFill="1">
      <alignment vertical="center"/>
    </xf>
    <xf numFmtId="0" fontId="18" fillId="0" borderId="27"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32" fillId="4" borderId="71" xfId="0" applyFont="1" applyFill="1" applyBorder="1" applyAlignment="1">
      <alignment horizontal="center" vertical="center"/>
    </xf>
    <xf numFmtId="0" fontId="18" fillId="0" borderId="30" xfId="0" applyFont="1" applyFill="1" applyBorder="1" applyAlignment="1" applyProtection="1">
      <alignment horizontal="left" vertical="center" wrapText="1"/>
      <protection locked="0"/>
    </xf>
    <xf numFmtId="0" fontId="33" fillId="0" borderId="30" xfId="0" applyFont="1" applyFill="1" applyBorder="1" applyAlignment="1" applyProtection="1">
      <alignment horizontal="left" vertical="center" wrapText="1"/>
      <protection locked="0"/>
    </xf>
    <xf numFmtId="0" fontId="33" fillId="0" borderId="0" xfId="0" applyFont="1" applyFill="1" applyAlignment="1"/>
    <xf numFmtId="0" fontId="33" fillId="0" borderId="27" xfId="0" applyFont="1" applyFill="1" applyBorder="1" applyAlignment="1" applyProtection="1">
      <alignment horizontal="center" vertical="center"/>
      <protection locked="0"/>
    </xf>
    <xf numFmtId="0" fontId="33" fillId="0" borderId="28" xfId="0" applyFont="1" applyFill="1" applyBorder="1" applyAlignment="1" applyProtection="1">
      <alignment horizontal="left" vertical="center" wrapText="1"/>
      <protection locked="0"/>
    </xf>
    <xf numFmtId="0" fontId="33" fillId="0" borderId="0" xfId="0" applyFont="1" applyFill="1">
      <alignment vertical="center"/>
    </xf>
    <xf numFmtId="0" fontId="18" fillId="0" borderId="68" xfId="0" applyFont="1" applyFill="1" applyBorder="1" applyAlignment="1">
      <alignment horizontal="left" vertical="top" wrapText="1"/>
    </xf>
    <xf numFmtId="0" fontId="32" fillId="6" borderId="68" xfId="0" applyFont="1" applyFill="1" applyBorder="1" applyAlignment="1">
      <alignment horizontal="center" vertical="center"/>
    </xf>
    <xf numFmtId="0" fontId="32" fillId="6" borderId="74" xfId="0" applyFont="1" applyFill="1" applyBorder="1" applyAlignment="1">
      <alignment horizontal="center" vertical="center"/>
    </xf>
    <xf numFmtId="0" fontId="6" fillId="0" borderId="66" xfId="0" applyFont="1" applyFill="1" applyBorder="1" applyAlignment="1">
      <alignment horizontal="center" vertical="center" wrapText="1"/>
    </xf>
    <xf numFmtId="0" fontId="6" fillId="0" borderId="67" xfId="0" applyFont="1" applyFill="1" applyBorder="1" applyAlignment="1"/>
    <xf numFmtId="0" fontId="6" fillId="0" borderId="66" xfId="0" applyFont="1" applyFill="1" applyBorder="1" applyAlignment="1"/>
    <xf numFmtId="0" fontId="6" fillId="0" borderId="69" xfId="0" applyFont="1" applyFill="1" applyBorder="1" applyAlignment="1"/>
    <xf numFmtId="0" fontId="6" fillId="0" borderId="70" xfId="0" applyFont="1" applyFill="1" applyBorder="1" applyAlignment="1"/>
    <xf numFmtId="0" fontId="29" fillId="0" borderId="65" xfId="0" applyFont="1" applyBorder="1" applyAlignment="1">
      <alignment horizontal="center" vertical="center" wrapText="1"/>
    </xf>
    <xf numFmtId="0" fontId="6" fillId="0" borderId="65" xfId="0" applyFont="1" applyBorder="1" applyAlignment="1"/>
    <xf numFmtId="0" fontId="6" fillId="0" borderId="68" xfId="0" applyFont="1" applyBorder="1" applyAlignment="1"/>
    <xf numFmtId="0" fontId="6" fillId="0" borderId="72" xfId="0" applyFont="1" applyFill="1" applyBorder="1" applyAlignment="1">
      <alignment horizontal="center" vertical="center" wrapText="1"/>
    </xf>
    <xf numFmtId="0" fontId="6" fillId="0" borderId="73" xfId="0" applyFont="1" applyFill="1" applyBorder="1" applyAlignment="1"/>
    <xf numFmtId="0" fontId="6" fillId="0" borderId="69" xfId="0" applyFont="1" applyFill="1" applyBorder="1" applyAlignment="1">
      <alignment horizontal="center" vertical="center" wrapText="1"/>
    </xf>
    <xf numFmtId="0" fontId="29" fillId="0" borderId="74" xfId="0" applyFont="1" applyBorder="1" applyAlignment="1">
      <alignment horizontal="center" vertical="center" wrapText="1"/>
    </xf>
    <xf numFmtId="0" fontId="29" fillId="0" borderId="85" xfId="0" applyFont="1" applyBorder="1" applyAlignment="1">
      <alignment horizontal="center" vertical="center" wrapText="1"/>
    </xf>
    <xf numFmtId="0" fontId="6" fillId="0" borderId="43" xfId="0" applyFont="1" applyBorder="1" applyAlignment="1"/>
    <xf numFmtId="0" fontId="6" fillId="0" borderId="81" xfId="0" applyFont="1" applyBorder="1" applyAlignment="1"/>
    <xf numFmtId="0" fontId="6" fillId="0" borderId="85" xfId="0" applyFont="1" applyFill="1" applyBorder="1" applyAlignment="1">
      <alignment horizontal="center" vertical="center" wrapText="1"/>
    </xf>
    <xf numFmtId="0" fontId="17" fillId="0" borderId="81" xfId="0" applyFont="1" applyFill="1" applyBorder="1" applyAlignment="1">
      <alignment vertical="center"/>
    </xf>
    <xf numFmtId="0" fontId="17" fillId="0" borderId="85" xfId="0" applyFont="1" applyFill="1" applyBorder="1" applyAlignment="1">
      <alignment vertical="center"/>
    </xf>
    <xf numFmtId="0" fontId="6" fillId="0" borderId="81" xfId="0" applyFont="1" applyFill="1" applyBorder="1" applyAlignment="1"/>
    <xf numFmtId="0" fontId="6" fillId="0" borderId="85" xfId="0" applyFont="1" applyFill="1" applyBorder="1" applyAlignment="1"/>
    <xf numFmtId="0" fontId="17" fillId="0" borderId="69" xfId="0" applyFont="1" applyFill="1" applyBorder="1" applyAlignment="1"/>
    <xf numFmtId="0" fontId="17" fillId="0" borderId="70" xfId="0" applyFont="1" applyFill="1" applyBorder="1" applyAlignment="1"/>
    <xf numFmtId="0" fontId="6" fillId="0" borderId="73"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70"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5" fillId="0" borderId="18" xfId="0" applyFont="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4"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15" xfId="2" applyFont="1" applyFill="1" applyBorder="1" applyAlignment="1">
      <alignment horizontal="center" vertical="center" wrapText="1"/>
    </xf>
    <xf numFmtId="0" fontId="14" fillId="3" borderId="22" xfId="2" applyFont="1" applyFill="1" applyBorder="1" applyAlignment="1">
      <alignment horizontal="center" vertical="center" wrapText="1"/>
    </xf>
    <xf numFmtId="0" fontId="24"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protection locked="0"/>
    </xf>
    <xf numFmtId="0" fontId="14" fillId="3" borderId="19" xfId="0" applyFont="1" applyFill="1" applyBorder="1" applyAlignment="1">
      <alignment horizontal="center" vertical="center"/>
    </xf>
    <xf numFmtId="0" fontId="14" fillId="3" borderId="23"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4" xfId="0" applyFont="1" applyFill="1" applyBorder="1" applyAlignment="1">
      <alignment horizontal="center" vertical="center"/>
    </xf>
    <xf numFmtId="0" fontId="23" fillId="0" borderId="16"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7" fillId="0" borderId="18" xfId="0" applyFont="1" applyBorder="1" applyAlignment="1">
      <alignment horizontal="left" vertical="center" wrapText="1"/>
    </xf>
    <xf numFmtId="0" fontId="17" fillId="0" borderId="29" xfId="0" applyFont="1" applyBorder="1" applyAlignment="1">
      <alignment horizontal="left" vertical="center" wrapText="1"/>
    </xf>
    <xf numFmtId="0" fontId="29" fillId="0" borderId="84" xfId="0" applyFont="1" applyBorder="1" applyAlignment="1">
      <alignment horizontal="center" vertical="center" wrapText="1"/>
    </xf>
    <xf numFmtId="0" fontId="6" fillId="0" borderId="87" xfId="0" applyFont="1" applyFill="1" applyBorder="1" applyAlignment="1">
      <alignment horizontal="center" vertical="center" wrapText="1"/>
    </xf>
    <xf numFmtId="0" fontId="17" fillId="0" borderId="88" xfId="0" applyFont="1" applyFill="1" applyBorder="1" applyAlignment="1">
      <alignment vertical="center"/>
    </xf>
    <xf numFmtId="0" fontId="6" fillId="0" borderId="85" xfId="0" applyFont="1" applyFill="1" applyBorder="1" applyAlignment="1">
      <alignment horizontal="center" vertical="center"/>
    </xf>
    <xf numFmtId="0" fontId="6" fillId="0" borderId="81" xfId="0" applyFont="1" applyFill="1" applyBorder="1" applyAlignment="1">
      <alignment horizontal="center" vertical="center"/>
    </xf>
    <xf numFmtId="0" fontId="6"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8" fillId="2" borderId="0" xfId="0" applyFont="1" applyFill="1" applyAlignment="1">
      <alignment horizontal="left" vertical="top" wrapText="1"/>
    </xf>
    <xf numFmtId="0" fontId="7" fillId="0" borderId="1" xfId="0" applyFont="1" applyBorder="1" applyAlignment="1">
      <alignment horizontal="left" wrapText="1"/>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2" fillId="4" borderId="5" xfId="2" applyFont="1" applyFill="1" applyBorder="1" applyAlignment="1" applyProtection="1">
      <alignment horizontal="center" vertical="center" wrapText="1"/>
      <protection locked="0"/>
    </xf>
    <xf numFmtId="0" fontId="12" fillId="4" borderId="25" xfId="2" applyFont="1" applyFill="1" applyBorder="1" applyAlignment="1" applyProtection="1">
      <alignment horizontal="center" vertical="center" wrapText="1"/>
      <protection locked="0"/>
    </xf>
    <xf numFmtId="0" fontId="8" fillId="4" borderId="6" xfId="2" applyFont="1" applyFill="1" applyBorder="1" applyAlignment="1" applyProtection="1">
      <alignment horizontal="center" vertical="center" wrapText="1"/>
      <protection locked="0"/>
    </xf>
    <xf numFmtId="0" fontId="8" fillId="4" borderId="26" xfId="2" applyFont="1" applyFill="1" applyBorder="1" applyAlignment="1" applyProtection="1">
      <alignment horizontal="center" vertical="center" wrapText="1"/>
      <protection locked="0"/>
    </xf>
    <xf numFmtId="0" fontId="12" fillId="5" borderId="7" xfId="0" applyFont="1" applyFill="1" applyBorder="1" applyAlignment="1">
      <alignment horizontal="center" vertical="center"/>
    </xf>
    <xf numFmtId="0" fontId="12" fillId="5" borderId="8" xfId="0" applyFont="1" applyFill="1" applyBorder="1" applyAlignment="1">
      <alignment horizontal="center" vertical="center"/>
    </xf>
    <xf numFmtId="0" fontId="8" fillId="4" borderId="78" xfId="2" applyFont="1" applyFill="1" applyBorder="1" applyAlignment="1" applyProtection="1">
      <alignment horizontal="center" vertical="center" wrapText="1"/>
      <protection locked="0"/>
    </xf>
    <xf numFmtId="0" fontId="8" fillId="4" borderId="36" xfId="2" applyFont="1" applyFill="1" applyBorder="1" applyAlignment="1" applyProtection="1">
      <alignment horizontal="center" vertical="center" wrapText="1"/>
      <protection locked="0"/>
    </xf>
    <xf numFmtId="0" fontId="8" fillId="4" borderId="24" xfId="2" applyFont="1" applyFill="1" applyBorder="1" applyAlignment="1" applyProtection="1">
      <alignment horizontal="center" vertical="center" wrapText="1"/>
      <protection locked="0"/>
    </xf>
  </cellXfs>
  <cellStyles count="6">
    <cellStyle name="ハイパーリンク" xfId="1" xr:uid="{4FC23944-34ED-1540-B484-8C945A8A1CCA}"/>
    <cellStyle name="標準" xfId="0" builtinId="0"/>
    <cellStyle name="標準 2" xfId="2" xr:uid="{147F118D-17D6-4346-B9C6-11860259D69B}"/>
    <cellStyle name="標準 2 2" xfId="3" xr:uid="{F7C1D79C-C84B-5241-A1C2-65234F2D9265}"/>
    <cellStyle name="標準 2 3" xfId="5" xr:uid="{4C5CE434-AC80-3C4B-BFC7-BA487F324C76}"/>
    <cellStyle name="標準 3" xfId="4" xr:uid="{58FA296F-EE87-8949-B21B-FF0DADE074B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3CC"/>
      <color rgb="FFF4CCCC"/>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100.png"/><Relationship Id="rId5" Type="http://schemas.openxmlformats.org/officeDocument/2006/relationships/customXml" Target="../ink/ink3.xml"/><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53</xdr:row>
      <xdr:rowOff>0</xdr:rowOff>
    </xdr:from>
    <xdr:to>
      <xdr:col>11</xdr:col>
      <xdr:colOff>360</xdr:colOff>
      <xdr:row>53</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13317076-9324-634F-9914-A5CB08CE539C}"/>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2"/>
            <a:stretch>
              <a:fillRect/>
            </a:stretch>
          </xdr:blipFill>
          <xdr:spPr>
            <a:xfrm>
              <a:off x="12291480" y="48493800"/>
              <a:ext cx="18000" cy="18000"/>
            </a:xfrm>
            <a:prstGeom prst="rect">
              <a:avLst/>
            </a:prstGeom>
          </xdr:spPr>
        </xdr:pic>
      </mc:Fallback>
    </mc:AlternateContent>
    <xdr:clientData/>
  </xdr:twoCellAnchor>
  <xdr:twoCellAnchor editAs="oneCell">
    <xdr:from>
      <xdr:col>11</xdr:col>
      <xdr:colOff>0</xdr:colOff>
      <xdr:row>53</xdr:row>
      <xdr:rowOff>0</xdr:rowOff>
    </xdr:from>
    <xdr:to>
      <xdr:col>11</xdr:col>
      <xdr:colOff>360</xdr:colOff>
      <xdr:row>53</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422FB66D-784A-AA4F-9898-1095046D5763}"/>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4"/>
            <a:stretch>
              <a:fillRect/>
            </a:stretch>
          </xdr:blipFill>
          <xdr:spPr>
            <a:xfrm>
              <a:off x="12291480" y="48493800"/>
              <a:ext cx="18000" cy="18000"/>
            </a:xfrm>
            <a:prstGeom prst="rect">
              <a:avLst/>
            </a:prstGeom>
          </xdr:spPr>
        </xdr:pic>
      </mc:Fallback>
    </mc:AlternateContent>
    <xdr:clientData/>
  </xdr:twoCellAnchor>
  <xdr:twoCellAnchor editAs="oneCell">
    <xdr:from>
      <xdr:col>12</xdr:col>
      <xdr:colOff>1054847</xdr:colOff>
      <xdr:row>53</xdr:row>
      <xdr:rowOff>0</xdr:rowOff>
    </xdr:from>
    <xdr:to>
      <xdr:col>12</xdr:col>
      <xdr:colOff>1060837</xdr:colOff>
      <xdr:row>53</xdr:row>
      <xdr:rowOff>21315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A0FD2A3A-4275-9243-8385-322B99B0D2EE}"/>
                </a:ext>
              </a:extLst>
            </xdr14:cNvPr>
            <xdr14:cNvContentPartPr/>
          </xdr14:nvContentPartPr>
          <xdr14:nvPr macro=""/>
          <xdr14:xfrm>
            <a:off x="12300120" y="48502440"/>
            <a:ext cx="360" cy="360"/>
          </xdr14:xfrm>
        </xdr:contentPart>
      </mc:Choice>
      <mc:Fallback xmlns="">
        <xdr:pic>
          <xdr:nvPicPr>
            <xdr:cNvPr id="4" name="インク 3">
              <a:extLst>
                <a:ext uri="{FF2B5EF4-FFF2-40B4-BE49-F238E27FC236}">
                  <a16:creationId xmlns:a16="http://schemas.microsoft.com/office/drawing/2014/main" id="{78B3966E-F98F-FD42-A17E-E982C7D8B5E7}"/>
                </a:ext>
              </a:extLst>
            </xdr:cNvPr>
            <xdr:cNvPicPr/>
          </xdr:nvPicPr>
          <xdr:blipFill>
            <a:blip xmlns:r="http://schemas.openxmlformats.org/officeDocument/2006/relationships" r:embed="rId6"/>
            <a:stretch>
              <a:fillRect/>
            </a:stretch>
          </xdr:blipFill>
          <xdr:spPr>
            <a:xfrm>
              <a:off x="12291480" y="4849380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06T09:53:58.543"/>
    </inkml:context>
    <inkml:brush xml:id="br0">
      <inkml:brushProperty name="width" value="0.05" units="cm"/>
      <inkml:brushProperty name="height" value="0.05" units="cm"/>
    </inkml:brush>
  </inkml:definitions>
  <inkml:trace contextRef="#ctx0" brushRef="#br0">1 1 24575,'0'0'0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06T09:53:58.545"/>
    </inkml:context>
    <inkml:brush xml:id="br0">
      <inkml:brushProperty name="width" value="0.05" units="cm"/>
      <inkml:brushProperty name="height" value="0.05" units="cm"/>
    </inkml:brush>
  </inkml:definitions>
  <inkml:trace contextRef="#ctx0" brushRef="#br0">1 1 24575,'0'0'0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06T09:53:58.546"/>
    </inkml:context>
    <inkml:brush xml:id="br0">
      <inkml:brushProperty name="width" value="0.05" units="cm"/>
      <inkml:brushProperty name="height" value="0.05" units="cm"/>
    </inkml:brush>
  </inkml:definitions>
  <inkml:trace contextRef="#ctx0" brushRef="#br0">0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5C951-2589-434C-B3C2-0E7167315469}">
  <sheetPr>
    <pageSetUpPr fitToPage="1"/>
  </sheetPr>
  <dimension ref="B1:O348"/>
  <sheetViews>
    <sheetView tabSelected="1" view="pageBreakPreview" zoomScale="60" zoomScaleNormal="70" workbookViewId="0">
      <selection activeCell="I176" sqref="I176"/>
    </sheetView>
  </sheetViews>
  <sheetFormatPr defaultColWidth="7.6640625" defaultRowHeight="18.75"/>
  <cols>
    <col min="1" max="1" width="2.5546875" style="4" customWidth="1"/>
    <col min="2" max="4" width="12.88671875" style="2" customWidth="1"/>
    <col min="5" max="5" width="46.33203125" style="3" customWidth="1"/>
    <col min="6" max="6" width="43.33203125" style="3" customWidth="1"/>
    <col min="7" max="7" width="3.88671875" style="5" customWidth="1"/>
    <col min="8" max="8" width="7" style="52" customWidth="1"/>
    <col min="9" max="11" width="7" style="5" customWidth="1"/>
    <col min="12" max="12" width="7.6640625" style="4"/>
    <col min="13" max="13" width="43.44140625" style="4" customWidth="1"/>
    <col min="14" max="14" width="7.6640625" style="4"/>
    <col min="15" max="15" width="38.5546875" style="4" customWidth="1"/>
    <col min="16" max="16384" width="7.6640625" style="4"/>
  </cols>
  <sheetData>
    <row r="1" spans="2:15" ht="25.5">
      <c r="B1" s="1" t="s">
        <v>0</v>
      </c>
      <c r="G1" s="2"/>
      <c r="H1" s="4"/>
      <c r="O1" s="149" t="s">
        <v>568</v>
      </c>
    </row>
    <row r="2" spans="2:15" ht="25.5">
      <c r="B2" s="1" t="s">
        <v>1</v>
      </c>
      <c r="E2" s="2"/>
      <c r="F2" s="2"/>
      <c r="G2" s="3"/>
      <c r="H2" s="6"/>
    </row>
    <row r="3" spans="2:15" ht="26.25" customHeight="1">
      <c r="B3" s="222" t="s">
        <v>2</v>
      </c>
      <c r="C3" s="222"/>
      <c r="D3" s="222"/>
      <c r="E3" s="222"/>
      <c r="F3" s="222"/>
      <c r="G3" s="67"/>
      <c r="H3" s="6"/>
    </row>
    <row r="4" spans="2:15" ht="26.25" customHeight="1">
      <c r="B4" s="222"/>
      <c r="C4" s="222"/>
      <c r="D4" s="222"/>
      <c r="E4" s="222"/>
      <c r="F4" s="222"/>
      <c r="G4" s="67"/>
      <c r="H4" s="6"/>
    </row>
    <row r="5" spans="2:15" ht="26.25" customHeight="1">
      <c r="B5" s="222"/>
      <c r="C5" s="222"/>
      <c r="D5" s="222"/>
      <c r="E5" s="222"/>
      <c r="F5" s="222"/>
      <c r="G5" s="67"/>
      <c r="H5" s="6"/>
    </row>
    <row r="6" spans="2:15" ht="51" customHeight="1" thickBot="1">
      <c r="B6" s="1"/>
      <c r="E6" s="7"/>
      <c r="G6" s="2"/>
      <c r="H6" s="223"/>
      <c r="I6" s="223"/>
      <c r="J6" s="223"/>
      <c r="K6" s="223"/>
      <c r="L6" s="223"/>
      <c r="M6" s="223"/>
    </row>
    <row r="7" spans="2:15" ht="24" customHeight="1" thickBot="1">
      <c r="B7" s="224" t="s">
        <v>3</v>
      </c>
      <c r="C7" s="225"/>
      <c r="D7" s="225"/>
      <c r="E7" s="225"/>
      <c r="F7" s="8"/>
      <c r="G7" s="9"/>
      <c r="H7" s="226" t="s">
        <v>279</v>
      </c>
      <c r="I7" s="228" t="s">
        <v>280</v>
      </c>
      <c r="J7" s="232" t="s">
        <v>302</v>
      </c>
      <c r="K7" s="232" t="s">
        <v>303</v>
      </c>
      <c r="L7" s="230" t="s">
        <v>4</v>
      </c>
      <c r="M7" s="231"/>
      <c r="O7" s="195" t="s">
        <v>5</v>
      </c>
    </row>
    <row r="8" spans="2:15" ht="24.75" thickBot="1">
      <c r="B8" s="197" t="s">
        <v>6</v>
      </c>
      <c r="C8" s="198"/>
      <c r="D8" s="199"/>
      <c r="E8" s="200" t="s">
        <v>175</v>
      </c>
      <c r="F8" s="202" t="s">
        <v>174</v>
      </c>
      <c r="G8" s="10"/>
      <c r="H8" s="226"/>
      <c r="I8" s="228"/>
      <c r="J8" s="233"/>
      <c r="K8" s="233"/>
      <c r="L8" s="204" t="s">
        <v>7</v>
      </c>
      <c r="M8" s="205"/>
      <c r="O8" s="196"/>
    </row>
    <row r="9" spans="2:15" ht="66" customHeight="1" thickBot="1">
      <c r="B9" s="206" t="s">
        <v>8</v>
      </c>
      <c r="C9" s="208" t="s">
        <v>9</v>
      </c>
      <c r="D9" s="208" t="s">
        <v>10</v>
      </c>
      <c r="E9" s="201"/>
      <c r="F9" s="203"/>
      <c r="G9" s="11"/>
      <c r="H9" s="226"/>
      <c r="I9" s="228"/>
      <c r="J9" s="233"/>
      <c r="K9" s="233"/>
      <c r="L9" s="210" t="s">
        <v>11</v>
      </c>
      <c r="M9" s="211"/>
      <c r="O9" s="212" t="s">
        <v>12</v>
      </c>
    </row>
    <row r="10" spans="2:15" ht="66" customHeight="1" thickBot="1">
      <c r="B10" s="207"/>
      <c r="C10" s="209"/>
      <c r="D10" s="209"/>
      <c r="E10" s="201"/>
      <c r="F10" s="203"/>
      <c r="G10" s="11"/>
      <c r="H10" s="227"/>
      <c r="I10" s="229"/>
      <c r="J10" s="234"/>
      <c r="K10" s="234"/>
      <c r="L10" s="66" t="s">
        <v>13</v>
      </c>
      <c r="M10" s="65" t="s">
        <v>14</v>
      </c>
      <c r="O10" s="213"/>
    </row>
    <row r="11" spans="2:15">
      <c r="B11" s="12" t="s">
        <v>15</v>
      </c>
      <c r="C11" s="13"/>
      <c r="D11" s="13"/>
      <c r="E11" s="13"/>
      <c r="F11" s="14"/>
      <c r="H11" s="15"/>
      <c r="I11" s="13"/>
      <c r="J11" s="13"/>
      <c r="K11" s="13"/>
      <c r="L11" s="16" t="s">
        <v>16</v>
      </c>
      <c r="M11" s="17"/>
    </row>
    <row r="12" spans="2:15" ht="243.75">
      <c r="B12" s="18" t="s">
        <v>17</v>
      </c>
      <c r="C12" s="103" t="s">
        <v>18</v>
      </c>
      <c r="D12" s="103" t="s">
        <v>19</v>
      </c>
      <c r="E12" s="88" t="s">
        <v>306</v>
      </c>
      <c r="F12" s="89" t="s">
        <v>557</v>
      </c>
      <c r="H12" s="53" t="s">
        <v>305</v>
      </c>
      <c r="I12" s="73"/>
      <c r="J12" s="77" t="s">
        <v>529</v>
      </c>
      <c r="K12" s="78"/>
      <c r="L12" s="19"/>
      <c r="M12" s="20"/>
    </row>
    <row r="13" spans="2:15" ht="93.75">
      <c r="B13" s="21"/>
      <c r="C13" s="115"/>
      <c r="D13" s="103" t="s">
        <v>21</v>
      </c>
      <c r="E13" s="90" t="s">
        <v>22</v>
      </c>
      <c r="F13" s="123" t="s">
        <v>307</v>
      </c>
      <c r="H13" s="54" t="s">
        <v>20</v>
      </c>
      <c r="I13" s="73"/>
      <c r="J13" s="77" t="s">
        <v>529</v>
      </c>
      <c r="K13" s="78"/>
      <c r="L13" s="22"/>
      <c r="M13" s="23"/>
    </row>
    <row r="14" spans="2:15" ht="112.5">
      <c r="B14" s="21"/>
      <c r="C14" s="115"/>
      <c r="D14" s="103" t="s">
        <v>23</v>
      </c>
      <c r="E14" s="91" t="s">
        <v>24</v>
      </c>
      <c r="F14" s="123" t="s">
        <v>176</v>
      </c>
      <c r="H14" s="55" t="s">
        <v>20</v>
      </c>
      <c r="I14" s="76"/>
      <c r="J14" s="77" t="s">
        <v>529</v>
      </c>
      <c r="K14" s="78"/>
      <c r="L14" s="22"/>
      <c r="M14" s="24"/>
    </row>
    <row r="15" spans="2:15" ht="75">
      <c r="B15" s="21"/>
      <c r="C15" s="115"/>
      <c r="D15" s="115"/>
      <c r="E15" s="91" t="s">
        <v>25</v>
      </c>
      <c r="F15" s="123" t="s">
        <v>177</v>
      </c>
      <c r="H15" s="55" t="s">
        <v>20</v>
      </c>
      <c r="I15" s="76"/>
      <c r="J15" s="77" t="s">
        <v>529</v>
      </c>
      <c r="K15" s="78"/>
      <c r="L15" s="22"/>
      <c r="M15" s="24"/>
    </row>
    <row r="16" spans="2:15" ht="56.25">
      <c r="B16" s="21"/>
      <c r="C16" s="115"/>
      <c r="D16" s="92"/>
      <c r="E16" s="91" t="s">
        <v>308</v>
      </c>
      <c r="F16" s="123" t="s">
        <v>26</v>
      </c>
      <c r="H16" s="55" t="s">
        <v>20</v>
      </c>
      <c r="I16" s="76"/>
      <c r="J16" s="77" t="s">
        <v>529</v>
      </c>
      <c r="K16" s="78"/>
      <c r="L16" s="22"/>
      <c r="M16" s="23"/>
    </row>
    <row r="17" spans="2:13" ht="37.5">
      <c r="B17" s="21"/>
      <c r="C17" s="92"/>
      <c r="D17" s="92" t="s">
        <v>27</v>
      </c>
      <c r="E17" s="91" t="s">
        <v>28</v>
      </c>
      <c r="F17" s="123" t="s">
        <v>178</v>
      </c>
      <c r="H17" s="55" t="s">
        <v>20</v>
      </c>
      <c r="I17" s="76"/>
      <c r="J17" s="77" t="s">
        <v>529</v>
      </c>
      <c r="K17" s="78"/>
      <c r="L17" s="22"/>
      <c r="M17" s="23"/>
    </row>
    <row r="18" spans="2:13" ht="56.25">
      <c r="B18" s="21"/>
      <c r="C18" s="103" t="s">
        <v>29</v>
      </c>
      <c r="D18" s="88" t="s">
        <v>30</v>
      </c>
      <c r="E18" s="91" t="s">
        <v>31</v>
      </c>
      <c r="F18" s="124" t="s">
        <v>559</v>
      </c>
      <c r="G18" s="42"/>
      <c r="H18" s="72" t="s">
        <v>32</v>
      </c>
      <c r="I18" s="56"/>
      <c r="J18" s="77" t="s">
        <v>529</v>
      </c>
      <c r="K18" s="78"/>
      <c r="L18" s="22"/>
      <c r="M18" s="24"/>
    </row>
    <row r="19" spans="2:13" ht="93.75">
      <c r="B19" s="21"/>
      <c r="C19" s="92"/>
      <c r="D19" s="88" t="s">
        <v>33</v>
      </c>
      <c r="E19" s="91" t="s">
        <v>34</v>
      </c>
      <c r="F19" s="124" t="s">
        <v>309</v>
      </c>
      <c r="G19" s="42"/>
      <c r="H19" s="72" t="s">
        <v>32</v>
      </c>
      <c r="I19" s="56"/>
      <c r="J19" s="77" t="s">
        <v>529</v>
      </c>
      <c r="K19" s="78"/>
      <c r="L19" s="22"/>
      <c r="M19" s="24"/>
    </row>
    <row r="20" spans="2:13" ht="93.75">
      <c r="B20" s="21"/>
      <c r="C20" s="103" t="s">
        <v>35</v>
      </c>
      <c r="D20" s="93" t="s">
        <v>35</v>
      </c>
      <c r="E20" s="91" t="s">
        <v>310</v>
      </c>
      <c r="F20" s="123" t="s">
        <v>26</v>
      </c>
      <c r="G20" s="42"/>
      <c r="H20" s="72" t="s">
        <v>20</v>
      </c>
      <c r="I20" s="56"/>
      <c r="J20" s="77" t="s">
        <v>529</v>
      </c>
      <c r="K20" s="78"/>
      <c r="L20" s="22"/>
      <c r="M20" s="23"/>
    </row>
    <row r="21" spans="2:13" ht="37.5">
      <c r="B21" s="25"/>
      <c r="C21" s="115"/>
      <c r="D21" s="94" t="s">
        <v>311</v>
      </c>
      <c r="E21" s="91" t="s">
        <v>312</v>
      </c>
      <c r="F21" s="123" t="s">
        <v>26</v>
      </c>
      <c r="G21" s="79"/>
      <c r="H21" s="55" t="s">
        <v>32</v>
      </c>
      <c r="I21" s="56"/>
      <c r="J21" s="77" t="s">
        <v>529</v>
      </c>
      <c r="K21" s="78"/>
      <c r="L21" s="22"/>
      <c r="M21" s="23"/>
    </row>
    <row r="22" spans="2:13" ht="56.25">
      <c r="B22" s="25"/>
      <c r="C22" s="115"/>
      <c r="D22" s="95" t="s">
        <v>36</v>
      </c>
      <c r="E22" s="96" t="s">
        <v>313</v>
      </c>
      <c r="F22" s="123" t="s">
        <v>26</v>
      </c>
      <c r="G22" s="26"/>
      <c r="H22" s="57"/>
      <c r="I22" s="56" t="s">
        <v>32</v>
      </c>
      <c r="J22" s="77">
        <v>4</v>
      </c>
      <c r="K22" s="78">
        <f t="shared" ref="K22:K78" si="0">IF(L22="◯",J22*1, IF(L22="△", J22*0.5, 0))</f>
        <v>0</v>
      </c>
      <c r="L22" s="22"/>
      <c r="M22" s="24"/>
    </row>
    <row r="23" spans="2:13" ht="74.099999999999994" customHeight="1">
      <c r="B23" s="21"/>
      <c r="C23" s="92"/>
      <c r="D23" s="88" t="s">
        <v>37</v>
      </c>
      <c r="E23" s="91" t="s">
        <v>38</v>
      </c>
      <c r="F23" s="123" t="s">
        <v>179</v>
      </c>
      <c r="H23" s="57"/>
      <c r="I23" s="56" t="s">
        <v>32</v>
      </c>
      <c r="J23" s="77">
        <v>4</v>
      </c>
      <c r="K23" s="78">
        <f t="shared" si="0"/>
        <v>0</v>
      </c>
      <c r="L23" s="22"/>
      <c r="M23" s="24"/>
    </row>
    <row r="24" spans="2:13" ht="131.25">
      <c r="B24" s="21"/>
      <c r="C24" s="103" t="s">
        <v>39</v>
      </c>
      <c r="D24" s="88" t="s">
        <v>40</v>
      </c>
      <c r="E24" s="91" t="s">
        <v>41</v>
      </c>
      <c r="F24" s="123" t="s">
        <v>314</v>
      </c>
      <c r="G24" s="42"/>
      <c r="H24" s="68" t="s">
        <v>20</v>
      </c>
      <c r="I24" s="74"/>
      <c r="J24" s="77" t="s">
        <v>529</v>
      </c>
      <c r="K24" s="78"/>
      <c r="L24" s="22"/>
      <c r="M24" s="23"/>
    </row>
    <row r="25" spans="2:13" ht="131.25">
      <c r="B25" s="21"/>
      <c r="C25" s="115"/>
      <c r="D25" s="88" t="s">
        <v>42</v>
      </c>
      <c r="E25" s="91" t="s">
        <v>315</v>
      </c>
      <c r="F25" s="123" t="s">
        <v>26</v>
      </c>
      <c r="G25" s="42"/>
      <c r="H25" s="68" t="s">
        <v>20</v>
      </c>
      <c r="I25" s="56"/>
      <c r="J25" s="77" t="s">
        <v>529</v>
      </c>
      <c r="K25" s="78"/>
      <c r="L25" s="22"/>
      <c r="M25" s="23"/>
    </row>
    <row r="26" spans="2:13" ht="93.75">
      <c r="B26" s="21"/>
      <c r="C26" s="115"/>
      <c r="D26" s="88" t="s">
        <v>43</v>
      </c>
      <c r="E26" s="91" t="s">
        <v>44</v>
      </c>
      <c r="F26" s="161" t="s">
        <v>566</v>
      </c>
      <c r="H26" s="55" t="s">
        <v>20</v>
      </c>
      <c r="I26" s="56"/>
      <c r="J26" s="77" t="s">
        <v>529</v>
      </c>
      <c r="K26" s="78"/>
      <c r="L26" s="22"/>
      <c r="M26" s="23"/>
    </row>
    <row r="27" spans="2:13" ht="56.25">
      <c r="B27" s="21"/>
      <c r="C27" s="115"/>
      <c r="D27" s="115" t="s">
        <v>45</v>
      </c>
      <c r="E27" s="91" t="s">
        <v>316</v>
      </c>
      <c r="F27" s="123" t="s">
        <v>26</v>
      </c>
      <c r="H27" s="55" t="s">
        <v>20</v>
      </c>
      <c r="I27" s="56"/>
      <c r="J27" s="77" t="s">
        <v>529</v>
      </c>
      <c r="K27" s="78"/>
      <c r="L27" s="22"/>
      <c r="M27" s="20"/>
    </row>
    <row r="28" spans="2:13" ht="37.5">
      <c r="B28" s="21"/>
      <c r="C28" s="115"/>
      <c r="D28" s="103" t="s">
        <v>46</v>
      </c>
      <c r="E28" s="96" t="s">
        <v>317</v>
      </c>
      <c r="F28" s="123" t="s">
        <v>26</v>
      </c>
      <c r="H28" s="55" t="s">
        <v>20</v>
      </c>
      <c r="I28" s="56"/>
      <c r="J28" s="77" t="s">
        <v>529</v>
      </c>
      <c r="K28" s="78"/>
      <c r="L28" s="22"/>
      <c r="M28" s="27"/>
    </row>
    <row r="29" spans="2:13" ht="112.5">
      <c r="B29" s="21"/>
      <c r="C29" s="115"/>
      <c r="D29" s="103" t="s">
        <v>47</v>
      </c>
      <c r="E29" s="91" t="s">
        <v>318</v>
      </c>
      <c r="F29" s="123" t="s">
        <v>26</v>
      </c>
      <c r="H29" s="55" t="s">
        <v>20</v>
      </c>
      <c r="I29" s="56"/>
      <c r="J29" s="77" t="s">
        <v>529</v>
      </c>
      <c r="K29" s="78"/>
      <c r="L29" s="22"/>
      <c r="M29" s="23"/>
    </row>
    <row r="30" spans="2:13" ht="93.75">
      <c r="B30" s="21"/>
      <c r="C30" s="115"/>
      <c r="D30" s="92"/>
      <c r="E30" s="91" t="s">
        <v>319</v>
      </c>
      <c r="F30" s="123" t="s">
        <v>26</v>
      </c>
      <c r="H30" s="55" t="s">
        <v>20</v>
      </c>
      <c r="I30" s="56"/>
      <c r="J30" s="77" t="s">
        <v>529</v>
      </c>
      <c r="K30" s="78"/>
      <c r="L30" s="22"/>
      <c r="M30" s="23"/>
    </row>
    <row r="31" spans="2:13" ht="56.25">
      <c r="B31" s="21"/>
      <c r="C31" s="115"/>
      <c r="D31" s="103" t="s">
        <v>48</v>
      </c>
      <c r="E31" s="91" t="s">
        <v>320</v>
      </c>
      <c r="F31" s="123" t="s">
        <v>26</v>
      </c>
      <c r="H31" s="55" t="s">
        <v>20</v>
      </c>
      <c r="I31" s="56"/>
      <c r="J31" s="77" t="s">
        <v>529</v>
      </c>
      <c r="K31" s="78"/>
      <c r="L31" s="22"/>
      <c r="M31" s="23"/>
    </row>
    <row r="32" spans="2:13" ht="93.75">
      <c r="B32" s="21"/>
      <c r="C32" s="103" t="s">
        <v>321</v>
      </c>
      <c r="D32" s="103" t="s">
        <v>49</v>
      </c>
      <c r="E32" s="97" t="s">
        <v>322</v>
      </c>
      <c r="F32" s="123" t="s">
        <v>26</v>
      </c>
      <c r="H32" s="55"/>
      <c r="I32" s="56" t="s">
        <v>66</v>
      </c>
      <c r="J32" s="77">
        <v>4</v>
      </c>
      <c r="K32" s="78">
        <f t="shared" si="0"/>
        <v>0</v>
      </c>
      <c r="L32" s="22"/>
      <c r="M32" s="23"/>
    </row>
    <row r="33" spans="2:13" ht="93.75">
      <c r="B33" s="21"/>
      <c r="C33" s="103" t="s">
        <v>50</v>
      </c>
      <c r="D33" s="88" t="s">
        <v>51</v>
      </c>
      <c r="E33" s="91" t="s">
        <v>323</v>
      </c>
      <c r="F33" s="123" t="s">
        <v>281</v>
      </c>
      <c r="H33" s="54" t="s">
        <v>20</v>
      </c>
      <c r="I33" s="56"/>
      <c r="J33" s="77" t="s">
        <v>529</v>
      </c>
      <c r="K33" s="78"/>
      <c r="L33" s="22"/>
      <c r="M33" s="23"/>
    </row>
    <row r="34" spans="2:13" ht="93.75">
      <c r="B34" s="21"/>
      <c r="C34" s="115"/>
      <c r="D34" s="88" t="s">
        <v>52</v>
      </c>
      <c r="E34" s="91" t="s">
        <v>324</v>
      </c>
      <c r="F34" s="123" t="s">
        <v>180</v>
      </c>
      <c r="H34" s="54" t="s">
        <v>20</v>
      </c>
      <c r="I34" s="56"/>
      <c r="J34" s="77" t="s">
        <v>529</v>
      </c>
      <c r="K34" s="78"/>
      <c r="L34" s="22"/>
      <c r="M34" s="23"/>
    </row>
    <row r="35" spans="2:13" ht="75">
      <c r="B35" s="21"/>
      <c r="C35" s="103" t="s">
        <v>53</v>
      </c>
      <c r="D35" s="88" t="s">
        <v>54</v>
      </c>
      <c r="E35" s="91" t="s">
        <v>325</v>
      </c>
      <c r="F35" s="123" t="s">
        <v>26</v>
      </c>
      <c r="H35" s="55" t="s">
        <v>20</v>
      </c>
      <c r="I35" s="56"/>
      <c r="J35" s="77" t="s">
        <v>529</v>
      </c>
      <c r="K35" s="78"/>
      <c r="L35" s="22"/>
      <c r="M35" s="28"/>
    </row>
    <row r="36" spans="2:13" ht="93.75">
      <c r="B36" s="21"/>
      <c r="C36" s="115"/>
      <c r="D36" s="88" t="s">
        <v>55</v>
      </c>
      <c r="E36" s="91" t="s">
        <v>326</v>
      </c>
      <c r="F36" s="123" t="s">
        <v>26</v>
      </c>
      <c r="H36" s="55" t="s">
        <v>32</v>
      </c>
      <c r="I36" s="74"/>
      <c r="J36" s="77" t="s">
        <v>529</v>
      </c>
      <c r="K36" s="78"/>
      <c r="L36" s="22"/>
      <c r="M36" s="23"/>
    </row>
    <row r="37" spans="2:13" ht="37.5">
      <c r="B37" s="21"/>
      <c r="C37" s="92"/>
      <c r="D37" s="88" t="s">
        <v>56</v>
      </c>
      <c r="E37" s="91" t="s">
        <v>57</v>
      </c>
      <c r="F37" s="123" t="s">
        <v>26</v>
      </c>
      <c r="H37" s="54" t="s">
        <v>20</v>
      </c>
      <c r="I37" s="56"/>
      <c r="J37" s="77" t="s">
        <v>529</v>
      </c>
      <c r="K37" s="78"/>
      <c r="L37" s="22"/>
      <c r="M37" s="23"/>
    </row>
    <row r="38" spans="2:13" ht="56.25">
      <c r="B38" s="21"/>
      <c r="C38" s="92" t="s">
        <v>58</v>
      </c>
      <c r="D38" s="88" t="s">
        <v>49</v>
      </c>
      <c r="E38" s="91" t="s">
        <v>327</v>
      </c>
      <c r="F38" s="123" t="s">
        <v>26</v>
      </c>
      <c r="H38" s="57"/>
      <c r="I38" s="56" t="s">
        <v>20</v>
      </c>
      <c r="J38" s="77">
        <v>4</v>
      </c>
      <c r="K38" s="78">
        <f t="shared" si="0"/>
        <v>0</v>
      </c>
      <c r="L38" s="29"/>
      <c r="M38" s="28"/>
    </row>
    <row r="39" spans="2:13" ht="56.25">
      <c r="B39" s="21"/>
      <c r="C39" s="92" t="s">
        <v>59</v>
      </c>
      <c r="D39" s="88" t="s">
        <v>49</v>
      </c>
      <c r="E39" s="98" t="s">
        <v>60</v>
      </c>
      <c r="F39" s="123" t="s">
        <v>181</v>
      </c>
      <c r="H39" s="58"/>
      <c r="I39" s="56" t="s">
        <v>32</v>
      </c>
      <c r="J39" s="77">
        <v>4</v>
      </c>
      <c r="K39" s="78">
        <f t="shared" si="0"/>
        <v>0</v>
      </c>
      <c r="L39" s="29"/>
      <c r="M39" s="23"/>
    </row>
    <row r="40" spans="2:13" ht="75">
      <c r="B40" s="21"/>
      <c r="C40" s="88" t="s">
        <v>61</v>
      </c>
      <c r="D40" s="88" t="s">
        <v>49</v>
      </c>
      <c r="E40" s="91" t="s">
        <v>328</v>
      </c>
      <c r="F40" s="123" t="s">
        <v>26</v>
      </c>
      <c r="H40" s="55" t="s">
        <v>20</v>
      </c>
      <c r="I40" s="56"/>
      <c r="J40" s="77" t="s">
        <v>529</v>
      </c>
      <c r="K40" s="78"/>
      <c r="L40" s="22"/>
      <c r="M40" s="23"/>
    </row>
    <row r="41" spans="2:13" ht="37.5">
      <c r="B41" s="30" t="s">
        <v>62</v>
      </c>
      <c r="C41" s="103" t="s">
        <v>63</v>
      </c>
      <c r="D41" s="103" t="s">
        <v>64</v>
      </c>
      <c r="E41" s="91" t="s">
        <v>65</v>
      </c>
      <c r="F41" s="123" t="s">
        <v>182</v>
      </c>
      <c r="H41" s="55" t="s">
        <v>66</v>
      </c>
      <c r="I41" s="56"/>
      <c r="J41" s="77" t="s">
        <v>529</v>
      </c>
      <c r="K41" s="78"/>
      <c r="L41" s="22"/>
      <c r="M41" s="23"/>
    </row>
    <row r="42" spans="2:13" ht="37.5">
      <c r="B42" s="21"/>
      <c r="C42" s="115"/>
      <c r="D42" s="99" t="s">
        <v>67</v>
      </c>
      <c r="E42" s="91" t="s">
        <v>68</v>
      </c>
      <c r="F42" s="123" t="s">
        <v>26</v>
      </c>
      <c r="H42" s="54" t="s">
        <v>20</v>
      </c>
      <c r="I42" s="56"/>
      <c r="J42" s="77" t="s">
        <v>529</v>
      </c>
      <c r="K42" s="78"/>
      <c r="L42" s="22"/>
      <c r="M42" s="23"/>
    </row>
    <row r="43" spans="2:13" ht="93.75">
      <c r="B43" s="21"/>
      <c r="C43" s="115"/>
      <c r="D43" s="103" t="s">
        <v>69</v>
      </c>
      <c r="E43" s="91" t="s">
        <v>329</v>
      </c>
      <c r="F43" s="123" t="s">
        <v>330</v>
      </c>
      <c r="H43" s="54" t="s">
        <v>20</v>
      </c>
      <c r="I43" s="56"/>
      <c r="J43" s="77" t="s">
        <v>529</v>
      </c>
      <c r="K43" s="78"/>
      <c r="L43" s="22"/>
      <c r="M43" s="24"/>
    </row>
    <row r="44" spans="2:13" ht="56.25">
      <c r="B44" s="21"/>
      <c r="C44" s="115"/>
      <c r="D44" s="103" t="s">
        <v>70</v>
      </c>
      <c r="E44" s="91" t="s">
        <v>331</v>
      </c>
      <c r="F44" s="123" t="s">
        <v>26</v>
      </c>
      <c r="H44" s="55" t="s">
        <v>20</v>
      </c>
      <c r="I44" s="56"/>
      <c r="J44" s="77" t="s">
        <v>529</v>
      </c>
      <c r="K44" s="78"/>
      <c r="L44" s="22"/>
      <c r="M44" s="23"/>
    </row>
    <row r="45" spans="2:13" ht="56.25">
      <c r="B45" s="21"/>
      <c r="C45" s="115"/>
      <c r="D45" s="115"/>
      <c r="E45" s="96" t="s">
        <v>332</v>
      </c>
      <c r="F45" s="123" t="s">
        <v>282</v>
      </c>
      <c r="H45" s="59" t="s">
        <v>20</v>
      </c>
      <c r="I45" s="61"/>
      <c r="J45" s="77" t="s">
        <v>529</v>
      </c>
      <c r="K45" s="78"/>
      <c r="L45" s="22"/>
      <c r="M45" s="23"/>
    </row>
    <row r="46" spans="2:13" ht="37.5">
      <c r="B46" s="21"/>
      <c r="C46" s="103" t="s">
        <v>71</v>
      </c>
      <c r="D46" s="100" t="s">
        <v>64</v>
      </c>
      <c r="E46" s="101" t="s">
        <v>72</v>
      </c>
      <c r="F46" s="123" t="s">
        <v>535</v>
      </c>
      <c r="H46" s="59" t="s">
        <v>20</v>
      </c>
      <c r="I46" s="61"/>
      <c r="J46" s="77" t="s">
        <v>529</v>
      </c>
      <c r="K46" s="78"/>
      <c r="L46" s="22"/>
      <c r="M46" s="23"/>
    </row>
    <row r="47" spans="2:13" s="33" customFormat="1" ht="56.25">
      <c r="B47" s="21"/>
      <c r="C47" s="115"/>
      <c r="D47" s="103" t="s">
        <v>73</v>
      </c>
      <c r="E47" s="102" t="s">
        <v>74</v>
      </c>
      <c r="F47" s="123" t="s">
        <v>304</v>
      </c>
      <c r="G47" s="5"/>
      <c r="H47" s="55" t="s">
        <v>20</v>
      </c>
      <c r="I47" s="76"/>
      <c r="J47" s="77" t="s">
        <v>529</v>
      </c>
      <c r="K47" s="78"/>
      <c r="L47" s="31"/>
      <c r="M47" s="32"/>
    </row>
    <row r="48" spans="2:13" ht="56.25">
      <c r="B48" s="21"/>
      <c r="C48" s="115"/>
      <c r="D48" s="103" t="s">
        <v>75</v>
      </c>
      <c r="E48" s="96" t="s">
        <v>76</v>
      </c>
      <c r="F48" s="123" t="s">
        <v>333</v>
      </c>
      <c r="H48" s="55" t="s">
        <v>20</v>
      </c>
      <c r="I48" s="56"/>
      <c r="J48" s="77" t="s">
        <v>529</v>
      </c>
      <c r="K48" s="78"/>
      <c r="L48" s="22"/>
      <c r="M48" s="23"/>
    </row>
    <row r="49" spans="2:13" ht="56.25">
      <c r="B49" s="21"/>
      <c r="C49" s="115"/>
      <c r="D49" s="115"/>
      <c r="E49" s="91" t="s">
        <v>334</v>
      </c>
      <c r="F49" s="123" t="s">
        <v>26</v>
      </c>
      <c r="H49" s="55" t="s">
        <v>20</v>
      </c>
      <c r="I49" s="56"/>
      <c r="J49" s="77" t="s">
        <v>529</v>
      </c>
      <c r="K49" s="78"/>
      <c r="L49" s="22"/>
      <c r="M49" s="23"/>
    </row>
    <row r="50" spans="2:13" ht="75">
      <c r="B50" s="21"/>
      <c r="C50" s="115"/>
      <c r="D50" s="103" t="s">
        <v>77</v>
      </c>
      <c r="E50" s="96" t="s">
        <v>78</v>
      </c>
      <c r="F50" s="123" t="s">
        <v>183</v>
      </c>
      <c r="H50" s="59" t="s">
        <v>20</v>
      </c>
      <c r="I50" s="61"/>
      <c r="J50" s="77" t="s">
        <v>529</v>
      </c>
      <c r="K50" s="78"/>
      <c r="L50" s="22"/>
      <c r="M50" s="23"/>
    </row>
    <row r="51" spans="2:13" ht="56.25">
      <c r="B51" s="21"/>
      <c r="C51" s="115"/>
      <c r="D51" s="115"/>
      <c r="E51" s="91" t="s">
        <v>335</v>
      </c>
      <c r="F51" s="123" t="s">
        <v>26</v>
      </c>
      <c r="H51" s="55" t="s">
        <v>20</v>
      </c>
      <c r="I51" s="56"/>
      <c r="J51" s="77" t="s">
        <v>529</v>
      </c>
      <c r="K51" s="78"/>
      <c r="L51" s="22"/>
      <c r="M51" s="23"/>
    </row>
    <row r="52" spans="2:13" ht="19.5">
      <c r="B52" s="12" t="s">
        <v>79</v>
      </c>
      <c r="C52" s="104"/>
      <c r="D52" s="104"/>
      <c r="E52" s="104"/>
      <c r="F52" s="125"/>
      <c r="H52" s="219"/>
      <c r="I52" s="220"/>
      <c r="J52" s="220"/>
      <c r="K52" s="221"/>
      <c r="L52" s="71"/>
      <c r="M52" s="34"/>
    </row>
    <row r="53" spans="2:13" ht="56.25">
      <c r="B53" s="30" t="s">
        <v>80</v>
      </c>
      <c r="C53" s="103" t="s">
        <v>81</v>
      </c>
      <c r="D53" s="115" t="s">
        <v>82</v>
      </c>
      <c r="E53" s="105" t="s">
        <v>336</v>
      </c>
      <c r="F53" s="123" t="s">
        <v>26</v>
      </c>
      <c r="H53" s="54" t="s">
        <v>20</v>
      </c>
      <c r="I53" s="56"/>
      <c r="J53" s="77" t="s">
        <v>529</v>
      </c>
      <c r="K53" s="78"/>
      <c r="L53" s="22"/>
      <c r="M53" s="23"/>
    </row>
    <row r="54" spans="2:13" ht="37.5">
      <c r="B54" s="21"/>
      <c r="C54" s="115"/>
      <c r="D54" s="103" t="s">
        <v>83</v>
      </c>
      <c r="E54" s="96" t="s">
        <v>84</v>
      </c>
      <c r="F54" s="123" t="s">
        <v>184</v>
      </c>
      <c r="G54" s="3"/>
      <c r="H54" s="54" t="s">
        <v>20</v>
      </c>
      <c r="I54" s="56"/>
      <c r="J54" s="77" t="s">
        <v>529</v>
      </c>
      <c r="K54" s="78"/>
      <c r="L54" s="22"/>
      <c r="M54" s="23"/>
    </row>
    <row r="55" spans="2:13" ht="56.25">
      <c r="B55" s="21"/>
      <c r="C55" s="126"/>
      <c r="D55" s="88" t="s">
        <v>85</v>
      </c>
      <c r="E55" s="105" t="s">
        <v>86</v>
      </c>
      <c r="F55" s="123" t="s">
        <v>185</v>
      </c>
      <c r="H55" s="57"/>
      <c r="I55" s="56" t="s">
        <v>32</v>
      </c>
      <c r="J55" s="77">
        <v>5</v>
      </c>
      <c r="K55" s="78">
        <f t="shared" si="0"/>
        <v>0</v>
      </c>
      <c r="L55" s="22"/>
      <c r="M55" s="23"/>
    </row>
    <row r="56" spans="2:13" ht="56.25">
      <c r="B56" s="21"/>
      <c r="C56" s="127" t="s">
        <v>87</v>
      </c>
      <c r="D56" s="115" t="s">
        <v>88</v>
      </c>
      <c r="E56" s="96" t="s">
        <v>337</v>
      </c>
      <c r="F56" s="123" t="s">
        <v>26</v>
      </c>
      <c r="H56" s="54" t="s">
        <v>20</v>
      </c>
      <c r="I56" s="56"/>
      <c r="J56" s="77" t="s">
        <v>529</v>
      </c>
      <c r="K56" s="78"/>
      <c r="L56" s="22"/>
      <c r="M56" s="23"/>
    </row>
    <row r="57" spans="2:13" ht="56.25">
      <c r="B57" s="21"/>
      <c r="C57" s="128"/>
      <c r="D57" s="106" t="s">
        <v>89</v>
      </c>
      <c r="E57" s="107" t="s">
        <v>338</v>
      </c>
      <c r="F57" s="123" t="s">
        <v>26</v>
      </c>
      <c r="H57" s="53" t="s">
        <v>20</v>
      </c>
      <c r="I57" s="75"/>
      <c r="J57" s="77" t="s">
        <v>529</v>
      </c>
      <c r="K57" s="78"/>
      <c r="L57" s="22"/>
      <c r="M57" s="23"/>
    </row>
    <row r="58" spans="2:13" ht="56.25">
      <c r="B58" s="21"/>
      <c r="C58" s="129" t="s">
        <v>90</v>
      </c>
      <c r="D58" s="103" t="s">
        <v>91</v>
      </c>
      <c r="E58" s="91" t="s">
        <v>339</v>
      </c>
      <c r="F58" s="123" t="s">
        <v>26</v>
      </c>
      <c r="H58" s="54" t="s">
        <v>20</v>
      </c>
      <c r="I58" s="76"/>
      <c r="J58" s="77" t="s">
        <v>529</v>
      </c>
      <c r="K58" s="78"/>
      <c r="L58" s="22"/>
      <c r="M58" s="23"/>
    </row>
    <row r="59" spans="2:13" ht="37.5">
      <c r="B59" s="21"/>
      <c r="C59" s="115"/>
      <c r="D59" s="115"/>
      <c r="E59" s="91" t="s">
        <v>340</v>
      </c>
      <c r="F59" s="123" t="s">
        <v>26</v>
      </c>
      <c r="H59" s="57"/>
      <c r="I59" s="76" t="s">
        <v>32</v>
      </c>
      <c r="J59" s="77">
        <v>5</v>
      </c>
      <c r="K59" s="78">
        <f t="shared" si="0"/>
        <v>0</v>
      </c>
      <c r="L59" s="22"/>
      <c r="M59" s="23"/>
    </row>
    <row r="60" spans="2:13" ht="56.25">
      <c r="B60" s="21"/>
      <c r="C60" s="115"/>
      <c r="D60" s="115"/>
      <c r="E60" s="91" t="s">
        <v>341</v>
      </c>
      <c r="F60" s="123" t="s">
        <v>26</v>
      </c>
      <c r="H60" s="54" t="s">
        <v>20</v>
      </c>
      <c r="I60" s="76"/>
      <c r="J60" s="77" t="s">
        <v>529</v>
      </c>
      <c r="K60" s="78"/>
      <c r="L60" s="22"/>
      <c r="M60" s="23"/>
    </row>
    <row r="61" spans="2:13" ht="112.5">
      <c r="B61" s="21"/>
      <c r="C61" s="130"/>
      <c r="D61" s="103" t="s">
        <v>92</v>
      </c>
      <c r="E61" s="96" t="s">
        <v>93</v>
      </c>
      <c r="F61" s="123" t="s">
        <v>342</v>
      </c>
      <c r="H61" s="53" t="s">
        <v>20</v>
      </c>
      <c r="I61" s="75"/>
      <c r="J61" s="77" t="s">
        <v>529</v>
      </c>
      <c r="K61" s="78"/>
      <c r="L61" s="22"/>
      <c r="M61" s="23"/>
    </row>
    <row r="62" spans="2:13" ht="37.5">
      <c r="B62" s="21"/>
      <c r="C62" s="115"/>
      <c r="D62" s="115"/>
      <c r="E62" s="105" t="s">
        <v>343</v>
      </c>
      <c r="F62" s="123" t="s">
        <v>26</v>
      </c>
      <c r="H62" s="54" t="s">
        <v>20</v>
      </c>
      <c r="I62" s="76"/>
      <c r="J62" s="77" t="s">
        <v>529</v>
      </c>
      <c r="K62" s="78"/>
      <c r="L62" s="22"/>
      <c r="M62" s="23"/>
    </row>
    <row r="63" spans="2:13" ht="56.25">
      <c r="B63" s="21"/>
      <c r="C63" s="115"/>
      <c r="D63" s="115"/>
      <c r="E63" s="91" t="s">
        <v>344</v>
      </c>
      <c r="F63" s="123" t="s">
        <v>26</v>
      </c>
      <c r="H63" s="54" t="s">
        <v>20</v>
      </c>
      <c r="I63" s="76"/>
      <c r="J63" s="77" t="s">
        <v>529</v>
      </c>
      <c r="K63" s="78"/>
      <c r="L63" s="22"/>
      <c r="M63" s="23"/>
    </row>
    <row r="64" spans="2:13" ht="56.25">
      <c r="B64" s="21"/>
      <c r="C64" s="115"/>
      <c r="D64" s="115"/>
      <c r="E64" s="96" t="s">
        <v>345</v>
      </c>
      <c r="F64" s="123" t="s">
        <v>26</v>
      </c>
      <c r="H64" s="57"/>
      <c r="I64" s="76" t="s">
        <v>32</v>
      </c>
      <c r="J64" s="77">
        <v>5</v>
      </c>
      <c r="K64" s="78">
        <f t="shared" si="0"/>
        <v>0</v>
      </c>
      <c r="L64" s="22"/>
      <c r="M64" s="23"/>
    </row>
    <row r="65" spans="2:13" ht="56.25">
      <c r="B65" s="21"/>
      <c r="C65" s="115"/>
      <c r="D65" s="92"/>
      <c r="E65" s="96" t="s">
        <v>346</v>
      </c>
      <c r="F65" s="123" t="s">
        <v>26</v>
      </c>
      <c r="H65" s="57"/>
      <c r="I65" s="76" t="s">
        <v>32</v>
      </c>
      <c r="J65" s="77">
        <v>5</v>
      </c>
      <c r="K65" s="78">
        <f t="shared" si="0"/>
        <v>0</v>
      </c>
      <c r="L65" s="22"/>
      <c r="M65" s="23"/>
    </row>
    <row r="66" spans="2:13" ht="56.25">
      <c r="B66" s="21"/>
      <c r="C66" s="130"/>
      <c r="D66" s="114" t="s">
        <v>94</v>
      </c>
      <c r="E66" s="91" t="s">
        <v>347</v>
      </c>
      <c r="F66" s="123" t="s">
        <v>26</v>
      </c>
      <c r="H66" s="54" t="s">
        <v>20</v>
      </c>
      <c r="I66" s="76"/>
      <c r="J66" s="77" t="s">
        <v>529</v>
      </c>
      <c r="K66" s="78"/>
      <c r="L66" s="22"/>
      <c r="M66" s="23"/>
    </row>
    <row r="67" spans="2:13" ht="56.25">
      <c r="B67" s="21"/>
      <c r="C67" s="115"/>
      <c r="D67" s="103" t="s">
        <v>95</v>
      </c>
      <c r="E67" s="96" t="s">
        <v>348</v>
      </c>
      <c r="F67" s="123" t="s">
        <v>301</v>
      </c>
      <c r="H67" s="53" t="s">
        <v>20</v>
      </c>
      <c r="I67" s="75"/>
      <c r="J67" s="77" t="s">
        <v>529</v>
      </c>
      <c r="K67" s="78"/>
      <c r="L67" s="22"/>
      <c r="M67" s="23"/>
    </row>
    <row r="68" spans="2:13" ht="37.5">
      <c r="B68" s="21"/>
      <c r="C68" s="115"/>
      <c r="D68" s="103" t="s">
        <v>96</v>
      </c>
      <c r="E68" s="91" t="s">
        <v>349</v>
      </c>
      <c r="F68" s="123" t="s">
        <v>26</v>
      </c>
      <c r="H68" s="54" t="s">
        <v>20</v>
      </c>
      <c r="I68" s="76"/>
      <c r="J68" s="77" t="s">
        <v>529</v>
      </c>
      <c r="K68" s="78"/>
      <c r="L68" s="22"/>
      <c r="M68" s="23"/>
    </row>
    <row r="69" spans="2:13" ht="37.5">
      <c r="B69" s="21"/>
      <c r="C69" s="115"/>
      <c r="D69" s="129" t="s">
        <v>97</v>
      </c>
      <c r="E69" s="108" t="s">
        <v>350</v>
      </c>
      <c r="F69" s="123" t="s">
        <v>26</v>
      </c>
      <c r="H69" s="54" t="s">
        <v>20</v>
      </c>
      <c r="I69" s="76"/>
      <c r="J69" s="77" t="s">
        <v>529</v>
      </c>
      <c r="K69" s="78"/>
      <c r="L69" s="22"/>
      <c r="M69" s="23"/>
    </row>
    <row r="70" spans="2:13" ht="56.25">
      <c r="B70" s="21"/>
      <c r="C70" s="115"/>
      <c r="D70" s="92"/>
      <c r="E70" s="91" t="s">
        <v>351</v>
      </c>
      <c r="F70" s="123" t="s">
        <v>26</v>
      </c>
      <c r="H70" s="54" t="s">
        <v>20</v>
      </c>
      <c r="I70" s="76"/>
      <c r="J70" s="77" t="s">
        <v>529</v>
      </c>
      <c r="K70" s="78"/>
      <c r="L70" s="22"/>
      <c r="M70" s="23"/>
    </row>
    <row r="71" spans="2:13" ht="243.75">
      <c r="B71" s="30" t="s">
        <v>98</v>
      </c>
      <c r="C71" s="103" t="s">
        <v>99</v>
      </c>
      <c r="D71" s="103" t="s">
        <v>49</v>
      </c>
      <c r="E71" s="96" t="s">
        <v>100</v>
      </c>
      <c r="F71" s="123" t="s">
        <v>560</v>
      </c>
      <c r="H71" s="53" t="s">
        <v>20</v>
      </c>
      <c r="I71" s="61"/>
      <c r="J71" s="77" t="s">
        <v>529</v>
      </c>
      <c r="K71" s="78"/>
      <c r="L71" s="22"/>
      <c r="M71" s="23"/>
    </row>
    <row r="72" spans="2:13" ht="37.5">
      <c r="B72" s="21"/>
      <c r="C72" s="115"/>
      <c r="D72" s="115"/>
      <c r="E72" s="96" t="s">
        <v>101</v>
      </c>
      <c r="F72" s="123" t="s">
        <v>186</v>
      </c>
      <c r="H72" s="53" t="s">
        <v>20</v>
      </c>
      <c r="I72" s="75"/>
      <c r="J72" s="77" t="s">
        <v>529</v>
      </c>
      <c r="K72" s="78"/>
      <c r="L72" s="22"/>
      <c r="M72" s="23"/>
    </row>
    <row r="73" spans="2:13" ht="75">
      <c r="B73" s="21"/>
      <c r="C73" s="115"/>
      <c r="D73" s="115"/>
      <c r="E73" s="96" t="s">
        <v>352</v>
      </c>
      <c r="F73" s="123" t="s">
        <v>26</v>
      </c>
      <c r="H73" s="53" t="s">
        <v>20</v>
      </c>
      <c r="I73" s="75"/>
      <c r="J73" s="77" t="s">
        <v>529</v>
      </c>
      <c r="K73" s="78"/>
      <c r="L73" s="22"/>
      <c r="M73" s="23"/>
    </row>
    <row r="74" spans="2:13" ht="56.25">
      <c r="B74" s="21"/>
      <c r="C74" s="115"/>
      <c r="D74" s="115"/>
      <c r="E74" s="91" t="s">
        <v>353</v>
      </c>
      <c r="F74" s="123" t="s">
        <v>536</v>
      </c>
      <c r="H74" s="53" t="s">
        <v>20</v>
      </c>
      <c r="I74" s="75"/>
      <c r="J74" s="77" t="s">
        <v>529</v>
      </c>
      <c r="K74" s="78"/>
      <c r="L74" s="22"/>
      <c r="M74" s="23"/>
    </row>
    <row r="75" spans="2:13" ht="75">
      <c r="B75" s="21"/>
      <c r="C75" s="115"/>
      <c r="D75" s="115"/>
      <c r="E75" s="91" t="s">
        <v>354</v>
      </c>
      <c r="F75" s="123" t="s">
        <v>283</v>
      </c>
      <c r="H75" s="53" t="s">
        <v>20</v>
      </c>
      <c r="I75" s="75"/>
      <c r="J75" s="77" t="s">
        <v>529</v>
      </c>
      <c r="K75" s="78"/>
      <c r="L75" s="22"/>
      <c r="M75" s="24"/>
    </row>
    <row r="76" spans="2:13" ht="37.5">
      <c r="B76" s="21"/>
      <c r="C76" s="115"/>
      <c r="D76" s="115"/>
      <c r="E76" s="96" t="s">
        <v>355</v>
      </c>
      <c r="F76" s="123" t="s">
        <v>26</v>
      </c>
      <c r="H76" s="53" t="s">
        <v>20</v>
      </c>
      <c r="I76" s="75"/>
      <c r="J76" s="77" t="s">
        <v>529</v>
      </c>
      <c r="K76" s="78"/>
      <c r="L76" s="22"/>
      <c r="M76" s="23"/>
    </row>
    <row r="77" spans="2:13" ht="75">
      <c r="B77" s="21"/>
      <c r="C77" s="115"/>
      <c r="D77" s="115"/>
      <c r="E77" s="91" t="s">
        <v>356</v>
      </c>
      <c r="F77" s="123" t="s">
        <v>26</v>
      </c>
      <c r="H77" s="53" t="s">
        <v>20</v>
      </c>
      <c r="I77" s="75"/>
      <c r="J77" s="77" t="s">
        <v>529</v>
      </c>
      <c r="K77" s="78"/>
      <c r="L77" s="22"/>
      <c r="M77" s="23"/>
    </row>
    <row r="78" spans="2:13" ht="37.5">
      <c r="B78" s="21"/>
      <c r="C78" s="115"/>
      <c r="D78" s="115"/>
      <c r="E78" s="109" t="s">
        <v>357</v>
      </c>
      <c r="F78" s="123" t="s">
        <v>26</v>
      </c>
      <c r="H78" s="57"/>
      <c r="I78" s="76" t="s">
        <v>32</v>
      </c>
      <c r="J78" s="77">
        <v>5</v>
      </c>
      <c r="K78" s="78">
        <f t="shared" si="0"/>
        <v>0</v>
      </c>
      <c r="L78" s="22"/>
      <c r="M78" s="23"/>
    </row>
    <row r="79" spans="2:13" ht="56.25">
      <c r="B79" s="21"/>
      <c r="C79" s="115"/>
      <c r="D79" s="115"/>
      <c r="E79" s="91" t="s">
        <v>358</v>
      </c>
      <c r="F79" s="123" t="s">
        <v>26</v>
      </c>
      <c r="H79" s="53" t="s">
        <v>20</v>
      </c>
      <c r="I79" s="75"/>
      <c r="J79" s="77" t="s">
        <v>529</v>
      </c>
      <c r="K79" s="78"/>
      <c r="L79" s="22"/>
      <c r="M79" s="23"/>
    </row>
    <row r="80" spans="2:13" ht="37.5">
      <c r="B80" s="21"/>
      <c r="C80" s="115"/>
      <c r="D80" s="115"/>
      <c r="E80" s="96" t="s">
        <v>359</v>
      </c>
      <c r="F80" s="123" t="s">
        <v>26</v>
      </c>
      <c r="H80" s="53" t="s">
        <v>20</v>
      </c>
      <c r="I80" s="76"/>
      <c r="J80" s="77" t="s">
        <v>529</v>
      </c>
      <c r="K80" s="78"/>
      <c r="L80" s="22"/>
      <c r="M80" s="23"/>
    </row>
    <row r="81" spans="2:13" ht="56.25">
      <c r="B81" s="21"/>
      <c r="C81" s="115"/>
      <c r="D81" s="115"/>
      <c r="E81" s="110" t="s">
        <v>360</v>
      </c>
      <c r="F81" s="123" t="s">
        <v>26</v>
      </c>
      <c r="H81" s="53" t="s">
        <v>20</v>
      </c>
      <c r="I81" s="61"/>
      <c r="J81" s="77" t="s">
        <v>529</v>
      </c>
      <c r="K81" s="78"/>
      <c r="L81" s="22"/>
      <c r="M81" s="23"/>
    </row>
    <row r="82" spans="2:13" ht="56.25">
      <c r="B82" s="21"/>
      <c r="C82" s="115"/>
      <c r="D82" s="115"/>
      <c r="E82" s="110" t="s">
        <v>361</v>
      </c>
      <c r="F82" s="123" t="s">
        <v>26</v>
      </c>
      <c r="H82" s="53" t="s">
        <v>20</v>
      </c>
      <c r="I82" s="61"/>
      <c r="J82" s="77" t="s">
        <v>529</v>
      </c>
      <c r="K82" s="78"/>
      <c r="L82" s="22"/>
      <c r="M82" s="23"/>
    </row>
    <row r="83" spans="2:13" ht="56.25">
      <c r="B83" s="21"/>
      <c r="C83" s="115"/>
      <c r="D83" s="115"/>
      <c r="E83" s="91" t="s">
        <v>362</v>
      </c>
      <c r="F83" s="123" t="s">
        <v>26</v>
      </c>
      <c r="H83" s="53" t="s">
        <v>20</v>
      </c>
      <c r="I83" s="61"/>
      <c r="J83" s="77" t="s">
        <v>529</v>
      </c>
      <c r="K83" s="78"/>
      <c r="L83" s="22"/>
      <c r="M83" s="23"/>
    </row>
    <row r="84" spans="2:13" ht="56.25">
      <c r="B84" s="21"/>
      <c r="C84" s="103" t="s">
        <v>102</v>
      </c>
      <c r="D84" s="103" t="s">
        <v>103</v>
      </c>
      <c r="E84" s="91" t="s">
        <v>104</v>
      </c>
      <c r="F84" s="123" t="s">
        <v>537</v>
      </c>
      <c r="H84" s="53" t="s">
        <v>20</v>
      </c>
      <c r="I84" s="61"/>
      <c r="J84" s="77" t="s">
        <v>529</v>
      </c>
      <c r="K84" s="78"/>
      <c r="L84" s="22"/>
      <c r="M84" s="23"/>
    </row>
    <row r="85" spans="2:13" ht="56.25">
      <c r="B85" s="21"/>
      <c r="C85" s="115"/>
      <c r="D85" s="115"/>
      <c r="E85" s="109" t="s">
        <v>363</v>
      </c>
      <c r="F85" s="123" t="s">
        <v>26</v>
      </c>
      <c r="H85" s="53" t="s">
        <v>20</v>
      </c>
      <c r="I85" s="61"/>
      <c r="J85" s="77" t="s">
        <v>529</v>
      </c>
      <c r="K85" s="78"/>
      <c r="L85" s="22"/>
      <c r="M85" s="23"/>
    </row>
    <row r="86" spans="2:13" ht="56.25">
      <c r="B86" s="21"/>
      <c r="C86" s="129" t="s">
        <v>90</v>
      </c>
      <c r="D86" s="103" t="s">
        <v>92</v>
      </c>
      <c r="E86" s="91" t="s">
        <v>364</v>
      </c>
      <c r="F86" s="123" t="s">
        <v>295</v>
      </c>
      <c r="H86" s="53" t="s">
        <v>20</v>
      </c>
      <c r="I86" s="61"/>
      <c r="J86" s="77" t="s">
        <v>529</v>
      </c>
      <c r="K86" s="78"/>
      <c r="L86" s="22"/>
      <c r="M86" s="23"/>
    </row>
    <row r="87" spans="2:13" ht="75">
      <c r="B87" s="35"/>
      <c r="C87" s="115"/>
      <c r="D87" s="92"/>
      <c r="E87" s="109" t="s">
        <v>365</v>
      </c>
      <c r="F87" s="123" t="s">
        <v>26</v>
      </c>
      <c r="G87" s="36"/>
      <c r="H87" s="53" t="s">
        <v>20</v>
      </c>
      <c r="I87" s="61"/>
      <c r="J87" s="77" t="s">
        <v>529</v>
      </c>
      <c r="K87" s="78"/>
      <c r="L87" s="22"/>
      <c r="M87" s="23"/>
    </row>
    <row r="88" spans="2:13" ht="56.25">
      <c r="B88" s="21"/>
      <c r="C88" s="130"/>
      <c r="D88" s="117" t="s">
        <v>91</v>
      </c>
      <c r="E88" s="96" t="s">
        <v>105</v>
      </c>
      <c r="F88" s="123" t="s">
        <v>187</v>
      </c>
      <c r="H88" s="53" t="s">
        <v>20</v>
      </c>
      <c r="I88" s="61"/>
      <c r="J88" s="77" t="s">
        <v>529</v>
      </c>
      <c r="K88" s="78"/>
      <c r="L88" s="22"/>
      <c r="M88" s="23"/>
    </row>
    <row r="89" spans="2:13" ht="56.25">
      <c r="B89" s="21"/>
      <c r="C89" s="115"/>
      <c r="D89" s="115"/>
      <c r="E89" s="91" t="s">
        <v>366</v>
      </c>
      <c r="F89" s="123" t="s">
        <v>26</v>
      </c>
      <c r="H89" s="57"/>
      <c r="I89" s="76" t="s">
        <v>32</v>
      </c>
      <c r="J89" s="77">
        <v>5</v>
      </c>
      <c r="K89" s="78">
        <f t="shared" ref="K89:K130" si="1">IF(L89="◯",J89*1, IF(L89="△", J89*0.5, 0))</f>
        <v>0</v>
      </c>
      <c r="L89" s="22"/>
      <c r="M89" s="23"/>
    </row>
    <row r="90" spans="2:13" ht="37.5">
      <c r="B90" s="21"/>
      <c r="C90" s="115"/>
      <c r="D90" s="115"/>
      <c r="E90" s="91" t="s">
        <v>367</v>
      </c>
      <c r="F90" s="123" t="s">
        <v>26</v>
      </c>
      <c r="H90" s="62"/>
      <c r="I90" s="76" t="s">
        <v>32</v>
      </c>
      <c r="J90" s="77">
        <v>5</v>
      </c>
      <c r="K90" s="78">
        <f t="shared" si="1"/>
        <v>0</v>
      </c>
      <c r="L90" s="22"/>
      <c r="M90" s="23"/>
    </row>
    <row r="91" spans="2:13" ht="75">
      <c r="B91" s="21"/>
      <c r="C91" s="115"/>
      <c r="D91" s="115"/>
      <c r="E91" s="91" t="s">
        <v>106</v>
      </c>
      <c r="F91" s="123" t="s">
        <v>284</v>
      </c>
      <c r="H91" s="53" t="s">
        <v>20</v>
      </c>
      <c r="I91" s="76"/>
      <c r="J91" s="77" t="s">
        <v>529</v>
      </c>
      <c r="K91" s="78"/>
      <c r="L91" s="22"/>
      <c r="M91" s="23"/>
    </row>
    <row r="92" spans="2:13" ht="56.25">
      <c r="B92" s="21"/>
      <c r="C92" s="115"/>
      <c r="D92" s="92"/>
      <c r="E92" s="113" t="s">
        <v>368</v>
      </c>
      <c r="F92" s="123" t="s">
        <v>26</v>
      </c>
      <c r="H92" s="53" t="s">
        <v>20</v>
      </c>
      <c r="I92" s="61"/>
      <c r="J92" s="77" t="s">
        <v>529</v>
      </c>
      <c r="K92" s="78"/>
      <c r="L92" s="22"/>
      <c r="M92" s="23"/>
    </row>
    <row r="93" spans="2:13" ht="56.25">
      <c r="B93" s="21"/>
      <c r="C93" s="103" t="s">
        <v>107</v>
      </c>
      <c r="D93" s="103" t="s">
        <v>108</v>
      </c>
      <c r="E93" s="96" t="s">
        <v>369</v>
      </c>
      <c r="F93" s="123" t="s">
        <v>26</v>
      </c>
      <c r="H93" s="53" t="s">
        <v>20</v>
      </c>
      <c r="I93" s="61"/>
      <c r="J93" s="77" t="s">
        <v>529</v>
      </c>
      <c r="K93" s="78"/>
      <c r="L93" s="22"/>
      <c r="M93" s="23"/>
    </row>
    <row r="94" spans="2:13" ht="56.25">
      <c r="B94" s="35"/>
      <c r="C94" s="115"/>
      <c r="D94" s="115"/>
      <c r="E94" s="111" t="s">
        <v>370</v>
      </c>
      <c r="F94" s="123" t="s">
        <v>538</v>
      </c>
      <c r="G94" s="26"/>
      <c r="H94" s="53" t="s">
        <v>20</v>
      </c>
      <c r="I94" s="61"/>
      <c r="J94" s="77" t="s">
        <v>529</v>
      </c>
      <c r="K94" s="78"/>
      <c r="L94" s="22"/>
      <c r="M94" s="23"/>
    </row>
    <row r="95" spans="2:13" ht="35.1" customHeight="1">
      <c r="B95" s="35"/>
      <c r="C95" s="115"/>
      <c r="D95" s="115"/>
      <c r="E95" s="91" t="s">
        <v>109</v>
      </c>
      <c r="F95" s="123" t="s">
        <v>371</v>
      </c>
      <c r="H95" s="53" t="s">
        <v>20</v>
      </c>
      <c r="I95" s="61"/>
      <c r="J95" s="77" t="s">
        <v>529</v>
      </c>
      <c r="K95" s="78"/>
      <c r="L95" s="22"/>
      <c r="M95" s="23"/>
    </row>
    <row r="96" spans="2:13" ht="37.5">
      <c r="B96" s="35"/>
      <c r="C96" s="115"/>
      <c r="D96" s="115"/>
      <c r="E96" s="96" t="s">
        <v>372</v>
      </c>
      <c r="F96" s="123" t="s">
        <v>297</v>
      </c>
      <c r="H96" s="53" t="s">
        <v>20</v>
      </c>
      <c r="I96" s="61"/>
      <c r="J96" s="77" t="s">
        <v>529</v>
      </c>
      <c r="K96" s="78"/>
      <c r="L96" s="22"/>
      <c r="M96" s="23"/>
    </row>
    <row r="97" spans="2:13" ht="56.25">
      <c r="B97" s="21"/>
      <c r="C97" s="115"/>
      <c r="D97" s="115"/>
      <c r="E97" s="91" t="s">
        <v>373</v>
      </c>
      <c r="F97" s="123" t="s">
        <v>26</v>
      </c>
      <c r="H97" s="53" t="s">
        <v>20</v>
      </c>
      <c r="I97" s="61"/>
      <c r="J97" s="77" t="s">
        <v>529</v>
      </c>
      <c r="K97" s="78"/>
      <c r="L97" s="22"/>
      <c r="M97" s="23"/>
    </row>
    <row r="98" spans="2:13" ht="56.25">
      <c r="B98" s="21"/>
      <c r="C98" s="115"/>
      <c r="D98" s="115"/>
      <c r="E98" s="91" t="s">
        <v>374</v>
      </c>
      <c r="F98" s="123" t="s">
        <v>26</v>
      </c>
      <c r="H98" s="53" t="s">
        <v>20</v>
      </c>
      <c r="I98" s="61"/>
      <c r="J98" s="77" t="s">
        <v>529</v>
      </c>
      <c r="K98" s="78"/>
      <c r="L98" s="22"/>
      <c r="M98" s="23"/>
    </row>
    <row r="99" spans="2:13" ht="37.5">
      <c r="B99" s="21"/>
      <c r="C99" s="115"/>
      <c r="D99" s="115"/>
      <c r="E99" s="96" t="s">
        <v>375</v>
      </c>
      <c r="F99" s="123" t="s">
        <v>26</v>
      </c>
      <c r="H99" s="53" t="s">
        <v>20</v>
      </c>
      <c r="I99" s="61"/>
      <c r="J99" s="77" t="s">
        <v>529</v>
      </c>
      <c r="K99" s="78"/>
      <c r="L99" s="22"/>
      <c r="M99" s="23"/>
    </row>
    <row r="100" spans="2:13" ht="56.25">
      <c r="B100" s="21"/>
      <c r="C100" s="115"/>
      <c r="D100" s="115"/>
      <c r="E100" s="91" t="s">
        <v>376</v>
      </c>
      <c r="F100" s="123" t="s">
        <v>26</v>
      </c>
      <c r="H100" s="53" t="s">
        <v>20</v>
      </c>
      <c r="I100" s="61"/>
      <c r="J100" s="77" t="s">
        <v>529</v>
      </c>
      <c r="K100" s="78"/>
      <c r="L100" s="22"/>
      <c r="M100" s="23"/>
    </row>
    <row r="101" spans="2:13" ht="56.25">
      <c r="B101" s="35"/>
      <c r="C101" s="115"/>
      <c r="D101" s="112" t="s">
        <v>110</v>
      </c>
      <c r="E101" s="96" t="s">
        <v>377</v>
      </c>
      <c r="F101" s="123" t="s">
        <v>26</v>
      </c>
      <c r="G101" s="36"/>
      <c r="H101" s="54" t="s">
        <v>20</v>
      </c>
      <c r="I101" s="61"/>
      <c r="J101" s="77" t="s">
        <v>529</v>
      </c>
      <c r="K101" s="78"/>
      <c r="L101" s="22"/>
      <c r="M101" s="23"/>
    </row>
    <row r="102" spans="2:13" ht="56.25">
      <c r="B102" s="21"/>
      <c r="C102" s="115"/>
      <c r="D102" s="129" t="s">
        <v>111</v>
      </c>
      <c r="E102" s="96" t="s">
        <v>378</v>
      </c>
      <c r="F102" s="123" t="s">
        <v>285</v>
      </c>
      <c r="H102" s="53" t="s">
        <v>20</v>
      </c>
      <c r="I102" s="61"/>
      <c r="J102" s="77" t="s">
        <v>529</v>
      </c>
      <c r="K102" s="78"/>
      <c r="L102" s="22"/>
      <c r="M102" s="24"/>
    </row>
    <row r="103" spans="2:13" ht="37.5">
      <c r="B103" s="21"/>
      <c r="C103" s="115"/>
      <c r="D103" s="109"/>
      <c r="E103" s="96" t="s">
        <v>379</v>
      </c>
      <c r="F103" s="123" t="s">
        <v>26</v>
      </c>
      <c r="H103" s="57"/>
      <c r="I103" s="76" t="s">
        <v>32</v>
      </c>
      <c r="J103" s="77">
        <v>5</v>
      </c>
      <c r="K103" s="78">
        <f t="shared" si="1"/>
        <v>0</v>
      </c>
      <c r="L103" s="22"/>
      <c r="M103" s="24"/>
    </row>
    <row r="104" spans="2:13" ht="56.25">
      <c r="B104" s="21"/>
      <c r="C104" s="115"/>
      <c r="D104" s="109"/>
      <c r="E104" s="96" t="s">
        <v>380</v>
      </c>
      <c r="F104" s="123" t="s">
        <v>26</v>
      </c>
      <c r="H104" s="57"/>
      <c r="I104" s="76" t="s">
        <v>32</v>
      </c>
      <c r="J104" s="77">
        <v>5</v>
      </c>
      <c r="K104" s="78">
        <f t="shared" si="1"/>
        <v>0</v>
      </c>
      <c r="L104" s="22"/>
      <c r="M104" s="23"/>
    </row>
    <row r="105" spans="2:13" ht="93.75">
      <c r="B105" s="21"/>
      <c r="C105" s="103" t="s">
        <v>112</v>
      </c>
      <c r="D105" s="103" t="s">
        <v>113</v>
      </c>
      <c r="E105" s="105" t="s">
        <v>381</v>
      </c>
      <c r="F105" s="123" t="s">
        <v>286</v>
      </c>
      <c r="H105" s="53" t="s">
        <v>20</v>
      </c>
      <c r="I105" s="76"/>
      <c r="J105" s="77" t="s">
        <v>529</v>
      </c>
      <c r="K105" s="78"/>
      <c r="L105" s="22"/>
      <c r="M105" s="23"/>
    </row>
    <row r="106" spans="2:13" ht="37.5">
      <c r="B106" s="21"/>
      <c r="C106" s="115"/>
      <c r="D106" s="115"/>
      <c r="E106" s="91" t="s">
        <v>382</v>
      </c>
      <c r="F106" s="123" t="s">
        <v>26</v>
      </c>
      <c r="H106" s="53" t="s">
        <v>20</v>
      </c>
      <c r="I106" s="61"/>
      <c r="J106" s="77" t="s">
        <v>529</v>
      </c>
      <c r="K106" s="78"/>
      <c r="L106" s="22"/>
      <c r="M106" s="23"/>
    </row>
    <row r="107" spans="2:13" ht="75">
      <c r="B107" s="21"/>
      <c r="C107" s="115"/>
      <c r="D107" s="115"/>
      <c r="E107" s="91" t="s">
        <v>383</v>
      </c>
      <c r="F107" s="123" t="s">
        <v>26</v>
      </c>
      <c r="H107" s="53" t="s">
        <v>20</v>
      </c>
      <c r="I107" s="75"/>
      <c r="J107" s="77" t="s">
        <v>529</v>
      </c>
      <c r="K107" s="78"/>
      <c r="L107" s="22"/>
      <c r="M107" s="24"/>
    </row>
    <row r="108" spans="2:13" ht="56.25">
      <c r="B108" s="21"/>
      <c r="C108" s="115"/>
      <c r="D108" s="115"/>
      <c r="E108" s="109" t="s">
        <v>384</v>
      </c>
      <c r="F108" s="123" t="s">
        <v>26</v>
      </c>
      <c r="H108" s="57"/>
      <c r="I108" s="76" t="s">
        <v>32</v>
      </c>
      <c r="J108" s="77">
        <v>5</v>
      </c>
      <c r="K108" s="78">
        <f t="shared" si="1"/>
        <v>0</v>
      </c>
      <c r="L108" s="22"/>
      <c r="M108" s="24"/>
    </row>
    <row r="109" spans="2:13" ht="56.25">
      <c r="B109" s="21"/>
      <c r="C109" s="115"/>
      <c r="D109" s="115"/>
      <c r="E109" s="96" t="s">
        <v>385</v>
      </c>
      <c r="F109" s="123" t="s">
        <v>26</v>
      </c>
      <c r="H109" s="53" t="s">
        <v>20</v>
      </c>
      <c r="I109" s="75"/>
      <c r="J109" s="77" t="s">
        <v>529</v>
      </c>
      <c r="K109" s="78"/>
      <c r="L109" s="22"/>
      <c r="M109" s="23"/>
    </row>
    <row r="110" spans="2:13" ht="75">
      <c r="B110" s="37" t="s">
        <v>114</v>
      </c>
      <c r="C110" s="131" t="s">
        <v>115</v>
      </c>
      <c r="D110" s="103" t="s">
        <v>116</v>
      </c>
      <c r="E110" s="96" t="s">
        <v>386</v>
      </c>
      <c r="F110" s="123" t="s">
        <v>26</v>
      </c>
      <c r="H110" s="53" t="s">
        <v>20</v>
      </c>
      <c r="I110" s="76"/>
      <c r="J110" s="77" t="s">
        <v>529</v>
      </c>
      <c r="K110" s="78"/>
      <c r="L110" s="22"/>
      <c r="M110" s="23"/>
    </row>
    <row r="111" spans="2:13" ht="56.25">
      <c r="B111" s="21"/>
      <c r="C111" s="115"/>
      <c r="D111" s="115"/>
      <c r="E111" s="91" t="s">
        <v>387</v>
      </c>
      <c r="F111" s="123" t="s">
        <v>26</v>
      </c>
      <c r="H111" s="53" t="s">
        <v>20</v>
      </c>
      <c r="I111" s="61"/>
      <c r="J111" s="77" t="s">
        <v>529</v>
      </c>
      <c r="K111" s="78"/>
      <c r="L111" s="22"/>
      <c r="M111" s="23"/>
    </row>
    <row r="112" spans="2:13" ht="56.25">
      <c r="B112" s="21"/>
      <c r="C112" s="115"/>
      <c r="D112" s="115"/>
      <c r="E112" s="91" t="s">
        <v>388</v>
      </c>
      <c r="F112" s="123" t="s">
        <v>26</v>
      </c>
      <c r="H112" s="53" t="s">
        <v>20</v>
      </c>
      <c r="I112" s="61"/>
      <c r="J112" s="77" t="s">
        <v>529</v>
      </c>
      <c r="K112" s="78"/>
      <c r="L112" s="22"/>
      <c r="M112" s="23"/>
    </row>
    <row r="113" spans="2:13" ht="37.5">
      <c r="B113" s="21"/>
      <c r="C113" s="115"/>
      <c r="D113" s="103" t="s">
        <v>117</v>
      </c>
      <c r="E113" s="91" t="s">
        <v>389</v>
      </c>
      <c r="F113" s="123" t="s">
        <v>287</v>
      </c>
      <c r="H113" s="53" t="s">
        <v>20</v>
      </c>
      <c r="I113" s="61"/>
      <c r="J113" s="77" t="s">
        <v>529</v>
      </c>
      <c r="K113" s="78"/>
      <c r="L113" s="22"/>
      <c r="M113" s="23"/>
    </row>
    <row r="114" spans="2:13" ht="56.25">
      <c r="B114" s="21"/>
      <c r="C114" s="115"/>
      <c r="D114" s="115"/>
      <c r="E114" s="96" t="s">
        <v>390</v>
      </c>
      <c r="F114" s="123" t="s">
        <v>26</v>
      </c>
      <c r="H114" s="53" t="s">
        <v>20</v>
      </c>
      <c r="I114" s="61"/>
      <c r="J114" s="77" t="s">
        <v>529</v>
      </c>
      <c r="K114" s="78"/>
      <c r="L114" s="22"/>
      <c r="M114" s="23"/>
    </row>
    <row r="115" spans="2:13" ht="56.25">
      <c r="B115" s="21"/>
      <c r="C115" s="115"/>
      <c r="D115" s="115"/>
      <c r="E115" s="91" t="s">
        <v>391</v>
      </c>
      <c r="F115" s="123" t="s">
        <v>26</v>
      </c>
      <c r="H115" s="53" t="s">
        <v>20</v>
      </c>
      <c r="I115" s="61"/>
      <c r="J115" s="77" t="s">
        <v>529</v>
      </c>
      <c r="K115" s="78"/>
      <c r="L115" s="22"/>
      <c r="M115" s="23"/>
    </row>
    <row r="116" spans="2:13" ht="75">
      <c r="B116" s="21"/>
      <c r="C116" s="115"/>
      <c r="D116" s="115"/>
      <c r="E116" s="113" t="s">
        <v>392</v>
      </c>
      <c r="F116" s="123" t="s">
        <v>26</v>
      </c>
      <c r="H116" s="53" t="s">
        <v>20</v>
      </c>
      <c r="I116" s="61"/>
      <c r="J116" s="77" t="s">
        <v>529</v>
      </c>
      <c r="K116" s="78"/>
      <c r="L116" s="22"/>
      <c r="M116" s="23"/>
    </row>
    <row r="117" spans="2:13" ht="93.75">
      <c r="B117" s="21"/>
      <c r="C117" s="103" t="s">
        <v>118</v>
      </c>
      <c r="D117" s="103" t="s">
        <v>119</v>
      </c>
      <c r="E117" s="96" t="s">
        <v>393</v>
      </c>
      <c r="F117" s="123" t="s">
        <v>26</v>
      </c>
      <c r="H117" s="53" t="s">
        <v>20</v>
      </c>
      <c r="I117" s="61"/>
      <c r="J117" s="77" t="s">
        <v>529</v>
      </c>
      <c r="K117" s="78"/>
      <c r="L117" s="22"/>
      <c r="M117" s="23"/>
    </row>
    <row r="118" spans="2:13" s="157" customFormat="1" ht="56.25">
      <c r="B118" s="153"/>
      <c r="C118" s="115"/>
      <c r="D118" s="115"/>
      <c r="E118" s="96" t="s">
        <v>394</v>
      </c>
      <c r="F118" s="123" t="s">
        <v>26</v>
      </c>
      <c r="G118" s="154"/>
      <c r="H118" s="54" t="s">
        <v>20</v>
      </c>
      <c r="I118" s="61"/>
      <c r="J118" s="77" t="s">
        <v>529</v>
      </c>
      <c r="K118" s="78"/>
      <c r="L118" s="155"/>
      <c r="M118" s="156"/>
    </row>
    <row r="119" spans="2:13" ht="56.25">
      <c r="B119" s="21"/>
      <c r="C119" s="115"/>
      <c r="D119" s="103" t="s">
        <v>120</v>
      </c>
      <c r="E119" s="96" t="s">
        <v>395</v>
      </c>
      <c r="F119" s="123" t="s">
        <v>288</v>
      </c>
      <c r="H119" s="53" t="s">
        <v>20</v>
      </c>
      <c r="I119" s="61"/>
      <c r="J119" s="77" t="s">
        <v>529</v>
      </c>
      <c r="K119" s="78"/>
      <c r="L119" s="22"/>
      <c r="M119" s="24"/>
    </row>
    <row r="120" spans="2:13" ht="56.25">
      <c r="B120" s="21"/>
      <c r="C120" s="103" t="s">
        <v>121</v>
      </c>
      <c r="D120" s="103" t="s">
        <v>49</v>
      </c>
      <c r="E120" s="96" t="s">
        <v>396</v>
      </c>
      <c r="F120" s="123" t="s">
        <v>26</v>
      </c>
      <c r="G120" s="42"/>
      <c r="H120" s="68" t="s">
        <v>20</v>
      </c>
      <c r="I120" s="61"/>
      <c r="J120" s="77" t="s">
        <v>529</v>
      </c>
      <c r="K120" s="78"/>
      <c r="L120" s="22"/>
      <c r="M120" s="23"/>
    </row>
    <row r="121" spans="2:13" ht="56.25">
      <c r="B121" s="18" t="s">
        <v>122</v>
      </c>
      <c r="C121" s="103" t="s">
        <v>123</v>
      </c>
      <c r="D121" s="114" t="s">
        <v>124</v>
      </c>
      <c r="E121" s="91" t="s">
        <v>397</v>
      </c>
      <c r="F121" s="123" t="s">
        <v>26</v>
      </c>
      <c r="G121" s="42"/>
      <c r="H121" s="68" t="s">
        <v>20</v>
      </c>
      <c r="I121" s="61"/>
      <c r="J121" s="77" t="s">
        <v>529</v>
      </c>
      <c r="K121" s="78"/>
      <c r="L121" s="22"/>
      <c r="M121" s="24"/>
    </row>
    <row r="122" spans="2:13" ht="93.75">
      <c r="B122" s="38"/>
      <c r="C122" s="103" t="s">
        <v>125</v>
      </c>
      <c r="D122" s="103" t="s">
        <v>126</v>
      </c>
      <c r="E122" s="96" t="s">
        <v>398</v>
      </c>
      <c r="F122" s="123" t="s">
        <v>26</v>
      </c>
      <c r="G122" s="42"/>
      <c r="H122" s="68" t="s">
        <v>20</v>
      </c>
      <c r="I122" s="61"/>
      <c r="J122" s="77" t="s">
        <v>529</v>
      </c>
      <c r="K122" s="78"/>
      <c r="L122" s="22"/>
      <c r="M122" s="24"/>
    </row>
    <row r="123" spans="2:13" ht="56.25">
      <c r="B123" s="38"/>
      <c r="C123" s="115"/>
      <c r="D123" s="115"/>
      <c r="E123" s="91" t="s">
        <v>399</v>
      </c>
      <c r="F123" s="123" t="s">
        <v>26</v>
      </c>
      <c r="G123" s="42"/>
      <c r="H123" s="68" t="s">
        <v>20</v>
      </c>
      <c r="I123" s="61"/>
      <c r="J123" s="77" t="s">
        <v>529</v>
      </c>
      <c r="K123" s="78"/>
      <c r="L123" s="22"/>
      <c r="M123" s="24"/>
    </row>
    <row r="124" spans="2:13" ht="56.25">
      <c r="B124" s="21"/>
      <c r="C124" s="115"/>
      <c r="D124" s="92"/>
      <c r="E124" s="91" t="s">
        <v>400</v>
      </c>
      <c r="F124" s="123" t="s">
        <v>26</v>
      </c>
      <c r="G124" s="42"/>
      <c r="H124" s="68" t="s">
        <v>20</v>
      </c>
      <c r="I124" s="61"/>
      <c r="J124" s="77" t="s">
        <v>529</v>
      </c>
      <c r="K124" s="78"/>
      <c r="L124" s="22"/>
      <c r="M124" s="24"/>
    </row>
    <row r="125" spans="2:13" ht="75">
      <c r="B125" s="37" t="s">
        <v>127</v>
      </c>
      <c r="C125" s="129" t="s">
        <v>128</v>
      </c>
      <c r="D125" s="129" t="s">
        <v>129</v>
      </c>
      <c r="E125" s="91" t="s">
        <v>401</v>
      </c>
      <c r="F125" s="123" t="s">
        <v>26</v>
      </c>
      <c r="H125" s="53" t="s">
        <v>20</v>
      </c>
      <c r="I125" s="61"/>
      <c r="J125" s="77" t="s">
        <v>529</v>
      </c>
      <c r="K125" s="78"/>
      <c r="L125" s="22"/>
      <c r="M125" s="23"/>
    </row>
    <row r="126" spans="2:13" ht="56.25">
      <c r="B126" s="21"/>
      <c r="C126" s="115"/>
      <c r="D126" s="115"/>
      <c r="E126" s="96" t="s">
        <v>402</v>
      </c>
      <c r="F126" s="123" t="s">
        <v>26</v>
      </c>
      <c r="H126" s="53" t="s">
        <v>20</v>
      </c>
      <c r="I126" s="61"/>
      <c r="J126" s="77" t="s">
        <v>529</v>
      </c>
      <c r="K126" s="78"/>
      <c r="L126" s="22"/>
      <c r="M126" s="23"/>
    </row>
    <row r="127" spans="2:13" ht="56.25">
      <c r="B127" s="21"/>
      <c r="C127" s="115"/>
      <c r="D127" s="88" t="s">
        <v>130</v>
      </c>
      <c r="E127" s="105" t="s">
        <v>403</v>
      </c>
      <c r="F127" s="123" t="s">
        <v>289</v>
      </c>
      <c r="H127" s="53" t="s">
        <v>20</v>
      </c>
      <c r="I127" s="61"/>
      <c r="J127" s="77" t="s">
        <v>529</v>
      </c>
      <c r="K127" s="78"/>
      <c r="L127" s="22"/>
      <c r="M127" s="23"/>
    </row>
    <row r="128" spans="2:13" ht="93.75">
      <c r="B128" s="21"/>
      <c r="C128" s="106" t="s">
        <v>131</v>
      </c>
      <c r="D128" s="129" t="s">
        <v>132</v>
      </c>
      <c r="E128" s="116" t="s">
        <v>404</v>
      </c>
      <c r="F128" s="123" t="s">
        <v>405</v>
      </c>
      <c r="H128" s="53" t="s">
        <v>66</v>
      </c>
      <c r="I128" s="61"/>
      <c r="J128" s="77" t="s">
        <v>529</v>
      </c>
      <c r="K128" s="78"/>
      <c r="L128" s="22"/>
      <c r="M128" s="23"/>
    </row>
    <row r="129" spans="2:13" ht="56.25">
      <c r="B129" s="21"/>
      <c r="C129" s="115"/>
      <c r="D129" s="132"/>
      <c r="E129" s="96" t="s">
        <v>406</v>
      </c>
      <c r="F129" s="123" t="s">
        <v>133</v>
      </c>
      <c r="H129" s="53" t="s">
        <v>66</v>
      </c>
      <c r="I129" s="61"/>
      <c r="J129" s="77" t="s">
        <v>529</v>
      </c>
      <c r="K129" s="78"/>
      <c r="L129" s="22"/>
      <c r="M129" s="23"/>
    </row>
    <row r="130" spans="2:13" ht="37.5">
      <c r="B130" s="21"/>
      <c r="C130" s="115"/>
      <c r="D130" s="132"/>
      <c r="E130" s="91" t="s">
        <v>407</v>
      </c>
      <c r="F130" s="123" t="s">
        <v>133</v>
      </c>
      <c r="H130" s="62"/>
      <c r="I130" s="61" t="s">
        <v>32</v>
      </c>
      <c r="J130" s="77">
        <v>5</v>
      </c>
      <c r="K130" s="78">
        <f t="shared" si="1"/>
        <v>0</v>
      </c>
      <c r="L130" s="22"/>
      <c r="M130" s="23"/>
    </row>
    <row r="131" spans="2:13" ht="56.25">
      <c r="B131" s="21"/>
      <c r="C131" s="115"/>
      <c r="D131" s="115"/>
      <c r="E131" s="91" t="s">
        <v>408</v>
      </c>
      <c r="F131" s="123" t="s">
        <v>133</v>
      </c>
      <c r="G131" s="42"/>
      <c r="H131" s="68" t="s">
        <v>20</v>
      </c>
      <c r="I131" s="61"/>
      <c r="J131" s="77" t="s">
        <v>529</v>
      </c>
      <c r="K131" s="78"/>
      <c r="L131" s="22"/>
      <c r="M131" s="24"/>
    </row>
    <row r="132" spans="2:13" ht="56.25">
      <c r="B132" s="21"/>
      <c r="C132" s="115"/>
      <c r="D132" s="114" t="s">
        <v>134</v>
      </c>
      <c r="E132" s="91" t="s">
        <v>409</v>
      </c>
      <c r="F132" s="123" t="s">
        <v>133</v>
      </c>
      <c r="G132" s="42"/>
      <c r="H132" s="69" t="s">
        <v>20</v>
      </c>
      <c r="I132" s="61"/>
      <c r="J132" s="77" t="s">
        <v>529</v>
      </c>
      <c r="K132" s="78"/>
      <c r="L132" s="22"/>
      <c r="M132" s="23"/>
    </row>
    <row r="133" spans="2:13" ht="37.5">
      <c r="B133" s="21"/>
      <c r="C133" s="129" t="s">
        <v>135</v>
      </c>
      <c r="D133" s="129" t="s">
        <v>135</v>
      </c>
      <c r="E133" s="96" t="s">
        <v>136</v>
      </c>
      <c r="F133" s="123" t="s">
        <v>188</v>
      </c>
      <c r="G133" s="42"/>
      <c r="H133" s="68" t="s">
        <v>20</v>
      </c>
      <c r="I133" s="61"/>
      <c r="J133" s="77" t="s">
        <v>529</v>
      </c>
      <c r="K133" s="78"/>
      <c r="L133" s="22"/>
      <c r="M133" s="23"/>
    </row>
    <row r="134" spans="2:13" ht="75">
      <c r="B134" s="21"/>
      <c r="C134" s="129" t="s">
        <v>137</v>
      </c>
      <c r="D134" s="129" t="s">
        <v>138</v>
      </c>
      <c r="E134" s="96" t="s">
        <v>139</v>
      </c>
      <c r="F134" s="133" t="s">
        <v>539</v>
      </c>
      <c r="G134" s="42"/>
      <c r="H134" s="69" t="s">
        <v>66</v>
      </c>
      <c r="I134" s="61"/>
      <c r="J134" s="77" t="s">
        <v>529</v>
      </c>
      <c r="K134" s="78"/>
      <c r="L134" s="22"/>
      <c r="M134" s="23"/>
    </row>
    <row r="135" spans="2:13" ht="56.25">
      <c r="B135" s="21"/>
      <c r="C135" s="115"/>
      <c r="D135" s="115"/>
      <c r="E135" s="105" t="s">
        <v>410</v>
      </c>
      <c r="F135" s="123" t="s">
        <v>133</v>
      </c>
      <c r="G135" s="42"/>
      <c r="H135" s="69" t="s">
        <v>20</v>
      </c>
      <c r="I135" s="61"/>
      <c r="J135" s="77" t="s">
        <v>529</v>
      </c>
      <c r="K135" s="78"/>
      <c r="L135" s="22"/>
      <c r="M135" s="23"/>
    </row>
    <row r="136" spans="2:13" ht="37.5">
      <c r="B136" s="21"/>
      <c r="C136" s="115"/>
      <c r="D136" s="132"/>
      <c r="E136" s="91" t="s">
        <v>411</v>
      </c>
      <c r="F136" s="123" t="s">
        <v>133</v>
      </c>
      <c r="G136" s="42"/>
      <c r="H136" s="68" t="s">
        <v>20</v>
      </c>
      <c r="I136" s="61"/>
      <c r="J136" s="77" t="s">
        <v>529</v>
      </c>
      <c r="K136" s="78"/>
      <c r="L136" s="22"/>
      <c r="M136" s="23"/>
    </row>
    <row r="137" spans="2:13" ht="37.5">
      <c r="B137" s="21"/>
      <c r="C137" s="115"/>
      <c r="D137" s="92"/>
      <c r="E137" s="105" t="s">
        <v>412</v>
      </c>
      <c r="F137" s="123" t="s">
        <v>133</v>
      </c>
      <c r="G137" s="42"/>
      <c r="H137" s="68" t="s">
        <v>20</v>
      </c>
      <c r="I137" s="61"/>
      <c r="J137" s="77" t="s">
        <v>529</v>
      </c>
      <c r="K137" s="78"/>
      <c r="L137" s="22"/>
      <c r="M137" s="24"/>
    </row>
    <row r="138" spans="2:13" ht="93.75">
      <c r="B138" s="21"/>
      <c r="C138" s="103" t="s">
        <v>140</v>
      </c>
      <c r="D138" s="115" t="s">
        <v>130</v>
      </c>
      <c r="E138" s="117" t="s">
        <v>413</v>
      </c>
      <c r="F138" s="123" t="s">
        <v>540</v>
      </c>
      <c r="H138" s="53" t="s">
        <v>20</v>
      </c>
      <c r="I138" s="61"/>
      <c r="J138" s="77" t="s">
        <v>529</v>
      </c>
      <c r="K138" s="78"/>
      <c r="L138" s="22"/>
      <c r="M138" s="23"/>
    </row>
    <row r="139" spans="2:13" ht="56.25">
      <c r="B139" s="21"/>
      <c r="C139" s="115"/>
      <c r="D139" s="103" t="s">
        <v>141</v>
      </c>
      <c r="E139" s="91" t="s">
        <v>414</v>
      </c>
      <c r="F139" s="123" t="s">
        <v>133</v>
      </c>
      <c r="H139" s="53" t="s">
        <v>20</v>
      </c>
      <c r="I139" s="61"/>
      <c r="J139" s="77" t="s">
        <v>529</v>
      </c>
      <c r="K139" s="78"/>
      <c r="L139" s="22"/>
      <c r="M139" s="23"/>
    </row>
    <row r="140" spans="2:13" ht="75">
      <c r="B140" s="21"/>
      <c r="C140" s="115"/>
      <c r="D140" s="115"/>
      <c r="E140" s="117" t="s">
        <v>415</v>
      </c>
      <c r="F140" s="123" t="s">
        <v>133</v>
      </c>
      <c r="H140" s="53" t="s">
        <v>20</v>
      </c>
      <c r="I140" s="61"/>
      <c r="J140" s="77" t="s">
        <v>529</v>
      </c>
      <c r="K140" s="78"/>
      <c r="L140" s="22"/>
      <c r="M140" s="23"/>
    </row>
    <row r="141" spans="2:13" ht="56.25">
      <c r="B141" s="21"/>
      <c r="C141" s="115"/>
      <c r="D141" s="132"/>
      <c r="E141" s="96" t="s">
        <v>416</v>
      </c>
      <c r="F141" s="123" t="s">
        <v>133</v>
      </c>
      <c r="H141" s="53" t="s">
        <v>20</v>
      </c>
      <c r="I141" s="61"/>
      <c r="J141" s="77" t="s">
        <v>529</v>
      </c>
      <c r="K141" s="78"/>
      <c r="L141" s="22"/>
      <c r="M141" s="23"/>
    </row>
    <row r="142" spans="2:13" ht="56.25">
      <c r="B142" s="39"/>
      <c r="C142" s="92"/>
      <c r="D142" s="134" t="s">
        <v>142</v>
      </c>
      <c r="E142" s="105" t="s">
        <v>417</v>
      </c>
      <c r="F142" s="123" t="s">
        <v>133</v>
      </c>
      <c r="H142" s="54" t="s">
        <v>20</v>
      </c>
      <c r="I142" s="61"/>
      <c r="J142" s="77" t="s">
        <v>529</v>
      </c>
      <c r="K142" s="78"/>
      <c r="L142" s="22"/>
      <c r="M142" s="23"/>
    </row>
    <row r="143" spans="2:13" ht="75">
      <c r="B143" s="37" t="s">
        <v>143</v>
      </c>
      <c r="C143" s="129" t="s">
        <v>144</v>
      </c>
      <c r="D143" s="103" t="s">
        <v>145</v>
      </c>
      <c r="E143" s="96" t="s">
        <v>418</v>
      </c>
      <c r="F143" s="123" t="s">
        <v>133</v>
      </c>
      <c r="H143" s="53" t="s">
        <v>66</v>
      </c>
      <c r="I143" s="61"/>
      <c r="J143" s="77" t="s">
        <v>529</v>
      </c>
      <c r="K143" s="78"/>
      <c r="L143" s="22"/>
      <c r="M143" s="23"/>
    </row>
    <row r="144" spans="2:13" ht="56.25">
      <c r="B144" s="21"/>
      <c r="C144" s="115"/>
      <c r="D144" s="115"/>
      <c r="E144" s="91" t="s">
        <v>419</v>
      </c>
      <c r="F144" s="123" t="s">
        <v>133</v>
      </c>
      <c r="H144" s="54" t="s">
        <v>20</v>
      </c>
      <c r="I144" s="61"/>
      <c r="J144" s="77" t="s">
        <v>529</v>
      </c>
      <c r="K144" s="78"/>
      <c r="L144" s="22"/>
      <c r="M144" s="23"/>
    </row>
    <row r="145" spans="2:13" ht="56.25">
      <c r="B145" s="21"/>
      <c r="C145" s="129" t="s">
        <v>146</v>
      </c>
      <c r="D145" s="103" t="s">
        <v>147</v>
      </c>
      <c r="E145" s="96" t="s">
        <v>420</v>
      </c>
      <c r="F145" s="123" t="s">
        <v>133</v>
      </c>
      <c r="H145" s="53" t="s">
        <v>20</v>
      </c>
      <c r="I145" s="61"/>
      <c r="J145" s="77" t="s">
        <v>529</v>
      </c>
      <c r="K145" s="78"/>
      <c r="L145" s="22"/>
      <c r="M145" s="23"/>
    </row>
    <row r="146" spans="2:13" ht="56.25">
      <c r="B146" s="21"/>
      <c r="C146" s="115"/>
      <c r="D146" s="115"/>
      <c r="E146" s="105" t="s">
        <v>421</v>
      </c>
      <c r="F146" s="123" t="s">
        <v>133</v>
      </c>
      <c r="H146" s="53" t="s">
        <v>20</v>
      </c>
      <c r="I146" s="61"/>
      <c r="J146" s="77" t="s">
        <v>529</v>
      </c>
      <c r="K146" s="78"/>
      <c r="L146" s="22"/>
      <c r="M146" s="23"/>
    </row>
    <row r="147" spans="2:13" ht="56.25">
      <c r="B147" s="21"/>
      <c r="C147" s="115"/>
      <c r="D147" s="115"/>
      <c r="E147" s="91" t="s">
        <v>422</v>
      </c>
      <c r="F147" s="123" t="s">
        <v>133</v>
      </c>
      <c r="H147" s="53" t="s">
        <v>20</v>
      </c>
      <c r="I147" s="61"/>
      <c r="J147" s="77" t="s">
        <v>529</v>
      </c>
      <c r="K147" s="78"/>
      <c r="L147" s="22"/>
      <c r="M147" s="23"/>
    </row>
    <row r="148" spans="2:13" ht="37.5">
      <c r="B148" s="40"/>
      <c r="C148" s="115"/>
      <c r="D148" s="115"/>
      <c r="E148" s="118" t="s">
        <v>423</v>
      </c>
      <c r="F148" s="123" t="s">
        <v>133</v>
      </c>
      <c r="G148" s="26"/>
      <c r="H148" s="53" t="s">
        <v>20</v>
      </c>
      <c r="I148" s="61"/>
      <c r="J148" s="77" t="s">
        <v>529</v>
      </c>
      <c r="K148" s="78"/>
      <c r="L148" s="22"/>
      <c r="M148" s="23"/>
    </row>
    <row r="149" spans="2:13" ht="56.25">
      <c r="B149" s="21"/>
      <c r="C149" s="115"/>
      <c r="D149" s="115"/>
      <c r="E149" s="91" t="s">
        <v>424</v>
      </c>
      <c r="F149" s="123" t="s">
        <v>133</v>
      </c>
      <c r="H149" s="53" t="s">
        <v>20</v>
      </c>
      <c r="I149" s="61"/>
      <c r="J149" s="77" t="s">
        <v>529</v>
      </c>
      <c r="K149" s="78"/>
      <c r="L149" s="22"/>
      <c r="M149" s="23"/>
    </row>
    <row r="150" spans="2:13" ht="75">
      <c r="B150" s="21"/>
      <c r="C150" s="115"/>
      <c r="D150" s="115"/>
      <c r="E150" s="109" t="s">
        <v>425</v>
      </c>
      <c r="F150" s="123" t="s">
        <v>290</v>
      </c>
      <c r="H150" s="53" t="s">
        <v>20</v>
      </c>
      <c r="I150" s="61"/>
      <c r="J150" s="77" t="s">
        <v>529</v>
      </c>
      <c r="K150" s="78"/>
      <c r="L150" s="22"/>
      <c r="M150" s="23"/>
    </row>
    <row r="151" spans="2:13" ht="56.25">
      <c r="B151" s="21"/>
      <c r="C151" s="103" t="s">
        <v>148</v>
      </c>
      <c r="D151" s="103" t="s">
        <v>49</v>
      </c>
      <c r="E151" s="91" t="s">
        <v>426</v>
      </c>
      <c r="F151" s="123" t="s">
        <v>133</v>
      </c>
      <c r="G151" s="42"/>
      <c r="H151" s="68" t="s">
        <v>20</v>
      </c>
      <c r="I151" s="61"/>
      <c r="J151" s="77" t="s">
        <v>529</v>
      </c>
      <c r="K151" s="78"/>
      <c r="L151" s="22"/>
      <c r="M151" s="23"/>
    </row>
    <row r="152" spans="2:13" ht="56.25">
      <c r="B152" s="21"/>
      <c r="C152" s="115"/>
      <c r="D152" s="115"/>
      <c r="E152" s="91" t="s">
        <v>427</v>
      </c>
      <c r="F152" s="123" t="s">
        <v>133</v>
      </c>
      <c r="G152" s="42"/>
      <c r="H152" s="68" t="s">
        <v>20</v>
      </c>
      <c r="I152" s="61"/>
      <c r="J152" s="77" t="s">
        <v>529</v>
      </c>
      <c r="K152" s="78"/>
      <c r="L152" s="22"/>
      <c r="M152" s="23"/>
    </row>
    <row r="153" spans="2:13" ht="56.25">
      <c r="B153" s="21"/>
      <c r="C153" s="109"/>
      <c r="D153" s="115"/>
      <c r="E153" s="91" t="s">
        <v>428</v>
      </c>
      <c r="F153" s="123" t="s">
        <v>133</v>
      </c>
      <c r="G153" s="42"/>
      <c r="H153" s="68" t="s">
        <v>20</v>
      </c>
      <c r="I153" s="61"/>
      <c r="J153" s="77" t="s">
        <v>529</v>
      </c>
      <c r="K153" s="78"/>
      <c r="L153" s="22"/>
      <c r="M153" s="23"/>
    </row>
    <row r="154" spans="2:13" ht="56.25">
      <c r="B154" s="21"/>
      <c r="C154" s="113"/>
      <c r="D154" s="115"/>
      <c r="E154" s="91" t="s">
        <v>429</v>
      </c>
      <c r="F154" s="123" t="s">
        <v>133</v>
      </c>
      <c r="G154" s="42"/>
      <c r="H154" s="68" t="s">
        <v>20</v>
      </c>
      <c r="I154" s="61"/>
      <c r="J154" s="77" t="s">
        <v>529</v>
      </c>
      <c r="K154" s="78"/>
      <c r="L154" s="22"/>
      <c r="M154" s="23"/>
    </row>
    <row r="155" spans="2:13" ht="56.25">
      <c r="B155" s="21"/>
      <c r="C155" s="103" t="s">
        <v>149</v>
      </c>
      <c r="D155" s="103" t="s">
        <v>49</v>
      </c>
      <c r="E155" s="96" t="s">
        <v>430</v>
      </c>
      <c r="F155" s="123" t="s">
        <v>133</v>
      </c>
      <c r="G155" s="42"/>
      <c r="H155" s="68" t="s">
        <v>20</v>
      </c>
      <c r="I155" s="61"/>
      <c r="J155" s="77" t="s">
        <v>529</v>
      </c>
      <c r="K155" s="78"/>
      <c r="L155" s="22"/>
      <c r="M155" s="23"/>
    </row>
    <row r="156" spans="2:13" ht="56.25">
      <c r="B156" s="21"/>
      <c r="C156" s="92"/>
      <c r="D156" s="92"/>
      <c r="E156" s="91" t="s">
        <v>431</v>
      </c>
      <c r="F156" s="123" t="s">
        <v>133</v>
      </c>
      <c r="G156" s="42"/>
      <c r="H156" s="68" t="s">
        <v>20</v>
      </c>
      <c r="I156" s="61"/>
      <c r="J156" s="77" t="s">
        <v>529</v>
      </c>
      <c r="K156" s="78"/>
      <c r="L156" s="22"/>
      <c r="M156" s="23"/>
    </row>
    <row r="157" spans="2:13" ht="56.25">
      <c r="B157" s="37" t="s">
        <v>150</v>
      </c>
      <c r="C157" s="103" t="s">
        <v>151</v>
      </c>
      <c r="D157" s="103" t="s">
        <v>49</v>
      </c>
      <c r="E157" s="91" t="s">
        <v>432</v>
      </c>
      <c r="F157" s="123" t="s">
        <v>133</v>
      </c>
      <c r="H157" s="53"/>
      <c r="I157" s="61" t="s">
        <v>32</v>
      </c>
      <c r="J157" s="77">
        <v>5</v>
      </c>
      <c r="K157" s="78">
        <f t="shared" ref="K157:K209" si="2">IF(L157="◯",J157*1, IF(L157="△", J157*0.5, 0))</f>
        <v>0</v>
      </c>
      <c r="L157" s="22"/>
      <c r="M157" s="23"/>
    </row>
    <row r="158" spans="2:13" ht="56.25">
      <c r="B158" s="21"/>
      <c r="C158" s="115"/>
      <c r="D158" s="115"/>
      <c r="E158" s="91" t="s">
        <v>433</v>
      </c>
      <c r="F158" s="123" t="s">
        <v>133</v>
      </c>
      <c r="H158" s="53" t="s">
        <v>66</v>
      </c>
      <c r="I158" s="61"/>
      <c r="J158" s="77" t="s">
        <v>529</v>
      </c>
      <c r="K158" s="78"/>
      <c r="L158" s="22"/>
      <c r="M158" s="24"/>
    </row>
    <row r="159" spans="2:13" ht="56.25">
      <c r="B159" s="21"/>
      <c r="C159" s="115"/>
      <c r="D159" s="115"/>
      <c r="E159" s="91" t="s">
        <v>434</v>
      </c>
      <c r="F159" s="123" t="s">
        <v>133</v>
      </c>
      <c r="H159" s="53"/>
      <c r="I159" s="61" t="s">
        <v>32</v>
      </c>
      <c r="J159" s="77">
        <v>5</v>
      </c>
      <c r="K159" s="78">
        <f t="shared" si="2"/>
        <v>0</v>
      </c>
      <c r="L159" s="22"/>
      <c r="M159" s="23"/>
    </row>
    <row r="160" spans="2:13" ht="56.25">
      <c r="B160" s="21"/>
      <c r="C160" s="92"/>
      <c r="D160" s="92"/>
      <c r="E160" s="91" t="s">
        <v>435</v>
      </c>
      <c r="F160" s="123" t="s">
        <v>133</v>
      </c>
      <c r="H160" s="53"/>
      <c r="I160" s="61" t="s">
        <v>32</v>
      </c>
      <c r="J160" s="77">
        <v>5</v>
      </c>
      <c r="K160" s="78">
        <f t="shared" si="2"/>
        <v>0</v>
      </c>
      <c r="L160" s="22"/>
      <c r="M160" s="23"/>
    </row>
    <row r="161" spans="2:13" ht="56.25">
      <c r="B161" s="30" t="s">
        <v>152</v>
      </c>
      <c r="C161" s="103" t="s">
        <v>153</v>
      </c>
      <c r="D161" s="103" t="s">
        <v>154</v>
      </c>
      <c r="E161" s="96" t="s">
        <v>436</v>
      </c>
      <c r="F161" s="123" t="s">
        <v>133</v>
      </c>
      <c r="H161" s="53" t="s">
        <v>66</v>
      </c>
      <c r="I161" s="61"/>
      <c r="J161" s="77" t="s">
        <v>529</v>
      </c>
      <c r="K161" s="78"/>
      <c r="L161" s="22"/>
      <c r="M161" s="23"/>
    </row>
    <row r="162" spans="2:13" ht="56.25">
      <c r="B162" s="21"/>
      <c r="C162" s="103" t="s">
        <v>155</v>
      </c>
      <c r="D162" s="103" t="s">
        <v>156</v>
      </c>
      <c r="E162" s="96" t="s">
        <v>437</v>
      </c>
      <c r="F162" s="123" t="s">
        <v>133</v>
      </c>
      <c r="H162" s="53" t="s">
        <v>20</v>
      </c>
      <c r="I162" s="61"/>
      <c r="J162" s="77" t="s">
        <v>529</v>
      </c>
      <c r="K162" s="78"/>
      <c r="L162" s="22"/>
      <c r="M162" s="23"/>
    </row>
    <row r="163" spans="2:13" ht="37.5">
      <c r="B163" s="21"/>
      <c r="C163" s="115"/>
      <c r="D163" s="115"/>
      <c r="E163" s="96" t="s">
        <v>438</v>
      </c>
      <c r="F163" s="123" t="s">
        <v>133</v>
      </c>
      <c r="H163" s="53" t="s">
        <v>20</v>
      </c>
      <c r="I163" s="61"/>
      <c r="J163" s="77" t="s">
        <v>529</v>
      </c>
      <c r="K163" s="78"/>
      <c r="L163" s="22"/>
      <c r="M163" s="23"/>
    </row>
    <row r="164" spans="2:13" ht="56.25">
      <c r="B164" s="21"/>
      <c r="C164" s="115"/>
      <c r="D164" s="115"/>
      <c r="E164" s="91" t="s">
        <v>439</v>
      </c>
      <c r="F164" s="123" t="s">
        <v>133</v>
      </c>
      <c r="H164" s="53" t="s">
        <v>20</v>
      </c>
      <c r="I164" s="61"/>
      <c r="J164" s="77" t="s">
        <v>529</v>
      </c>
      <c r="K164" s="78"/>
      <c r="L164" s="22"/>
      <c r="M164" s="23"/>
    </row>
    <row r="165" spans="2:13" ht="56.25">
      <c r="B165" s="21"/>
      <c r="C165" s="115"/>
      <c r="D165" s="115"/>
      <c r="E165" s="96" t="s">
        <v>440</v>
      </c>
      <c r="F165" s="123" t="s">
        <v>133</v>
      </c>
      <c r="H165" s="53" t="s">
        <v>20</v>
      </c>
      <c r="I165" s="61"/>
      <c r="J165" s="77" t="s">
        <v>529</v>
      </c>
      <c r="K165" s="78"/>
      <c r="L165" s="22"/>
      <c r="M165" s="23"/>
    </row>
    <row r="166" spans="2:13" ht="56.25">
      <c r="B166" s="21"/>
      <c r="C166" s="115"/>
      <c r="D166" s="115"/>
      <c r="E166" s="91" t="s">
        <v>441</v>
      </c>
      <c r="F166" s="123" t="s">
        <v>133</v>
      </c>
      <c r="H166" s="53" t="s">
        <v>20</v>
      </c>
      <c r="I166" s="61"/>
      <c r="J166" s="77" t="s">
        <v>529</v>
      </c>
      <c r="K166" s="78"/>
      <c r="L166" s="22"/>
      <c r="M166" s="23"/>
    </row>
    <row r="167" spans="2:13" ht="56.25">
      <c r="B167" s="21"/>
      <c r="C167" s="115"/>
      <c r="D167" s="115"/>
      <c r="E167" s="113" t="s">
        <v>442</v>
      </c>
      <c r="F167" s="123" t="s">
        <v>133</v>
      </c>
      <c r="G167" s="42"/>
      <c r="H167" s="68" t="s">
        <v>20</v>
      </c>
      <c r="I167" s="61"/>
      <c r="J167" s="77" t="s">
        <v>529</v>
      </c>
      <c r="K167" s="78"/>
      <c r="L167" s="22"/>
      <c r="M167" s="23"/>
    </row>
    <row r="168" spans="2:13" ht="56.25">
      <c r="B168" s="30" t="s">
        <v>157</v>
      </c>
      <c r="C168" s="103" t="s">
        <v>158</v>
      </c>
      <c r="D168" s="103" t="s">
        <v>159</v>
      </c>
      <c r="E168" s="96" t="s">
        <v>443</v>
      </c>
      <c r="F168" s="123" t="s">
        <v>133</v>
      </c>
      <c r="G168" s="42"/>
      <c r="H168" s="68" t="s">
        <v>20</v>
      </c>
      <c r="I168" s="61"/>
      <c r="J168" s="77" t="s">
        <v>529</v>
      </c>
      <c r="K168" s="78"/>
      <c r="L168" s="22"/>
      <c r="M168" s="23"/>
    </row>
    <row r="169" spans="2:13" ht="56.25">
      <c r="B169" s="21"/>
      <c r="C169" s="115"/>
      <c r="D169" s="103" t="s">
        <v>160</v>
      </c>
      <c r="E169" s="96" t="s">
        <v>444</v>
      </c>
      <c r="F169" s="123" t="s">
        <v>133</v>
      </c>
      <c r="G169" s="42"/>
      <c r="H169" s="68" t="s">
        <v>20</v>
      </c>
      <c r="I169" s="61"/>
      <c r="J169" s="77" t="s">
        <v>529</v>
      </c>
      <c r="K169" s="78"/>
      <c r="L169" s="22"/>
      <c r="M169" s="23"/>
    </row>
    <row r="170" spans="2:13" ht="56.25">
      <c r="B170" s="21"/>
      <c r="C170" s="115"/>
      <c r="D170" s="103" t="s">
        <v>161</v>
      </c>
      <c r="E170" s="96" t="s">
        <v>445</v>
      </c>
      <c r="F170" s="123" t="s">
        <v>133</v>
      </c>
      <c r="G170" s="42"/>
      <c r="H170" s="68" t="s">
        <v>20</v>
      </c>
      <c r="I170" s="61"/>
      <c r="J170" s="77" t="s">
        <v>529</v>
      </c>
      <c r="K170" s="78"/>
      <c r="L170" s="22"/>
      <c r="M170" s="23"/>
    </row>
    <row r="171" spans="2:13" ht="56.25">
      <c r="B171" s="21"/>
      <c r="C171" s="115"/>
      <c r="D171" s="103" t="s">
        <v>162</v>
      </c>
      <c r="E171" s="91" t="s">
        <v>446</v>
      </c>
      <c r="F171" s="123" t="s">
        <v>133</v>
      </c>
      <c r="G171" s="42"/>
      <c r="H171" s="68" t="s">
        <v>20</v>
      </c>
      <c r="I171" s="61"/>
      <c r="J171" s="77" t="s">
        <v>529</v>
      </c>
      <c r="K171" s="78"/>
      <c r="L171" s="22"/>
      <c r="M171" s="23"/>
    </row>
    <row r="172" spans="2:13" ht="56.25">
      <c r="B172" s="21"/>
      <c r="C172" s="129" t="s">
        <v>163</v>
      </c>
      <c r="D172" s="103" t="s">
        <v>163</v>
      </c>
      <c r="E172" s="109" t="s">
        <v>447</v>
      </c>
      <c r="F172" s="123" t="s">
        <v>133</v>
      </c>
      <c r="G172" s="42"/>
      <c r="H172" s="68" t="s">
        <v>20</v>
      </c>
      <c r="I172" s="61"/>
      <c r="J172" s="77" t="s">
        <v>49</v>
      </c>
      <c r="K172" s="78"/>
      <c r="L172" s="22"/>
      <c r="M172" s="23"/>
    </row>
    <row r="173" spans="2:13" ht="75">
      <c r="B173" s="21"/>
      <c r="C173" s="115"/>
      <c r="D173" s="115"/>
      <c r="E173" s="91" t="s">
        <v>448</v>
      </c>
      <c r="F173" s="123" t="s">
        <v>133</v>
      </c>
      <c r="G173" s="42"/>
      <c r="H173" s="68" t="s">
        <v>20</v>
      </c>
      <c r="I173" s="61"/>
      <c r="J173" s="77" t="s">
        <v>529</v>
      </c>
      <c r="K173" s="78"/>
      <c r="L173" s="22"/>
      <c r="M173" s="23"/>
    </row>
    <row r="174" spans="2:13" ht="56.25">
      <c r="B174" s="30" t="s">
        <v>164</v>
      </c>
      <c r="C174" s="103" t="s">
        <v>165</v>
      </c>
      <c r="D174" s="88" t="s">
        <v>166</v>
      </c>
      <c r="E174" s="91" t="s">
        <v>449</v>
      </c>
      <c r="F174" s="123" t="s">
        <v>133</v>
      </c>
      <c r="G174" s="42"/>
      <c r="H174" s="68" t="s">
        <v>20</v>
      </c>
      <c r="I174" s="61"/>
      <c r="J174" s="77" t="s">
        <v>529</v>
      </c>
      <c r="K174" s="78"/>
      <c r="L174" s="22"/>
      <c r="M174" s="23"/>
    </row>
    <row r="175" spans="2:13" ht="56.25">
      <c r="B175" s="21"/>
      <c r="C175" s="115"/>
      <c r="D175" s="115" t="s">
        <v>167</v>
      </c>
      <c r="E175" s="96" t="s">
        <v>168</v>
      </c>
      <c r="F175" s="123" t="s">
        <v>133</v>
      </c>
      <c r="G175" s="42"/>
      <c r="H175" s="68" t="s">
        <v>20</v>
      </c>
      <c r="I175" s="61"/>
      <c r="J175" s="77" t="s">
        <v>529</v>
      </c>
      <c r="K175" s="78"/>
      <c r="L175" s="22"/>
      <c r="M175" s="23"/>
    </row>
    <row r="176" spans="2:13" ht="37.5">
      <c r="B176" s="21"/>
      <c r="C176" s="115"/>
      <c r="D176" s="115"/>
      <c r="E176" s="91" t="s">
        <v>541</v>
      </c>
      <c r="F176" s="123" t="s">
        <v>133</v>
      </c>
      <c r="G176" s="42"/>
      <c r="H176" s="68" t="s">
        <v>20</v>
      </c>
      <c r="I176" s="61"/>
      <c r="J176" s="77" t="s">
        <v>529</v>
      </c>
      <c r="K176" s="78"/>
      <c r="L176" s="22"/>
      <c r="M176" s="23"/>
    </row>
    <row r="177" spans="2:13" ht="56.25">
      <c r="B177" s="21"/>
      <c r="C177" s="115"/>
      <c r="D177" s="115"/>
      <c r="E177" s="91" t="s">
        <v>450</v>
      </c>
      <c r="F177" s="123" t="s">
        <v>133</v>
      </c>
      <c r="G177" s="42"/>
      <c r="H177" s="68" t="s">
        <v>20</v>
      </c>
      <c r="I177" s="61"/>
      <c r="J177" s="77" t="s">
        <v>529</v>
      </c>
      <c r="K177" s="78"/>
      <c r="L177" s="22"/>
      <c r="M177" s="23"/>
    </row>
    <row r="178" spans="2:13" ht="56.25">
      <c r="B178" s="21"/>
      <c r="C178" s="115"/>
      <c r="D178" s="103" t="s">
        <v>169</v>
      </c>
      <c r="E178" s="119" t="s">
        <v>170</v>
      </c>
      <c r="F178" s="123" t="s">
        <v>133</v>
      </c>
      <c r="G178" s="42"/>
      <c r="H178" s="68" t="s">
        <v>20</v>
      </c>
      <c r="I178" s="61"/>
      <c r="J178" s="77" t="s">
        <v>529</v>
      </c>
      <c r="K178" s="78"/>
      <c r="L178" s="22"/>
      <c r="M178" s="23"/>
    </row>
    <row r="179" spans="2:13" ht="57" thickBot="1">
      <c r="B179" s="41"/>
      <c r="C179" s="135"/>
      <c r="D179" s="136" t="s">
        <v>171</v>
      </c>
      <c r="E179" s="120" t="s">
        <v>451</v>
      </c>
      <c r="F179" s="137" t="s">
        <v>133</v>
      </c>
      <c r="G179" s="42"/>
      <c r="H179" s="70" t="s">
        <v>20</v>
      </c>
      <c r="I179" s="64"/>
      <c r="J179" s="80" t="s">
        <v>133</v>
      </c>
      <c r="K179" s="80"/>
      <c r="L179" s="43"/>
      <c r="M179" s="44"/>
    </row>
    <row r="180" spans="2:13" s="48" customFormat="1" ht="19.5">
      <c r="B180" s="45" t="s">
        <v>172</v>
      </c>
      <c r="C180" s="121"/>
      <c r="D180" s="121"/>
      <c r="E180" s="121"/>
      <c r="F180" s="122"/>
      <c r="G180" s="81"/>
      <c r="H180" s="145"/>
      <c r="I180" s="146"/>
      <c r="J180" s="147"/>
      <c r="K180" s="147"/>
      <c r="L180" s="46"/>
      <c r="M180" s="47"/>
    </row>
    <row r="181" spans="2:13" s="48" customFormat="1" ht="19.5">
      <c r="B181" s="214" t="s">
        <v>189</v>
      </c>
      <c r="C181" s="215" t="s">
        <v>525</v>
      </c>
      <c r="D181" s="216"/>
      <c r="E181" s="138" t="s">
        <v>526</v>
      </c>
      <c r="F181" s="123" t="s">
        <v>26</v>
      </c>
      <c r="G181" s="82"/>
      <c r="H181" s="53"/>
      <c r="I181" s="61" t="s">
        <v>32</v>
      </c>
      <c r="J181" s="168">
        <v>8</v>
      </c>
      <c r="K181" s="60">
        <f t="shared" si="2"/>
        <v>0</v>
      </c>
      <c r="L181" s="49"/>
      <c r="M181" s="23"/>
    </row>
    <row r="182" spans="2:13" s="48" customFormat="1" ht="37.5">
      <c r="B182" s="175"/>
      <c r="C182" s="185" t="s">
        <v>190</v>
      </c>
      <c r="D182" s="186"/>
      <c r="E182" s="138" t="s">
        <v>452</v>
      </c>
      <c r="F182" s="123" t="s">
        <v>26</v>
      </c>
      <c r="G182" s="82"/>
      <c r="H182" s="53"/>
      <c r="I182" s="61" t="s">
        <v>32</v>
      </c>
      <c r="J182" s="168">
        <v>5</v>
      </c>
      <c r="K182" s="60">
        <f t="shared" ref="K182" si="3">IF(L182="◯",J182*1, IF(L182="△", J182*0.5, 0))</f>
        <v>0</v>
      </c>
      <c r="L182" s="49"/>
      <c r="M182" s="23"/>
    </row>
    <row r="183" spans="2:13" s="48" customFormat="1" ht="56.25">
      <c r="B183" s="176"/>
      <c r="C183" s="187"/>
      <c r="D183" s="186"/>
      <c r="E183" s="138" t="s">
        <v>191</v>
      </c>
      <c r="F183" s="123" t="s">
        <v>26</v>
      </c>
      <c r="G183" s="50"/>
      <c r="H183" s="53"/>
      <c r="I183" s="61" t="s">
        <v>32</v>
      </c>
      <c r="J183" s="150">
        <v>10</v>
      </c>
      <c r="K183" s="60">
        <f t="shared" si="2"/>
        <v>0</v>
      </c>
      <c r="L183" s="49"/>
      <c r="M183" s="23"/>
    </row>
    <row r="184" spans="2:13" s="48" customFormat="1" ht="54.75" customHeight="1">
      <c r="B184" s="176"/>
      <c r="C184" s="187"/>
      <c r="D184" s="186"/>
      <c r="E184" s="138" t="s">
        <v>192</v>
      </c>
      <c r="F184" s="123" t="s">
        <v>26</v>
      </c>
      <c r="G184" s="82"/>
      <c r="H184" s="53"/>
      <c r="I184" s="61" t="s">
        <v>32</v>
      </c>
      <c r="J184" s="150">
        <v>10</v>
      </c>
      <c r="K184" s="60">
        <f t="shared" si="2"/>
        <v>0</v>
      </c>
      <c r="L184" s="49"/>
      <c r="M184" s="23"/>
    </row>
    <row r="185" spans="2:13" s="48" customFormat="1" ht="56.25">
      <c r="B185" s="176"/>
      <c r="C185" s="187"/>
      <c r="D185" s="186"/>
      <c r="E185" s="138" t="s">
        <v>453</v>
      </c>
      <c r="F185" s="123" t="s">
        <v>26</v>
      </c>
      <c r="G185" s="82"/>
      <c r="H185" s="53"/>
      <c r="I185" s="61" t="s">
        <v>32</v>
      </c>
      <c r="J185" s="150">
        <v>10</v>
      </c>
      <c r="K185" s="60">
        <f t="shared" si="2"/>
        <v>0</v>
      </c>
      <c r="L185" s="49"/>
      <c r="M185" s="23"/>
    </row>
    <row r="186" spans="2:13" s="48" customFormat="1" ht="37.5">
      <c r="B186" s="176"/>
      <c r="C186" s="187"/>
      <c r="D186" s="186"/>
      <c r="E186" s="138" t="s">
        <v>193</v>
      </c>
      <c r="F186" s="123" t="s">
        <v>26</v>
      </c>
      <c r="G186" s="82"/>
      <c r="H186" s="53"/>
      <c r="I186" s="61" t="s">
        <v>32</v>
      </c>
      <c r="J186" s="150">
        <v>5</v>
      </c>
      <c r="K186" s="60">
        <f t="shared" si="2"/>
        <v>0</v>
      </c>
      <c r="L186" s="49"/>
      <c r="M186" s="23"/>
    </row>
    <row r="187" spans="2:13" s="48" customFormat="1" ht="52.5" customHeight="1">
      <c r="B187" s="176"/>
      <c r="C187" s="187"/>
      <c r="D187" s="186"/>
      <c r="E187" s="138" t="s">
        <v>194</v>
      </c>
      <c r="F187" s="123" t="s">
        <v>26</v>
      </c>
      <c r="G187" s="82"/>
      <c r="H187" s="53"/>
      <c r="I187" s="61" t="s">
        <v>32</v>
      </c>
      <c r="J187" s="150">
        <v>5</v>
      </c>
      <c r="K187" s="60">
        <f t="shared" si="2"/>
        <v>0</v>
      </c>
      <c r="L187" s="49"/>
      <c r="M187" s="23"/>
    </row>
    <row r="188" spans="2:13" s="48" customFormat="1" ht="37.5">
      <c r="B188" s="176"/>
      <c r="C188" s="187"/>
      <c r="D188" s="186"/>
      <c r="E188" s="138" t="s">
        <v>454</v>
      </c>
      <c r="F188" s="123" t="s">
        <v>26</v>
      </c>
      <c r="G188" s="82"/>
      <c r="H188" s="53"/>
      <c r="I188" s="61" t="s">
        <v>32</v>
      </c>
      <c r="J188" s="150">
        <v>5</v>
      </c>
      <c r="K188" s="60">
        <f t="shared" si="2"/>
        <v>0</v>
      </c>
      <c r="L188" s="49"/>
      <c r="M188" s="23"/>
    </row>
    <row r="189" spans="2:13" s="48" customFormat="1" ht="37.5">
      <c r="B189" s="176"/>
      <c r="C189" s="187"/>
      <c r="D189" s="186"/>
      <c r="E189" s="138" t="s">
        <v>195</v>
      </c>
      <c r="F189" s="123" t="s">
        <v>26</v>
      </c>
      <c r="G189" s="82"/>
      <c r="H189" s="53"/>
      <c r="I189" s="61" t="s">
        <v>32</v>
      </c>
      <c r="J189" s="150">
        <v>5</v>
      </c>
      <c r="K189" s="60">
        <f t="shared" si="2"/>
        <v>0</v>
      </c>
      <c r="L189" s="49"/>
      <c r="M189" s="23"/>
    </row>
    <row r="190" spans="2:13" s="48" customFormat="1" ht="37.5">
      <c r="B190" s="176"/>
      <c r="C190" s="187"/>
      <c r="D190" s="186"/>
      <c r="E190" s="138" t="s">
        <v>455</v>
      </c>
      <c r="F190" s="123" t="s">
        <v>26</v>
      </c>
      <c r="G190" s="82"/>
      <c r="H190" s="53"/>
      <c r="I190" s="61" t="s">
        <v>32</v>
      </c>
      <c r="J190" s="150">
        <v>5</v>
      </c>
      <c r="K190" s="60">
        <f t="shared" si="2"/>
        <v>0</v>
      </c>
      <c r="L190" s="49"/>
      <c r="M190" s="23"/>
    </row>
    <row r="191" spans="2:13" s="48" customFormat="1" ht="37.5">
      <c r="B191" s="177"/>
      <c r="C191" s="217" t="s">
        <v>456</v>
      </c>
      <c r="D191" s="218"/>
      <c r="E191" s="138" t="s">
        <v>457</v>
      </c>
      <c r="F191" s="123" t="s">
        <v>26</v>
      </c>
      <c r="G191" s="82"/>
      <c r="H191" s="53"/>
      <c r="I191" s="61" t="s">
        <v>32</v>
      </c>
      <c r="J191" s="150">
        <v>10</v>
      </c>
      <c r="K191" s="60">
        <f t="shared" ref="K191:K199" si="4">IF(L191="◯",J191*1, IF(L191="△", J191*0.5, 0))</f>
        <v>0</v>
      </c>
      <c r="L191" s="49"/>
      <c r="M191" s="23"/>
    </row>
    <row r="192" spans="2:13" s="48" customFormat="1" ht="38.450000000000003" customHeight="1">
      <c r="B192" s="175" t="s">
        <v>458</v>
      </c>
      <c r="C192" s="170" t="s">
        <v>459</v>
      </c>
      <c r="D192" s="171"/>
      <c r="E192" s="138" t="s">
        <v>460</v>
      </c>
      <c r="F192" s="123" t="s">
        <v>26</v>
      </c>
      <c r="G192" s="83"/>
      <c r="H192" s="53"/>
      <c r="I192" s="61" t="s">
        <v>32</v>
      </c>
      <c r="J192" s="150">
        <v>5</v>
      </c>
      <c r="K192" s="60">
        <f t="shared" si="2"/>
        <v>0</v>
      </c>
      <c r="L192" s="49"/>
      <c r="M192" s="23"/>
    </row>
    <row r="193" spans="2:13" s="48" customFormat="1" ht="38.450000000000003" customHeight="1">
      <c r="B193" s="175"/>
      <c r="C193" s="170"/>
      <c r="D193" s="171"/>
      <c r="E193" s="139" t="s">
        <v>293</v>
      </c>
      <c r="F193" s="123" t="s">
        <v>26</v>
      </c>
      <c r="G193" s="83"/>
      <c r="H193" s="53"/>
      <c r="I193" s="61" t="s">
        <v>32</v>
      </c>
      <c r="J193" s="150">
        <v>10</v>
      </c>
      <c r="K193" s="60">
        <f t="shared" si="4"/>
        <v>0</v>
      </c>
      <c r="L193" s="49"/>
      <c r="M193" s="23"/>
    </row>
    <row r="194" spans="2:13" s="48" customFormat="1" ht="38.450000000000003" customHeight="1">
      <c r="B194" s="175"/>
      <c r="C194" s="170"/>
      <c r="D194" s="171"/>
      <c r="E194" s="139" t="s">
        <v>294</v>
      </c>
      <c r="F194" s="123" t="s">
        <v>26</v>
      </c>
      <c r="G194" s="83"/>
      <c r="H194" s="53"/>
      <c r="I194" s="61" t="s">
        <v>32</v>
      </c>
      <c r="J194" s="150">
        <v>5</v>
      </c>
      <c r="K194" s="60">
        <f t="shared" si="4"/>
        <v>0</v>
      </c>
      <c r="L194" s="49"/>
      <c r="M194" s="23"/>
    </row>
    <row r="195" spans="2:13" s="48" customFormat="1" ht="38.450000000000003" customHeight="1">
      <c r="B195" s="175"/>
      <c r="C195" s="170"/>
      <c r="D195" s="171"/>
      <c r="E195" s="140" t="s">
        <v>291</v>
      </c>
      <c r="F195" s="123" t="s">
        <v>26</v>
      </c>
      <c r="G195" s="83"/>
      <c r="H195" s="53"/>
      <c r="I195" s="61" t="s">
        <v>32</v>
      </c>
      <c r="J195" s="150">
        <v>5</v>
      </c>
      <c r="K195" s="60">
        <f t="shared" si="4"/>
        <v>0</v>
      </c>
      <c r="L195" s="49"/>
      <c r="M195" s="23"/>
    </row>
    <row r="196" spans="2:13" s="48" customFormat="1" ht="38.450000000000003" customHeight="1">
      <c r="B196" s="175"/>
      <c r="C196" s="170"/>
      <c r="D196" s="171"/>
      <c r="E196" s="140" t="s">
        <v>292</v>
      </c>
      <c r="F196" s="123" t="s">
        <v>26</v>
      </c>
      <c r="G196" s="83"/>
      <c r="H196" s="53"/>
      <c r="I196" s="61" t="s">
        <v>32</v>
      </c>
      <c r="J196" s="150">
        <v>5</v>
      </c>
      <c r="K196" s="60">
        <f t="shared" si="4"/>
        <v>0</v>
      </c>
      <c r="L196" s="49"/>
      <c r="M196" s="23"/>
    </row>
    <row r="197" spans="2:13" s="48" customFormat="1" ht="38.450000000000003" customHeight="1">
      <c r="B197" s="175"/>
      <c r="C197" s="170"/>
      <c r="D197" s="171"/>
      <c r="E197" s="138" t="s">
        <v>196</v>
      </c>
      <c r="F197" s="123" t="s">
        <v>26</v>
      </c>
      <c r="G197" s="83"/>
      <c r="H197" s="53"/>
      <c r="I197" s="61" t="s">
        <v>32</v>
      </c>
      <c r="J197" s="150">
        <v>5</v>
      </c>
      <c r="K197" s="60">
        <f t="shared" ref="K197" si="5">IF(L197="◯",J197*1, IF(L197="△", J197*0.5, 0))</f>
        <v>0</v>
      </c>
      <c r="L197" s="49"/>
      <c r="M197" s="23"/>
    </row>
    <row r="198" spans="2:13" s="48" customFormat="1" ht="72" customHeight="1">
      <c r="B198" s="176"/>
      <c r="C198" s="172"/>
      <c r="D198" s="171"/>
      <c r="E198" s="140" t="s">
        <v>528</v>
      </c>
      <c r="F198" s="123" t="s">
        <v>26</v>
      </c>
      <c r="G198" s="83"/>
      <c r="H198" s="53"/>
      <c r="I198" s="61" t="s">
        <v>32</v>
      </c>
      <c r="J198" s="150">
        <v>5</v>
      </c>
      <c r="K198" s="60">
        <f t="shared" si="4"/>
        <v>0</v>
      </c>
      <c r="L198" s="49"/>
      <c r="M198" s="23"/>
    </row>
    <row r="199" spans="2:13" s="157" customFormat="1" ht="56.25">
      <c r="B199" s="176"/>
      <c r="C199" s="178" t="s">
        <v>197</v>
      </c>
      <c r="D199" s="179"/>
      <c r="E199" s="138" t="s">
        <v>558</v>
      </c>
      <c r="F199" s="123" t="s">
        <v>133</v>
      </c>
      <c r="G199" s="154"/>
      <c r="H199" s="53"/>
      <c r="I199" s="61" t="s">
        <v>20</v>
      </c>
      <c r="J199" s="160">
        <v>5</v>
      </c>
      <c r="K199" s="60">
        <f t="shared" si="4"/>
        <v>0</v>
      </c>
      <c r="L199" s="159"/>
      <c r="M199" s="156"/>
    </row>
    <row r="200" spans="2:13" ht="56.25">
      <c r="B200" s="176"/>
      <c r="C200" s="172"/>
      <c r="D200" s="171"/>
      <c r="E200" s="138" t="s">
        <v>461</v>
      </c>
      <c r="F200" s="123" t="s">
        <v>26</v>
      </c>
      <c r="G200" s="26"/>
      <c r="H200" s="53"/>
      <c r="I200" s="61" t="s">
        <v>32</v>
      </c>
      <c r="J200" s="150">
        <v>5</v>
      </c>
      <c r="K200" s="60">
        <f t="shared" si="2"/>
        <v>0</v>
      </c>
      <c r="L200" s="49"/>
      <c r="M200" s="23"/>
    </row>
    <row r="201" spans="2:13" ht="57.75" customHeight="1">
      <c r="B201" s="177"/>
      <c r="C201" s="173"/>
      <c r="D201" s="174"/>
      <c r="E201" s="141" t="s">
        <v>462</v>
      </c>
      <c r="F201" s="123" t="s">
        <v>26</v>
      </c>
      <c r="G201" s="26"/>
      <c r="H201" s="53"/>
      <c r="I201" s="61" t="s">
        <v>32</v>
      </c>
      <c r="J201" s="150">
        <v>5</v>
      </c>
      <c r="K201" s="60">
        <f t="shared" si="2"/>
        <v>0</v>
      </c>
      <c r="L201" s="49"/>
      <c r="M201" s="23"/>
    </row>
    <row r="202" spans="2:13" ht="75">
      <c r="B202" s="175" t="s">
        <v>198</v>
      </c>
      <c r="C202" s="170" t="s">
        <v>199</v>
      </c>
      <c r="D202" s="171"/>
      <c r="E202" s="141" t="s">
        <v>463</v>
      </c>
      <c r="F202" s="123" t="s">
        <v>26</v>
      </c>
      <c r="G202" s="26"/>
      <c r="H202" s="53"/>
      <c r="I202" s="61" t="s">
        <v>32</v>
      </c>
      <c r="J202" s="150">
        <v>10</v>
      </c>
      <c r="K202" s="60">
        <f t="shared" si="2"/>
        <v>0</v>
      </c>
      <c r="L202" s="49"/>
      <c r="M202" s="23"/>
    </row>
    <row r="203" spans="2:13" ht="75">
      <c r="B203" s="176"/>
      <c r="C203" s="172"/>
      <c r="D203" s="171"/>
      <c r="E203" s="138" t="s">
        <v>200</v>
      </c>
      <c r="F203" s="123" t="s">
        <v>26</v>
      </c>
      <c r="G203" s="26"/>
      <c r="H203" s="53"/>
      <c r="I203" s="61" t="s">
        <v>32</v>
      </c>
      <c r="J203" s="150">
        <v>5</v>
      </c>
      <c r="K203" s="60">
        <f t="shared" si="2"/>
        <v>0</v>
      </c>
      <c r="L203" s="49"/>
      <c r="M203" s="23"/>
    </row>
    <row r="204" spans="2:13" ht="93.75">
      <c r="B204" s="176"/>
      <c r="C204" s="172"/>
      <c r="D204" s="171"/>
      <c r="E204" s="138" t="s">
        <v>551</v>
      </c>
      <c r="F204" s="123" t="s">
        <v>26</v>
      </c>
      <c r="G204" s="26"/>
      <c r="H204" s="53"/>
      <c r="I204" s="61" t="s">
        <v>32</v>
      </c>
      <c r="J204" s="150">
        <v>10</v>
      </c>
      <c r="K204" s="60">
        <f t="shared" si="2"/>
        <v>0</v>
      </c>
      <c r="L204" s="49"/>
      <c r="M204" s="23"/>
    </row>
    <row r="205" spans="2:13" ht="56.25">
      <c r="B205" s="176"/>
      <c r="C205" s="172"/>
      <c r="D205" s="171"/>
      <c r="E205" s="138" t="s">
        <v>464</v>
      </c>
      <c r="F205" s="123" t="s">
        <v>26</v>
      </c>
      <c r="G205" s="26"/>
      <c r="H205" s="53"/>
      <c r="I205" s="61" t="s">
        <v>32</v>
      </c>
      <c r="J205" s="150">
        <v>5</v>
      </c>
      <c r="K205" s="60">
        <f t="shared" si="2"/>
        <v>0</v>
      </c>
      <c r="L205" s="49"/>
      <c r="M205" s="23"/>
    </row>
    <row r="206" spans="2:13" ht="37.5">
      <c r="B206" s="176"/>
      <c r="C206" s="172"/>
      <c r="D206" s="171"/>
      <c r="E206" s="138" t="s">
        <v>201</v>
      </c>
      <c r="F206" s="123" t="s">
        <v>26</v>
      </c>
      <c r="G206" s="26"/>
      <c r="H206" s="53"/>
      <c r="I206" s="61" t="s">
        <v>32</v>
      </c>
      <c r="J206" s="150">
        <v>10</v>
      </c>
      <c r="K206" s="60">
        <f t="shared" si="2"/>
        <v>0</v>
      </c>
      <c r="L206" s="49"/>
      <c r="M206" s="23"/>
    </row>
    <row r="207" spans="2:13" ht="56.25" customHeight="1">
      <c r="B207" s="176"/>
      <c r="C207" s="172"/>
      <c r="D207" s="171"/>
      <c r="E207" s="138" t="s">
        <v>202</v>
      </c>
      <c r="F207" s="123" t="s">
        <v>26</v>
      </c>
      <c r="G207" s="26"/>
      <c r="H207" s="53"/>
      <c r="I207" s="61" t="s">
        <v>32</v>
      </c>
      <c r="J207" s="150">
        <v>5</v>
      </c>
      <c r="K207" s="60">
        <f t="shared" si="2"/>
        <v>0</v>
      </c>
      <c r="L207" s="49"/>
      <c r="M207" s="23"/>
    </row>
    <row r="208" spans="2:13" ht="75">
      <c r="B208" s="176"/>
      <c r="C208" s="172"/>
      <c r="D208" s="171"/>
      <c r="E208" s="138" t="s">
        <v>552</v>
      </c>
      <c r="F208" s="123" t="s">
        <v>26</v>
      </c>
      <c r="G208" s="26"/>
      <c r="H208" s="53"/>
      <c r="I208" s="61" t="s">
        <v>32</v>
      </c>
      <c r="J208" s="150">
        <v>5</v>
      </c>
      <c r="K208" s="60">
        <f t="shared" si="2"/>
        <v>0</v>
      </c>
      <c r="L208" s="49"/>
      <c r="M208" s="23"/>
    </row>
    <row r="209" spans="2:13" ht="37.5">
      <c r="B209" s="176"/>
      <c r="C209" s="172"/>
      <c r="D209" s="171"/>
      <c r="E209" s="138" t="s">
        <v>465</v>
      </c>
      <c r="F209" s="123" t="s">
        <v>26</v>
      </c>
      <c r="G209" s="26"/>
      <c r="H209" s="53"/>
      <c r="I209" s="61" t="s">
        <v>32</v>
      </c>
      <c r="J209" s="150">
        <v>10</v>
      </c>
      <c r="K209" s="60">
        <f t="shared" si="2"/>
        <v>0</v>
      </c>
      <c r="L209" s="49"/>
      <c r="M209" s="23"/>
    </row>
    <row r="210" spans="2:13" ht="54.75" customHeight="1">
      <c r="B210" s="176"/>
      <c r="C210" s="172"/>
      <c r="D210" s="171"/>
      <c r="E210" s="138" t="s">
        <v>203</v>
      </c>
      <c r="F210" s="123" t="s">
        <v>26</v>
      </c>
      <c r="G210" s="26"/>
      <c r="H210" s="53"/>
      <c r="I210" s="61" t="s">
        <v>32</v>
      </c>
      <c r="J210" s="150">
        <v>5</v>
      </c>
      <c r="K210" s="60">
        <f t="shared" ref="K210:K265" si="6">IF(L210="◯",J210*1, IF(L210="△", J210*0.5, 0))</f>
        <v>0</v>
      </c>
      <c r="L210" s="49"/>
      <c r="M210" s="23"/>
    </row>
    <row r="211" spans="2:13" ht="56.25">
      <c r="B211" s="176"/>
      <c r="C211" s="172"/>
      <c r="D211" s="171"/>
      <c r="E211" s="138" t="s">
        <v>204</v>
      </c>
      <c r="F211" s="123" t="s">
        <v>26</v>
      </c>
      <c r="G211" s="26"/>
      <c r="H211" s="53"/>
      <c r="I211" s="61" t="s">
        <v>32</v>
      </c>
      <c r="J211" s="150">
        <v>5</v>
      </c>
      <c r="K211" s="60">
        <f t="shared" si="6"/>
        <v>0</v>
      </c>
      <c r="L211" s="49"/>
      <c r="M211" s="23"/>
    </row>
    <row r="212" spans="2:13" ht="37.5">
      <c r="B212" s="176"/>
      <c r="C212" s="172"/>
      <c r="D212" s="171"/>
      <c r="E212" s="138" t="s">
        <v>542</v>
      </c>
      <c r="F212" s="123" t="s">
        <v>26</v>
      </c>
      <c r="G212" s="26"/>
      <c r="H212" s="53"/>
      <c r="I212" s="61" t="s">
        <v>32</v>
      </c>
      <c r="J212" s="150">
        <v>5</v>
      </c>
      <c r="K212" s="60">
        <f t="shared" si="6"/>
        <v>0</v>
      </c>
      <c r="L212" s="49"/>
      <c r="M212" s="23"/>
    </row>
    <row r="213" spans="2:13" ht="56.25">
      <c r="B213" s="176"/>
      <c r="C213" s="172"/>
      <c r="D213" s="171"/>
      <c r="E213" s="138" t="s">
        <v>466</v>
      </c>
      <c r="F213" s="123" t="s">
        <v>26</v>
      </c>
      <c r="G213" s="26"/>
      <c r="H213" s="53"/>
      <c r="I213" s="61" t="s">
        <v>32</v>
      </c>
      <c r="J213" s="150">
        <v>5</v>
      </c>
      <c r="K213" s="60">
        <f t="shared" si="6"/>
        <v>0</v>
      </c>
      <c r="L213" s="49"/>
      <c r="M213" s="23"/>
    </row>
    <row r="214" spans="2:13" ht="75">
      <c r="B214" s="176"/>
      <c r="C214" s="173"/>
      <c r="D214" s="174"/>
      <c r="E214" s="138" t="s">
        <v>467</v>
      </c>
      <c r="F214" s="123" t="s">
        <v>26</v>
      </c>
      <c r="G214" s="26"/>
      <c r="H214" s="53"/>
      <c r="I214" s="61" t="s">
        <v>32</v>
      </c>
      <c r="J214" s="150">
        <v>5</v>
      </c>
      <c r="K214" s="60">
        <f t="shared" si="6"/>
        <v>0</v>
      </c>
      <c r="L214" s="49"/>
      <c r="M214" s="23"/>
    </row>
    <row r="215" spans="2:13" ht="56.25">
      <c r="B215" s="176"/>
      <c r="C215" s="170" t="s">
        <v>468</v>
      </c>
      <c r="D215" s="171"/>
      <c r="E215" s="138" t="s">
        <v>469</v>
      </c>
      <c r="F215" s="123" t="s">
        <v>26</v>
      </c>
      <c r="G215" s="26"/>
      <c r="H215" s="53"/>
      <c r="I215" s="61" t="s">
        <v>32</v>
      </c>
      <c r="J215" s="150">
        <v>5</v>
      </c>
      <c r="K215" s="60">
        <f t="shared" ref="K215" si="7">IF(L215="◯",J215*1, IF(L215="△", J215*0.5, 0))</f>
        <v>0</v>
      </c>
      <c r="L215" s="49"/>
      <c r="M215" s="23"/>
    </row>
    <row r="216" spans="2:13" ht="37.5">
      <c r="B216" s="176"/>
      <c r="C216" s="172"/>
      <c r="D216" s="171"/>
      <c r="E216" s="138" t="s">
        <v>543</v>
      </c>
      <c r="F216" s="123" t="s">
        <v>26</v>
      </c>
      <c r="G216" s="26"/>
      <c r="H216" s="53"/>
      <c r="I216" s="61" t="s">
        <v>32</v>
      </c>
      <c r="J216" s="150">
        <v>5</v>
      </c>
      <c r="K216" s="60">
        <f t="shared" si="6"/>
        <v>0</v>
      </c>
      <c r="L216" s="49"/>
      <c r="M216" s="23"/>
    </row>
    <row r="217" spans="2:13" ht="37.5">
      <c r="B217" s="176"/>
      <c r="C217" s="172"/>
      <c r="D217" s="171"/>
      <c r="E217" s="138" t="s">
        <v>544</v>
      </c>
      <c r="F217" s="123"/>
      <c r="G217" s="26"/>
      <c r="H217" s="53"/>
      <c r="I217" s="61" t="s">
        <v>32</v>
      </c>
      <c r="J217" s="150">
        <v>5</v>
      </c>
      <c r="K217" s="60">
        <f t="shared" ref="K217" si="8">IF(L217="◯",J217*1, IF(L217="△", J217*0.5, 0))</f>
        <v>0</v>
      </c>
      <c r="L217" s="49"/>
      <c r="M217" s="23"/>
    </row>
    <row r="218" spans="2:13" ht="37.5">
      <c r="B218" s="176"/>
      <c r="C218" s="172"/>
      <c r="D218" s="171"/>
      <c r="E218" s="138" t="s">
        <v>205</v>
      </c>
      <c r="F218" s="123" t="s">
        <v>26</v>
      </c>
      <c r="G218" s="26"/>
      <c r="H218" s="53"/>
      <c r="I218" s="61" t="s">
        <v>32</v>
      </c>
      <c r="J218" s="150">
        <v>10</v>
      </c>
      <c r="K218" s="60">
        <f t="shared" si="6"/>
        <v>0</v>
      </c>
      <c r="L218" s="49"/>
      <c r="M218" s="23"/>
    </row>
    <row r="219" spans="2:13" ht="75">
      <c r="B219" s="176"/>
      <c r="C219" s="172"/>
      <c r="D219" s="171"/>
      <c r="E219" s="138" t="s">
        <v>206</v>
      </c>
      <c r="F219" s="123" t="s">
        <v>26</v>
      </c>
      <c r="G219" s="26"/>
      <c r="H219" s="53"/>
      <c r="I219" s="61" t="s">
        <v>32</v>
      </c>
      <c r="J219" s="150">
        <v>10</v>
      </c>
      <c r="K219" s="60">
        <f t="shared" si="6"/>
        <v>0</v>
      </c>
      <c r="L219" s="49"/>
      <c r="M219" s="23"/>
    </row>
    <row r="220" spans="2:13" ht="37.5">
      <c r="B220" s="176"/>
      <c r="C220" s="172"/>
      <c r="D220" s="171"/>
      <c r="E220" s="138" t="s">
        <v>296</v>
      </c>
      <c r="F220" s="123" t="s">
        <v>26</v>
      </c>
      <c r="G220" s="26"/>
      <c r="H220" s="53"/>
      <c r="I220" s="61" t="s">
        <v>32</v>
      </c>
      <c r="J220" s="150">
        <v>5</v>
      </c>
      <c r="K220" s="60">
        <f t="shared" si="6"/>
        <v>0</v>
      </c>
      <c r="L220" s="49"/>
      <c r="M220" s="23"/>
    </row>
    <row r="221" spans="2:13" ht="33.75" customHeight="1">
      <c r="B221" s="176"/>
      <c r="C221" s="172"/>
      <c r="D221" s="171"/>
      <c r="E221" s="138" t="s">
        <v>207</v>
      </c>
      <c r="F221" s="123" t="s">
        <v>26</v>
      </c>
      <c r="G221" s="26"/>
      <c r="H221" s="53"/>
      <c r="I221" s="61" t="s">
        <v>32</v>
      </c>
      <c r="J221" s="150">
        <v>5</v>
      </c>
      <c r="K221" s="60">
        <f t="shared" si="6"/>
        <v>0</v>
      </c>
      <c r="L221" s="49"/>
      <c r="M221" s="23"/>
    </row>
    <row r="222" spans="2:13" ht="37.5">
      <c r="B222" s="176"/>
      <c r="C222" s="178" t="s">
        <v>208</v>
      </c>
      <c r="D222" s="179"/>
      <c r="E222" s="138" t="s">
        <v>209</v>
      </c>
      <c r="F222" s="123" t="s">
        <v>26</v>
      </c>
      <c r="G222" s="26"/>
      <c r="H222" s="53"/>
      <c r="I222" s="61" t="s">
        <v>32</v>
      </c>
      <c r="J222" s="150">
        <v>5</v>
      </c>
      <c r="K222" s="60">
        <f t="shared" si="6"/>
        <v>0</v>
      </c>
      <c r="L222" s="49"/>
      <c r="M222" s="23"/>
    </row>
    <row r="223" spans="2:13" ht="56.25">
      <c r="B223" s="176"/>
      <c r="C223" s="170"/>
      <c r="D223" s="171"/>
      <c r="E223" s="138" t="s">
        <v>210</v>
      </c>
      <c r="F223" s="123" t="s">
        <v>26</v>
      </c>
      <c r="G223" s="26"/>
      <c r="H223" s="53"/>
      <c r="I223" s="61" t="s">
        <v>32</v>
      </c>
      <c r="J223" s="150">
        <v>10</v>
      </c>
      <c r="K223" s="60">
        <f t="shared" ref="K223" si="9">IF(L223="◯",J223*1, IF(L223="△", J223*0.5, 0))</f>
        <v>0</v>
      </c>
      <c r="L223" s="49"/>
      <c r="M223" s="23"/>
    </row>
    <row r="224" spans="2:13" ht="55.5" customHeight="1">
      <c r="B224" s="176"/>
      <c r="C224" s="172"/>
      <c r="D224" s="171"/>
      <c r="E224" s="138" t="s">
        <v>470</v>
      </c>
      <c r="F224" s="123" t="s">
        <v>26</v>
      </c>
      <c r="G224" s="26"/>
      <c r="H224" s="53"/>
      <c r="I224" s="61" t="s">
        <v>32</v>
      </c>
      <c r="J224" s="150">
        <v>10</v>
      </c>
      <c r="K224" s="60">
        <f t="shared" si="6"/>
        <v>0</v>
      </c>
      <c r="L224" s="49"/>
      <c r="M224" s="23"/>
    </row>
    <row r="225" spans="2:13" ht="37.5">
      <c r="B225" s="176"/>
      <c r="C225" s="172"/>
      <c r="D225" s="171"/>
      <c r="E225" s="138" t="s">
        <v>545</v>
      </c>
      <c r="F225" s="123" t="s">
        <v>26</v>
      </c>
      <c r="G225" s="26"/>
      <c r="H225" s="53"/>
      <c r="I225" s="61" t="s">
        <v>32</v>
      </c>
      <c r="J225" s="150">
        <v>5</v>
      </c>
      <c r="K225" s="60">
        <f t="shared" si="6"/>
        <v>0</v>
      </c>
      <c r="L225" s="49"/>
      <c r="M225" s="23"/>
    </row>
    <row r="226" spans="2:13" ht="37.5">
      <c r="B226" s="176"/>
      <c r="C226" s="172"/>
      <c r="D226" s="171"/>
      <c r="E226" s="142" t="s">
        <v>550</v>
      </c>
      <c r="F226" s="123" t="s">
        <v>26</v>
      </c>
      <c r="G226" s="26"/>
      <c r="H226" s="53"/>
      <c r="I226" s="61" t="s">
        <v>32</v>
      </c>
      <c r="J226" s="150">
        <v>5</v>
      </c>
      <c r="K226" s="60">
        <f t="shared" si="6"/>
        <v>0</v>
      </c>
      <c r="L226" s="49"/>
      <c r="M226" s="23"/>
    </row>
    <row r="227" spans="2:13" ht="37.5">
      <c r="B227" s="176"/>
      <c r="C227" s="172"/>
      <c r="D227" s="171"/>
      <c r="E227" s="138" t="s">
        <v>211</v>
      </c>
      <c r="F227" s="123" t="s">
        <v>26</v>
      </c>
      <c r="G227" s="26"/>
      <c r="H227" s="53"/>
      <c r="I227" s="61" t="s">
        <v>32</v>
      </c>
      <c r="J227" s="150">
        <v>5</v>
      </c>
      <c r="K227" s="60">
        <f t="shared" si="6"/>
        <v>0</v>
      </c>
      <c r="L227" s="49"/>
      <c r="M227" s="23"/>
    </row>
    <row r="228" spans="2:13">
      <c r="B228" s="176"/>
      <c r="C228" s="173"/>
      <c r="D228" s="174"/>
      <c r="E228" s="138" t="s">
        <v>212</v>
      </c>
      <c r="F228" s="123" t="s">
        <v>26</v>
      </c>
      <c r="G228" s="26"/>
      <c r="H228" s="53"/>
      <c r="I228" s="61" t="s">
        <v>32</v>
      </c>
      <c r="J228" s="150">
        <v>5</v>
      </c>
      <c r="K228" s="60">
        <f t="shared" si="6"/>
        <v>0</v>
      </c>
      <c r="L228" s="49"/>
      <c r="M228" s="23"/>
    </row>
    <row r="229" spans="2:13" ht="37.5">
      <c r="B229" s="176"/>
      <c r="C229" s="170" t="s">
        <v>213</v>
      </c>
      <c r="D229" s="171"/>
      <c r="E229" s="142" t="s">
        <v>298</v>
      </c>
      <c r="F229" s="123" t="s">
        <v>26</v>
      </c>
      <c r="G229" s="26"/>
      <c r="H229" s="53"/>
      <c r="I229" s="61" t="s">
        <v>32</v>
      </c>
      <c r="J229" s="150">
        <v>5</v>
      </c>
      <c r="K229" s="60">
        <f t="shared" si="6"/>
        <v>0</v>
      </c>
      <c r="L229" s="49"/>
      <c r="M229" s="23"/>
    </row>
    <row r="230" spans="2:13" ht="37.5">
      <c r="B230" s="176"/>
      <c r="C230" s="172"/>
      <c r="D230" s="171"/>
      <c r="E230" s="138" t="s">
        <v>518</v>
      </c>
      <c r="F230" s="123" t="s">
        <v>26</v>
      </c>
      <c r="G230" s="26"/>
      <c r="H230" s="53"/>
      <c r="I230" s="61" t="s">
        <v>32</v>
      </c>
      <c r="J230" s="150">
        <v>5</v>
      </c>
      <c r="K230" s="60">
        <f t="shared" si="6"/>
        <v>0</v>
      </c>
      <c r="L230" s="49"/>
      <c r="M230" s="23"/>
    </row>
    <row r="231" spans="2:13" ht="37.5">
      <c r="B231" s="176"/>
      <c r="C231" s="172"/>
      <c r="D231" s="171"/>
      <c r="E231" s="138" t="s">
        <v>471</v>
      </c>
      <c r="F231" s="123" t="s">
        <v>26</v>
      </c>
      <c r="G231" s="26"/>
      <c r="H231" s="53"/>
      <c r="I231" s="61" t="s">
        <v>32</v>
      </c>
      <c r="J231" s="150">
        <v>10</v>
      </c>
      <c r="K231" s="60">
        <f t="shared" si="6"/>
        <v>0</v>
      </c>
      <c r="L231" s="49"/>
      <c r="M231" s="23"/>
    </row>
    <row r="232" spans="2:13" ht="37.5">
      <c r="B232" s="176"/>
      <c r="C232" s="172"/>
      <c r="D232" s="171"/>
      <c r="E232" s="142" t="s">
        <v>299</v>
      </c>
      <c r="F232" s="123" t="s">
        <v>26</v>
      </c>
      <c r="G232" s="26"/>
      <c r="H232" s="53"/>
      <c r="I232" s="61" t="s">
        <v>32</v>
      </c>
      <c r="J232" s="150">
        <v>5</v>
      </c>
      <c r="K232" s="60">
        <f t="shared" si="6"/>
        <v>0</v>
      </c>
      <c r="L232" s="49"/>
      <c r="M232" s="23"/>
    </row>
    <row r="233" spans="2:13" ht="56.25">
      <c r="B233" s="176"/>
      <c r="C233" s="172"/>
      <c r="D233" s="171"/>
      <c r="E233" s="138" t="s">
        <v>214</v>
      </c>
      <c r="F233" s="123" t="s">
        <v>26</v>
      </c>
      <c r="G233" s="26"/>
      <c r="H233" s="53"/>
      <c r="I233" s="61" t="s">
        <v>32</v>
      </c>
      <c r="J233" s="150">
        <v>5</v>
      </c>
      <c r="K233" s="60">
        <f t="shared" ref="K233" si="10">IF(L233="◯",J233*1, IF(L233="△", J233*0.5, 0))</f>
        <v>0</v>
      </c>
      <c r="L233" s="49"/>
      <c r="M233" s="23"/>
    </row>
    <row r="234" spans="2:13" ht="72.75" customHeight="1">
      <c r="B234" s="176"/>
      <c r="C234" s="178" t="s">
        <v>215</v>
      </c>
      <c r="D234" s="179"/>
      <c r="E234" s="138" t="s">
        <v>519</v>
      </c>
      <c r="F234" s="123" t="s">
        <v>26</v>
      </c>
      <c r="G234" s="26"/>
      <c r="H234" s="53"/>
      <c r="I234" s="61" t="s">
        <v>32</v>
      </c>
      <c r="J234" s="150">
        <v>3</v>
      </c>
      <c r="K234" s="60">
        <f t="shared" si="6"/>
        <v>0</v>
      </c>
      <c r="L234" s="49"/>
      <c r="M234" s="23"/>
    </row>
    <row r="235" spans="2:13" ht="56.25">
      <c r="B235" s="176"/>
      <c r="C235" s="180"/>
      <c r="D235" s="174"/>
      <c r="E235" s="138" t="s">
        <v>300</v>
      </c>
      <c r="F235" s="123" t="s">
        <v>26</v>
      </c>
      <c r="G235" s="26"/>
      <c r="H235" s="53"/>
      <c r="I235" s="61" t="s">
        <v>32</v>
      </c>
      <c r="J235" s="150">
        <v>3</v>
      </c>
      <c r="K235" s="60">
        <f t="shared" si="6"/>
        <v>0</v>
      </c>
      <c r="L235" s="49"/>
      <c r="M235" s="23"/>
    </row>
    <row r="236" spans="2:13" ht="37.5">
      <c r="B236" s="176"/>
      <c r="C236" s="170" t="s">
        <v>472</v>
      </c>
      <c r="D236" s="171"/>
      <c r="E236" s="138" t="s">
        <v>216</v>
      </c>
      <c r="F236" s="123" t="s">
        <v>26</v>
      </c>
      <c r="G236" s="26"/>
      <c r="H236" s="53"/>
      <c r="I236" s="61" t="s">
        <v>32</v>
      </c>
      <c r="J236" s="150">
        <v>4</v>
      </c>
      <c r="K236" s="60">
        <f t="shared" ref="K236" si="11">IF(L236="◯",J236*1, IF(L236="△", J236*0.5, 0))</f>
        <v>0</v>
      </c>
      <c r="L236" s="49"/>
      <c r="M236" s="23"/>
    </row>
    <row r="237" spans="2:13" ht="56.25">
      <c r="B237" s="176"/>
      <c r="C237" s="172"/>
      <c r="D237" s="171"/>
      <c r="E237" s="138" t="s">
        <v>473</v>
      </c>
      <c r="F237" s="123" t="s">
        <v>26</v>
      </c>
      <c r="G237" s="26"/>
      <c r="H237" s="53"/>
      <c r="I237" s="61" t="s">
        <v>32</v>
      </c>
      <c r="J237" s="150">
        <v>8</v>
      </c>
      <c r="K237" s="60">
        <f t="shared" si="6"/>
        <v>0</v>
      </c>
      <c r="L237" s="49"/>
      <c r="M237" s="23"/>
    </row>
    <row r="238" spans="2:13">
      <c r="B238" s="176"/>
      <c r="C238" s="172"/>
      <c r="D238" s="171"/>
      <c r="E238" s="138" t="s">
        <v>474</v>
      </c>
      <c r="F238" s="123" t="s">
        <v>26</v>
      </c>
      <c r="G238" s="26"/>
      <c r="H238" s="53"/>
      <c r="I238" s="61" t="s">
        <v>32</v>
      </c>
      <c r="J238" s="150">
        <v>4</v>
      </c>
      <c r="K238" s="60">
        <f t="shared" si="6"/>
        <v>0</v>
      </c>
      <c r="L238" s="49"/>
      <c r="M238" s="23"/>
    </row>
    <row r="239" spans="2:13" ht="37.5">
      <c r="B239" s="176"/>
      <c r="C239" s="172"/>
      <c r="D239" s="171"/>
      <c r="E239" s="138" t="s">
        <v>217</v>
      </c>
      <c r="F239" s="123" t="s">
        <v>26</v>
      </c>
      <c r="G239" s="26"/>
      <c r="H239" s="53"/>
      <c r="I239" s="61" t="s">
        <v>32</v>
      </c>
      <c r="J239" s="150">
        <v>4</v>
      </c>
      <c r="K239" s="60">
        <f t="shared" si="6"/>
        <v>0</v>
      </c>
      <c r="L239" s="49"/>
      <c r="M239" s="23"/>
    </row>
    <row r="240" spans="2:13" ht="37.5">
      <c r="B240" s="176"/>
      <c r="C240" s="173"/>
      <c r="D240" s="174"/>
      <c r="E240" s="138" t="s">
        <v>218</v>
      </c>
      <c r="F240" s="123" t="s">
        <v>26</v>
      </c>
      <c r="G240" s="26"/>
      <c r="H240" s="53"/>
      <c r="I240" s="61" t="s">
        <v>32</v>
      </c>
      <c r="J240" s="150">
        <v>8</v>
      </c>
      <c r="K240" s="60">
        <f t="shared" ref="K240" si="12">IF(L240="◯",J240*1, IF(L240="△", J240*0.5, 0))</f>
        <v>0</v>
      </c>
      <c r="L240" s="49"/>
      <c r="M240" s="23"/>
    </row>
    <row r="241" spans="2:13" ht="75">
      <c r="B241" s="176"/>
      <c r="C241" s="170" t="s">
        <v>219</v>
      </c>
      <c r="D241" s="171"/>
      <c r="E241" s="167" t="s">
        <v>564</v>
      </c>
      <c r="F241" s="123" t="s">
        <v>26</v>
      </c>
      <c r="G241" s="26"/>
      <c r="H241" s="53"/>
      <c r="I241" s="61" t="s">
        <v>32</v>
      </c>
      <c r="J241" s="150">
        <v>8</v>
      </c>
      <c r="K241" s="60">
        <f t="shared" si="6"/>
        <v>0</v>
      </c>
      <c r="L241" s="49"/>
      <c r="M241" s="23"/>
    </row>
    <row r="242" spans="2:13" s="166" customFormat="1" ht="43.5" customHeight="1">
      <c r="B242" s="176"/>
      <c r="C242" s="170"/>
      <c r="D242" s="171"/>
      <c r="E242" s="138" t="s">
        <v>569</v>
      </c>
      <c r="F242" s="162" t="s">
        <v>26</v>
      </c>
      <c r="G242" s="163"/>
      <c r="H242" s="53"/>
      <c r="I242" s="61" t="s">
        <v>32</v>
      </c>
      <c r="J242" s="160">
        <v>4</v>
      </c>
      <c r="K242" s="60">
        <f t="shared" ref="K242" si="13">IF(L242="◯",J242*1, IF(L242="△", J242*0.5, 0))</f>
        <v>0</v>
      </c>
      <c r="L242" s="164"/>
      <c r="M242" s="165"/>
    </row>
    <row r="243" spans="2:13" ht="43.5" customHeight="1">
      <c r="B243" s="176"/>
      <c r="C243" s="172"/>
      <c r="D243" s="171"/>
      <c r="E243" s="138" t="s">
        <v>220</v>
      </c>
      <c r="F243" s="123" t="s">
        <v>26</v>
      </c>
      <c r="G243" s="26"/>
      <c r="H243" s="53"/>
      <c r="I243" s="61" t="s">
        <v>32</v>
      </c>
      <c r="J243" s="150">
        <v>4</v>
      </c>
      <c r="K243" s="60">
        <f t="shared" si="6"/>
        <v>0</v>
      </c>
      <c r="L243" s="49"/>
      <c r="M243" s="23"/>
    </row>
    <row r="244" spans="2:13" ht="33.75" customHeight="1">
      <c r="B244" s="176"/>
      <c r="C244" s="172"/>
      <c r="D244" s="171"/>
      <c r="E244" s="138" t="s">
        <v>221</v>
      </c>
      <c r="F244" s="123" t="s">
        <v>26</v>
      </c>
      <c r="G244" s="26"/>
      <c r="H244" s="53"/>
      <c r="I244" s="61" t="s">
        <v>32</v>
      </c>
      <c r="J244" s="150">
        <v>4</v>
      </c>
      <c r="K244" s="60">
        <f t="shared" si="6"/>
        <v>0</v>
      </c>
      <c r="L244" s="49"/>
      <c r="M244" s="23"/>
    </row>
    <row r="245" spans="2:13" ht="37.5">
      <c r="B245" s="176"/>
      <c r="C245" s="172"/>
      <c r="D245" s="171"/>
      <c r="E245" s="138" t="s">
        <v>475</v>
      </c>
      <c r="F245" s="123" t="s">
        <v>26</v>
      </c>
      <c r="G245" s="26"/>
      <c r="H245" s="53"/>
      <c r="I245" s="61" t="s">
        <v>32</v>
      </c>
      <c r="J245" s="150">
        <v>8</v>
      </c>
      <c r="K245" s="60">
        <f t="shared" si="6"/>
        <v>0</v>
      </c>
      <c r="L245" s="49"/>
      <c r="M245" s="23"/>
    </row>
    <row r="246" spans="2:13" ht="37.5">
      <c r="B246" s="176"/>
      <c r="C246" s="172"/>
      <c r="D246" s="171"/>
      <c r="E246" s="138" t="s">
        <v>222</v>
      </c>
      <c r="F246" s="123" t="s">
        <v>26</v>
      </c>
      <c r="G246" s="26"/>
      <c r="H246" s="53"/>
      <c r="I246" s="61" t="s">
        <v>32</v>
      </c>
      <c r="J246" s="150">
        <v>8</v>
      </c>
      <c r="K246" s="60">
        <f t="shared" si="6"/>
        <v>0</v>
      </c>
      <c r="L246" s="49"/>
      <c r="M246" s="23"/>
    </row>
    <row r="247" spans="2:13" ht="37.5">
      <c r="B247" s="176"/>
      <c r="C247" s="172"/>
      <c r="D247" s="171"/>
      <c r="E247" s="138" t="s">
        <v>223</v>
      </c>
      <c r="F247" s="123" t="s">
        <v>26</v>
      </c>
      <c r="G247" s="26"/>
      <c r="H247" s="53"/>
      <c r="I247" s="61" t="s">
        <v>32</v>
      </c>
      <c r="J247" s="150">
        <v>4</v>
      </c>
      <c r="K247" s="60">
        <f t="shared" si="6"/>
        <v>0</v>
      </c>
      <c r="L247" s="49"/>
      <c r="M247" s="23"/>
    </row>
    <row r="248" spans="2:13" ht="37.5">
      <c r="B248" s="176"/>
      <c r="C248" s="172"/>
      <c r="D248" s="171"/>
      <c r="E248" s="138" t="s">
        <v>224</v>
      </c>
      <c r="F248" s="123" t="s">
        <v>26</v>
      </c>
      <c r="G248" s="26"/>
      <c r="H248" s="53"/>
      <c r="I248" s="61" t="s">
        <v>32</v>
      </c>
      <c r="J248" s="150">
        <v>4</v>
      </c>
      <c r="K248" s="60">
        <f t="shared" si="6"/>
        <v>0</v>
      </c>
      <c r="L248" s="49"/>
      <c r="M248" s="23"/>
    </row>
    <row r="249" spans="2:13" ht="37.5">
      <c r="B249" s="176"/>
      <c r="C249" s="172"/>
      <c r="D249" s="171"/>
      <c r="E249" s="138" t="s">
        <v>225</v>
      </c>
      <c r="F249" s="123" t="s">
        <v>26</v>
      </c>
      <c r="G249" s="26"/>
      <c r="H249" s="53"/>
      <c r="I249" s="61" t="s">
        <v>32</v>
      </c>
      <c r="J249" s="150">
        <v>4</v>
      </c>
      <c r="K249" s="60">
        <f t="shared" si="6"/>
        <v>0</v>
      </c>
      <c r="L249" s="49"/>
      <c r="M249" s="23"/>
    </row>
    <row r="250" spans="2:13" ht="75">
      <c r="B250" s="176"/>
      <c r="C250" s="172"/>
      <c r="D250" s="171"/>
      <c r="E250" s="138" t="s">
        <v>522</v>
      </c>
      <c r="F250" s="123" t="s">
        <v>26</v>
      </c>
      <c r="G250" s="26"/>
      <c r="H250" s="53"/>
      <c r="I250" s="61" t="s">
        <v>32</v>
      </c>
      <c r="J250" s="150">
        <v>4</v>
      </c>
      <c r="K250" s="60">
        <f t="shared" si="6"/>
        <v>0</v>
      </c>
      <c r="L250" s="49"/>
      <c r="M250" s="23"/>
    </row>
    <row r="251" spans="2:13" ht="37.5">
      <c r="B251" s="176"/>
      <c r="C251" s="172"/>
      <c r="D251" s="171"/>
      <c r="E251" s="138" t="s">
        <v>173</v>
      </c>
      <c r="F251" s="123" t="s">
        <v>26</v>
      </c>
      <c r="G251" s="26"/>
      <c r="H251" s="53"/>
      <c r="I251" s="61" t="s">
        <v>32</v>
      </c>
      <c r="J251" s="150">
        <v>4</v>
      </c>
      <c r="K251" s="60">
        <f t="shared" si="6"/>
        <v>0</v>
      </c>
      <c r="L251" s="49"/>
      <c r="M251" s="23"/>
    </row>
    <row r="252" spans="2:13" ht="56.25">
      <c r="B252" s="176"/>
      <c r="C252" s="172"/>
      <c r="D252" s="171"/>
      <c r="E252" s="138" t="s">
        <v>561</v>
      </c>
      <c r="F252" s="123" t="s">
        <v>26</v>
      </c>
      <c r="G252" s="26"/>
      <c r="H252" s="53"/>
      <c r="I252" s="61" t="s">
        <v>32</v>
      </c>
      <c r="J252" s="150">
        <v>4</v>
      </c>
      <c r="K252" s="60">
        <f t="shared" si="6"/>
        <v>0</v>
      </c>
      <c r="L252" s="49"/>
      <c r="M252" s="23"/>
    </row>
    <row r="253" spans="2:13" s="152" customFormat="1" ht="72.75" customHeight="1">
      <c r="B253" s="176"/>
      <c r="C253" s="173"/>
      <c r="D253" s="174"/>
      <c r="E253" s="167" t="s">
        <v>565</v>
      </c>
      <c r="F253" s="123" t="s">
        <v>26</v>
      </c>
      <c r="G253" s="154"/>
      <c r="H253" s="53"/>
      <c r="I253" s="61" t="s">
        <v>32</v>
      </c>
      <c r="J253" s="160">
        <v>4</v>
      </c>
      <c r="K253" s="60">
        <f t="shared" si="6"/>
        <v>0</v>
      </c>
      <c r="L253" s="158"/>
      <c r="M253" s="151"/>
    </row>
    <row r="254" spans="2:13" ht="56.25">
      <c r="B254" s="176"/>
      <c r="C254" s="170" t="s">
        <v>226</v>
      </c>
      <c r="D254" s="171"/>
      <c r="E254" s="138" t="s">
        <v>553</v>
      </c>
      <c r="F254" s="123" t="s">
        <v>26</v>
      </c>
      <c r="G254" s="26"/>
      <c r="H254" s="53"/>
      <c r="I254" s="61" t="s">
        <v>32</v>
      </c>
      <c r="J254" s="150">
        <v>2</v>
      </c>
      <c r="K254" s="60">
        <f t="shared" si="6"/>
        <v>0</v>
      </c>
      <c r="L254" s="49"/>
      <c r="M254" s="23"/>
    </row>
    <row r="255" spans="2:13" ht="37.5">
      <c r="B255" s="176"/>
      <c r="C255" s="172"/>
      <c r="D255" s="171"/>
      <c r="E255" s="138" t="s">
        <v>227</v>
      </c>
      <c r="F255" s="123" t="s">
        <v>26</v>
      </c>
      <c r="G255" s="26"/>
      <c r="H255" s="53"/>
      <c r="I255" s="61" t="s">
        <v>32</v>
      </c>
      <c r="J255" s="150">
        <v>2</v>
      </c>
      <c r="K255" s="60">
        <f t="shared" si="6"/>
        <v>0</v>
      </c>
      <c r="L255" s="49"/>
      <c r="M255" s="23"/>
    </row>
    <row r="256" spans="2:13" ht="56.25">
      <c r="B256" s="176"/>
      <c r="C256" s="172"/>
      <c r="D256" s="171"/>
      <c r="E256" s="138" t="s">
        <v>476</v>
      </c>
      <c r="F256" s="123" t="s">
        <v>26</v>
      </c>
      <c r="G256" s="26"/>
      <c r="H256" s="53"/>
      <c r="I256" s="61" t="s">
        <v>32</v>
      </c>
      <c r="J256" s="150">
        <v>2</v>
      </c>
      <c r="K256" s="60">
        <f t="shared" si="6"/>
        <v>0</v>
      </c>
      <c r="L256" s="49"/>
      <c r="M256" s="23"/>
    </row>
    <row r="257" spans="2:13" ht="37.5">
      <c r="B257" s="177"/>
      <c r="C257" s="173"/>
      <c r="D257" s="174"/>
      <c r="E257" s="138" t="s">
        <v>477</v>
      </c>
      <c r="F257" s="123" t="s">
        <v>26</v>
      </c>
      <c r="G257" s="26"/>
      <c r="H257" s="53"/>
      <c r="I257" s="61" t="s">
        <v>32</v>
      </c>
      <c r="J257" s="150">
        <v>2</v>
      </c>
      <c r="K257" s="60">
        <f t="shared" si="6"/>
        <v>0</v>
      </c>
      <c r="L257" s="49"/>
      <c r="M257" s="23"/>
    </row>
    <row r="258" spans="2:13" ht="38.25" customHeight="1">
      <c r="B258" s="175" t="s">
        <v>228</v>
      </c>
      <c r="C258" s="170" t="s">
        <v>228</v>
      </c>
      <c r="D258" s="171"/>
      <c r="E258" s="138" t="s">
        <v>555</v>
      </c>
      <c r="F258" s="123" t="s">
        <v>26</v>
      </c>
      <c r="G258" s="26"/>
      <c r="H258" s="53"/>
      <c r="I258" s="61" t="s">
        <v>32</v>
      </c>
      <c r="J258" s="150">
        <v>5</v>
      </c>
      <c r="K258" s="60">
        <f t="shared" si="6"/>
        <v>0</v>
      </c>
      <c r="L258" s="49"/>
      <c r="M258" s="23"/>
    </row>
    <row r="259" spans="2:13" ht="61.5" customHeight="1">
      <c r="B259" s="176"/>
      <c r="C259" s="172"/>
      <c r="D259" s="171"/>
      <c r="E259" s="138" t="s">
        <v>546</v>
      </c>
      <c r="F259" s="123" t="s">
        <v>26</v>
      </c>
      <c r="G259" s="26"/>
      <c r="H259" s="53"/>
      <c r="I259" s="61" t="s">
        <v>32</v>
      </c>
      <c r="J259" s="150">
        <v>10</v>
      </c>
      <c r="K259" s="60">
        <f t="shared" si="6"/>
        <v>0</v>
      </c>
      <c r="L259" s="49"/>
      <c r="M259" s="23"/>
    </row>
    <row r="260" spans="2:13" ht="56.25">
      <c r="B260" s="176"/>
      <c r="C260" s="172"/>
      <c r="D260" s="171"/>
      <c r="E260" s="138" t="s">
        <v>478</v>
      </c>
      <c r="F260" s="123" t="s">
        <v>26</v>
      </c>
      <c r="G260" s="26"/>
      <c r="H260" s="53"/>
      <c r="I260" s="61" t="s">
        <v>32</v>
      </c>
      <c r="J260" s="150">
        <v>10</v>
      </c>
      <c r="K260" s="60">
        <f t="shared" si="6"/>
        <v>0</v>
      </c>
      <c r="L260" s="49"/>
      <c r="M260" s="23"/>
    </row>
    <row r="261" spans="2:13" ht="57.75" customHeight="1">
      <c r="B261" s="176"/>
      <c r="C261" s="172"/>
      <c r="D261" s="171"/>
      <c r="E261" s="138" t="s">
        <v>479</v>
      </c>
      <c r="F261" s="123" t="s">
        <v>26</v>
      </c>
      <c r="G261" s="26"/>
      <c r="H261" s="53"/>
      <c r="I261" s="61" t="s">
        <v>32</v>
      </c>
      <c r="J261" s="150">
        <v>10</v>
      </c>
      <c r="K261" s="60">
        <f t="shared" si="6"/>
        <v>0</v>
      </c>
      <c r="L261" s="49"/>
      <c r="M261" s="23"/>
    </row>
    <row r="262" spans="2:13" ht="37.5">
      <c r="B262" s="176"/>
      <c r="C262" s="172"/>
      <c r="D262" s="171"/>
      <c r="E262" s="138" t="s">
        <v>480</v>
      </c>
      <c r="F262" s="123" t="s">
        <v>26</v>
      </c>
      <c r="G262" s="26"/>
      <c r="H262" s="53"/>
      <c r="I262" s="61" t="s">
        <v>32</v>
      </c>
      <c r="J262" s="150">
        <v>5</v>
      </c>
      <c r="K262" s="60">
        <f t="shared" si="6"/>
        <v>0</v>
      </c>
      <c r="L262" s="49"/>
      <c r="M262" s="23"/>
    </row>
    <row r="263" spans="2:13" ht="56.25">
      <c r="B263" s="176"/>
      <c r="C263" s="172"/>
      <c r="D263" s="171"/>
      <c r="E263" s="138" t="s">
        <v>481</v>
      </c>
      <c r="F263" s="123" t="s">
        <v>26</v>
      </c>
      <c r="G263" s="26"/>
      <c r="H263" s="53"/>
      <c r="I263" s="61" t="s">
        <v>32</v>
      </c>
      <c r="J263" s="150">
        <v>5</v>
      </c>
      <c r="K263" s="60">
        <f t="shared" si="6"/>
        <v>0</v>
      </c>
      <c r="L263" s="49"/>
      <c r="M263" s="23"/>
    </row>
    <row r="264" spans="2:13" ht="37.5">
      <c r="B264" s="176"/>
      <c r="C264" s="172"/>
      <c r="D264" s="171"/>
      <c r="E264" s="138" t="s">
        <v>482</v>
      </c>
      <c r="F264" s="123" t="s">
        <v>26</v>
      </c>
      <c r="G264" s="26"/>
      <c r="H264" s="53"/>
      <c r="I264" s="61" t="s">
        <v>32</v>
      </c>
      <c r="J264" s="150">
        <v>10</v>
      </c>
      <c r="K264" s="60">
        <f t="shared" si="6"/>
        <v>0</v>
      </c>
      <c r="L264" s="49"/>
      <c r="M264" s="23"/>
    </row>
    <row r="265" spans="2:13" ht="37.5">
      <c r="B265" s="176"/>
      <c r="C265" s="172"/>
      <c r="D265" s="171"/>
      <c r="E265" s="138" t="s">
        <v>547</v>
      </c>
      <c r="F265" s="123" t="s">
        <v>26</v>
      </c>
      <c r="G265" s="26"/>
      <c r="H265" s="53"/>
      <c r="I265" s="61" t="s">
        <v>32</v>
      </c>
      <c r="J265" s="150">
        <v>5</v>
      </c>
      <c r="K265" s="60">
        <f t="shared" si="6"/>
        <v>0</v>
      </c>
      <c r="L265" s="49"/>
      <c r="M265" s="23"/>
    </row>
    <row r="266" spans="2:13" ht="60.75" customHeight="1">
      <c r="B266" s="176"/>
      <c r="C266" s="172"/>
      <c r="D266" s="171"/>
      <c r="E266" s="138" t="s">
        <v>556</v>
      </c>
      <c r="F266" s="123" t="s">
        <v>26</v>
      </c>
      <c r="G266" s="26"/>
      <c r="H266" s="53"/>
      <c r="I266" s="61" t="s">
        <v>32</v>
      </c>
      <c r="J266" s="150">
        <v>10</v>
      </c>
      <c r="K266" s="60">
        <f t="shared" ref="K266:K320" si="14">IF(L266="◯",J266*1, IF(L266="△", J266*0.5, 0))</f>
        <v>0</v>
      </c>
      <c r="L266" s="49"/>
      <c r="M266" s="23"/>
    </row>
    <row r="267" spans="2:13" ht="37.5" customHeight="1">
      <c r="B267" s="176"/>
      <c r="C267" s="173"/>
      <c r="D267" s="174"/>
      <c r="E267" s="138" t="s">
        <v>530</v>
      </c>
      <c r="F267" s="123" t="s">
        <v>26</v>
      </c>
      <c r="G267" s="26"/>
      <c r="H267" s="53"/>
      <c r="I267" s="61" t="s">
        <v>32</v>
      </c>
      <c r="J267" s="150">
        <v>5</v>
      </c>
      <c r="K267" s="60">
        <f t="shared" si="14"/>
        <v>0</v>
      </c>
      <c r="L267" s="49"/>
      <c r="M267" s="23"/>
    </row>
    <row r="268" spans="2:13" ht="36.75" customHeight="1">
      <c r="B268" s="176"/>
      <c r="C268" s="178" t="s">
        <v>229</v>
      </c>
      <c r="D268" s="179"/>
      <c r="E268" s="138" t="s">
        <v>483</v>
      </c>
      <c r="F268" s="123" t="s">
        <v>26</v>
      </c>
      <c r="G268" s="26"/>
      <c r="H268" s="53"/>
      <c r="I268" s="61" t="s">
        <v>32</v>
      </c>
      <c r="J268" s="150">
        <v>3</v>
      </c>
      <c r="K268" s="60">
        <f t="shared" si="14"/>
        <v>0</v>
      </c>
      <c r="L268" s="49"/>
      <c r="M268" s="23"/>
    </row>
    <row r="269" spans="2:13" ht="58.5" customHeight="1">
      <c r="B269" s="176"/>
      <c r="C269" s="180"/>
      <c r="D269" s="174"/>
      <c r="E269" s="138" t="s">
        <v>484</v>
      </c>
      <c r="F269" s="123" t="s">
        <v>26</v>
      </c>
      <c r="G269" s="26"/>
      <c r="H269" s="53"/>
      <c r="I269" s="61" t="s">
        <v>32</v>
      </c>
      <c r="J269" s="150">
        <v>3</v>
      </c>
      <c r="K269" s="60">
        <f t="shared" si="14"/>
        <v>0</v>
      </c>
      <c r="L269" s="49"/>
      <c r="M269" s="23"/>
    </row>
    <row r="270" spans="2:13" ht="37.5">
      <c r="B270" s="181" t="s">
        <v>230</v>
      </c>
      <c r="C270" s="170" t="s">
        <v>230</v>
      </c>
      <c r="D270" s="171"/>
      <c r="E270" s="138" t="s">
        <v>485</v>
      </c>
      <c r="F270" s="123" t="s">
        <v>26</v>
      </c>
      <c r="G270" s="26"/>
      <c r="H270" s="53"/>
      <c r="I270" s="61" t="s">
        <v>32</v>
      </c>
      <c r="J270" s="150">
        <v>2</v>
      </c>
      <c r="K270" s="60">
        <f t="shared" si="14"/>
        <v>0</v>
      </c>
      <c r="L270" s="49"/>
      <c r="M270" s="23"/>
    </row>
    <row r="271" spans="2:13" ht="35.25" customHeight="1">
      <c r="B271" s="176"/>
      <c r="C271" s="172"/>
      <c r="D271" s="171"/>
      <c r="E271" s="138" t="s">
        <v>486</v>
      </c>
      <c r="F271" s="123" t="s">
        <v>26</v>
      </c>
      <c r="G271" s="26"/>
      <c r="H271" s="53"/>
      <c r="I271" s="61" t="s">
        <v>32</v>
      </c>
      <c r="J271" s="150">
        <v>2</v>
      </c>
      <c r="K271" s="60">
        <f t="shared" si="14"/>
        <v>0</v>
      </c>
      <c r="L271" s="49"/>
      <c r="M271" s="23"/>
    </row>
    <row r="272" spans="2:13" ht="33.75" customHeight="1">
      <c r="B272" s="176"/>
      <c r="C272" s="172"/>
      <c r="D272" s="171"/>
      <c r="E272" s="138" t="s">
        <v>562</v>
      </c>
      <c r="F272" s="123" t="s">
        <v>26</v>
      </c>
      <c r="G272" s="26"/>
      <c r="H272" s="53"/>
      <c r="I272" s="61" t="s">
        <v>32</v>
      </c>
      <c r="J272" s="150">
        <v>2</v>
      </c>
      <c r="K272" s="60">
        <f t="shared" si="14"/>
        <v>0</v>
      </c>
      <c r="L272" s="49"/>
      <c r="M272" s="23"/>
    </row>
    <row r="273" spans="2:13" ht="75">
      <c r="B273" s="176"/>
      <c r="C273" s="172"/>
      <c r="D273" s="171"/>
      <c r="E273" s="138" t="s">
        <v>487</v>
      </c>
      <c r="F273" s="123" t="s">
        <v>26</v>
      </c>
      <c r="G273" s="26"/>
      <c r="H273" s="53"/>
      <c r="I273" s="61" t="s">
        <v>32</v>
      </c>
      <c r="J273" s="150">
        <v>2</v>
      </c>
      <c r="K273" s="60">
        <f t="shared" si="14"/>
        <v>0</v>
      </c>
      <c r="L273" s="49"/>
      <c r="M273" s="23"/>
    </row>
    <row r="274" spans="2:13" ht="37.5">
      <c r="B274" s="176"/>
      <c r="C274" s="172"/>
      <c r="D274" s="171"/>
      <c r="E274" s="138" t="s">
        <v>231</v>
      </c>
      <c r="F274" s="123" t="s">
        <v>26</v>
      </c>
      <c r="G274" s="26"/>
      <c r="H274" s="53"/>
      <c r="I274" s="61" t="s">
        <v>32</v>
      </c>
      <c r="J274" s="150">
        <v>2</v>
      </c>
      <c r="K274" s="60">
        <f t="shared" si="14"/>
        <v>0</v>
      </c>
      <c r="L274" s="49"/>
      <c r="M274" s="23"/>
    </row>
    <row r="275" spans="2:13" ht="56.25" customHeight="1">
      <c r="B275" s="176"/>
      <c r="C275" s="172"/>
      <c r="D275" s="171"/>
      <c r="E275" s="138" t="s">
        <v>531</v>
      </c>
      <c r="F275" s="123" t="s">
        <v>26</v>
      </c>
      <c r="G275" s="26"/>
      <c r="H275" s="53"/>
      <c r="I275" s="61" t="s">
        <v>32</v>
      </c>
      <c r="J275" s="150">
        <v>2</v>
      </c>
      <c r="K275" s="60">
        <f t="shared" si="14"/>
        <v>0</v>
      </c>
      <c r="L275" s="49"/>
      <c r="M275" s="23"/>
    </row>
    <row r="276" spans="2:13" ht="37.5">
      <c r="B276" s="176"/>
      <c r="C276" s="172"/>
      <c r="D276" s="171"/>
      <c r="E276" s="138" t="s">
        <v>232</v>
      </c>
      <c r="F276" s="123" t="s">
        <v>26</v>
      </c>
      <c r="G276" s="26"/>
      <c r="H276" s="53"/>
      <c r="I276" s="61" t="s">
        <v>32</v>
      </c>
      <c r="J276" s="150">
        <v>2</v>
      </c>
      <c r="K276" s="60">
        <f t="shared" si="14"/>
        <v>0</v>
      </c>
      <c r="L276" s="49"/>
      <c r="M276" s="23"/>
    </row>
    <row r="277" spans="2:13" ht="37.5">
      <c r="B277" s="177"/>
      <c r="C277" s="173"/>
      <c r="D277" s="174"/>
      <c r="E277" s="138" t="s">
        <v>488</v>
      </c>
      <c r="F277" s="123" t="s">
        <v>26</v>
      </c>
      <c r="G277" s="26"/>
      <c r="H277" s="53"/>
      <c r="I277" s="61" t="s">
        <v>32</v>
      </c>
      <c r="J277" s="150">
        <v>2</v>
      </c>
      <c r="K277" s="60">
        <f t="shared" si="14"/>
        <v>0</v>
      </c>
      <c r="L277" s="49"/>
      <c r="M277" s="23"/>
    </row>
    <row r="278" spans="2:13" ht="28.5" customHeight="1">
      <c r="B278" s="175" t="s">
        <v>233</v>
      </c>
      <c r="C278" s="178" t="s">
        <v>189</v>
      </c>
      <c r="D278" s="179"/>
      <c r="E278" s="138" t="s">
        <v>554</v>
      </c>
      <c r="F278" s="123" t="s">
        <v>26</v>
      </c>
      <c r="G278" s="26"/>
      <c r="H278" s="53"/>
      <c r="I278" s="61" t="s">
        <v>32</v>
      </c>
      <c r="J278" s="150">
        <v>10</v>
      </c>
      <c r="K278" s="60">
        <f t="shared" si="14"/>
        <v>0</v>
      </c>
      <c r="L278" s="49"/>
      <c r="M278" s="23"/>
    </row>
    <row r="279" spans="2:13" ht="36" customHeight="1">
      <c r="B279" s="175"/>
      <c r="C279" s="170"/>
      <c r="D279" s="171"/>
      <c r="E279" s="138" t="s">
        <v>489</v>
      </c>
      <c r="F279" s="123" t="s">
        <v>26</v>
      </c>
      <c r="G279" s="26"/>
      <c r="H279" s="53"/>
      <c r="I279" s="61" t="s">
        <v>32</v>
      </c>
      <c r="J279" s="150">
        <v>10</v>
      </c>
      <c r="K279" s="60">
        <f t="shared" ref="K279:K280" si="15">IF(L279="◯",J279*1, IF(L279="△", J279*0.5, 0))</f>
        <v>0</v>
      </c>
      <c r="L279" s="49"/>
      <c r="M279" s="23"/>
    </row>
    <row r="280" spans="2:13" ht="36" customHeight="1">
      <c r="B280" s="175"/>
      <c r="C280" s="190"/>
      <c r="D280" s="191"/>
      <c r="E280" s="138" t="s">
        <v>527</v>
      </c>
      <c r="F280" s="123" t="s">
        <v>26</v>
      </c>
      <c r="G280" s="26"/>
      <c r="H280" s="53"/>
      <c r="I280" s="61" t="s">
        <v>32</v>
      </c>
      <c r="J280" s="150">
        <v>10</v>
      </c>
      <c r="K280" s="60">
        <f t="shared" si="15"/>
        <v>0</v>
      </c>
      <c r="L280" s="49"/>
      <c r="M280" s="23"/>
    </row>
    <row r="281" spans="2:13" ht="37.5" customHeight="1">
      <c r="B281" s="176"/>
      <c r="C281" s="178" t="s">
        <v>234</v>
      </c>
      <c r="D281" s="192"/>
      <c r="E281" s="138" t="s">
        <v>235</v>
      </c>
      <c r="F281" s="123" t="s">
        <v>26</v>
      </c>
      <c r="G281" s="26"/>
      <c r="H281" s="53"/>
      <c r="I281" s="61" t="s">
        <v>32</v>
      </c>
      <c r="J281" s="150">
        <v>4</v>
      </c>
      <c r="K281" s="60">
        <f t="shared" si="14"/>
        <v>0</v>
      </c>
      <c r="L281" s="49"/>
      <c r="M281" s="23"/>
    </row>
    <row r="282" spans="2:13" ht="56.25">
      <c r="B282" s="176"/>
      <c r="C282" s="170"/>
      <c r="D282" s="193"/>
      <c r="E282" s="138" t="s">
        <v>236</v>
      </c>
      <c r="F282" s="123" t="s">
        <v>26</v>
      </c>
      <c r="G282" s="26"/>
      <c r="H282" s="53"/>
      <c r="I282" s="61" t="s">
        <v>32</v>
      </c>
      <c r="J282" s="150">
        <v>4</v>
      </c>
      <c r="K282" s="60">
        <f t="shared" si="14"/>
        <v>0</v>
      </c>
      <c r="L282" s="49"/>
      <c r="M282" s="23"/>
    </row>
    <row r="283" spans="2:13" ht="93" customHeight="1">
      <c r="B283" s="176"/>
      <c r="C283" s="170"/>
      <c r="D283" s="193"/>
      <c r="E283" s="138" t="s">
        <v>237</v>
      </c>
      <c r="F283" s="123" t="s">
        <v>26</v>
      </c>
      <c r="G283" s="26"/>
      <c r="H283" s="53"/>
      <c r="I283" s="61" t="s">
        <v>32</v>
      </c>
      <c r="J283" s="150">
        <v>8</v>
      </c>
      <c r="K283" s="60">
        <f t="shared" si="14"/>
        <v>0</v>
      </c>
      <c r="L283" s="49"/>
      <c r="M283" s="23"/>
    </row>
    <row r="284" spans="2:13" ht="56.25">
      <c r="B284" s="176"/>
      <c r="C284" s="178" t="s">
        <v>490</v>
      </c>
      <c r="D284" s="192"/>
      <c r="E284" s="141" t="s">
        <v>491</v>
      </c>
      <c r="F284" s="123" t="s">
        <v>26</v>
      </c>
      <c r="G284" s="26"/>
      <c r="H284" s="53"/>
      <c r="I284" s="61" t="s">
        <v>32</v>
      </c>
      <c r="J284" s="150">
        <v>8</v>
      </c>
      <c r="K284" s="60">
        <f t="shared" si="14"/>
        <v>0</v>
      </c>
      <c r="L284" s="49"/>
      <c r="M284" s="23"/>
    </row>
    <row r="285" spans="2:13" ht="56.25" customHeight="1">
      <c r="B285" s="176"/>
      <c r="C285" s="170"/>
      <c r="D285" s="193"/>
      <c r="E285" s="141" t="s">
        <v>260</v>
      </c>
      <c r="F285" s="123" t="s">
        <v>26</v>
      </c>
      <c r="G285" s="26"/>
      <c r="H285" s="53"/>
      <c r="I285" s="61" t="s">
        <v>32</v>
      </c>
      <c r="J285" s="150">
        <v>4</v>
      </c>
      <c r="K285" s="60">
        <f t="shared" si="14"/>
        <v>0</v>
      </c>
      <c r="L285" s="49"/>
      <c r="M285" s="23"/>
    </row>
    <row r="286" spans="2:13" ht="54.75" customHeight="1">
      <c r="B286" s="176"/>
      <c r="C286" s="170"/>
      <c r="D286" s="193"/>
      <c r="E286" s="141" t="s">
        <v>261</v>
      </c>
      <c r="F286" s="123" t="s">
        <v>26</v>
      </c>
      <c r="G286" s="26"/>
      <c r="H286" s="53"/>
      <c r="I286" s="61" t="s">
        <v>32</v>
      </c>
      <c r="J286" s="150">
        <v>4</v>
      </c>
      <c r="K286" s="60">
        <f t="shared" si="14"/>
        <v>0</v>
      </c>
      <c r="L286" s="49"/>
      <c r="M286" s="23"/>
    </row>
    <row r="287" spans="2:13" ht="34.5" customHeight="1">
      <c r="B287" s="176"/>
      <c r="C287" s="178" t="s">
        <v>492</v>
      </c>
      <c r="D287" s="192"/>
      <c r="E287" s="141" t="s">
        <v>493</v>
      </c>
      <c r="F287" s="123" t="s">
        <v>26</v>
      </c>
      <c r="G287" s="26"/>
      <c r="H287" s="53"/>
      <c r="I287" s="61" t="s">
        <v>32</v>
      </c>
      <c r="J287" s="150">
        <v>2</v>
      </c>
      <c r="K287" s="60">
        <f t="shared" si="14"/>
        <v>0</v>
      </c>
      <c r="L287" s="49"/>
      <c r="M287" s="23"/>
    </row>
    <row r="288" spans="2:13" ht="37.5">
      <c r="B288" s="176"/>
      <c r="C288" s="170"/>
      <c r="D288" s="193"/>
      <c r="E288" s="141" t="s">
        <v>494</v>
      </c>
      <c r="F288" s="123" t="s">
        <v>26</v>
      </c>
      <c r="G288" s="26"/>
      <c r="H288" s="53"/>
      <c r="I288" s="61" t="s">
        <v>32</v>
      </c>
      <c r="J288" s="150">
        <v>2</v>
      </c>
      <c r="K288" s="60">
        <f t="shared" si="14"/>
        <v>0</v>
      </c>
      <c r="L288" s="49"/>
      <c r="M288" s="23"/>
    </row>
    <row r="289" spans="2:13" ht="72" customHeight="1">
      <c r="B289" s="176"/>
      <c r="C289" s="170"/>
      <c r="D289" s="193"/>
      <c r="E289" s="141" t="s">
        <v>495</v>
      </c>
      <c r="F289" s="123" t="s">
        <v>26</v>
      </c>
      <c r="G289" s="26"/>
      <c r="H289" s="53"/>
      <c r="I289" s="61" t="s">
        <v>32</v>
      </c>
      <c r="J289" s="150">
        <v>4</v>
      </c>
      <c r="K289" s="60">
        <f t="shared" si="14"/>
        <v>0</v>
      </c>
      <c r="L289" s="49"/>
      <c r="M289" s="23"/>
    </row>
    <row r="290" spans="2:13" ht="56.25">
      <c r="B290" s="176"/>
      <c r="C290" s="180"/>
      <c r="D290" s="194"/>
      <c r="E290" s="141" t="s">
        <v>496</v>
      </c>
      <c r="F290" s="123" t="s">
        <v>26</v>
      </c>
      <c r="G290" s="26"/>
      <c r="H290" s="53"/>
      <c r="I290" s="61" t="s">
        <v>32</v>
      </c>
      <c r="J290" s="150">
        <v>4</v>
      </c>
      <c r="K290" s="60">
        <f t="shared" si="14"/>
        <v>0</v>
      </c>
      <c r="L290" s="49"/>
      <c r="M290" s="23"/>
    </row>
    <row r="291" spans="2:13">
      <c r="B291" s="181" t="s">
        <v>238</v>
      </c>
      <c r="C291" s="170" t="s">
        <v>239</v>
      </c>
      <c r="D291" s="171"/>
      <c r="E291" s="138" t="s">
        <v>523</v>
      </c>
      <c r="F291" s="123" t="s">
        <v>26</v>
      </c>
      <c r="G291" s="26"/>
      <c r="H291" s="53"/>
      <c r="I291" s="61" t="s">
        <v>32</v>
      </c>
      <c r="J291" s="150">
        <v>3</v>
      </c>
      <c r="K291" s="60">
        <f t="shared" si="14"/>
        <v>0</v>
      </c>
      <c r="L291" s="49"/>
      <c r="M291" s="23"/>
    </row>
    <row r="292" spans="2:13" ht="38.25" customHeight="1">
      <c r="B292" s="176"/>
      <c r="C292" s="173"/>
      <c r="D292" s="174"/>
      <c r="E292" s="138" t="s">
        <v>235</v>
      </c>
      <c r="F292" s="123" t="s">
        <v>26</v>
      </c>
      <c r="G292" s="26"/>
      <c r="H292" s="53"/>
      <c r="I292" s="61" t="s">
        <v>32</v>
      </c>
      <c r="J292" s="150">
        <v>3</v>
      </c>
      <c r="K292" s="60">
        <f t="shared" ref="K292" si="16">IF(L292="◯",J292*1, IF(L292="△", J292*0.5, 0))</f>
        <v>0</v>
      </c>
      <c r="L292" s="49"/>
      <c r="M292" s="23"/>
    </row>
    <row r="293" spans="2:13" ht="37.5">
      <c r="B293" s="176"/>
      <c r="C293" s="170" t="s">
        <v>240</v>
      </c>
      <c r="D293" s="171"/>
      <c r="E293" s="138" t="s">
        <v>497</v>
      </c>
      <c r="F293" s="123" t="s">
        <v>26</v>
      </c>
      <c r="G293" s="26"/>
      <c r="H293" s="53"/>
      <c r="I293" s="61" t="s">
        <v>32</v>
      </c>
      <c r="J293" s="150">
        <v>6</v>
      </c>
      <c r="K293" s="60">
        <f t="shared" si="14"/>
        <v>0</v>
      </c>
      <c r="L293" s="49"/>
      <c r="M293" s="23"/>
    </row>
    <row r="294" spans="2:13">
      <c r="B294" s="176"/>
      <c r="C294" s="170"/>
      <c r="D294" s="171"/>
      <c r="E294" s="138" t="s">
        <v>498</v>
      </c>
      <c r="F294" s="123" t="s">
        <v>26</v>
      </c>
      <c r="G294" s="26"/>
      <c r="H294" s="53"/>
      <c r="I294" s="61" t="s">
        <v>32</v>
      </c>
      <c r="J294" s="150">
        <v>3</v>
      </c>
      <c r="K294" s="60">
        <f t="shared" si="14"/>
        <v>0</v>
      </c>
      <c r="L294" s="49"/>
      <c r="M294" s="23"/>
    </row>
    <row r="295" spans="2:13">
      <c r="B295" s="176"/>
      <c r="C295" s="173"/>
      <c r="D295" s="174"/>
      <c r="E295" s="138" t="s">
        <v>241</v>
      </c>
      <c r="F295" s="123" t="s">
        <v>26</v>
      </c>
      <c r="G295" s="26"/>
      <c r="H295" s="53"/>
      <c r="I295" s="61" t="s">
        <v>32</v>
      </c>
      <c r="J295" s="150">
        <v>3</v>
      </c>
      <c r="K295" s="60">
        <f t="shared" si="14"/>
        <v>0</v>
      </c>
      <c r="L295" s="49"/>
      <c r="M295" s="23"/>
    </row>
    <row r="296" spans="2:13" ht="37.5">
      <c r="B296" s="176"/>
      <c r="C296" s="170" t="s">
        <v>242</v>
      </c>
      <c r="D296" s="171"/>
      <c r="E296" s="138" t="s">
        <v>243</v>
      </c>
      <c r="F296" s="123" t="s">
        <v>26</v>
      </c>
      <c r="G296" s="26"/>
      <c r="H296" s="53"/>
      <c r="I296" s="61" t="s">
        <v>32</v>
      </c>
      <c r="J296" s="150">
        <v>3</v>
      </c>
      <c r="K296" s="60">
        <f t="shared" si="14"/>
        <v>0</v>
      </c>
      <c r="L296" s="49"/>
      <c r="M296" s="23"/>
    </row>
    <row r="297" spans="2:13" ht="56.25" customHeight="1">
      <c r="B297" s="176"/>
      <c r="C297" s="172"/>
      <c r="D297" s="171"/>
      <c r="E297" s="138" t="s">
        <v>532</v>
      </c>
      <c r="F297" s="123" t="s">
        <v>26</v>
      </c>
      <c r="G297" s="26"/>
      <c r="H297" s="53"/>
      <c r="I297" s="61" t="s">
        <v>32</v>
      </c>
      <c r="J297" s="150">
        <v>3</v>
      </c>
      <c r="K297" s="60">
        <f t="shared" si="14"/>
        <v>0</v>
      </c>
      <c r="L297" s="49"/>
      <c r="M297" s="23"/>
    </row>
    <row r="298" spans="2:13" ht="56.25">
      <c r="B298" s="176"/>
      <c r="C298" s="173"/>
      <c r="D298" s="174"/>
      <c r="E298" s="138" t="s">
        <v>499</v>
      </c>
      <c r="F298" s="123" t="s">
        <v>26</v>
      </c>
      <c r="G298" s="26"/>
      <c r="H298" s="53"/>
      <c r="I298" s="61" t="s">
        <v>32</v>
      </c>
      <c r="J298" s="150">
        <v>3</v>
      </c>
      <c r="K298" s="60">
        <f t="shared" si="14"/>
        <v>0</v>
      </c>
      <c r="L298" s="49"/>
      <c r="M298" s="23"/>
    </row>
    <row r="299" spans="2:13" ht="37.5">
      <c r="B299" s="176"/>
      <c r="C299" s="170" t="s">
        <v>244</v>
      </c>
      <c r="D299" s="171"/>
      <c r="E299" s="138" t="s">
        <v>245</v>
      </c>
      <c r="F299" s="123" t="s">
        <v>26</v>
      </c>
      <c r="G299" s="26"/>
      <c r="H299" s="53"/>
      <c r="I299" s="61" t="s">
        <v>32</v>
      </c>
      <c r="J299" s="150">
        <v>2</v>
      </c>
      <c r="K299" s="60">
        <f t="shared" si="14"/>
        <v>0</v>
      </c>
      <c r="L299" s="49"/>
      <c r="M299" s="23"/>
    </row>
    <row r="300" spans="2:13" ht="56.25">
      <c r="B300" s="177"/>
      <c r="C300" s="173"/>
      <c r="D300" s="174"/>
      <c r="E300" s="138" t="s">
        <v>499</v>
      </c>
      <c r="F300" s="123" t="s">
        <v>26</v>
      </c>
      <c r="G300" s="26"/>
      <c r="H300" s="53"/>
      <c r="I300" s="61" t="s">
        <v>32</v>
      </c>
      <c r="J300" s="150">
        <v>2</v>
      </c>
      <c r="K300" s="60">
        <f t="shared" si="14"/>
        <v>0</v>
      </c>
      <c r="L300" s="49"/>
      <c r="M300" s="23"/>
    </row>
    <row r="301" spans="2:13" ht="57" customHeight="1">
      <c r="B301" s="175" t="s">
        <v>246</v>
      </c>
      <c r="C301" s="170" t="s">
        <v>500</v>
      </c>
      <c r="D301" s="171"/>
      <c r="E301" s="138" t="s">
        <v>501</v>
      </c>
      <c r="F301" s="123" t="s">
        <v>26</v>
      </c>
      <c r="G301" s="26"/>
      <c r="H301" s="53"/>
      <c r="I301" s="61" t="s">
        <v>32</v>
      </c>
      <c r="J301" s="150">
        <v>2</v>
      </c>
      <c r="K301" s="60">
        <f t="shared" si="14"/>
        <v>0</v>
      </c>
      <c r="L301" s="49"/>
      <c r="M301" s="23"/>
    </row>
    <row r="302" spans="2:13" ht="75">
      <c r="B302" s="176"/>
      <c r="C302" s="172"/>
      <c r="D302" s="171"/>
      <c r="E302" s="138" t="s">
        <v>247</v>
      </c>
      <c r="F302" s="123" t="s">
        <v>26</v>
      </c>
      <c r="G302" s="26"/>
      <c r="H302" s="53"/>
      <c r="I302" s="61" t="s">
        <v>32</v>
      </c>
      <c r="J302" s="150">
        <v>2</v>
      </c>
      <c r="K302" s="60">
        <f t="shared" si="14"/>
        <v>0</v>
      </c>
      <c r="L302" s="49"/>
      <c r="M302" s="23"/>
    </row>
    <row r="303" spans="2:13" ht="75">
      <c r="B303" s="176"/>
      <c r="C303" s="172"/>
      <c r="D303" s="171"/>
      <c r="E303" s="138" t="s">
        <v>502</v>
      </c>
      <c r="F303" s="123" t="s">
        <v>26</v>
      </c>
      <c r="G303" s="26"/>
      <c r="H303" s="53"/>
      <c r="I303" s="61" t="s">
        <v>32</v>
      </c>
      <c r="J303" s="150">
        <v>2</v>
      </c>
      <c r="K303" s="60">
        <f t="shared" si="14"/>
        <v>0</v>
      </c>
      <c r="L303" s="49"/>
      <c r="M303" s="23"/>
    </row>
    <row r="304" spans="2:13" ht="48.95" customHeight="1">
      <c r="B304" s="176"/>
      <c r="C304" s="172"/>
      <c r="D304" s="171"/>
      <c r="E304" s="138" t="s">
        <v>248</v>
      </c>
      <c r="F304" s="123" t="s">
        <v>26</v>
      </c>
      <c r="G304" s="26"/>
      <c r="H304" s="53"/>
      <c r="I304" s="61" t="s">
        <v>32</v>
      </c>
      <c r="J304" s="150">
        <v>2</v>
      </c>
      <c r="K304" s="60">
        <f t="shared" si="14"/>
        <v>0</v>
      </c>
      <c r="L304" s="49"/>
      <c r="M304" s="23"/>
    </row>
    <row r="305" spans="2:13" ht="56.25">
      <c r="B305" s="176"/>
      <c r="C305" s="172"/>
      <c r="D305" s="171"/>
      <c r="E305" s="138" t="s">
        <v>249</v>
      </c>
      <c r="F305" s="123" t="s">
        <v>26</v>
      </c>
      <c r="G305" s="26"/>
      <c r="H305" s="53"/>
      <c r="I305" s="61" t="s">
        <v>32</v>
      </c>
      <c r="J305" s="150">
        <v>2</v>
      </c>
      <c r="K305" s="60">
        <f t="shared" si="14"/>
        <v>0</v>
      </c>
      <c r="L305" s="49"/>
      <c r="M305" s="23"/>
    </row>
    <row r="306" spans="2:13" ht="74.25" customHeight="1">
      <c r="B306" s="176"/>
      <c r="C306" s="172"/>
      <c r="D306" s="171"/>
      <c r="E306" s="138" t="s">
        <v>503</v>
      </c>
      <c r="F306" s="123" t="s">
        <v>26</v>
      </c>
      <c r="G306" s="26"/>
      <c r="H306" s="53"/>
      <c r="I306" s="61" t="s">
        <v>32</v>
      </c>
      <c r="J306" s="150">
        <v>2</v>
      </c>
      <c r="K306" s="60">
        <f t="shared" si="14"/>
        <v>0</v>
      </c>
      <c r="L306" s="49"/>
      <c r="M306" s="23"/>
    </row>
    <row r="307" spans="2:13" ht="75">
      <c r="B307" s="176"/>
      <c r="C307" s="172"/>
      <c r="D307" s="171"/>
      <c r="E307" s="138" t="s">
        <v>504</v>
      </c>
      <c r="F307" s="123" t="s">
        <v>26</v>
      </c>
      <c r="G307" s="26"/>
      <c r="H307" s="53"/>
      <c r="I307" s="61" t="s">
        <v>32</v>
      </c>
      <c r="J307" s="150">
        <v>2</v>
      </c>
      <c r="K307" s="60">
        <f t="shared" si="14"/>
        <v>0</v>
      </c>
      <c r="L307" s="49"/>
      <c r="M307" s="23"/>
    </row>
    <row r="308" spans="2:13" ht="73.5" customHeight="1">
      <c r="B308" s="176"/>
      <c r="C308" s="172"/>
      <c r="D308" s="171"/>
      <c r="E308" s="138" t="s">
        <v>250</v>
      </c>
      <c r="F308" s="123" t="s">
        <v>26</v>
      </c>
      <c r="G308" s="26"/>
      <c r="H308" s="53"/>
      <c r="I308" s="61" t="s">
        <v>32</v>
      </c>
      <c r="J308" s="150">
        <v>2</v>
      </c>
      <c r="K308" s="60">
        <f t="shared" si="14"/>
        <v>0</v>
      </c>
      <c r="L308" s="49"/>
      <c r="M308" s="23"/>
    </row>
    <row r="309" spans="2:13" ht="57.75" customHeight="1">
      <c r="B309" s="176"/>
      <c r="C309" s="172"/>
      <c r="D309" s="171"/>
      <c r="E309" s="138" t="s">
        <v>251</v>
      </c>
      <c r="F309" s="123" t="s">
        <v>26</v>
      </c>
      <c r="G309" s="26"/>
      <c r="H309" s="53"/>
      <c r="I309" s="61" t="s">
        <v>32</v>
      </c>
      <c r="J309" s="150">
        <v>2</v>
      </c>
      <c r="K309" s="60">
        <f t="shared" si="14"/>
        <v>0</v>
      </c>
      <c r="L309" s="49"/>
      <c r="M309" s="23"/>
    </row>
    <row r="310" spans="2:13" ht="53.25" customHeight="1">
      <c r="B310" s="176"/>
      <c r="C310" s="172"/>
      <c r="D310" s="171"/>
      <c r="E310" s="138" t="s">
        <v>252</v>
      </c>
      <c r="F310" s="123" t="s">
        <v>26</v>
      </c>
      <c r="G310" s="26"/>
      <c r="H310" s="53"/>
      <c r="I310" s="61" t="s">
        <v>32</v>
      </c>
      <c r="J310" s="150">
        <v>2</v>
      </c>
      <c r="K310" s="60">
        <f t="shared" si="14"/>
        <v>0</v>
      </c>
      <c r="L310" s="49"/>
      <c r="M310" s="23"/>
    </row>
    <row r="311" spans="2:13" ht="36" customHeight="1">
      <c r="B311" s="176"/>
      <c r="C311" s="173"/>
      <c r="D311" s="174"/>
      <c r="E311" s="138" t="s">
        <v>253</v>
      </c>
      <c r="F311" s="123" t="s">
        <v>26</v>
      </c>
      <c r="G311" s="26"/>
      <c r="H311" s="53"/>
      <c r="I311" s="61" t="s">
        <v>32</v>
      </c>
      <c r="J311" s="150">
        <v>2</v>
      </c>
      <c r="K311" s="60">
        <f t="shared" si="14"/>
        <v>0</v>
      </c>
      <c r="L311" s="49"/>
      <c r="M311" s="23"/>
    </row>
    <row r="312" spans="2:13" ht="37.5" customHeight="1">
      <c r="B312" s="176"/>
      <c r="C312" s="170" t="s">
        <v>246</v>
      </c>
      <c r="D312" s="171"/>
      <c r="E312" s="138" t="s">
        <v>254</v>
      </c>
      <c r="F312" s="123" t="s">
        <v>26</v>
      </c>
      <c r="G312" s="26"/>
      <c r="H312" s="53"/>
      <c r="I312" s="61" t="s">
        <v>32</v>
      </c>
      <c r="J312" s="150">
        <v>2</v>
      </c>
      <c r="K312" s="60">
        <f t="shared" si="14"/>
        <v>0</v>
      </c>
      <c r="L312" s="49"/>
      <c r="M312" s="23"/>
    </row>
    <row r="313" spans="2:13" ht="56.25">
      <c r="B313" s="176"/>
      <c r="C313" s="172"/>
      <c r="D313" s="171"/>
      <c r="E313" s="138" t="s">
        <v>505</v>
      </c>
      <c r="F313" s="123" t="s">
        <v>26</v>
      </c>
      <c r="G313" s="26"/>
      <c r="H313" s="53"/>
      <c r="I313" s="61" t="s">
        <v>32</v>
      </c>
      <c r="J313" s="150">
        <v>2</v>
      </c>
      <c r="K313" s="60">
        <f t="shared" si="14"/>
        <v>0</v>
      </c>
      <c r="L313" s="49"/>
      <c r="M313" s="23"/>
    </row>
    <row r="314" spans="2:13" ht="34.5" customHeight="1">
      <c r="B314" s="176"/>
      <c r="C314" s="172"/>
      <c r="D314" s="171"/>
      <c r="E314" s="138" t="s">
        <v>255</v>
      </c>
      <c r="F314" s="123" t="s">
        <v>26</v>
      </c>
      <c r="G314" s="26"/>
      <c r="H314" s="53"/>
      <c r="I314" s="61" t="s">
        <v>32</v>
      </c>
      <c r="J314" s="150">
        <v>2</v>
      </c>
      <c r="K314" s="60">
        <f t="shared" si="14"/>
        <v>0</v>
      </c>
      <c r="L314" s="49"/>
      <c r="M314" s="23"/>
    </row>
    <row r="315" spans="2:13" ht="55.5" customHeight="1">
      <c r="B315" s="177"/>
      <c r="C315" s="173"/>
      <c r="D315" s="174"/>
      <c r="E315" s="138" t="s">
        <v>256</v>
      </c>
      <c r="F315" s="123" t="s">
        <v>26</v>
      </c>
      <c r="G315" s="26"/>
      <c r="H315" s="53"/>
      <c r="I315" s="61" t="s">
        <v>32</v>
      </c>
      <c r="J315" s="150">
        <v>4</v>
      </c>
      <c r="K315" s="60">
        <f t="shared" si="14"/>
        <v>0</v>
      </c>
      <c r="L315" s="49"/>
      <c r="M315" s="23"/>
    </row>
    <row r="316" spans="2:13" ht="37.5">
      <c r="B316" s="175" t="s">
        <v>506</v>
      </c>
      <c r="C316" s="170" t="s">
        <v>507</v>
      </c>
      <c r="D316" s="171"/>
      <c r="E316" s="138" t="s">
        <v>257</v>
      </c>
      <c r="F316" s="123" t="s">
        <v>26</v>
      </c>
      <c r="G316" s="26"/>
      <c r="H316" s="53"/>
      <c r="I316" s="61" t="s">
        <v>32</v>
      </c>
      <c r="J316" s="150">
        <v>4</v>
      </c>
      <c r="K316" s="60">
        <f t="shared" ref="K316" si="17">IF(L316="◯",J316*1, IF(L316="△", J316*0.5, 0))</f>
        <v>0</v>
      </c>
      <c r="L316" s="49"/>
      <c r="M316" s="23"/>
    </row>
    <row r="317" spans="2:13" ht="33.75" customHeight="1">
      <c r="B317" s="176"/>
      <c r="C317" s="172"/>
      <c r="D317" s="171"/>
      <c r="E317" s="138" t="s">
        <v>258</v>
      </c>
      <c r="F317" s="123" t="s">
        <v>26</v>
      </c>
      <c r="G317" s="26"/>
      <c r="H317" s="53"/>
      <c r="I317" s="61" t="s">
        <v>32</v>
      </c>
      <c r="J317" s="150">
        <v>4</v>
      </c>
      <c r="K317" s="60">
        <f t="shared" si="14"/>
        <v>0</v>
      </c>
      <c r="L317" s="49"/>
      <c r="M317" s="23"/>
    </row>
    <row r="318" spans="2:13" ht="37.5">
      <c r="B318" s="176"/>
      <c r="C318" s="172"/>
      <c r="D318" s="171"/>
      <c r="E318" s="138" t="s">
        <v>548</v>
      </c>
      <c r="F318" s="123" t="s">
        <v>26</v>
      </c>
      <c r="G318" s="26"/>
      <c r="H318" s="53"/>
      <c r="I318" s="61" t="s">
        <v>32</v>
      </c>
      <c r="J318" s="150">
        <v>4</v>
      </c>
      <c r="K318" s="60">
        <f t="shared" si="14"/>
        <v>0</v>
      </c>
      <c r="L318" s="49"/>
      <c r="M318" s="23"/>
    </row>
    <row r="319" spans="2:13" ht="57" customHeight="1">
      <c r="B319" s="176"/>
      <c r="C319" s="172"/>
      <c r="D319" s="171"/>
      <c r="E319" s="138" t="s">
        <v>549</v>
      </c>
      <c r="F319" s="123" t="s">
        <v>26</v>
      </c>
      <c r="G319" s="26"/>
      <c r="H319" s="53"/>
      <c r="I319" s="61" t="s">
        <v>32</v>
      </c>
      <c r="J319" s="150">
        <v>4</v>
      </c>
      <c r="K319" s="60">
        <f t="shared" si="14"/>
        <v>0</v>
      </c>
      <c r="L319" s="49"/>
      <c r="M319" s="23"/>
    </row>
    <row r="320" spans="2:13" ht="37.5">
      <c r="B320" s="176"/>
      <c r="C320" s="172"/>
      <c r="D320" s="171"/>
      <c r="E320" s="141" t="s">
        <v>259</v>
      </c>
      <c r="F320" s="123" t="s">
        <v>26</v>
      </c>
      <c r="G320" s="26"/>
      <c r="H320" s="53"/>
      <c r="I320" s="61" t="s">
        <v>32</v>
      </c>
      <c r="J320" s="150">
        <v>4</v>
      </c>
      <c r="K320" s="60">
        <f t="shared" si="14"/>
        <v>0</v>
      </c>
      <c r="L320" s="49"/>
      <c r="M320" s="23"/>
    </row>
    <row r="321" spans="2:13" ht="37.5">
      <c r="B321" s="176"/>
      <c r="C321" s="172"/>
      <c r="D321" s="171"/>
      <c r="E321" s="141" t="s">
        <v>520</v>
      </c>
      <c r="F321" s="123" t="s">
        <v>26</v>
      </c>
      <c r="G321" s="26"/>
      <c r="H321" s="53"/>
      <c r="I321" s="61" t="s">
        <v>32</v>
      </c>
      <c r="J321" s="150">
        <v>8</v>
      </c>
      <c r="K321" s="60">
        <f t="shared" ref="K321:K340" si="18">IF(L321="◯",J321*1, IF(L321="△", J321*0.5, 0))</f>
        <v>0</v>
      </c>
      <c r="L321" s="49"/>
      <c r="M321" s="23"/>
    </row>
    <row r="322" spans="2:13" ht="37.5">
      <c r="B322" s="176"/>
      <c r="C322" s="173"/>
      <c r="D322" s="174"/>
      <c r="E322" s="141" t="s">
        <v>521</v>
      </c>
      <c r="F322" s="123" t="s">
        <v>26</v>
      </c>
      <c r="G322" s="26"/>
      <c r="H322" s="53"/>
      <c r="I322" s="61" t="s">
        <v>32</v>
      </c>
      <c r="J322" s="150">
        <v>4</v>
      </c>
      <c r="K322" s="60">
        <f t="shared" si="18"/>
        <v>0</v>
      </c>
      <c r="L322" s="49"/>
      <c r="M322" s="23"/>
    </row>
    <row r="323" spans="2:13" ht="75">
      <c r="B323" s="181" t="s">
        <v>262</v>
      </c>
      <c r="C323" s="170" t="s">
        <v>263</v>
      </c>
      <c r="D323" s="171"/>
      <c r="E323" s="141" t="s">
        <v>508</v>
      </c>
      <c r="F323" s="123" t="s">
        <v>26</v>
      </c>
      <c r="G323" s="26"/>
      <c r="H323" s="53"/>
      <c r="I323" s="61" t="s">
        <v>32</v>
      </c>
      <c r="J323" s="150">
        <v>2</v>
      </c>
      <c r="K323" s="60">
        <f t="shared" si="18"/>
        <v>0</v>
      </c>
      <c r="L323" s="49"/>
      <c r="M323" s="23"/>
    </row>
    <row r="324" spans="2:13" s="157" customFormat="1" ht="37.5">
      <c r="B324" s="175"/>
      <c r="C324" s="170"/>
      <c r="D324" s="171"/>
      <c r="E324" s="141" t="s">
        <v>567</v>
      </c>
      <c r="F324" s="123" t="s">
        <v>26</v>
      </c>
      <c r="G324" s="154"/>
      <c r="H324" s="53"/>
      <c r="I324" s="61" t="s">
        <v>32</v>
      </c>
      <c r="J324" s="160">
        <v>2</v>
      </c>
      <c r="K324" s="60">
        <f t="shared" si="18"/>
        <v>0</v>
      </c>
      <c r="L324" s="159"/>
      <c r="M324" s="156"/>
    </row>
    <row r="325" spans="2:13" ht="54.75" customHeight="1">
      <c r="B325" s="176"/>
      <c r="C325" s="172"/>
      <c r="D325" s="171"/>
      <c r="E325" s="143" t="s">
        <v>524</v>
      </c>
      <c r="F325" s="123" t="s">
        <v>26</v>
      </c>
      <c r="G325" s="26"/>
      <c r="H325" s="53"/>
      <c r="I325" s="61" t="s">
        <v>32</v>
      </c>
      <c r="J325" s="150">
        <v>2</v>
      </c>
      <c r="K325" s="60">
        <f t="shared" si="18"/>
        <v>0</v>
      </c>
      <c r="L325" s="49"/>
      <c r="M325" s="23"/>
    </row>
    <row r="326" spans="2:13" ht="58.5" customHeight="1">
      <c r="B326" s="176"/>
      <c r="C326" s="172"/>
      <c r="D326" s="171"/>
      <c r="E326" s="141" t="s">
        <v>264</v>
      </c>
      <c r="F326" s="123" t="s">
        <v>26</v>
      </c>
      <c r="G326" s="26"/>
      <c r="H326" s="53"/>
      <c r="I326" s="61" t="s">
        <v>32</v>
      </c>
      <c r="J326" s="150">
        <v>2</v>
      </c>
      <c r="K326" s="60">
        <f t="shared" si="18"/>
        <v>0</v>
      </c>
      <c r="L326" s="49"/>
      <c r="M326" s="23"/>
    </row>
    <row r="327" spans="2:13" ht="55.5" customHeight="1">
      <c r="B327" s="176"/>
      <c r="C327" s="172"/>
      <c r="D327" s="171"/>
      <c r="E327" s="143" t="s">
        <v>265</v>
      </c>
      <c r="F327" s="123" t="s">
        <v>26</v>
      </c>
      <c r="G327" s="26"/>
      <c r="H327" s="53"/>
      <c r="I327" s="61" t="s">
        <v>32</v>
      </c>
      <c r="J327" s="150">
        <v>2</v>
      </c>
      <c r="K327" s="60">
        <f t="shared" si="18"/>
        <v>0</v>
      </c>
      <c r="L327" s="49"/>
      <c r="M327" s="23"/>
    </row>
    <row r="328" spans="2:13" ht="37.5">
      <c r="B328" s="176"/>
      <c r="C328" s="172"/>
      <c r="D328" s="171"/>
      <c r="E328" s="143" t="s">
        <v>509</v>
      </c>
      <c r="F328" s="123" t="s">
        <v>26</v>
      </c>
      <c r="G328" s="26"/>
      <c r="H328" s="53"/>
      <c r="I328" s="61" t="s">
        <v>32</v>
      </c>
      <c r="J328" s="150">
        <v>2</v>
      </c>
      <c r="K328" s="60">
        <f t="shared" si="18"/>
        <v>0</v>
      </c>
      <c r="L328" s="49"/>
      <c r="M328" s="23"/>
    </row>
    <row r="329" spans="2:13" ht="54.75" customHeight="1">
      <c r="B329" s="176"/>
      <c r="C329" s="172"/>
      <c r="D329" s="171"/>
      <c r="E329" s="141" t="s">
        <v>510</v>
      </c>
      <c r="F329" s="123" t="s">
        <v>26</v>
      </c>
      <c r="G329" s="26"/>
      <c r="H329" s="53"/>
      <c r="I329" s="61" t="s">
        <v>32</v>
      </c>
      <c r="J329" s="150">
        <v>2</v>
      </c>
      <c r="K329" s="60">
        <f t="shared" si="18"/>
        <v>0</v>
      </c>
      <c r="L329" s="49"/>
      <c r="M329" s="23"/>
    </row>
    <row r="330" spans="2:13" ht="91.5" customHeight="1">
      <c r="B330" s="176"/>
      <c r="C330" s="172"/>
      <c r="D330" s="171"/>
      <c r="E330" s="143" t="s">
        <v>511</v>
      </c>
      <c r="F330" s="123" t="s">
        <v>26</v>
      </c>
      <c r="G330" s="26"/>
      <c r="H330" s="53"/>
      <c r="I330" s="61" t="s">
        <v>32</v>
      </c>
      <c r="J330" s="150">
        <v>2</v>
      </c>
      <c r="K330" s="60">
        <f t="shared" si="18"/>
        <v>0</v>
      </c>
      <c r="L330" s="49"/>
      <c r="M330" s="23"/>
    </row>
    <row r="331" spans="2:13" ht="93.75">
      <c r="B331" s="176"/>
      <c r="C331" s="172"/>
      <c r="D331" s="171"/>
      <c r="E331" s="143" t="s">
        <v>512</v>
      </c>
      <c r="F331" s="123" t="s">
        <v>26</v>
      </c>
      <c r="G331" s="26"/>
      <c r="H331" s="53"/>
      <c r="I331" s="61" t="s">
        <v>32</v>
      </c>
      <c r="J331" s="150">
        <v>2</v>
      </c>
      <c r="K331" s="60">
        <f t="shared" si="18"/>
        <v>0</v>
      </c>
      <c r="L331" s="49"/>
      <c r="M331" s="23"/>
    </row>
    <row r="332" spans="2:13" ht="52.5" customHeight="1">
      <c r="B332" s="176"/>
      <c r="C332" s="172"/>
      <c r="D332" s="171"/>
      <c r="E332" s="143" t="s">
        <v>533</v>
      </c>
      <c r="F332" s="123" t="s">
        <v>26</v>
      </c>
      <c r="G332" s="26"/>
      <c r="H332" s="53"/>
      <c r="I332" s="61" t="s">
        <v>32</v>
      </c>
      <c r="J332" s="150">
        <v>2</v>
      </c>
      <c r="K332" s="60">
        <f t="shared" si="18"/>
        <v>0</v>
      </c>
      <c r="L332" s="49"/>
      <c r="M332" s="23"/>
    </row>
    <row r="333" spans="2:13" ht="33.6" customHeight="1">
      <c r="B333" s="176"/>
      <c r="C333" s="172"/>
      <c r="D333" s="171"/>
      <c r="E333" s="143" t="s">
        <v>513</v>
      </c>
      <c r="F333" s="123" t="s">
        <v>26</v>
      </c>
      <c r="G333" s="26"/>
      <c r="H333" s="53"/>
      <c r="I333" s="61" t="s">
        <v>32</v>
      </c>
      <c r="J333" s="150">
        <v>2</v>
      </c>
      <c r="K333" s="60">
        <f t="shared" si="18"/>
        <v>0</v>
      </c>
      <c r="L333" s="49"/>
      <c r="M333" s="23"/>
    </row>
    <row r="334" spans="2:13" ht="56.25">
      <c r="B334" s="176"/>
      <c r="C334" s="172"/>
      <c r="D334" s="171"/>
      <c r="E334" s="143" t="s">
        <v>514</v>
      </c>
      <c r="F334" s="123" t="s">
        <v>26</v>
      </c>
      <c r="G334" s="26"/>
      <c r="H334" s="53"/>
      <c r="I334" s="61" t="s">
        <v>32</v>
      </c>
      <c r="J334" s="150">
        <v>2</v>
      </c>
      <c r="K334" s="60">
        <f t="shared" si="18"/>
        <v>0</v>
      </c>
      <c r="L334" s="49"/>
      <c r="M334" s="23"/>
    </row>
    <row r="335" spans="2:13" ht="75">
      <c r="B335" s="176"/>
      <c r="C335" s="173"/>
      <c r="D335" s="174"/>
      <c r="E335" s="143" t="s">
        <v>266</v>
      </c>
      <c r="F335" s="123" t="s">
        <v>26</v>
      </c>
      <c r="G335" s="26"/>
      <c r="H335" s="53"/>
      <c r="I335" s="61" t="s">
        <v>32</v>
      </c>
      <c r="J335" s="150">
        <v>2</v>
      </c>
      <c r="K335" s="60">
        <f t="shared" si="18"/>
        <v>0</v>
      </c>
      <c r="L335" s="49"/>
      <c r="M335" s="23"/>
    </row>
    <row r="336" spans="2:13" ht="38.25" customHeight="1">
      <c r="B336" s="176"/>
      <c r="C336" s="170" t="s">
        <v>515</v>
      </c>
      <c r="D336" s="171"/>
      <c r="E336" s="143" t="s">
        <v>563</v>
      </c>
      <c r="F336" s="123" t="s">
        <v>26</v>
      </c>
      <c r="G336" s="26"/>
      <c r="H336" s="53"/>
      <c r="I336" s="61" t="s">
        <v>32</v>
      </c>
      <c r="J336" s="150">
        <v>2</v>
      </c>
      <c r="K336" s="60">
        <f t="shared" si="18"/>
        <v>0</v>
      </c>
      <c r="L336" s="49"/>
      <c r="M336" s="23"/>
    </row>
    <row r="337" spans="2:13" ht="37.5" customHeight="1">
      <c r="B337" s="176"/>
      <c r="C337" s="172"/>
      <c r="D337" s="171"/>
      <c r="E337" s="141" t="s">
        <v>516</v>
      </c>
      <c r="F337" s="123" t="s">
        <v>26</v>
      </c>
      <c r="G337" s="26"/>
      <c r="H337" s="53"/>
      <c r="I337" s="61" t="s">
        <v>32</v>
      </c>
      <c r="J337" s="150">
        <v>2</v>
      </c>
      <c r="K337" s="60">
        <f t="shared" si="18"/>
        <v>0</v>
      </c>
      <c r="L337" s="49"/>
      <c r="M337" s="23"/>
    </row>
    <row r="338" spans="2:13" ht="37.5">
      <c r="B338" s="176"/>
      <c r="C338" s="173"/>
      <c r="D338" s="174"/>
      <c r="E338" s="143" t="s">
        <v>267</v>
      </c>
      <c r="F338" s="123" t="s">
        <v>26</v>
      </c>
      <c r="G338" s="26"/>
      <c r="H338" s="53"/>
      <c r="I338" s="61" t="s">
        <v>32</v>
      </c>
      <c r="J338" s="150">
        <v>2</v>
      </c>
      <c r="K338" s="60">
        <f t="shared" si="18"/>
        <v>0</v>
      </c>
      <c r="L338" s="49"/>
      <c r="M338" s="23"/>
    </row>
    <row r="339" spans="2:13" ht="56.25">
      <c r="B339" s="176"/>
      <c r="C339" s="185" t="s">
        <v>268</v>
      </c>
      <c r="D339" s="188"/>
      <c r="E339" s="143" t="s">
        <v>269</v>
      </c>
      <c r="F339" s="123" t="s">
        <v>26</v>
      </c>
      <c r="G339" s="26"/>
      <c r="H339" s="53"/>
      <c r="I339" s="61" t="s">
        <v>32</v>
      </c>
      <c r="J339" s="150">
        <v>2</v>
      </c>
      <c r="K339" s="60">
        <f t="shared" si="18"/>
        <v>0</v>
      </c>
      <c r="L339" s="49"/>
      <c r="M339" s="23"/>
    </row>
    <row r="340" spans="2:13" ht="56.25">
      <c r="B340" s="176"/>
      <c r="C340" s="189"/>
      <c r="D340" s="188"/>
      <c r="E340" s="143" t="s">
        <v>570</v>
      </c>
      <c r="F340" s="123" t="s">
        <v>26</v>
      </c>
      <c r="G340" s="26"/>
      <c r="H340" s="53"/>
      <c r="I340" s="61" t="s">
        <v>32</v>
      </c>
      <c r="J340" s="150">
        <v>2</v>
      </c>
      <c r="K340" s="60">
        <f t="shared" si="18"/>
        <v>0</v>
      </c>
      <c r="L340" s="49"/>
      <c r="M340" s="23"/>
    </row>
    <row r="341" spans="2:13" ht="34.5" customHeight="1">
      <c r="B341" s="176"/>
      <c r="C341" s="185" t="s">
        <v>270</v>
      </c>
      <c r="D341" s="188"/>
      <c r="E341" s="143" t="s">
        <v>271</v>
      </c>
      <c r="F341" s="123" t="s">
        <v>26</v>
      </c>
      <c r="G341" s="26"/>
      <c r="H341" s="53"/>
      <c r="I341" s="61" t="s">
        <v>32</v>
      </c>
      <c r="J341" s="150">
        <v>2</v>
      </c>
      <c r="K341" s="60">
        <f t="shared" ref="K341:K347" si="19">IF(L341="◯",J341*1, IF(L341="△", J341*0.5, 0))</f>
        <v>0</v>
      </c>
      <c r="L341" s="49"/>
      <c r="M341" s="23"/>
    </row>
    <row r="342" spans="2:13" ht="75">
      <c r="B342" s="176"/>
      <c r="C342" s="189"/>
      <c r="D342" s="188"/>
      <c r="E342" s="141" t="s">
        <v>272</v>
      </c>
      <c r="F342" s="123" t="s">
        <v>26</v>
      </c>
      <c r="G342" s="26"/>
      <c r="H342" s="53"/>
      <c r="I342" s="61" t="s">
        <v>32</v>
      </c>
      <c r="J342" s="150">
        <v>2</v>
      </c>
      <c r="K342" s="60">
        <f t="shared" si="19"/>
        <v>0</v>
      </c>
      <c r="L342" s="49"/>
      <c r="M342" s="23"/>
    </row>
    <row r="343" spans="2:13" ht="56.25">
      <c r="B343" s="176"/>
      <c r="C343" s="170" t="s">
        <v>273</v>
      </c>
      <c r="D343" s="171"/>
      <c r="E343" s="143" t="s">
        <v>534</v>
      </c>
      <c r="F343" s="123" t="s">
        <v>26</v>
      </c>
      <c r="G343" s="26"/>
      <c r="H343" s="53"/>
      <c r="I343" s="61" t="s">
        <v>32</v>
      </c>
      <c r="J343" s="150">
        <v>2</v>
      </c>
      <c r="K343" s="60">
        <f t="shared" si="19"/>
        <v>0</v>
      </c>
      <c r="L343" s="49"/>
      <c r="M343" s="23"/>
    </row>
    <row r="344" spans="2:13" ht="54.75" customHeight="1">
      <c r="B344" s="176"/>
      <c r="C344" s="173"/>
      <c r="D344" s="174"/>
      <c r="E344" s="143" t="s">
        <v>274</v>
      </c>
      <c r="F344" s="123" t="s">
        <v>26</v>
      </c>
      <c r="G344" s="26"/>
      <c r="H344" s="53"/>
      <c r="I344" s="61" t="s">
        <v>32</v>
      </c>
      <c r="J344" s="150">
        <v>2</v>
      </c>
      <c r="K344" s="60">
        <f t="shared" si="19"/>
        <v>0</v>
      </c>
      <c r="L344" s="49"/>
      <c r="M344" s="23"/>
    </row>
    <row r="345" spans="2:13" ht="72" customHeight="1">
      <c r="B345" s="176"/>
      <c r="C345" s="170" t="s">
        <v>275</v>
      </c>
      <c r="D345" s="171"/>
      <c r="E345" s="141" t="s">
        <v>276</v>
      </c>
      <c r="F345" s="123" t="s">
        <v>26</v>
      </c>
      <c r="G345" s="26"/>
      <c r="H345" s="53"/>
      <c r="I345" s="61" t="s">
        <v>32</v>
      </c>
      <c r="J345" s="150">
        <v>2</v>
      </c>
      <c r="K345" s="60">
        <f t="shared" si="19"/>
        <v>0</v>
      </c>
      <c r="L345" s="49"/>
      <c r="M345" s="23"/>
    </row>
    <row r="346" spans="2:13" ht="56.25">
      <c r="B346" s="176"/>
      <c r="C346" s="172"/>
      <c r="D346" s="171"/>
      <c r="E346" s="141" t="s">
        <v>277</v>
      </c>
      <c r="F346" s="123" t="s">
        <v>26</v>
      </c>
      <c r="G346" s="26"/>
      <c r="H346" s="53"/>
      <c r="I346" s="61" t="s">
        <v>32</v>
      </c>
      <c r="J346" s="150">
        <v>2</v>
      </c>
      <c r="K346" s="60">
        <f t="shared" si="19"/>
        <v>0</v>
      </c>
      <c r="L346" s="49"/>
      <c r="M346" s="23"/>
    </row>
    <row r="347" spans="2:13" ht="19.5" thickBot="1">
      <c r="B347" s="177"/>
      <c r="C347" s="173"/>
      <c r="D347" s="174"/>
      <c r="E347" s="144" t="s">
        <v>278</v>
      </c>
      <c r="F347" s="123" t="s">
        <v>26</v>
      </c>
      <c r="G347" s="26"/>
      <c r="H347" s="63"/>
      <c r="I347" s="64" t="s">
        <v>32</v>
      </c>
      <c r="J347" s="169">
        <v>2</v>
      </c>
      <c r="K347" s="60">
        <f t="shared" si="19"/>
        <v>0</v>
      </c>
      <c r="L347" s="51"/>
      <c r="M347" s="44"/>
    </row>
    <row r="348" spans="2:13" ht="19.5" thickBot="1">
      <c r="B348" s="182" t="s">
        <v>517</v>
      </c>
      <c r="C348" s="183"/>
      <c r="D348" s="183"/>
      <c r="E348" s="184"/>
      <c r="F348" s="84"/>
      <c r="G348" s="26"/>
      <c r="I348" s="26"/>
      <c r="J348" s="85">
        <f>SUM(J12:J347)</f>
        <v>850</v>
      </c>
      <c r="K348" s="148">
        <f>SUM(K19:K347)</f>
        <v>0</v>
      </c>
      <c r="L348" s="86"/>
      <c r="M348" s="87"/>
    </row>
  </sheetData>
  <mergeCells count="63">
    <mergeCell ref="H52:K52"/>
    <mergeCell ref="B3:F5"/>
    <mergeCell ref="H6:M6"/>
    <mergeCell ref="B7:E7"/>
    <mergeCell ref="H7:H10"/>
    <mergeCell ref="I7:I10"/>
    <mergeCell ref="L7:M7"/>
    <mergeCell ref="K7:K10"/>
    <mergeCell ref="J7:J10"/>
    <mergeCell ref="B301:B315"/>
    <mergeCell ref="C301:D311"/>
    <mergeCell ref="C312:D315"/>
    <mergeCell ref="O7:O8"/>
    <mergeCell ref="B8:D8"/>
    <mergeCell ref="E8:E10"/>
    <mergeCell ref="F8:F10"/>
    <mergeCell ref="L8:M8"/>
    <mergeCell ref="B9:B10"/>
    <mergeCell ref="C9:C10"/>
    <mergeCell ref="D9:D10"/>
    <mergeCell ref="L9:M9"/>
    <mergeCell ref="O9:O10"/>
    <mergeCell ref="B181:B191"/>
    <mergeCell ref="C181:D181"/>
    <mergeCell ref="C191:D191"/>
    <mergeCell ref="B291:B300"/>
    <mergeCell ref="C291:D292"/>
    <mergeCell ref="C293:D295"/>
    <mergeCell ref="C296:D298"/>
    <mergeCell ref="C299:D300"/>
    <mergeCell ref="B278:B290"/>
    <mergeCell ref="C278:D280"/>
    <mergeCell ref="C281:D283"/>
    <mergeCell ref="C284:D286"/>
    <mergeCell ref="C287:D290"/>
    <mergeCell ref="C323:D335"/>
    <mergeCell ref="C336:D338"/>
    <mergeCell ref="C341:D342"/>
    <mergeCell ref="C343:D344"/>
    <mergeCell ref="C345:D347"/>
    <mergeCell ref="B270:B277"/>
    <mergeCell ref="C270:D277"/>
    <mergeCell ref="B348:E348"/>
    <mergeCell ref="C182:D190"/>
    <mergeCell ref="B316:B322"/>
    <mergeCell ref="C316:D322"/>
    <mergeCell ref="C202:D214"/>
    <mergeCell ref="C215:D221"/>
    <mergeCell ref="C222:D228"/>
    <mergeCell ref="C229:D233"/>
    <mergeCell ref="C234:D235"/>
    <mergeCell ref="B192:B201"/>
    <mergeCell ref="C192:D198"/>
    <mergeCell ref="C199:D201"/>
    <mergeCell ref="C339:D340"/>
    <mergeCell ref="B323:B347"/>
    <mergeCell ref="C236:D240"/>
    <mergeCell ref="C241:D253"/>
    <mergeCell ref="C254:D257"/>
    <mergeCell ref="B202:B257"/>
    <mergeCell ref="B258:B269"/>
    <mergeCell ref="C258:D267"/>
    <mergeCell ref="C268:D269"/>
  </mergeCells>
  <phoneticPr fontId="4"/>
  <conditionalFormatting sqref="F12">
    <cfRule type="duplicateValues" dxfId="1" priority="2"/>
  </conditionalFormatting>
  <conditionalFormatting sqref="E12">
    <cfRule type="duplicateValues" dxfId="0" priority="1"/>
  </conditionalFormatting>
  <dataValidations count="1">
    <dataValidation type="list" allowBlank="1" showInputMessage="1" showErrorMessage="1" sqref="L12:L347" xr:uid="{E4C200D9-E5EB-5046-8F6A-998D0C889C0A}">
      <formula1>"◯,△,×"</formula1>
    </dataValidation>
  </dataValidations>
  <pageMargins left="0.7" right="0.7" top="0.75" bottom="0.75" header="0.3" footer="0.3"/>
  <pageSetup paperSize="9" scale="28" fitToHeight="0"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モデル仕様書_調達時利用</vt:lpstr>
      <vt:lpstr>モデル仕様書_調達時利用!Print_Area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廣田 真人</dc:creator>
  <cp:lastModifiedBy>Kyoto</cp:lastModifiedBy>
  <cp:lastPrinted>2025-02-26T01:47:03Z</cp:lastPrinted>
  <dcterms:created xsi:type="dcterms:W3CDTF">2024-12-31T04:53:47Z</dcterms:created>
  <dcterms:modified xsi:type="dcterms:W3CDTF">2025-05-01T13:03:24Z</dcterms:modified>
</cp:coreProperties>
</file>