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73252E17-A63D-4587-A9EF-B12C4B1427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前調査票" sheetId="8" r:id="rId1"/>
    <sheet name="入力要領" sheetId="6" r:id="rId2"/>
    <sheet name="貼り付け用データ" sheetId="5" state="hidden" r:id="rId3"/>
  </sheets>
  <definedNames>
    <definedName name="_xlnm.Print_Area" localSheetId="0">事前調査票!$A$1:$V$34</definedName>
    <definedName name="_xlnm.Print_Area" localSheetId="1">入力要領!$A$1:$M$7</definedName>
    <definedName name="法人種別" localSheetId="1">#REF!</definedName>
    <definedName name="法人種別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5" i="5" l="1"/>
  <c r="BE5" i="5"/>
  <c r="CC5" i="5" l="1"/>
  <c r="CB5" i="5"/>
  <c r="BP5" i="5"/>
  <c r="BO5" i="5"/>
  <c r="BN5" i="5"/>
  <c r="BM5" i="5"/>
  <c r="BL5" i="5"/>
  <c r="BK5" i="5"/>
  <c r="BJ5" i="5"/>
  <c r="BI5" i="5"/>
  <c r="BH5" i="5"/>
  <c r="BG5" i="5"/>
  <c r="BF5" i="5"/>
  <c r="BD5" i="5"/>
  <c r="BC5" i="5"/>
  <c r="AV5" i="5"/>
  <c r="AU5" i="5"/>
  <c r="AT5" i="5"/>
  <c r="AS5" i="5"/>
  <c r="AR5" i="5"/>
  <c r="AP5" i="5"/>
  <c r="AO5" i="5"/>
  <c r="AM5" i="5"/>
  <c r="AK5" i="5"/>
  <c r="AI5" i="5"/>
  <c r="AG5" i="5"/>
  <c r="AF5" i="5"/>
  <c r="AE5" i="5"/>
  <c r="AD5" i="5"/>
  <c r="AB5" i="5"/>
  <c r="Z5" i="5"/>
  <c r="X5" i="5"/>
  <c r="W5" i="5"/>
  <c r="V5" i="5"/>
  <c r="U5" i="5"/>
  <c r="S5" i="5"/>
  <c r="Q5" i="5"/>
  <c r="O5" i="5"/>
  <c r="N5" i="5"/>
  <c r="M5" i="5"/>
  <c r="L5" i="5"/>
  <c r="J5" i="5"/>
  <c r="H5" i="5"/>
  <c r="F5" i="5"/>
  <c r="E5" i="5"/>
  <c r="D5" i="5"/>
  <c r="C5" i="5"/>
  <c r="B5" i="5"/>
  <c r="CD6" i="5" l="1"/>
  <c r="CD5" i="5" s="1"/>
</calcChain>
</file>

<file path=xl/sharedStrings.xml><?xml version="1.0" encoding="utf-8"?>
<sst xmlns="http://schemas.openxmlformats.org/spreadsheetml/2006/main" count="145" uniqueCount="81">
  <si>
    <t>令和</t>
    <rPh sb="0" eb="2">
      <t>レイワ</t>
    </rPh>
    <phoneticPr fontId="2" alignment="distributed"/>
  </si>
  <si>
    <t>年</t>
    <rPh sb="0" eb="1">
      <t>ネン</t>
    </rPh>
    <phoneticPr fontId="2" alignment="distributed"/>
  </si>
  <si>
    <t>月</t>
    <rPh sb="0" eb="1">
      <t>ガツ</t>
    </rPh>
    <phoneticPr fontId="2" alignment="distributed"/>
  </si>
  <si>
    <t>日</t>
    <rPh sb="0" eb="1">
      <t>ニチ</t>
    </rPh>
    <phoneticPr fontId="2" alignment="distributed"/>
  </si>
  <si>
    <t>法人名称</t>
    <rPh sb="0" eb="4">
      <t>フリガナ</t>
    </rPh>
    <phoneticPr fontId="2" alignment="distributed"/>
  </si>
  <si>
    <t>所在地</t>
    <rPh sb="0" eb="3">
      <t>フリガナ</t>
    </rPh>
    <phoneticPr fontId="2" alignment="distributed"/>
  </si>
  <si>
    <t>〒</t>
    <phoneticPr fontId="2" alignment="distributed"/>
  </si>
  <si>
    <t>TEL</t>
    <phoneticPr fontId="2" alignment="distributed"/>
  </si>
  <si>
    <t>代表者職氏名</t>
    <rPh sb="0" eb="6">
      <t>フリガナ</t>
    </rPh>
    <phoneticPr fontId="2" alignment="distributed"/>
  </si>
  <si>
    <t>施設名称</t>
    <rPh sb="0" eb="2">
      <t>シセツ</t>
    </rPh>
    <rPh sb="2" eb="4">
      <t>メイショウ</t>
    </rPh>
    <phoneticPr fontId="3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</si>
  <si>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</si>
  <si>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</si>
  <si>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</si>
  <si>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</si>
  <si>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</si>
  <si>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</si>
  <si>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整備前</t>
    <rPh sb="0" eb="3">
      <t>セイビマエ</t>
    </rPh>
    <phoneticPr fontId="3"/>
  </si>
  <si>
    <t>仮設園舎時</t>
    <rPh sb="0" eb="4">
      <t>カセツエンシャ</t>
    </rPh>
    <rPh sb="4" eb="5">
      <t>ジ</t>
    </rPh>
    <phoneticPr fontId="3"/>
  </si>
  <si>
    <t>整備後</t>
    <rPh sb="0" eb="3">
      <t>セイビゴ</t>
    </rPh>
    <phoneticPr fontId="3"/>
  </si>
  <si>
    <t>うち、今回整備する施設の定員</t>
    <rPh sb="3" eb="5">
      <t>コンカイ</t>
    </rPh>
    <rPh sb="5" eb="7">
      <t>セイビ</t>
    </rPh>
    <rPh sb="9" eb="11">
      <t>シセツ</t>
    </rPh>
    <rPh sb="12" eb="14">
      <t>テイイン</t>
    </rPh>
    <phoneticPr fontId="3"/>
  </si>
  <si>
    <t>利用定員</t>
    <rPh sb="0" eb="4">
      <t>リヨウテイイン</t>
    </rPh>
    <phoneticPr fontId="3"/>
  </si>
  <si>
    <t>利用定員
(うち、今回整備する施設の定員）</t>
    <rPh sb="0" eb="4">
      <t>リヨウテイイン</t>
    </rPh>
    <rPh sb="9" eb="11">
      <t>コンカイ</t>
    </rPh>
    <rPh sb="11" eb="13">
      <t>セイビ</t>
    </rPh>
    <rPh sb="15" eb="17">
      <t>シセツ</t>
    </rPh>
    <rPh sb="18" eb="20">
      <t>テイイン</t>
    </rPh>
    <phoneticPr fontId="3"/>
  </si>
  <si>
    <t>施設構造</t>
    <rPh sb="0" eb="2">
      <t>シセツ</t>
    </rPh>
    <rPh sb="2" eb="4">
      <t>コウゾウ</t>
    </rPh>
    <phoneticPr fontId="3"/>
  </si>
  <si>
    <t>按分率</t>
    <rPh sb="0" eb="3">
      <t>アンブンリツ</t>
    </rPh>
    <phoneticPr fontId="3"/>
  </si>
  <si>
    <t>加算</t>
    <rPh sb="0" eb="2">
      <t>カサン</t>
    </rPh>
    <phoneticPr fontId="3"/>
  </si>
  <si>
    <t>総事業費</t>
    <rPh sb="0" eb="4">
      <t>ソウジギョウヒ</t>
    </rPh>
    <phoneticPr fontId="3"/>
  </si>
  <si>
    <t>個別加算（市独自）</t>
    <rPh sb="0" eb="2">
      <t>コベツ</t>
    </rPh>
    <rPh sb="2" eb="4">
      <t>カサン</t>
    </rPh>
    <rPh sb="5" eb="8">
      <t>シドクジ</t>
    </rPh>
    <phoneticPr fontId="3"/>
  </si>
  <si>
    <t>補助事業名</t>
    <rPh sb="0" eb="2">
      <t>ホジョ</t>
    </rPh>
    <rPh sb="2" eb="4">
      <t>ジギョウ</t>
    </rPh>
    <rPh sb="4" eb="5">
      <t>メイ</t>
    </rPh>
    <phoneticPr fontId="3"/>
  </si>
  <si>
    <t>施設名</t>
    <rPh sb="0" eb="3">
      <t>シセツメイ</t>
    </rPh>
    <phoneticPr fontId="3"/>
  </si>
  <si>
    <t>保育所部分</t>
    <rPh sb="0" eb="3">
      <t>ホイクジョ</t>
    </rPh>
    <rPh sb="3" eb="5">
      <t>ブブン</t>
    </rPh>
    <phoneticPr fontId="3"/>
  </si>
  <si>
    <t>幼稚園部分</t>
    <rPh sb="0" eb="3">
      <t>ヨウチエン</t>
    </rPh>
    <rPh sb="3" eb="5">
      <t>ブブン</t>
    </rPh>
    <phoneticPr fontId="3"/>
  </si>
  <si>
    <t>共通加算</t>
    <rPh sb="0" eb="2">
      <t>キョウツウ</t>
    </rPh>
    <rPh sb="2" eb="4">
      <t>カサン</t>
    </rPh>
    <phoneticPr fontId="3"/>
  </si>
  <si>
    <t>個別加算①</t>
    <rPh sb="0" eb="2">
      <t>コベツ</t>
    </rPh>
    <rPh sb="2" eb="4">
      <t>カサン</t>
    </rPh>
    <phoneticPr fontId="3"/>
  </si>
  <si>
    <t>１号</t>
    <rPh sb="1" eb="2">
      <t>ゴウ</t>
    </rPh>
    <phoneticPr fontId="3"/>
  </si>
  <si>
    <t>２号</t>
    <rPh sb="1" eb="2">
      <t>ゴウ</t>
    </rPh>
    <phoneticPr fontId="3"/>
  </si>
  <si>
    <t>３号</t>
    <rPh sb="1" eb="2">
      <t>ゴウ</t>
    </rPh>
    <phoneticPr fontId="3"/>
  </si>
  <si>
    <t>新設（㎡）</t>
    <rPh sb="0" eb="2">
      <t>シンセツ</t>
    </rPh>
    <phoneticPr fontId="3"/>
  </si>
  <si>
    <t>解体（㎡）</t>
    <rPh sb="0" eb="2">
      <t>カイタイ</t>
    </rPh>
    <phoneticPr fontId="3"/>
  </si>
  <si>
    <t>仮設（㎡）</t>
    <rPh sb="0" eb="2">
      <t>カセツ</t>
    </rPh>
    <phoneticPr fontId="3"/>
  </si>
  <si>
    <t>主体工事費</t>
    <rPh sb="0" eb="2">
      <t>シュタイ</t>
    </rPh>
    <rPh sb="2" eb="5">
      <t>コウジヒ</t>
    </rPh>
    <phoneticPr fontId="3"/>
  </si>
  <si>
    <t>解体工事費</t>
    <rPh sb="0" eb="2">
      <t>カイタイ</t>
    </rPh>
    <rPh sb="2" eb="5">
      <t>コウジヒ</t>
    </rPh>
    <phoneticPr fontId="3"/>
  </si>
  <si>
    <t>仮設工事費</t>
    <rPh sb="0" eb="2">
      <t>カセツ</t>
    </rPh>
    <rPh sb="2" eb="5">
      <t>コウジヒ</t>
    </rPh>
    <phoneticPr fontId="3"/>
  </si>
  <si>
    <t>特殊附帯</t>
    <rPh sb="0" eb="2">
      <t>トクシュ</t>
    </rPh>
    <rPh sb="2" eb="4">
      <t>フタイ</t>
    </rPh>
    <phoneticPr fontId="3"/>
  </si>
  <si>
    <t>備品</t>
    <rPh sb="0" eb="2">
      <t>ビヒン</t>
    </rPh>
    <phoneticPr fontId="3"/>
  </si>
  <si>
    <t>市有地等整備</t>
    <rPh sb="0" eb="3">
      <t>シユウチ</t>
    </rPh>
    <rPh sb="3" eb="4">
      <t>ナド</t>
    </rPh>
    <rPh sb="4" eb="6">
      <t>セイビ</t>
    </rPh>
    <phoneticPr fontId="3"/>
  </si>
  <si>
    <t>土地借地料</t>
    <rPh sb="0" eb="2">
      <t>トチ</t>
    </rPh>
    <rPh sb="2" eb="5">
      <t>シャクチリョウ</t>
    </rPh>
    <phoneticPr fontId="3"/>
  </si>
  <si>
    <t>主体工事（対象外経費除く）</t>
    <rPh sb="0" eb="2">
      <t>シュタイ</t>
    </rPh>
    <rPh sb="2" eb="4">
      <t>コウジ</t>
    </rPh>
    <rPh sb="5" eb="8">
      <t>タイショウガイ</t>
    </rPh>
    <rPh sb="8" eb="10">
      <t>ケイヒ</t>
    </rPh>
    <rPh sb="10" eb="11">
      <t>ノゾ</t>
    </rPh>
    <phoneticPr fontId="3"/>
  </si>
  <si>
    <t>解体</t>
    <rPh sb="0" eb="2">
      <t>カイタイ</t>
    </rPh>
    <phoneticPr fontId="3"/>
  </si>
  <si>
    <t>仮設</t>
    <rPh sb="0" eb="2">
      <t>カセツ</t>
    </rPh>
    <phoneticPr fontId="3"/>
  </si>
  <si>
    <t>その他工事費</t>
    <rPh sb="2" eb="3">
      <t>タ</t>
    </rPh>
    <rPh sb="3" eb="6">
      <t>コウジヒ</t>
    </rPh>
    <phoneticPr fontId="3"/>
  </si>
  <si>
    <t>設計費</t>
    <rPh sb="0" eb="3">
      <t>セッケイヒ</t>
    </rPh>
    <phoneticPr fontId="3"/>
  </si>
  <si>
    <t>監理費</t>
    <rPh sb="0" eb="2">
      <t>カンリ</t>
    </rPh>
    <rPh sb="2" eb="3">
      <t>ヒ</t>
    </rPh>
    <phoneticPr fontId="3"/>
  </si>
  <si>
    <t>土地賃借料</t>
    <rPh sb="0" eb="2">
      <t>トチ</t>
    </rPh>
    <rPh sb="2" eb="5">
      <t>チンシャクリョウ</t>
    </rPh>
    <phoneticPr fontId="3"/>
  </si>
  <si>
    <t>その他費用</t>
    <rPh sb="2" eb="3">
      <t>タ</t>
    </rPh>
    <rPh sb="3" eb="5">
      <t>ヒヨウ</t>
    </rPh>
    <phoneticPr fontId="3"/>
  </si>
  <si>
    <t>障害児</t>
    <rPh sb="0" eb="3">
      <t>ショウガイジ</t>
    </rPh>
    <phoneticPr fontId="3"/>
  </si>
  <si>
    <t>一時保育</t>
    <rPh sb="0" eb="2">
      <t>イチジ</t>
    </rPh>
    <rPh sb="2" eb="4">
      <t>ホイク</t>
    </rPh>
    <phoneticPr fontId="3"/>
  </si>
  <si>
    <t>子育て支援</t>
    <rPh sb="0" eb="2">
      <t>コソダ</t>
    </rPh>
    <rPh sb="3" eb="5">
      <t>シエン</t>
    </rPh>
    <phoneticPr fontId="3"/>
  </si>
  <si>
    <t>乳児</t>
    <rPh sb="0" eb="2">
      <t>ニュウジ</t>
    </rPh>
    <phoneticPr fontId="3"/>
  </si>
  <si>
    <t>入力にあたっての留意点</t>
    <rPh sb="0" eb="2">
      <t>ニュウリョク</t>
    </rPh>
    <rPh sb="8" eb="10">
      <t>リュウイ</t>
    </rPh>
    <rPh sb="10" eb="11">
      <t>テン</t>
    </rPh>
    <phoneticPr fontId="3"/>
  </si>
  <si>
    <t>←この色の部分は、入力が可能なセルです。</t>
    <rPh sb="3" eb="4">
      <t>イロ</t>
    </rPh>
    <rPh sb="5" eb="7">
      <t>ブブン</t>
    </rPh>
    <rPh sb="9" eb="11">
      <t>ニュウリョク</t>
    </rPh>
    <rPh sb="12" eb="14">
      <t>カノウ</t>
    </rPh>
    <phoneticPr fontId="3"/>
  </si>
  <si>
    <t>←この色の部分は、プルダウンにより選択いただけます。</t>
    <rPh sb="3" eb="4">
      <t>イロ</t>
    </rPh>
    <rPh sb="5" eb="7">
      <t>ブブン</t>
    </rPh>
    <rPh sb="17" eb="19">
      <t>センタク</t>
    </rPh>
    <phoneticPr fontId="3"/>
  </si>
  <si>
    <t>その他の部分は、基本的に自動計算により処理しています。</t>
    <rPh sb="2" eb="3">
      <t>ホカ</t>
    </rPh>
    <rPh sb="4" eb="6">
      <t>ブブン</t>
    </rPh>
    <rPh sb="8" eb="11">
      <t>キホンテキ</t>
    </rPh>
    <rPh sb="12" eb="14">
      <t>ジドウ</t>
    </rPh>
    <rPh sb="14" eb="16">
      <t>ケイサン</t>
    </rPh>
    <rPh sb="19" eb="21">
      <t>ショリ</t>
    </rPh>
    <phoneticPr fontId="3"/>
  </si>
  <si>
    <t>（全て入力をしないと正しい数値が表示されませんので、入力漏れにご注意ください。）</t>
    <rPh sb="1" eb="2">
      <t>スベ</t>
    </rPh>
    <rPh sb="3" eb="5">
      <t>ニュウリョク</t>
    </rPh>
    <rPh sb="10" eb="11">
      <t>タダ</t>
    </rPh>
    <rPh sb="13" eb="15">
      <t>スウチ</t>
    </rPh>
    <rPh sb="16" eb="18">
      <t>ヒョウジ</t>
    </rPh>
    <rPh sb="26" eb="28">
      <t>ニュウリョク</t>
    </rPh>
    <rPh sb="28" eb="29">
      <t>モ</t>
    </rPh>
    <rPh sb="32" eb="34">
      <t>チュウイ</t>
    </rPh>
    <phoneticPr fontId="3"/>
  </si>
  <si>
    <t>区分</t>
  </si>
  <si>
    <t>整備手法</t>
    <rPh sb="0" eb="2">
      <t>セイビ</t>
    </rPh>
    <rPh sb="2" eb="4">
      <t>シュホウ</t>
    </rPh>
    <phoneticPr fontId="2"/>
  </si>
  <si>
    <t>建替え</t>
    <rPh sb="0" eb="2">
      <t>タテカ</t>
    </rPh>
    <phoneticPr fontId="2" alignment="distributed"/>
  </si>
  <si>
    <t>京都市長</t>
    <rPh sb="0" eb="4">
      <t>キョウトシチョウ</t>
    </rPh>
    <phoneticPr fontId="3"/>
  </si>
  <si>
    <t>大規模改修</t>
    <rPh sb="0" eb="3">
      <t>ダイキボ</t>
    </rPh>
    <rPh sb="3" eb="5">
      <t>カイシュウ</t>
    </rPh>
    <phoneticPr fontId="2" alignment="distributed"/>
  </si>
  <si>
    <t>事業年度</t>
    <rPh sb="0" eb="2">
      <t>ジギョウ</t>
    </rPh>
    <rPh sb="2" eb="4">
      <t>ネンド</t>
    </rPh>
    <phoneticPr fontId="2"/>
  </si>
  <si>
    <t>令和７－８年度（２箇年事業）</t>
    <rPh sb="0" eb="2">
      <t>レイワ</t>
    </rPh>
    <rPh sb="5" eb="7">
      <t>ネンド</t>
    </rPh>
    <rPh sb="9" eb="11">
      <t>カネン</t>
    </rPh>
    <rPh sb="11" eb="13">
      <t>ジギョウ</t>
    </rPh>
    <phoneticPr fontId="2" alignment="center"/>
  </si>
  <si>
    <t>令和７年度（単年事業）</t>
    <rPh sb="0" eb="2">
      <t>レイワ</t>
    </rPh>
    <rPh sb="3" eb="4">
      <t>ネン</t>
    </rPh>
    <rPh sb="4" eb="5">
      <t>ド</t>
    </rPh>
    <rPh sb="6" eb="7">
      <t>タン</t>
    </rPh>
    <rPh sb="7" eb="8">
      <t>ネン</t>
    </rPh>
    <rPh sb="8" eb="10">
      <t>ジギョウ</t>
    </rPh>
    <phoneticPr fontId="2" alignment="center"/>
  </si>
  <si>
    <t>区</t>
    <rPh sb="0" eb="1">
      <t>ク</t>
    </rPh>
    <phoneticPr fontId="2" alignment="center"/>
  </si>
  <si>
    <t>該当の整備手法に○をしてください。</t>
    <rPh sb="0" eb="2">
      <t>ガイトウ</t>
    </rPh>
    <rPh sb="3" eb="5">
      <t>セイビ</t>
    </rPh>
    <rPh sb="5" eb="7">
      <t>シュホウ</t>
    </rPh>
    <phoneticPr fontId="2"/>
  </si>
  <si>
    <t>該当の事業計画に○をしてください。</t>
    <rPh sb="0" eb="2">
      <t>ガイトウ</t>
    </rPh>
    <rPh sb="3" eb="5">
      <t>ジギョウ</t>
    </rPh>
    <rPh sb="5" eb="7">
      <t>ケイカク</t>
    </rPh>
    <phoneticPr fontId="2"/>
  </si>
  <si>
    <t>現在の施設種別</t>
    <rPh sb="0" eb="2">
      <t>ゲンザイ</t>
    </rPh>
    <rPh sb="3" eb="5">
      <t>シセツ</t>
    </rPh>
    <rPh sb="5" eb="7">
      <t>シュベツ</t>
    </rPh>
    <phoneticPr fontId="3"/>
  </si>
  <si>
    <t>施設種別の変更予定の有無</t>
    <rPh sb="0" eb="4">
      <t>シセツシュベツ</t>
    </rPh>
    <rPh sb="5" eb="7">
      <t>ヘンコウ</t>
    </rPh>
    <rPh sb="7" eb="9">
      <t>ヨテイ</t>
    </rPh>
    <rPh sb="10" eb="12">
      <t>ウム</t>
    </rPh>
    <phoneticPr fontId="2" alignment="center"/>
  </si>
  <si>
    <t>民間保育所等の老朽化対策補助事業について、以下の内容で申請を予定しています。</t>
    <rPh sb="0" eb="2">
      <t>ミンカン</t>
    </rPh>
    <rPh sb="2" eb="4">
      <t>ホイク</t>
    </rPh>
    <rPh sb="4" eb="5">
      <t>ショ</t>
    </rPh>
    <rPh sb="5" eb="6">
      <t>トウ</t>
    </rPh>
    <rPh sb="7" eb="10">
      <t>ロウキュウカ</t>
    </rPh>
    <rPh sb="10" eb="12">
      <t>タイサク</t>
    </rPh>
    <rPh sb="12" eb="14">
      <t>ホジョ</t>
    </rPh>
    <rPh sb="14" eb="16">
      <t>ジギョウ</t>
    </rPh>
    <rPh sb="21" eb="23">
      <t>イカ</t>
    </rPh>
    <rPh sb="24" eb="26">
      <t>ナイヨウ</t>
    </rPh>
    <rPh sb="27" eb="29">
      <t>シンセイ</t>
    </rPh>
    <rPh sb="30" eb="32">
      <t>ヨテイ</t>
    </rPh>
    <phoneticPr fontId="2" alignment="center"/>
  </si>
  <si>
    <t>整備後の認可定員数の変更予定の有無</t>
    <rPh sb="0" eb="2">
      <t>セイビ</t>
    </rPh>
    <rPh sb="2" eb="3">
      <t>ゴ</t>
    </rPh>
    <rPh sb="4" eb="6">
      <t>ニンカ</t>
    </rPh>
    <rPh sb="6" eb="8">
      <t>テイイン</t>
    </rPh>
    <rPh sb="8" eb="9">
      <t>スウ</t>
    </rPh>
    <rPh sb="10" eb="12">
      <t>ヘンコウ</t>
    </rPh>
    <rPh sb="12" eb="14">
      <t>ヨテイ</t>
    </rPh>
    <rPh sb="15" eb="17">
      <t>ウム</t>
    </rPh>
    <phoneticPr fontId="2" alignment="center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</si>
  <si>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</si>
  <si>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</si>
  <si>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令和７年度京都市民間保育所等老朽化対策補助事業　事前調査票</t>
    <rPh sb="0" eb="2">
      <t>レイワ</t>
    </rPh>
    <rPh sb="3" eb="5">
      <t>ネンド</t>
    </rPh>
    <rPh sb="5" eb="8">
      <t>キョウトシ</t>
    </rPh>
    <rPh sb="8" eb="10">
      <t>ミンカン</t>
    </rPh>
    <rPh sb="10" eb="13">
      <t>ホイクジョ</t>
    </rPh>
    <rPh sb="13" eb="14">
      <t>トウ</t>
    </rPh>
    <rPh sb="14" eb="17">
      <t>ロウキュウカ</t>
    </rPh>
    <rPh sb="17" eb="19">
      <t>タイサク</t>
    </rPh>
    <rPh sb="19" eb="21">
      <t>ホジョ</t>
    </rPh>
    <rPh sb="21" eb="23">
      <t>ジギョウ</t>
    </rPh>
    <rPh sb="24" eb="26">
      <t>ジゼン</t>
    </rPh>
    <rPh sb="26" eb="28">
      <t>チョウサ</t>
    </rPh>
    <rPh sb="28" eb="29">
      <t>ヒョウ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</si>
</sst>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###\ｰ####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BIZ UDP明朝 Medium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BIZ UDP明朝 Medium"/>
      <family val="1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theme="1"/>
      <name val="HGSｺﾞｼｯｸM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4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0" borderId="0" xfId="3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10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 shrinkToFit="1"/>
    </xf>
    <xf numFmtId="0" fontId="8" fillId="0" borderId="12" xfId="3" applyFont="1" applyBorder="1" applyAlignment="1">
      <alignment vertical="center"/>
    </xf>
    <xf numFmtId="0" fontId="8" fillId="0" borderId="12" xfId="3" applyFont="1" applyBorder="1" applyAlignment="1">
      <alignment vertical="center" shrinkToFit="1"/>
    </xf>
    <xf numFmtId="0" fontId="8" fillId="0" borderId="4" xfId="3" applyFont="1" applyBorder="1" applyAlignment="1">
      <alignment vertical="center" shrinkToFit="1"/>
    </xf>
    <xf numFmtId="0" fontId="8" fillId="0" borderId="10" xfId="3" applyFont="1" applyBorder="1" applyAlignment="1">
      <alignment vertical="center" shrinkToFit="1"/>
    </xf>
    <xf numFmtId="0" fontId="5" fillId="0" borderId="0" xfId="3" applyFont="1" applyAlignment="1">
      <alignment vertical="center"/>
    </xf>
    <xf numFmtId="9" fontId="5" fillId="0" borderId="0" xfId="3" applyNumberFormat="1" applyFont="1" applyAlignment="1">
      <alignment vertical="center"/>
    </xf>
    <xf numFmtId="0" fontId="5" fillId="0" borderId="0" xfId="3" applyFont="1" applyFill="1" applyBorder="1" applyAlignment="1">
      <alignment horizontal="left" vertical="top"/>
    </xf>
    <xf numFmtId="0" fontId="4" fillId="0" borderId="0" xfId="3" applyFill="1" applyBorder="1" applyAlignment="1">
      <alignment horizontal="left" vertical="top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4" borderId="0" xfId="0" applyFont="1" applyFill="1">
      <alignment vertical="center"/>
    </xf>
    <xf numFmtId="0" fontId="10" fillId="0" borderId="0" xfId="0" applyFont="1" applyAlignment="1">
      <alignment vertical="center"/>
    </xf>
    <xf numFmtId="0" fontId="7" fillId="6" borderId="0" xfId="3" applyFont="1" applyFill="1" applyAlignment="1">
      <alignment vertical="center"/>
    </xf>
    <xf numFmtId="0" fontId="5" fillId="6" borderId="0" xfId="3" applyFont="1" applyFill="1" applyAlignment="1">
      <alignment vertical="center"/>
    </xf>
    <xf numFmtId="10" fontId="5" fillId="5" borderId="0" xfId="5" applyNumberFormat="1" applyFont="1" applyFill="1" applyAlignment="1">
      <alignment vertical="center"/>
    </xf>
    <xf numFmtId="0" fontId="11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2" fillId="0" borderId="0" xfId="1" applyFont="1" applyAlignment="1" applyProtection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4" fillId="0" borderId="0" xfId="1" applyNumberFormat="1" applyFont="1" applyBorder="1" applyAlignment="1" applyProtection="1">
      <alignment horizontal="center" vertical="center"/>
      <protection locked="0"/>
    </xf>
    <xf numFmtId="0" fontId="14" fillId="0" borderId="0" xfId="1" applyNumberFormat="1" applyFont="1" applyBorder="1" applyAlignment="1" applyProtection="1">
      <alignment horizontal="center" vertical="center"/>
    </xf>
    <xf numFmtId="58" fontId="14" fillId="0" borderId="0" xfId="1" applyNumberFormat="1" applyFont="1" applyAlignment="1" applyProtection="1">
      <alignment vertical="center"/>
    </xf>
    <xf numFmtId="0" fontId="15" fillId="0" borderId="0" xfId="1" applyFont="1" applyAlignment="1">
      <alignment horizontal="left" vertical="center"/>
    </xf>
    <xf numFmtId="0" fontId="13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left"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 applyProtection="1">
      <alignment vertical="center" shrinkToFit="1"/>
    </xf>
    <xf numFmtId="0" fontId="14" fillId="0" borderId="1" xfId="1" applyFont="1" applyBorder="1" applyAlignment="1">
      <alignment vertical="center"/>
    </xf>
    <xf numFmtId="0" fontId="14" fillId="0" borderId="0" xfId="1" applyFont="1" applyBorder="1" applyAlignment="1">
      <alignment horizontal="center"/>
    </xf>
    <xf numFmtId="0" fontId="14" fillId="0" borderId="3" xfId="1" applyFont="1" applyBorder="1" applyAlignment="1" applyProtection="1">
      <alignment horizontal="center"/>
    </xf>
    <xf numFmtId="0" fontId="16" fillId="0" borderId="0" xfId="1" applyFont="1" applyBorder="1" applyAlignment="1" applyProtection="1">
      <alignment shrinkToFit="1"/>
    </xf>
    <xf numFmtId="0" fontId="17" fillId="0" borderId="0" xfId="1" applyFont="1" applyAlignment="1">
      <alignment horizontal="left" vertical="center"/>
    </xf>
    <xf numFmtId="0" fontId="14" fillId="0" borderId="0" xfId="1" applyFont="1" applyBorder="1" applyAlignment="1" applyProtection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Fill="1" applyBorder="1">
      <alignment vertical="center"/>
    </xf>
    <xf numFmtId="0" fontId="20" fillId="0" borderId="0" xfId="1" applyFont="1" applyFill="1" applyBorder="1" applyAlignment="1">
      <alignment vertical="center"/>
    </xf>
    <xf numFmtId="0" fontId="11" fillId="0" borderId="0" xfId="1" applyFont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1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21" fillId="0" borderId="0" xfId="0" applyFont="1" applyFill="1" applyBorder="1" applyAlignment="1">
      <alignment vertical="center"/>
    </xf>
    <xf numFmtId="0" fontId="14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 applyProtection="1">
      <alignment vertical="center" shrinkToFit="1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>
      <alignment vertical="center"/>
    </xf>
    <xf numFmtId="56" fontId="14" fillId="0" borderId="0" xfId="1" applyNumberFormat="1" applyFont="1" applyFill="1" applyBorder="1" applyAlignment="1" applyProtection="1">
      <alignment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NumberFormat="1" applyFont="1" applyBorder="1" applyAlignment="1">
      <alignment vertical="center"/>
    </xf>
    <xf numFmtId="0" fontId="14" fillId="0" borderId="14" xfId="1" applyFont="1" applyFill="1" applyBorder="1" applyAlignment="1" applyProtection="1">
      <alignment vertical="center" shrinkToFit="1"/>
      <protection locked="0"/>
    </xf>
    <xf numFmtId="0" fontId="14" fillId="0" borderId="2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0" xfId="1" applyFont="1" applyBorder="1" applyAlignment="1" applyProtection="1">
      <alignment horizontal="left" vertical="center" shrinkToFit="1"/>
      <protection locked="0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2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 shrinkToFit="1"/>
    </xf>
    <xf numFmtId="176" fontId="14" fillId="0" borderId="3" xfId="1" applyNumberFormat="1" applyFont="1" applyBorder="1" applyAlignment="1" applyProtection="1">
      <alignment horizontal="left" shrinkToFit="1"/>
      <protection locked="0"/>
    </xf>
    <xf numFmtId="0" fontId="14" fillId="0" borderId="3" xfId="1" applyFont="1" applyBorder="1" applyAlignment="1" applyProtection="1">
      <alignment horizontal="left" shrinkToFit="1"/>
      <protection locked="0"/>
    </xf>
    <xf numFmtId="0" fontId="14" fillId="0" borderId="14" xfId="1" applyFont="1" applyBorder="1" applyAlignment="1" applyProtection="1">
      <alignment horizontal="center" vertical="center" shrinkToFit="1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>
      <alignment horizontal="left" vertical="center" shrinkToFit="1"/>
    </xf>
    <xf numFmtId="0" fontId="21" fillId="0" borderId="5" xfId="0" applyFont="1" applyFill="1" applyBorder="1" applyAlignment="1">
      <alignment horizontal="left" vertical="center" shrinkToFit="1"/>
    </xf>
    <xf numFmtId="0" fontId="21" fillId="0" borderId="6" xfId="0" applyFont="1" applyFill="1" applyBorder="1" applyAlignment="1">
      <alignment horizontal="left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1" xfId="1" applyFont="1" applyBorder="1" applyAlignment="1" applyProtection="1">
      <alignment vertical="center" shrinkToFit="1"/>
      <protection locked="0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 shrinkToFit="1"/>
    </xf>
    <xf numFmtId="0" fontId="21" fillId="0" borderId="5" xfId="0" applyFont="1" applyFill="1" applyBorder="1" applyAlignment="1">
      <alignment vertical="center" shrinkToFit="1"/>
    </xf>
    <xf numFmtId="0" fontId="21" fillId="0" borderId="6" xfId="0" applyFont="1" applyFill="1" applyBorder="1" applyAlignment="1">
      <alignment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10" xfId="1" applyFont="1" applyFill="1" applyBorder="1" applyAlignment="1" applyProtection="1">
      <alignment horizontal="center" vertical="center" shrinkToFit="1"/>
      <protection locked="0"/>
    </xf>
    <xf numFmtId="0" fontId="21" fillId="0" borderId="10" xfId="3" applyFont="1" applyBorder="1" applyAlignment="1">
      <alignment horizontal="center" vertical="center" shrinkToFit="1"/>
    </xf>
    <xf numFmtId="0" fontId="22" fillId="0" borderId="10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 shrinkToFit="1"/>
    </xf>
    <xf numFmtId="0" fontId="8" fillId="0" borderId="10" xfId="3" applyFont="1" applyBorder="1" applyAlignment="1">
      <alignment horizontal="center" vertical="center"/>
    </xf>
    <xf numFmtId="0" fontId="9" fillId="0" borderId="10" xfId="3" applyFont="1" applyFill="1" applyBorder="1" applyAlignment="1" applyProtection="1">
      <alignment horizontal="center" vertical="center"/>
    </xf>
    <xf numFmtId="0" fontId="9" fillId="0" borderId="11" xfId="3" applyFont="1" applyFill="1" applyBorder="1" applyAlignment="1" applyProtection="1">
      <alignment horizontal="center" vertical="center"/>
    </xf>
    <xf numFmtId="0" fontId="9" fillId="0" borderId="9" xfId="3" applyFont="1" applyFill="1" applyBorder="1" applyAlignment="1" applyProtection="1">
      <alignment horizontal="center" vertical="center"/>
    </xf>
    <xf numFmtId="0" fontId="9" fillId="0" borderId="13" xfId="3" applyFont="1" applyFill="1" applyBorder="1" applyAlignment="1" applyProtection="1">
      <alignment horizontal="center" vertical="center"/>
    </xf>
    <xf numFmtId="0" fontId="9" fillId="0" borderId="12" xfId="3" applyFont="1" applyFill="1" applyBorder="1" applyAlignment="1" applyProtection="1">
      <alignment horizontal="center" vertical="center"/>
    </xf>
    <xf numFmtId="0" fontId="8" fillId="0" borderId="4" xfId="3" applyFont="1" applyBorder="1" applyAlignment="1">
      <alignment horizontal="center" vertical="center" shrinkToFit="1"/>
    </xf>
    <xf numFmtId="0" fontId="8" fillId="0" borderId="5" xfId="3" applyFont="1" applyBorder="1" applyAlignment="1">
      <alignment horizontal="center" vertical="center" shrinkToFit="1"/>
    </xf>
    <xf numFmtId="0" fontId="8" fillId="0" borderId="6" xfId="3" applyFont="1" applyBorder="1" applyAlignment="1">
      <alignment horizontal="center" vertical="center" shrinkToFit="1"/>
    </xf>
    <xf numFmtId="0" fontId="8" fillId="0" borderId="4" xfId="3" applyFont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 shrinkToFit="1"/>
    </xf>
    <xf numFmtId="0" fontId="8" fillId="0" borderId="7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</cellXfs>
  <cellStyles count="6">
    <cellStyle name="パーセント 2" xfId="5" xr:uid="{00000000-0005-0000-0000-000000000000}"/>
    <cellStyle name="桁区切り 2 2" xfId="2" xr:uid="{00000000-0005-0000-0000-000003000000}"/>
    <cellStyle name="標準" xfId="0" builtinId="0"/>
    <cellStyle name="標準 2 2" xfId="4" xr:uid="{00000000-0005-0000-0000-000005000000}"/>
    <cellStyle name="標準 2 3" xfId="1" xr:uid="{00000000-0005-0000-0000-000006000000}"/>
    <cellStyle name="標準 6" xfId="3" xr:uid="{00000000-0005-0000-0000-000007000000}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11205</xdr:colOff>
      <xdr:row>7</xdr:row>
      <xdr:rowOff>20729</xdr:rowOff>
    </xdr:from>
    <xdr:to>
      <xdr:col>16</xdr:col>
      <xdr:colOff>268940</xdr:colOff>
      <xdr:row>7</xdr:row>
      <xdr:rowOff>236729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>
        <a:xfrm>
          <a:off x="6088155" y="1754279"/>
          <a:ext cx="257735" cy="216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05C6-3ADA-4712-A2F5-0A0D82727C46}">
  <dimension ref="A1:AL35"/>
  <sheetViews>
    <sheetView tabSelected="1" view="pageBreakPreview" zoomScaleNormal="85" zoomScaleSheetLayoutView="100" workbookViewId="0">
      <selection activeCell="J2" sqref="J2"/>
    </sheetView>
  </sheetViews>
  <sheetFormatPr defaultColWidth="3.625" defaultRowHeight="20.100000000000001" customHeight="1"/>
  <cols>
    <col min="1" max="16384" width="3.625" style="23"/>
  </cols>
  <sheetData>
    <row r="1" spans="1:23" ht="20.100000000000001" customHeight="1">
      <c r="A1" s="21"/>
      <c r="B1" s="22"/>
      <c r="C1" s="22"/>
      <c r="W1" s="24"/>
    </row>
    <row r="2" spans="1:23" ht="20.100000000000001" customHeight="1">
      <c r="A2" s="25"/>
      <c r="B2" s="27"/>
      <c r="C2" s="27"/>
      <c r="D2" s="28"/>
      <c r="E2" s="28"/>
      <c r="F2" s="28"/>
      <c r="G2" s="28"/>
      <c r="H2" s="28"/>
      <c r="I2" s="28"/>
      <c r="J2" s="28"/>
      <c r="P2" s="70" t="s">
        <v>0</v>
      </c>
      <c r="Q2" s="29"/>
      <c r="R2" s="30" t="s">
        <v>1</v>
      </c>
      <c r="S2" s="29"/>
      <c r="T2" s="30" t="s">
        <v>2</v>
      </c>
      <c r="U2" s="29"/>
      <c r="V2" s="30" t="s">
        <v>3</v>
      </c>
      <c r="W2" s="31"/>
    </row>
    <row r="3" spans="1:23" ht="20.100000000000001" customHeight="1">
      <c r="A3" s="25"/>
      <c r="B3" s="32" t="s">
        <v>66</v>
      </c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33"/>
    </row>
    <row r="4" spans="1:23" ht="20.100000000000001" customHeight="1">
      <c r="A4" s="26"/>
      <c r="B4" s="27"/>
      <c r="C4" s="27"/>
      <c r="D4" s="28"/>
      <c r="E4" s="28"/>
      <c r="F4" s="28"/>
      <c r="G4" s="28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4"/>
    </row>
    <row r="5" spans="1:23" ht="20.100000000000001" customHeight="1">
      <c r="A5" s="26"/>
      <c r="B5" s="27"/>
      <c r="C5" s="27"/>
      <c r="D5" s="28"/>
      <c r="E5" s="28"/>
      <c r="F5" s="28"/>
      <c r="G5" s="28"/>
      <c r="H5" s="27"/>
      <c r="I5" s="27"/>
      <c r="J5" s="76" t="s" ph="1">
        <v>4</v>
      </c>
      <c r="K5" s="76"/>
      <c r="L5" s="76"/>
      <c r="M5" s="35"/>
      <c r="N5" s="78" ph="1"/>
      <c r="O5" s="78"/>
      <c r="P5" s="78"/>
      <c r="Q5" s="78"/>
      <c r="R5" s="78"/>
      <c r="S5" s="78"/>
      <c r="T5" s="78"/>
      <c r="U5" s="78"/>
      <c r="V5" s="78"/>
      <c r="W5" s="36" ph="1"/>
    </row>
    <row r="6" spans="1:23" ht="20.100000000000001" customHeight="1">
      <c r="A6" s="26"/>
      <c r="B6" s="27"/>
      <c r="C6" s="27"/>
      <c r="D6" s="28"/>
      <c r="E6" s="28"/>
      <c r="F6" s="28"/>
      <c r="G6" s="28"/>
      <c r="H6" s="27"/>
      <c r="I6" s="27"/>
      <c r="J6" s="77"/>
      <c r="K6" s="77"/>
      <c r="L6" s="77"/>
      <c r="M6" s="37"/>
      <c r="N6" s="79"/>
      <c r="O6" s="79"/>
      <c r="P6" s="79"/>
      <c r="Q6" s="79"/>
      <c r="R6" s="79"/>
      <c r="S6" s="79"/>
      <c r="T6" s="79"/>
      <c r="U6" s="79"/>
      <c r="V6" s="79"/>
      <c r="W6" s="36" ph="1"/>
    </row>
    <row r="7" spans="1:23" ht="20.100000000000001" customHeight="1">
      <c r="A7" s="26"/>
      <c r="B7" s="27"/>
      <c r="C7" s="27"/>
      <c r="D7" s="28"/>
      <c r="E7" s="28"/>
      <c r="F7" s="28"/>
      <c r="G7" s="28"/>
      <c r="H7" s="27"/>
      <c r="I7" s="27"/>
      <c r="J7" s="80" t="s" ph="1">
        <v>5</v>
      </c>
      <c r="K7" s="80"/>
      <c r="L7" s="80"/>
      <c r="M7" s="38" t="s">
        <v>6</v>
      </c>
      <c r="N7" s="83"/>
      <c r="O7" s="83"/>
      <c r="P7" s="83"/>
      <c r="Q7" s="39" t="s" ph="1">
        <v>7</v>
      </c>
      <c r="R7" s="84"/>
      <c r="S7" s="84"/>
      <c r="T7" s="84"/>
      <c r="U7" s="84"/>
      <c r="V7" s="84"/>
      <c r="W7" s="40"/>
    </row>
    <row r="8" spans="1:23" ht="20.100000000000001" customHeight="1">
      <c r="A8" s="26"/>
      <c r="B8" s="27"/>
      <c r="C8" s="27"/>
      <c r="D8" s="28"/>
      <c r="E8" s="28"/>
      <c r="F8" s="28"/>
      <c r="G8" s="28"/>
      <c r="H8" s="27"/>
      <c r="I8" s="27"/>
      <c r="J8" s="81"/>
      <c r="K8" s="81"/>
      <c r="L8" s="81"/>
      <c r="M8" s="35"/>
      <c r="N8" s="85" ph="1"/>
      <c r="O8" s="85"/>
      <c r="P8" s="85"/>
      <c r="Q8" s="69" t="s">
        <v>71</v>
      </c>
      <c r="R8" s="71"/>
      <c r="S8" s="71"/>
      <c r="T8" s="71"/>
      <c r="U8" s="71"/>
      <c r="V8" s="71"/>
      <c r="W8" s="36"/>
    </row>
    <row r="9" spans="1:23" ht="20.100000000000001" customHeight="1">
      <c r="A9" s="26"/>
      <c r="B9" s="27"/>
      <c r="C9" s="27"/>
      <c r="D9" s="28"/>
      <c r="E9" s="28"/>
      <c r="F9" s="28"/>
      <c r="G9" s="28"/>
      <c r="H9" s="27"/>
      <c r="I9" s="27"/>
      <c r="J9" s="82"/>
      <c r="K9" s="82"/>
      <c r="L9" s="82"/>
      <c r="M9" s="37"/>
      <c r="N9" s="79" ph="1"/>
      <c r="O9" s="79" ph="1"/>
      <c r="P9" s="79" ph="1"/>
      <c r="Q9" s="79" ph="1"/>
      <c r="R9" s="79" ph="1"/>
      <c r="S9" s="79" ph="1"/>
      <c r="T9" s="79" ph="1"/>
      <c r="U9" s="79" ph="1"/>
      <c r="V9" s="79" ph="1"/>
      <c r="W9" s="36"/>
    </row>
    <row r="10" spans="1:23" ht="20.100000000000001" customHeight="1">
      <c r="A10" s="41"/>
      <c r="B10" s="27"/>
      <c r="C10" s="27"/>
      <c r="D10" s="28"/>
      <c r="E10" s="28"/>
      <c r="F10" s="28"/>
      <c r="G10" s="28"/>
      <c r="H10" s="27"/>
      <c r="I10" s="27"/>
      <c r="J10" s="91" t="s" ph="1">
        <v>8</v>
      </c>
      <c r="K10" s="91"/>
      <c r="L10" s="91"/>
      <c r="M10" s="35"/>
      <c r="N10" s="92" ph="1"/>
      <c r="O10" s="92"/>
      <c r="P10" s="92"/>
      <c r="Q10" s="92"/>
      <c r="R10" s="92"/>
      <c r="S10" s="92"/>
      <c r="T10" s="92"/>
      <c r="U10" s="92"/>
      <c r="V10" s="92"/>
      <c r="W10" s="42"/>
    </row>
    <row r="11" spans="1:23" ht="20.100000000000001" customHeight="1">
      <c r="A11" s="26"/>
      <c r="B11" s="27"/>
      <c r="C11" s="27"/>
      <c r="D11" s="28"/>
      <c r="E11" s="28"/>
      <c r="F11" s="28"/>
      <c r="G11" s="28"/>
      <c r="H11" s="27"/>
      <c r="I11" s="27"/>
      <c r="J11" s="77"/>
      <c r="K11" s="77"/>
      <c r="L11" s="77"/>
      <c r="M11" s="37"/>
      <c r="N11" s="93"/>
      <c r="O11" s="93"/>
      <c r="P11" s="93"/>
      <c r="Q11" s="93"/>
      <c r="R11" s="93"/>
      <c r="S11" s="93"/>
      <c r="T11" s="93"/>
      <c r="U11" s="93"/>
      <c r="V11" s="93"/>
      <c r="W11" s="42"/>
    </row>
    <row r="12" spans="1:23" ht="20.100000000000001" customHeight="1">
      <c r="A12" s="26"/>
      <c r="B12" s="27"/>
      <c r="C12" s="27"/>
      <c r="D12" s="28"/>
      <c r="E12" s="28"/>
      <c r="F12" s="28"/>
      <c r="G12" s="28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34"/>
    </row>
    <row r="13" spans="1:23" ht="20.100000000000001" customHeight="1">
      <c r="A13" s="94" t="s">
        <v>80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34"/>
    </row>
    <row r="14" spans="1:23" ht="20.100000000000001" customHeight="1">
      <c r="A14" s="26"/>
      <c r="B14" s="27"/>
      <c r="C14" s="27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7"/>
      <c r="T14" s="27"/>
      <c r="U14" s="27"/>
      <c r="V14" s="27"/>
      <c r="W14" s="34"/>
    </row>
    <row r="15" spans="1:23" ht="20.100000000000001" customHeight="1">
      <c r="A15" s="26"/>
      <c r="B15" s="27"/>
      <c r="C15" s="27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27"/>
      <c r="T15" s="27"/>
      <c r="U15" s="27"/>
      <c r="V15" s="27"/>
      <c r="W15" s="34"/>
    </row>
    <row r="16" spans="1:23" ht="20.100000000000001" customHeight="1">
      <c r="A16" s="95" t="s">
        <v>76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45"/>
    </row>
    <row r="17" spans="1:38" ht="20.100000000000001" customHeight="1">
      <c r="B17" s="46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27"/>
      <c r="T17" s="27"/>
      <c r="U17" s="27"/>
      <c r="V17" s="27"/>
      <c r="W17" s="34"/>
    </row>
    <row r="18" spans="1:38" ht="20.100000000000001" customHeight="1">
      <c r="A18" s="2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8"/>
      <c r="W18" s="34"/>
    </row>
    <row r="19" spans="1:38" ht="20.100000000000001" customHeight="1">
      <c r="A19" s="26"/>
      <c r="C19" s="73" t="s">
        <v>9</v>
      </c>
      <c r="D19" s="73"/>
      <c r="E19" s="73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33"/>
    </row>
    <row r="20" spans="1:38" ht="20.100000000000001" customHeight="1">
      <c r="A20" s="2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49"/>
      <c r="O20" s="49"/>
      <c r="P20" s="49"/>
      <c r="Q20" s="49"/>
      <c r="R20" s="49"/>
      <c r="S20" s="49"/>
      <c r="T20" s="49"/>
      <c r="U20" s="49"/>
      <c r="V20" s="49"/>
      <c r="W20" s="33"/>
    </row>
    <row r="21" spans="1:38" ht="20.100000000000001" customHeight="1">
      <c r="A21" s="25"/>
      <c r="C21" s="72" t="s">
        <v>79</v>
      </c>
      <c r="D21" s="72"/>
      <c r="E21" s="72"/>
      <c r="F21" s="72"/>
      <c r="G21" s="72"/>
      <c r="H21" s="72"/>
      <c r="J21" s="72" t="s">
        <v>78</v>
      </c>
      <c r="K21" s="50"/>
      <c r="L21" s="50"/>
      <c r="M21" s="50"/>
      <c r="N21" s="49"/>
      <c r="O21" s="49"/>
      <c r="P21" s="49"/>
      <c r="Q21" s="49"/>
      <c r="R21" s="49"/>
      <c r="S21" s="49"/>
      <c r="T21" s="49"/>
      <c r="U21" s="49"/>
      <c r="V21" s="49"/>
      <c r="W21" s="33"/>
    </row>
    <row r="22" spans="1:38" ht="20.100000000000001" customHeight="1">
      <c r="A22" s="25"/>
      <c r="C22" s="75"/>
      <c r="D22" s="75"/>
      <c r="E22" s="75"/>
      <c r="F22" s="75"/>
      <c r="G22" s="75"/>
      <c r="H22" s="75"/>
      <c r="J22" s="74"/>
      <c r="K22" s="74"/>
      <c r="L22" s="74"/>
      <c r="M22" s="74"/>
      <c r="N22" s="49"/>
      <c r="O22" s="49"/>
      <c r="P22" s="49"/>
      <c r="Q22" s="49"/>
      <c r="R22" s="49"/>
      <c r="S22" s="49"/>
      <c r="T22" s="49"/>
      <c r="U22" s="49"/>
      <c r="V22" s="49"/>
      <c r="W22" s="33"/>
    </row>
    <row r="23" spans="1:38" ht="20.100000000000001" customHeight="1">
      <c r="A23" s="25"/>
      <c r="B23" s="50"/>
      <c r="C23" s="50"/>
      <c r="D23" s="51"/>
      <c r="E23" s="51"/>
      <c r="F23" s="51"/>
      <c r="G23" s="51"/>
      <c r="H23" s="51"/>
      <c r="I23" s="51"/>
      <c r="J23" s="51"/>
      <c r="K23" s="51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33"/>
    </row>
    <row r="24" spans="1:38" s="21" customFormat="1" ht="20.100000000000001" customHeight="1">
      <c r="A24" s="52"/>
      <c r="C24" s="56" t="s">
        <v>72</v>
      </c>
      <c r="D24" s="54"/>
      <c r="E24" s="54"/>
      <c r="F24" s="54"/>
      <c r="G24" s="54"/>
      <c r="H24" s="54"/>
      <c r="I24" s="54"/>
      <c r="J24" s="54"/>
      <c r="K24" s="53"/>
      <c r="L24" s="53"/>
      <c r="M24" s="56" t="s">
        <v>73</v>
      </c>
      <c r="N24" s="61"/>
      <c r="O24" s="53"/>
      <c r="P24" s="53"/>
      <c r="Q24" s="53"/>
      <c r="R24" s="53"/>
      <c r="S24" s="53"/>
      <c r="T24" s="53"/>
      <c r="U24" s="53"/>
      <c r="V24" s="53"/>
      <c r="AH24" s="55"/>
      <c r="AI24" s="54"/>
      <c r="AJ24" s="54"/>
      <c r="AK24" s="54"/>
      <c r="AL24" s="55"/>
    </row>
    <row r="25" spans="1:38" s="21" customFormat="1" ht="20.100000000000001" customHeight="1">
      <c r="A25" s="52"/>
      <c r="C25" s="96" t="s">
        <v>63</v>
      </c>
      <c r="D25" s="98"/>
      <c r="E25" s="96" t="s">
        <v>64</v>
      </c>
      <c r="F25" s="97"/>
      <c r="G25" s="97"/>
      <c r="H25" s="97"/>
      <c r="I25" s="97"/>
      <c r="J25" s="98"/>
      <c r="L25" s="53"/>
      <c r="M25" s="96" t="s">
        <v>63</v>
      </c>
      <c r="N25" s="98"/>
      <c r="O25" s="96" t="s">
        <v>68</v>
      </c>
      <c r="P25" s="97"/>
      <c r="Q25" s="97"/>
      <c r="R25" s="97"/>
      <c r="S25" s="97"/>
      <c r="T25" s="98"/>
      <c r="U25" s="53"/>
      <c r="V25" s="53"/>
      <c r="AH25" s="55"/>
      <c r="AI25" s="58"/>
      <c r="AJ25" s="58"/>
      <c r="AK25" s="58"/>
      <c r="AL25" s="55"/>
    </row>
    <row r="26" spans="1:38" s="21" customFormat="1" ht="20.100000000000001" customHeight="1">
      <c r="A26" s="52"/>
      <c r="C26" s="86"/>
      <c r="D26" s="87"/>
      <c r="E26" s="99" t="s">
        <v>65</v>
      </c>
      <c r="F26" s="100"/>
      <c r="G26" s="100"/>
      <c r="H26" s="100"/>
      <c r="I26" s="100"/>
      <c r="J26" s="101"/>
      <c r="L26" s="53"/>
      <c r="M26" s="86"/>
      <c r="N26" s="87"/>
      <c r="O26" s="102" t="s">
        <v>70</v>
      </c>
      <c r="P26" s="103"/>
      <c r="Q26" s="103"/>
      <c r="R26" s="103"/>
      <c r="S26" s="103"/>
      <c r="T26" s="104"/>
      <c r="U26" s="53"/>
      <c r="V26" s="53"/>
      <c r="AH26" s="55"/>
      <c r="AI26" s="58"/>
      <c r="AJ26" s="58"/>
      <c r="AK26" s="58"/>
      <c r="AL26" s="55"/>
    </row>
    <row r="27" spans="1:38" s="21" customFormat="1" ht="20.100000000000001" customHeight="1">
      <c r="A27" s="52"/>
      <c r="C27" s="86"/>
      <c r="D27" s="87"/>
      <c r="E27" s="99" t="s">
        <v>67</v>
      </c>
      <c r="F27" s="100"/>
      <c r="G27" s="100"/>
      <c r="H27" s="100"/>
      <c r="I27" s="100"/>
      <c r="J27" s="101"/>
      <c r="L27" s="53"/>
      <c r="M27" s="86"/>
      <c r="N27" s="87"/>
      <c r="O27" s="88" t="s">
        <v>69</v>
      </c>
      <c r="P27" s="89"/>
      <c r="Q27" s="89"/>
      <c r="R27" s="89"/>
      <c r="S27" s="89"/>
      <c r="T27" s="90"/>
      <c r="U27" s="53"/>
      <c r="V27" s="53"/>
      <c r="AH27" s="55"/>
      <c r="AI27" s="59"/>
      <c r="AJ27" s="59"/>
      <c r="AK27" s="59"/>
      <c r="AL27" s="55"/>
    </row>
    <row r="28" spans="1:38" s="21" customFormat="1" ht="20.100000000000001" customHeight="1">
      <c r="A28" s="52"/>
      <c r="D28" s="62"/>
      <c r="E28" s="62"/>
      <c r="F28" s="62"/>
      <c r="G28" s="63"/>
      <c r="H28" s="63"/>
      <c r="I28" s="63"/>
      <c r="J28" s="62"/>
      <c r="L28" s="53"/>
      <c r="U28" s="60"/>
      <c r="V28" s="60"/>
      <c r="AH28" s="55"/>
      <c r="AI28" s="55"/>
      <c r="AJ28" s="55"/>
      <c r="AK28" s="55"/>
      <c r="AL28" s="55"/>
    </row>
    <row r="29" spans="1:38" s="21" customFormat="1" ht="20.100000000000001" customHeight="1">
      <c r="A29" s="52"/>
      <c r="C29" s="108" t="s">
        <v>74</v>
      </c>
      <c r="D29" s="108"/>
      <c r="E29" s="108"/>
      <c r="F29" s="108"/>
      <c r="G29" s="106"/>
      <c r="H29" s="106"/>
      <c r="I29" s="106"/>
      <c r="J29" s="106"/>
      <c r="K29" s="106"/>
      <c r="L29" s="53"/>
      <c r="M29" s="53"/>
      <c r="N29" s="53"/>
      <c r="O29" s="53"/>
      <c r="P29" s="53"/>
      <c r="Q29" s="53"/>
      <c r="R29" s="60"/>
      <c r="S29" s="60"/>
      <c r="T29" s="60"/>
      <c r="U29" s="60"/>
      <c r="V29" s="60"/>
      <c r="AH29" s="55"/>
      <c r="AI29" s="55"/>
      <c r="AJ29" s="55"/>
      <c r="AK29" s="55"/>
      <c r="AL29" s="55"/>
    </row>
    <row r="30" spans="1:38" s="21" customFormat="1" ht="20.100000000000001" customHeight="1">
      <c r="A30" s="52"/>
      <c r="C30" s="105" t="s">
        <v>75</v>
      </c>
      <c r="D30" s="105"/>
      <c r="E30" s="105"/>
      <c r="F30" s="105"/>
      <c r="G30" s="105"/>
      <c r="H30" s="105"/>
      <c r="I30" s="105"/>
      <c r="J30" s="107"/>
      <c r="K30" s="107"/>
      <c r="L30" s="53"/>
      <c r="M30" s="57"/>
      <c r="N30" s="57"/>
      <c r="O30" s="58"/>
      <c r="P30" s="58"/>
      <c r="Q30" s="58"/>
      <c r="R30" s="58"/>
      <c r="S30" s="58"/>
      <c r="T30" s="53"/>
      <c r="U30" s="53"/>
      <c r="V30" s="53"/>
      <c r="AH30" s="55"/>
      <c r="AI30" s="58"/>
      <c r="AJ30" s="58"/>
      <c r="AK30" s="58"/>
      <c r="AL30" s="55"/>
    </row>
    <row r="31" spans="1:38" s="21" customFormat="1" ht="20.100000000000001" customHeight="1">
      <c r="A31" s="52"/>
      <c r="L31" s="53"/>
      <c r="U31" s="53"/>
      <c r="V31" s="53"/>
      <c r="AH31" s="55"/>
      <c r="AI31" s="58"/>
      <c r="AJ31" s="58"/>
      <c r="AK31" s="58"/>
      <c r="AL31" s="55"/>
    </row>
    <row r="32" spans="1:38" s="21" customFormat="1" ht="20.100000000000001" customHeight="1">
      <c r="A32" s="52"/>
      <c r="C32" s="105" t="s">
        <v>77</v>
      </c>
      <c r="D32" s="105"/>
      <c r="E32" s="105"/>
      <c r="F32" s="105"/>
      <c r="G32" s="105"/>
      <c r="H32" s="105"/>
      <c r="I32" s="105"/>
      <c r="J32" s="107"/>
      <c r="K32" s="107"/>
      <c r="L32" s="53"/>
      <c r="U32" s="53"/>
      <c r="V32" s="53"/>
      <c r="AH32" s="55"/>
      <c r="AI32" s="59"/>
      <c r="AJ32" s="59"/>
      <c r="AK32" s="59"/>
      <c r="AL32" s="55"/>
    </row>
    <row r="33" spans="1:38" ht="20.100000000000001" customHeight="1">
      <c r="A33" s="26"/>
      <c r="C33" s="64"/>
      <c r="L33" s="65"/>
      <c r="M33" s="65"/>
      <c r="N33" s="65"/>
      <c r="O33" s="65"/>
      <c r="P33" s="65"/>
      <c r="Q33" s="65"/>
      <c r="R33" s="66"/>
      <c r="S33" s="49"/>
      <c r="T33" s="49"/>
      <c r="U33" s="49"/>
      <c r="V33" s="48"/>
      <c r="W33" s="34"/>
      <c r="AG33" s="67"/>
      <c r="AH33" s="67"/>
      <c r="AI33" s="67"/>
      <c r="AJ33" s="67"/>
      <c r="AK33" s="67"/>
      <c r="AL33" s="67"/>
    </row>
    <row r="34" spans="1:38" ht="20.100000000000001" customHeight="1">
      <c r="A34" s="26"/>
      <c r="B34" s="64"/>
      <c r="C34" s="64"/>
      <c r="D34" s="64"/>
      <c r="E34" s="64"/>
      <c r="F34" s="68"/>
      <c r="G34" s="65"/>
      <c r="H34" s="65"/>
      <c r="I34" s="65"/>
      <c r="J34" s="65"/>
      <c r="K34" s="65"/>
      <c r="L34" s="65"/>
      <c r="U34" s="64"/>
      <c r="V34" s="48"/>
      <c r="W34" s="34"/>
    </row>
    <row r="35" spans="1:38" ht="9" customHeight="1">
      <c r="W35" s="24"/>
    </row>
  </sheetData>
  <mergeCells count="33">
    <mergeCell ref="C30:I30"/>
    <mergeCell ref="C32:I32"/>
    <mergeCell ref="G29:K29"/>
    <mergeCell ref="J30:K30"/>
    <mergeCell ref="J32:K32"/>
    <mergeCell ref="C29:F29"/>
    <mergeCell ref="M27:N27"/>
    <mergeCell ref="O27:T27"/>
    <mergeCell ref="J10:L11"/>
    <mergeCell ref="N10:V11"/>
    <mergeCell ref="A13:V13"/>
    <mergeCell ref="A16:V16"/>
    <mergeCell ref="C27:D27"/>
    <mergeCell ref="E25:J25"/>
    <mergeCell ref="C25:D25"/>
    <mergeCell ref="E26:J26"/>
    <mergeCell ref="E27:J27"/>
    <mergeCell ref="M25:N25"/>
    <mergeCell ref="O25:T25"/>
    <mergeCell ref="O26:T26"/>
    <mergeCell ref="M26:N26"/>
    <mergeCell ref="C26:D26"/>
    <mergeCell ref="N5:V6"/>
    <mergeCell ref="J7:L9"/>
    <mergeCell ref="N7:P7"/>
    <mergeCell ref="R7:V7"/>
    <mergeCell ref="N9:V9"/>
    <mergeCell ref="N8:P8"/>
    <mergeCell ref="C19:E19"/>
    <mergeCell ref="C20:M20"/>
    <mergeCell ref="J22:M22"/>
    <mergeCell ref="C22:H22"/>
    <mergeCell ref="J5:L6"/>
  </mergeCells>
  <phoneticPr fontId="2" alignment="center"/>
  <conditionalFormatting sqref="R7:V7 Q2:V2 N8:N10 N5:V6 N7:P7">
    <cfRule type="containsBlanks" dxfId="9" priority="19">
      <formula>LEN(TRIM(N2))=0</formula>
    </cfRule>
  </conditionalFormatting>
  <conditionalFormatting sqref="Q8">
    <cfRule type="containsBlanks" dxfId="8" priority="9">
      <formula>LEN(TRIM(Q8))=0</formula>
    </cfRule>
  </conditionalFormatting>
  <conditionalFormatting sqref="C26:C27">
    <cfRule type="containsBlanks" dxfId="7" priority="8">
      <formula>LEN(TRIM(C26))=0</formula>
    </cfRule>
  </conditionalFormatting>
  <conditionalFormatting sqref="M26:M27">
    <cfRule type="containsBlanks" dxfId="6" priority="7">
      <formula>LEN(TRIM(M26))=0</formula>
    </cfRule>
  </conditionalFormatting>
  <conditionalFormatting sqref="C20">
    <cfRule type="containsBlanks" dxfId="5" priority="6">
      <formula>LEN(TRIM(C20))=0</formula>
    </cfRule>
  </conditionalFormatting>
  <conditionalFormatting sqref="G29">
    <cfRule type="containsBlanks" dxfId="4" priority="5">
      <formula>LEN(TRIM(G29))=0</formula>
    </cfRule>
  </conditionalFormatting>
  <conditionalFormatting sqref="J30">
    <cfRule type="containsBlanks" dxfId="3" priority="4">
      <formula>LEN(TRIM(J30))=0</formula>
    </cfRule>
  </conditionalFormatting>
  <conditionalFormatting sqref="J32">
    <cfRule type="containsBlanks" dxfId="2" priority="3">
      <formula>LEN(TRIM(J32))=0</formula>
    </cfRule>
  </conditionalFormatting>
  <conditionalFormatting sqref="C22">
    <cfRule type="containsBlanks" dxfId="1" priority="2">
      <formula>LEN(TRIM(C22))=0</formula>
    </cfRule>
  </conditionalFormatting>
  <conditionalFormatting sqref="J22">
    <cfRule type="containsBlanks" dxfId="0" priority="1">
      <formula>LEN(TRIM(J22))=0</formula>
    </cfRule>
  </conditionalFormatting>
  <dataValidations count="3">
    <dataValidation type="list" allowBlank="1" showInputMessage="1" showErrorMessage="1" sqref="M26:M27 C26:C27 C29:C30 M30 R33" xr:uid="{AD208095-00A5-4657-8159-430E24B90CDA}">
      <formula1>"○,　"</formula1>
    </dataValidation>
    <dataValidation type="list" allowBlank="1" showInputMessage="1" showErrorMessage="1" sqref="G29" xr:uid="{4B442CDA-237F-4299-B864-674F2F8C9F07}">
      <formula1>"保育所,幼保連携型認定こども園,保育所型認定こども園,幼稚園型認定こども園,幼稚園,小規模保育事業所"</formula1>
    </dataValidation>
    <dataValidation type="list" allowBlank="1" showInputMessage="1" showErrorMessage="1" sqref="J30 J32" xr:uid="{63FB3D68-29F5-41C7-89AF-BE23B05116B1}">
      <formula1>"有,無"</formula1>
    </dataValidation>
  </dataValidations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6"/>
  <sheetViews>
    <sheetView showGridLines="0" view="pageBreakPreview" zoomScale="85" zoomScaleNormal="70" zoomScaleSheetLayoutView="85" zoomScalePageLayoutView="70" workbookViewId="0">
      <selection activeCell="G3" sqref="G3"/>
    </sheetView>
  </sheetViews>
  <sheetFormatPr defaultRowHeight="21" customHeight="1"/>
  <cols>
    <col min="1" max="16384" width="9" style="14"/>
  </cols>
  <sheetData>
    <row r="1" spans="1:25" ht="2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21" customHeight="1">
      <c r="A2" s="13" t="s">
        <v>58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1" customHeight="1">
      <c r="A3" s="13"/>
      <c r="B3" s="15"/>
      <c r="C3" s="13" t="s">
        <v>59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1" customHeight="1">
      <c r="A4" s="13"/>
      <c r="B4" s="16"/>
      <c r="C4" s="13" t="s">
        <v>60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21" customHeight="1">
      <c r="A5" s="13"/>
      <c r="B5" s="13"/>
      <c r="C5" s="13" t="s">
        <v>61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21" customHeight="1">
      <c r="A6" s="13"/>
      <c r="C6" s="13" t="s">
        <v>62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16" spans="1:25" ht="21" customHeight="1">
      <c r="O16" s="17"/>
    </row>
  </sheetData>
  <sheetProtection selectLockedCells="1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D7"/>
  <sheetViews>
    <sheetView workbookViewId="0">
      <selection activeCell="CD6" sqref="CD6"/>
    </sheetView>
  </sheetViews>
  <sheetFormatPr defaultColWidth="11.5" defaultRowHeight="12.75"/>
  <cols>
    <col min="1" max="16384" width="11.5" style="12"/>
  </cols>
  <sheetData>
    <row r="2" spans="2:82" s="1" customFormat="1" ht="29.25" customHeight="1">
      <c r="D2" s="109" t="s">
        <v>16</v>
      </c>
      <c r="E2" s="109"/>
      <c r="F2" s="109"/>
      <c r="G2" s="109"/>
      <c r="H2" s="109"/>
      <c r="I2" s="109"/>
      <c r="J2" s="109"/>
      <c r="K2" s="109"/>
      <c r="L2" s="109"/>
      <c r="M2" s="109" t="s">
        <v>17</v>
      </c>
      <c r="N2" s="109"/>
      <c r="O2" s="109"/>
      <c r="P2" s="109"/>
      <c r="Q2" s="109"/>
      <c r="R2" s="109"/>
      <c r="S2" s="109"/>
      <c r="T2" s="109"/>
      <c r="U2" s="109"/>
      <c r="V2" s="109" t="s">
        <v>18</v>
      </c>
      <c r="W2" s="109"/>
      <c r="X2" s="109"/>
      <c r="Y2" s="109"/>
      <c r="Z2" s="109"/>
      <c r="AA2" s="109"/>
      <c r="AB2" s="109"/>
      <c r="AC2" s="109"/>
      <c r="AD2" s="109"/>
      <c r="AE2" s="109" t="s">
        <v>19</v>
      </c>
      <c r="AF2" s="109"/>
      <c r="AG2" s="109"/>
      <c r="AH2" s="109"/>
      <c r="AI2" s="109"/>
      <c r="AJ2" s="109"/>
      <c r="AK2" s="109"/>
      <c r="AL2" s="109"/>
      <c r="AM2" s="109"/>
      <c r="AN2" s="109" t="s">
        <v>20</v>
      </c>
      <c r="AO2" s="109"/>
      <c r="AP2" s="109"/>
      <c r="AQ2" s="120" t="s">
        <v>21</v>
      </c>
      <c r="AR2" s="121"/>
      <c r="AS2" s="122"/>
      <c r="AT2" s="109" t="s">
        <v>22</v>
      </c>
      <c r="AU2" s="109"/>
      <c r="AV2" s="109"/>
      <c r="AW2" s="109" t="s">
        <v>23</v>
      </c>
      <c r="AX2" s="109"/>
      <c r="AY2" s="109"/>
      <c r="AZ2" s="109"/>
      <c r="BA2" s="109"/>
      <c r="BB2" s="109"/>
      <c r="BC2" s="109" t="s">
        <v>24</v>
      </c>
      <c r="BD2" s="109"/>
      <c r="BE2" s="109"/>
      <c r="BF2" s="109"/>
      <c r="BG2" s="115" t="s">
        <v>25</v>
      </c>
      <c r="BH2" s="116"/>
      <c r="BI2" s="116"/>
      <c r="BJ2" s="116"/>
      <c r="BK2" s="116"/>
      <c r="BL2" s="116"/>
      <c r="BM2" s="116"/>
      <c r="BN2" s="116"/>
      <c r="BO2" s="116"/>
      <c r="BP2" s="117"/>
      <c r="BQ2" s="115" t="s">
        <v>25</v>
      </c>
      <c r="BR2" s="116"/>
      <c r="BS2" s="116"/>
      <c r="BT2" s="116"/>
      <c r="BU2" s="116"/>
      <c r="BV2" s="116"/>
      <c r="BW2" s="116"/>
      <c r="BX2" s="116"/>
      <c r="BY2" s="116"/>
      <c r="BZ2" s="117"/>
      <c r="CA2" s="109" t="s">
        <v>26</v>
      </c>
      <c r="CB2" s="109"/>
      <c r="CC2" s="109"/>
      <c r="CD2" s="109"/>
    </row>
    <row r="3" spans="2:82" s="1" customFormat="1" ht="13.5">
      <c r="B3" s="109" t="s">
        <v>27</v>
      </c>
      <c r="C3" s="109" t="s">
        <v>28</v>
      </c>
      <c r="D3" s="111" t="s">
        <v>10</v>
      </c>
      <c r="E3" s="113" t="s">
        <v>11</v>
      </c>
      <c r="F3" s="113" t="s">
        <v>12</v>
      </c>
      <c r="G3" s="110" t="s">
        <v>13</v>
      </c>
      <c r="H3" s="110"/>
      <c r="I3" s="110" t="s">
        <v>14</v>
      </c>
      <c r="J3" s="110"/>
      <c r="K3" s="110" t="s">
        <v>15</v>
      </c>
      <c r="L3" s="110"/>
      <c r="M3" s="111" t="s">
        <v>10</v>
      </c>
      <c r="N3" s="113" t="s">
        <v>11</v>
      </c>
      <c r="O3" s="113" t="s">
        <v>12</v>
      </c>
      <c r="P3" s="110" t="s">
        <v>13</v>
      </c>
      <c r="Q3" s="110"/>
      <c r="R3" s="110" t="s">
        <v>14</v>
      </c>
      <c r="S3" s="110"/>
      <c r="T3" s="110" t="s">
        <v>15</v>
      </c>
      <c r="U3" s="110"/>
      <c r="V3" s="111" t="s">
        <v>10</v>
      </c>
      <c r="W3" s="113" t="s">
        <v>11</v>
      </c>
      <c r="X3" s="113" t="s">
        <v>12</v>
      </c>
      <c r="Y3" s="110" t="s">
        <v>13</v>
      </c>
      <c r="Z3" s="110"/>
      <c r="AA3" s="110" t="s">
        <v>14</v>
      </c>
      <c r="AB3" s="110"/>
      <c r="AC3" s="110" t="s">
        <v>15</v>
      </c>
      <c r="AD3" s="110"/>
      <c r="AE3" s="111" t="s">
        <v>10</v>
      </c>
      <c r="AF3" s="113" t="s">
        <v>11</v>
      </c>
      <c r="AG3" s="113" t="s">
        <v>12</v>
      </c>
      <c r="AH3" s="110" t="s">
        <v>13</v>
      </c>
      <c r="AI3" s="110"/>
      <c r="AJ3" s="110" t="s">
        <v>14</v>
      </c>
      <c r="AK3" s="110"/>
      <c r="AL3" s="110" t="s">
        <v>15</v>
      </c>
      <c r="AM3" s="110"/>
      <c r="AN3" s="109"/>
      <c r="AO3" s="109"/>
      <c r="AP3" s="109"/>
      <c r="AQ3" s="123"/>
      <c r="AR3" s="124"/>
      <c r="AS3" s="125"/>
      <c r="AT3" s="109"/>
      <c r="AU3" s="109"/>
      <c r="AV3" s="109"/>
      <c r="AW3" s="119" t="s">
        <v>29</v>
      </c>
      <c r="AX3" s="119"/>
      <c r="AY3" s="119"/>
      <c r="AZ3" s="119" t="s">
        <v>30</v>
      </c>
      <c r="BA3" s="119"/>
      <c r="BB3" s="119"/>
      <c r="BC3" s="109" t="s">
        <v>31</v>
      </c>
      <c r="BD3" s="109"/>
      <c r="BE3" s="109" t="s">
        <v>32</v>
      </c>
      <c r="BF3" s="118"/>
      <c r="BG3" s="115" t="s">
        <v>29</v>
      </c>
      <c r="BH3" s="116"/>
      <c r="BI3" s="116"/>
      <c r="BJ3" s="116"/>
      <c r="BK3" s="116"/>
      <c r="BL3" s="116"/>
      <c r="BM3" s="116"/>
      <c r="BN3" s="116"/>
      <c r="BO3" s="116"/>
      <c r="BP3" s="117"/>
      <c r="BQ3" s="115" t="s">
        <v>30</v>
      </c>
      <c r="BR3" s="116"/>
      <c r="BS3" s="116"/>
      <c r="BT3" s="116"/>
      <c r="BU3" s="116"/>
      <c r="BV3" s="116"/>
      <c r="BW3" s="116"/>
      <c r="BX3" s="116"/>
      <c r="BY3" s="116"/>
      <c r="BZ3" s="117"/>
      <c r="CA3" s="109"/>
      <c r="CB3" s="109"/>
      <c r="CC3" s="109"/>
      <c r="CD3" s="109"/>
    </row>
    <row r="4" spans="2:82" s="1" customFormat="1" ht="13.5">
      <c r="B4" s="109"/>
      <c r="C4" s="109"/>
      <c r="D4" s="112"/>
      <c r="E4" s="114"/>
      <c r="F4" s="114"/>
      <c r="G4" s="2" t="s">
        <v>33</v>
      </c>
      <c r="H4" s="2" t="s">
        <v>34</v>
      </c>
      <c r="I4" s="2" t="s">
        <v>33</v>
      </c>
      <c r="J4" s="2" t="s">
        <v>34</v>
      </c>
      <c r="K4" s="2" t="s">
        <v>33</v>
      </c>
      <c r="L4" s="2" t="s">
        <v>34</v>
      </c>
      <c r="M4" s="112"/>
      <c r="N4" s="114"/>
      <c r="O4" s="114"/>
      <c r="P4" s="2" t="s">
        <v>33</v>
      </c>
      <c r="Q4" s="2" t="s">
        <v>34</v>
      </c>
      <c r="R4" s="2" t="s">
        <v>33</v>
      </c>
      <c r="S4" s="2" t="s">
        <v>34</v>
      </c>
      <c r="T4" s="2" t="s">
        <v>33</v>
      </c>
      <c r="U4" s="2" t="s">
        <v>34</v>
      </c>
      <c r="V4" s="112"/>
      <c r="W4" s="114"/>
      <c r="X4" s="114"/>
      <c r="Y4" s="2" t="s">
        <v>33</v>
      </c>
      <c r="Z4" s="2" t="s">
        <v>34</v>
      </c>
      <c r="AA4" s="2" t="s">
        <v>33</v>
      </c>
      <c r="AB4" s="2" t="s">
        <v>34</v>
      </c>
      <c r="AC4" s="2" t="s">
        <v>33</v>
      </c>
      <c r="AD4" s="2" t="s">
        <v>34</v>
      </c>
      <c r="AE4" s="112"/>
      <c r="AF4" s="114"/>
      <c r="AG4" s="114"/>
      <c r="AH4" s="2" t="s">
        <v>33</v>
      </c>
      <c r="AI4" s="2" t="s">
        <v>34</v>
      </c>
      <c r="AJ4" s="2" t="s">
        <v>33</v>
      </c>
      <c r="AK4" s="2" t="s">
        <v>34</v>
      </c>
      <c r="AL4" s="2" t="s">
        <v>33</v>
      </c>
      <c r="AM4" s="2" t="s">
        <v>34</v>
      </c>
      <c r="AN4" s="3" t="s">
        <v>33</v>
      </c>
      <c r="AO4" s="3" t="s">
        <v>34</v>
      </c>
      <c r="AP4" s="3" t="s">
        <v>35</v>
      </c>
      <c r="AQ4" s="3" t="s">
        <v>33</v>
      </c>
      <c r="AR4" s="3" t="s">
        <v>34</v>
      </c>
      <c r="AS4" s="3" t="s">
        <v>35</v>
      </c>
      <c r="AT4" s="2" t="s">
        <v>36</v>
      </c>
      <c r="AU4" s="2" t="s">
        <v>37</v>
      </c>
      <c r="AV4" s="2" t="s">
        <v>38</v>
      </c>
      <c r="AW4" s="4" t="s">
        <v>39</v>
      </c>
      <c r="AX4" s="4" t="s">
        <v>40</v>
      </c>
      <c r="AY4" s="4" t="s">
        <v>41</v>
      </c>
      <c r="AZ4" s="4" t="s">
        <v>39</v>
      </c>
      <c r="BA4" s="4" t="s">
        <v>40</v>
      </c>
      <c r="BB4" s="4" t="s">
        <v>41</v>
      </c>
      <c r="BC4" s="5" t="s">
        <v>42</v>
      </c>
      <c r="BD4" s="2" t="s">
        <v>43</v>
      </c>
      <c r="BE4" s="6" t="s">
        <v>44</v>
      </c>
      <c r="BF4" s="7" t="s">
        <v>45</v>
      </c>
      <c r="BG4" s="8" t="s">
        <v>46</v>
      </c>
      <c r="BH4" s="2" t="s">
        <v>47</v>
      </c>
      <c r="BI4" s="2" t="s">
        <v>48</v>
      </c>
      <c r="BJ4" s="2" t="s">
        <v>42</v>
      </c>
      <c r="BK4" s="2" t="s">
        <v>49</v>
      </c>
      <c r="BL4" s="2" t="s">
        <v>43</v>
      </c>
      <c r="BM4" s="2" t="s">
        <v>50</v>
      </c>
      <c r="BN4" s="2" t="s">
        <v>51</v>
      </c>
      <c r="BO4" s="2" t="s">
        <v>52</v>
      </c>
      <c r="BP4" s="2" t="s">
        <v>53</v>
      </c>
      <c r="BQ4" s="8" t="s">
        <v>46</v>
      </c>
      <c r="BR4" s="2" t="s">
        <v>47</v>
      </c>
      <c r="BS4" s="2" t="s">
        <v>48</v>
      </c>
      <c r="BT4" s="2" t="s">
        <v>42</v>
      </c>
      <c r="BU4" s="2" t="s">
        <v>49</v>
      </c>
      <c r="BV4" s="2" t="s">
        <v>43</v>
      </c>
      <c r="BW4" s="2" t="s">
        <v>50</v>
      </c>
      <c r="BX4" s="2" t="s">
        <v>51</v>
      </c>
      <c r="BY4" s="2" t="s">
        <v>52</v>
      </c>
      <c r="BZ4" s="2" t="s">
        <v>53</v>
      </c>
      <c r="CA4" s="3" t="s">
        <v>54</v>
      </c>
      <c r="CB4" s="3" t="s">
        <v>55</v>
      </c>
      <c r="CC4" s="3" t="s">
        <v>56</v>
      </c>
      <c r="CD4" s="3" t="s">
        <v>57</v>
      </c>
    </row>
    <row r="5" spans="2:82" s="9" customFormat="1" ht="12"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18"/>
      <c r="H5" s="9" t="e">
        <f>#REF!</f>
        <v>#REF!</v>
      </c>
      <c r="I5" s="19"/>
      <c r="J5" s="9" t="e">
        <f>#REF!</f>
        <v>#REF!</v>
      </c>
      <c r="K5" s="19"/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19"/>
      <c r="Q5" s="9" t="e">
        <f>#REF!</f>
        <v>#REF!</v>
      </c>
      <c r="R5" s="19"/>
      <c r="S5" s="9" t="e">
        <f>#REF!</f>
        <v>#REF!</v>
      </c>
      <c r="T5" s="19"/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19"/>
      <c r="Z5" s="9" t="e">
        <f>#REF!</f>
        <v>#REF!</v>
      </c>
      <c r="AA5" s="19"/>
      <c r="AB5" s="9" t="e">
        <f>#REF!</f>
        <v>#REF!</v>
      </c>
      <c r="AC5" s="19"/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I5" s="9" t="e">
        <f>#REF!</f>
        <v>#REF!</v>
      </c>
      <c r="AK5" s="9" t="e">
        <f>#REF!</f>
        <v>#REF!</v>
      </c>
      <c r="AM5" s="9" t="e">
        <f>#REF!</f>
        <v>#REF!</v>
      </c>
      <c r="AN5" s="19"/>
      <c r="AO5" s="9" t="e">
        <f>SUM(#REF!)</f>
        <v>#REF!</v>
      </c>
      <c r="AP5" s="9" t="e">
        <f>SUM(#REF!)</f>
        <v>#REF!</v>
      </c>
      <c r="AQ5" s="19"/>
      <c r="AR5" s="9" t="e">
        <f>SUM(#REF!)</f>
        <v>#REF!</v>
      </c>
      <c r="AS5" s="9" t="e">
        <f>SUM(#REF!)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  <c r="AW5" s="10">
        <v>1</v>
      </c>
      <c r="AX5" s="10">
        <v>1</v>
      </c>
      <c r="AY5" s="10">
        <v>1</v>
      </c>
      <c r="BC5" s="9" t="e">
        <f>IF(#REF!&gt;1,1,0)</f>
        <v>#REF!</v>
      </c>
      <c r="BD5" s="9" t="e">
        <f>IF(#REF!&gt;1,1,0)</f>
        <v>#REF!</v>
      </c>
      <c r="BE5" s="9">
        <f>IF(BE6=TRUE,1,0)</f>
        <v>0</v>
      </c>
      <c r="BF5" s="9">
        <f>IF(BF6=TRUE,1,0)</f>
        <v>0</v>
      </c>
      <c r="BG5" s="9" t="e">
        <f>#REF!</f>
        <v>#REF!</v>
      </c>
      <c r="BH5" s="9" t="e">
        <f>#REF!</f>
        <v>#REF!</v>
      </c>
      <c r="BI5" s="9" t="e">
        <f>#REF!</f>
        <v>#REF!</v>
      </c>
      <c r="BJ5" s="9" t="e">
        <f>#REF!</f>
        <v>#REF!</v>
      </c>
      <c r="BK5" s="9" t="e">
        <f>#REF!</f>
        <v>#REF!</v>
      </c>
      <c r="BL5" s="9" t="e">
        <f>#REF!</f>
        <v>#REF!</v>
      </c>
      <c r="BM5" s="9" t="e">
        <f>#REF!</f>
        <v>#REF!</v>
      </c>
      <c r="BN5" s="9" t="e">
        <f>#REF!</f>
        <v>#REF!</v>
      </c>
      <c r="BO5" s="9" t="e">
        <f>#REF!</f>
        <v>#REF!</v>
      </c>
      <c r="BP5" s="9" t="e">
        <f>SUM(#REF!,#REF!,#REF!,#REF!,#REF!)</f>
        <v>#REF!</v>
      </c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9">
        <f>IF(CA6=TRUE,1,0)</f>
        <v>0</v>
      </c>
      <c r="CB5" s="9">
        <f>IF(CB6=TRUE,1,0)</f>
        <v>0</v>
      </c>
      <c r="CC5" s="9">
        <f>IF(CC6=TRUE,1,0)</f>
        <v>0</v>
      </c>
      <c r="CD5" s="9" t="e">
        <f>IF(CD6&gt;=(20/100),"２割以上","-")</f>
        <v>#REF!</v>
      </c>
    </row>
    <row r="6" spans="2:82" s="9" customFormat="1" ht="12">
      <c r="BF6" s="9" t="b">
        <v>0</v>
      </c>
      <c r="CA6" s="9" t="b">
        <v>0</v>
      </c>
      <c r="CB6" s="9" t="b">
        <v>0</v>
      </c>
      <c r="CC6" s="9" t="b">
        <v>0</v>
      </c>
      <c r="CD6" s="20" t="e">
        <f>SUM(#REF!)/#REF!</f>
        <v>#REF!</v>
      </c>
    </row>
    <row r="7" spans="2:82" s="11" customFormat="1" ht="12"/>
  </sheetData>
  <mergeCells count="44">
    <mergeCell ref="AZ3:BB3"/>
    <mergeCell ref="X3:X4"/>
    <mergeCell ref="Y3:Z3"/>
    <mergeCell ref="AA3:AB3"/>
    <mergeCell ref="AC3:AD3"/>
    <mergeCell ref="AE3:AE4"/>
    <mergeCell ref="AF3:AF4"/>
    <mergeCell ref="AT2:AV3"/>
    <mergeCell ref="AW2:BB2"/>
    <mergeCell ref="AQ2:AS3"/>
    <mergeCell ref="AG3:AG4"/>
    <mergeCell ref="AH3:AI3"/>
    <mergeCell ref="AJ3:AK3"/>
    <mergeCell ref="AL3:AM3"/>
    <mergeCell ref="AW3:AY3"/>
    <mergeCell ref="B3:B4"/>
    <mergeCell ref="C3:C4"/>
    <mergeCell ref="D3:D4"/>
    <mergeCell ref="E3:E4"/>
    <mergeCell ref="F3:F4"/>
    <mergeCell ref="BC2:BF2"/>
    <mergeCell ref="BG2:BP2"/>
    <mergeCell ref="BQ2:BZ2"/>
    <mergeCell ref="CA2:CD3"/>
    <mergeCell ref="BC3:BD3"/>
    <mergeCell ref="BE3:BF3"/>
    <mergeCell ref="BG3:BP3"/>
    <mergeCell ref="BQ3:BZ3"/>
    <mergeCell ref="D2:L2"/>
    <mergeCell ref="M2:U2"/>
    <mergeCell ref="V2:AD2"/>
    <mergeCell ref="AE2:AM2"/>
    <mergeCell ref="AN2:AP3"/>
    <mergeCell ref="I3:J3"/>
    <mergeCell ref="K3:L3"/>
    <mergeCell ref="M3:M4"/>
    <mergeCell ref="N3:N4"/>
    <mergeCell ref="W3:W4"/>
    <mergeCell ref="G3:H3"/>
    <mergeCell ref="O3:O4"/>
    <mergeCell ref="P3:Q3"/>
    <mergeCell ref="R3:S3"/>
    <mergeCell ref="T3:U3"/>
    <mergeCell ref="V3:V4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事前調査票</vt:lpstr>
      <vt:lpstr>入力要領</vt:lpstr>
      <vt:lpstr>貼り付け用データ</vt:lpstr>
      <vt:lpstr>事前調査票!Print_Area</vt:lpstr>
      <vt:lpstr>入力要領!Print_Area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2021-09-09T03:04:21Z</dcterms:created>
  <dcterms:modified xsi:type="dcterms:W3CDTF">2024-02-14T01:34:45Z</dcterms:modified>
</cp:coreProperties>
</file>