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30020000)\【H29はぐくみ局移管先フォルダ】\０４民営保育施設\◎新フォルダ「運営担当」◎\30-02地域共生社会実現サポート事業\R06\03_実績報告書（掲載用様式）\掲載用\"/>
    </mc:Choice>
  </mc:AlternateContent>
  <xr:revisionPtr revIDLastSave="0" documentId="13_ncr:1_{266CCE9F-FD27-4BB7-A06A-6BE3A1AE0CC7}" xr6:coauthVersionLast="47" xr6:coauthVersionMax="47" xr10:uidLastSave="{00000000-0000-0000-0000-000000000000}"/>
  <bookViews>
    <workbookView xWindow="-120" yWindow="-120" windowWidth="20730" windowHeight="11310" xr2:uid="{8B699C6C-0D9D-4DE8-BF49-737BEEDF83B6}"/>
  </bookViews>
  <sheets>
    <sheet name="第4-2号様式" sheetId="15" r:id="rId1"/>
    <sheet name="別添６①" sheetId="16" r:id="rId2"/>
    <sheet name="別添６②" sheetId="17" r:id="rId3"/>
    <sheet name="別添６③" sheetId="18" r:id="rId4"/>
    <sheet name="別添６④" sheetId="19" r:id="rId5"/>
    <sheet name="別添６⑤" sheetId="20" r:id="rId6"/>
  </sheets>
  <definedNames>
    <definedName name="_Hlk532808013" localSheetId="0">'第4-2号様式'!$I$12</definedName>
    <definedName name="_xlnm.Print_Area" localSheetId="0">'第4-2号様式'!$A$1:$AI$32</definedName>
    <definedName name="_xlnm.Print_Area" localSheetId="1">別添６①!$A$1:$AJ$26</definedName>
    <definedName name="_xlnm.Print_Area" localSheetId="2">別添６②!$A$1:$AJ$26</definedName>
    <definedName name="_xlnm.Print_Area" localSheetId="3">別添６③!$A$1:$AJ$26</definedName>
    <definedName name="_xlnm.Print_Area" localSheetId="4">別添６④!$A$1:$AJ$26</definedName>
    <definedName name="_xlnm.Print_Area" localSheetId="5">別添６⑤!$A$1:$AJ$26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3" i="16" l="1"/>
  <c r="AN15" i="16" s="1"/>
  <c r="AN13" i="17"/>
  <c r="AN15" i="17" s="1"/>
  <c r="AE8" i="17" s="1"/>
  <c r="AN13" i="18"/>
  <c r="AN15" i="18" s="1"/>
  <c r="AN13" i="19"/>
  <c r="AN15" i="19" s="1"/>
  <c r="AN13" i="20"/>
  <c r="AN15" i="20" s="1"/>
  <c r="AE10" i="20" l="1"/>
  <c r="AE8" i="20"/>
  <c r="AE12" i="20" s="1"/>
  <c r="AE10" i="19"/>
  <c r="AE8" i="19"/>
  <c r="AE10" i="18"/>
  <c r="AE8" i="18"/>
  <c r="AE12" i="18" s="1"/>
  <c r="AE10" i="17"/>
  <c r="AE12" i="17" s="1"/>
  <c r="AE8" i="16"/>
  <c r="AE10" i="16"/>
  <c r="N4" i="20"/>
  <c r="N4" i="19"/>
  <c r="N4" i="18"/>
  <c r="N4" i="17"/>
  <c r="X24" i="15" l="1"/>
  <c r="AE12" i="19"/>
  <c r="AE12" i="16"/>
  <c r="O24" i="15" l="1"/>
  <c r="N4" i="16" l="1"/>
  <c r="X25" i="15" l="1"/>
  <c r="O25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tanaka</author>
    <author>tanaka-y</author>
  </authors>
  <commentList>
    <comment ref="AI3" authorId="0" shapeId="0" xr:uid="{63C41144-E0C7-470C-85E2-9E3FDBBFA44E}">
      <text>
        <r>
          <rPr>
            <b/>
            <sz val="9"/>
            <color indexed="10"/>
            <rFont val="MS P ゴシック"/>
            <family val="3"/>
            <charset val="128"/>
          </rPr>
          <t>令和６年度中の日付</t>
        </r>
        <r>
          <rPr>
            <b/>
            <sz val="9"/>
            <color indexed="81"/>
            <rFont val="MS P ゴシック"/>
            <family val="3"/>
            <charset val="128"/>
          </rPr>
          <t>を記入してください。
　例）令和７年３月３１日</t>
        </r>
      </text>
    </comment>
    <comment ref="Y8" authorId="1" shapeId="0" xr:uid="{FE700A74-137B-4659-814F-44B2CEFD31BE}">
      <text>
        <r>
          <rPr>
            <b/>
            <sz val="9"/>
            <color indexed="81"/>
            <rFont val="MS P ゴシック"/>
            <family val="3"/>
            <charset val="128"/>
          </rPr>
          <t>設置者名を記入してください。
　例）社会福祉法人○○福祉会</t>
        </r>
      </text>
    </comment>
    <comment ref="Y9" authorId="1" shapeId="0" xr:uid="{1DCAA86D-FDC0-4FF4-BA4B-4BF46E60AB78}">
      <text>
        <r>
          <rPr>
            <b/>
            <sz val="9"/>
            <color indexed="81"/>
            <rFont val="MS P ゴシック"/>
            <family val="3"/>
            <charset val="128"/>
          </rPr>
          <t>設置者の代表者氏名を肩書き付きで記入してください。
　例）理事長　○○○○</t>
        </r>
      </text>
    </comment>
    <comment ref="T16" authorId="1" shapeId="0" xr:uid="{03B0E331-1D99-4761-B0C9-293A79522CF1}">
      <text>
        <r>
          <rPr>
            <b/>
            <u/>
            <sz val="9"/>
            <color indexed="10"/>
            <rFont val="MS P ゴシック"/>
            <family val="3"/>
            <charset val="128"/>
          </rPr>
          <t>京都市</t>
        </r>
        <r>
          <rPr>
            <b/>
            <sz val="9"/>
            <color indexed="81"/>
            <rFont val="MS P ゴシック"/>
            <family val="3"/>
            <charset val="128"/>
          </rPr>
          <t>からの交付決定通知書の情報
（日付・文書番号）を転記してください。</t>
        </r>
      </text>
    </comment>
    <comment ref="X24" authorId="0" shapeId="0" xr:uid="{987DE82E-57AA-41CC-B08C-D1FE32DBDBFC}">
      <text>
        <r>
          <rPr>
            <b/>
            <sz val="9"/>
            <color indexed="81"/>
            <rFont val="MS P ゴシック"/>
            <family val="3"/>
            <charset val="128"/>
          </rPr>
          <t>【別添６】に入力いただくと自動計算されます。</t>
        </r>
      </text>
    </comment>
    <comment ref="G28" authorId="1" shapeId="0" xr:uid="{37D6A7C5-A259-42B0-BB50-DDDE55DA755E}">
      <text>
        <r>
          <rPr>
            <b/>
            <sz val="9"/>
            <color indexed="81"/>
            <rFont val="MS P ゴシック"/>
            <family val="3"/>
            <charset val="128"/>
          </rPr>
          <t>別添６（施設ごとに作成）</t>
        </r>
      </text>
    </comment>
    <comment ref="K29" authorId="1" shapeId="0" xr:uid="{709CD7DF-4A68-4FA3-9D51-4C0972F9AE6A}">
      <text>
        <r>
          <rPr>
            <b/>
            <sz val="9"/>
            <color indexed="81"/>
            <rFont val="MS P ゴシック"/>
            <family val="3"/>
            <charset val="128"/>
          </rPr>
          <t>今年度分の借入金元本を
償還したことを分かる書類（通帳写しなど）</t>
        </r>
      </text>
    </comment>
  </commentList>
</comments>
</file>

<file path=xl/sharedStrings.xml><?xml version="1.0" encoding="utf-8"?>
<sst xmlns="http://schemas.openxmlformats.org/spreadsheetml/2006/main" count="165" uniqueCount="47">
  <si>
    <t>記</t>
    <rPh sb="0" eb="1">
      <t>キ</t>
    </rPh>
    <phoneticPr fontId="2"/>
  </si>
  <si>
    <t>京都市長　　　　様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</si>
  <si>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</si>
  <si>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</si>
  <si>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</si>
  <si>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申請者の住所</t>
    <rPh sb="0" eb="2">
      <t>シンセイ</t>
    </rPh>
    <rPh sb="2" eb="3">
      <t>シャ</t>
    </rPh>
    <rPh sb="4" eb="6">
      <t>ジュウショ</t>
    </rPh>
    <phoneticPr fontId="2"/>
  </si>
  <si>
    <t>申請者の名称</t>
    <rPh sb="0" eb="2">
      <t>シンセイ</t>
    </rPh>
    <rPh sb="2" eb="3">
      <t>シャ</t>
    </rPh>
    <rPh sb="4" eb="6">
      <t>メイショウ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</si>
  <si>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</si>
  <si>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円</t>
    <rPh sb="0" eb="1">
      <t>エン</t>
    </rPh>
    <phoneticPr fontId="2"/>
  </si>
  <si>
    <t>事　業　区　分</t>
    <rPh sb="0" eb="1">
      <t>コト</t>
    </rPh>
    <rPh sb="2" eb="3">
      <t>ギョウ</t>
    </rPh>
    <rPh sb="4" eb="5">
      <t>ク</t>
    </rPh>
    <rPh sb="6" eb="7">
      <t>ブン</t>
    </rPh>
    <phoneticPr fontId="2"/>
  </si>
  <si>
    <t>合　　　　　計</t>
    <rPh sb="0" eb="1">
      <t>ゴウ</t>
    </rPh>
    <rPh sb="6" eb="7">
      <t>ケイ</t>
    </rPh>
    <phoneticPr fontId="2"/>
  </si>
  <si>
    <t>代表者氏名</t>
    <rPh sb="0" eb="3">
      <t>ダイヒョウシャ</t>
    </rPh>
    <rPh sb="3" eb="4">
      <t>シ</t>
    </rPh>
    <rPh sb="4" eb="5">
      <t>メイ</t>
    </rPh>
    <phoneticPr fontId="2"/>
  </si>
  <si>
    <t>（運営・人材確保基盤強化支援事業（民間社会福祉施設サービス向上補助金の経過措置分））</t>
    <phoneticPr fontId="2"/>
  </si>
  <si>
    <t>運営・人材確保基盤強化支援事業</t>
    <phoneticPr fontId="2"/>
  </si>
  <si>
    <t>　(2) その他参考になる書類</t>
    <phoneticPr fontId="2"/>
  </si>
  <si>
    <t>号で交付決定のあった京都市地域共生社会</t>
    <rPh sb="0" eb="1">
      <t>ゴウ</t>
    </rPh>
    <rPh sb="2" eb="4">
      <t>コウフ</t>
    </rPh>
    <rPh sb="4" eb="6">
      <t>ケッテイ</t>
    </rPh>
    <rPh sb="10" eb="13">
      <t>キョウトシ</t>
    </rPh>
    <rPh sb="13" eb="15">
      <t>チイキ</t>
    </rPh>
    <rPh sb="15" eb="17">
      <t>キョウセイ</t>
    </rPh>
    <rPh sb="17" eb="19">
      <t>シャカイ</t>
    </rPh>
    <phoneticPr fontId="2"/>
  </si>
  <si>
    <t>補助金額</t>
    <rPh sb="0" eb="2">
      <t>ホジョ</t>
    </rPh>
    <rPh sb="2" eb="4">
      <t>キンガク</t>
    </rPh>
    <phoneticPr fontId="2"/>
  </si>
  <si>
    <t>第４－２号様式（第10条関係）</t>
    <phoneticPr fontId="2"/>
  </si>
  <si>
    <t>年度京都市地域共生社会実現サポート事業補助金事業実績報告書</t>
    <rPh sb="22" eb="24">
      <t>ジギョウ</t>
    </rPh>
    <rPh sb="24" eb="26">
      <t>ジッセキ</t>
    </rPh>
    <rPh sb="26" eb="28">
      <t>ホウコク</t>
    </rPh>
    <rPh sb="28" eb="29">
      <t>ショ</t>
    </rPh>
    <phoneticPr fontId="2"/>
  </si>
  <si>
    <t>実現サポート事業補助金事業（運営・人材確保基盤強化支援事業（民間社会福祉施設サービス向</t>
    <rPh sb="0" eb="2">
      <t>ジツゲン</t>
    </rPh>
    <rPh sb="6" eb="8">
      <t>ジギョウ</t>
    </rPh>
    <rPh sb="8" eb="11">
      <t>ホジョキン</t>
    </rPh>
    <rPh sb="11" eb="13">
      <t>ジギョウ</t>
    </rPh>
    <rPh sb="14" eb="16">
      <t>ウンエイ</t>
    </rPh>
    <rPh sb="17" eb="19">
      <t>ジンザイ</t>
    </rPh>
    <rPh sb="19" eb="21">
      <t>カクホ</t>
    </rPh>
    <rPh sb="21" eb="23">
      <t>キバン</t>
    </rPh>
    <rPh sb="23" eb="25">
      <t>キョウカ</t>
    </rPh>
    <rPh sb="25" eb="27">
      <t>シエン</t>
    </rPh>
    <rPh sb="27" eb="29">
      <t>ジギョウ</t>
    </rPh>
    <rPh sb="30" eb="32">
      <t>ミンカン</t>
    </rPh>
    <rPh sb="32" eb="34">
      <t>シャカイ</t>
    </rPh>
    <rPh sb="34" eb="36">
      <t>フクシ</t>
    </rPh>
    <rPh sb="36" eb="38">
      <t>シセツ</t>
    </rPh>
    <rPh sb="42" eb="43">
      <t>ムカイ</t>
    </rPh>
    <phoneticPr fontId="2"/>
  </si>
  <si>
    <t>上補助金の経過措置分））に係る実績を下記のとおり報告します。</t>
    <rPh sb="0" eb="1">
      <t>ジョウ</t>
    </rPh>
    <rPh sb="1" eb="4">
      <t>ホジョキン</t>
    </rPh>
    <rPh sb="5" eb="7">
      <t>ケイカ</t>
    </rPh>
    <rPh sb="7" eb="9">
      <t>ソチ</t>
    </rPh>
    <rPh sb="9" eb="10">
      <t>ブン</t>
    </rPh>
    <phoneticPr fontId="2"/>
  </si>
  <si>
    <t>２　添付書類</t>
    <phoneticPr fontId="2"/>
  </si>
  <si>
    <t>１　実績報告額</t>
    <rPh sb="2" eb="4">
      <t>ジッセキ</t>
    </rPh>
    <rPh sb="4" eb="6">
      <t>ホウコク</t>
    </rPh>
    <phoneticPr fontId="2"/>
  </si>
  <si>
    <t>　(1) 事業実績書</t>
    <rPh sb="7" eb="9">
      <t>ジッセキ</t>
    </rPh>
    <phoneticPr fontId="2"/>
  </si>
  <si>
    <t>令和</t>
    <rPh sb="0" eb="1">
      <t>レイ</t>
    </rPh>
    <rPh sb="1" eb="2">
      <t>ワ</t>
    </rPh>
    <phoneticPr fontId="2"/>
  </si>
  <si>
    <t>日付け</t>
    <rPh sb="0" eb="1">
      <t>ニチ</t>
    </rPh>
    <rPh sb="1" eb="2">
      <t>ヅ</t>
    </rPh>
    <phoneticPr fontId="2"/>
  </si>
  <si>
    <t>第</t>
    <rPh sb="0" eb="1">
      <t>ダイ</t>
    </rPh>
    <phoneticPr fontId="2"/>
  </si>
  <si>
    <t>別添６</t>
    <rPh sb="0" eb="2">
      <t>ベッテン</t>
    </rPh>
    <phoneticPr fontId="2"/>
  </si>
  <si>
    <t>１　法人名・施設名</t>
    <rPh sb="2" eb="4">
      <t>ホウジン</t>
    </rPh>
    <rPh sb="4" eb="5">
      <t>メイ</t>
    </rPh>
    <rPh sb="6" eb="8">
      <t>シセツ</t>
    </rPh>
    <rPh sb="8" eb="9">
      <t>メイ</t>
    </rPh>
    <phoneticPr fontId="2"/>
  </si>
  <si>
    <t>・</t>
    <phoneticPr fontId="2"/>
  </si>
  <si>
    <t>２　事業実績</t>
    <rPh sb="2" eb="4">
      <t>ジギョウ</t>
    </rPh>
    <rPh sb="4" eb="6">
      <t>ジッセキ</t>
    </rPh>
    <phoneticPr fontId="2"/>
  </si>
  <si>
    <t>事業区分及び事業内容</t>
    <rPh sb="0" eb="2">
      <t>ジギョウ</t>
    </rPh>
    <rPh sb="2" eb="4">
      <t>クブン</t>
    </rPh>
    <rPh sb="4" eb="5">
      <t>オヨ</t>
    </rPh>
    <rPh sb="6" eb="8">
      <t>ジギョウ</t>
    </rPh>
    <rPh sb="8" eb="10">
      <t>ナイヨウ</t>
    </rPh>
    <phoneticPr fontId="2"/>
  </si>
  <si>
    <t>実施時期</t>
    <rPh sb="0" eb="2">
      <t>ジッシ</t>
    </rPh>
    <rPh sb="2" eb="4">
      <t>ジキ</t>
    </rPh>
    <phoneticPr fontId="2"/>
  </si>
  <si>
    <t>総事業費</t>
    <rPh sb="0" eb="4">
      <t>ソウジギョウヒ</t>
    </rPh>
    <phoneticPr fontId="2"/>
  </si>
  <si>
    <t>財源内訳</t>
    <rPh sb="0" eb="2">
      <t>ザイゲン</t>
    </rPh>
    <rPh sb="2" eb="4">
      <t>ウチワケ</t>
    </rPh>
    <phoneticPr fontId="2"/>
  </si>
  <si>
    <t>府補助金</t>
    <rPh sb="0" eb="1">
      <t>フ</t>
    </rPh>
    <rPh sb="1" eb="4">
      <t>ホジョキン</t>
    </rPh>
    <phoneticPr fontId="2"/>
  </si>
  <si>
    <t>市補助金</t>
    <rPh sb="0" eb="1">
      <t>シ</t>
    </rPh>
    <rPh sb="1" eb="4">
      <t>ホジョキン</t>
    </rPh>
    <phoneticPr fontId="2"/>
  </si>
  <si>
    <t>自己資金</t>
    <rPh sb="0" eb="2">
      <t>ジコ</t>
    </rPh>
    <rPh sb="2" eb="4">
      <t>シキン</t>
    </rPh>
    <phoneticPr fontId="2"/>
  </si>
  <si>
    <t>補助率</t>
    <rPh sb="0" eb="3">
      <t>ホジョリツ</t>
    </rPh>
    <phoneticPr fontId="2"/>
  </si>
  <si>
    <t>京都市指令子幼</t>
    <rPh sb="0" eb="2">
      <t>キョウト</t>
    </rPh>
    <rPh sb="2" eb="3">
      <t>シ</t>
    </rPh>
    <rPh sb="3" eb="5">
      <t>シレイ</t>
    </rPh>
    <rPh sb="5" eb="6">
      <t>コ</t>
    </rPh>
    <rPh sb="6" eb="7">
      <t>ヨウ</t>
    </rPh>
    <phoneticPr fontId="2"/>
  </si>
  <si>
    <t>① 平成29年度に補助を受けて実施した当該事業に係る補助金の額</t>
    <rPh sb="2" eb="4">
      <t>ヘイセイ</t>
    </rPh>
    <rPh sb="6" eb="8">
      <t>ネンド</t>
    </rPh>
    <rPh sb="9" eb="11">
      <t>ホジョ</t>
    </rPh>
    <rPh sb="12" eb="13">
      <t>ウ</t>
    </rPh>
    <rPh sb="15" eb="17">
      <t>ジッシ</t>
    </rPh>
    <rPh sb="19" eb="21">
      <t>トウガイ</t>
    </rPh>
    <rPh sb="21" eb="23">
      <t>ジギョウ</t>
    </rPh>
    <rPh sb="24" eb="25">
      <t>カカ</t>
    </rPh>
    <rPh sb="26" eb="29">
      <t>ホジョキン</t>
    </rPh>
    <rPh sb="30" eb="31">
      <t>ガク</t>
    </rPh>
    <phoneticPr fontId="2"/>
  </si>
  <si>
    <t>注)　原則として、施設・事業所ごとに作成してください。</t>
    <rPh sb="0" eb="1">
      <t>チュウ</t>
    </rPh>
    <rPh sb="3" eb="5">
      <t>ゲンソク</t>
    </rPh>
    <rPh sb="9" eb="11">
      <t>シセツ</t>
    </rPh>
    <rPh sb="12" eb="15">
      <t>ジギョウショ</t>
    </rPh>
    <rPh sb="18" eb="20">
      <t>サクセイ</t>
    </rPh>
    <phoneticPr fontId="2"/>
  </si>
  <si>
    <t>運営・人材確保基盤強化支援事業のうち、借入金の現に生じている返済（元金償還費用）</t>
    <rPh sb="0" eb="2">
      <t>ウンエイ</t>
    </rPh>
    <rPh sb="3" eb="5">
      <t>ジンザイ</t>
    </rPh>
    <rPh sb="5" eb="7">
      <t>カクホ</t>
    </rPh>
    <rPh sb="7" eb="9">
      <t>キバン</t>
    </rPh>
    <rPh sb="9" eb="11">
      <t>キョウカ</t>
    </rPh>
    <rPh sb="11" eb="13">
      <t>シエン</t>
    </rPh>
    <rPh sb="13" eb="15">
      <t>ジギョウ</t>
    </rPh>
    <rPh sb="19" eb="21">
      <t>カリイ</t>
    </rPh>
    <rPh sb="21" eb="22">
      <t>キン</t>
    </rPh>
    <rPh sb="23" eb="24">
      <t>ゲン</t>
    </rPh>
    <rPh sb="25" eb="26">
      <t>ショウ</t>
    </rPh>
    <rPh sb="30" eb="32">
      <t>ヘンサイ</t>
    </rPh>
    <rPh sb="33" eb="35">
      <t>ガンキン</t>
    </rPh>
    <rPh sb="35" eb="37">
      <t>ショウカン</t>
    </rPh>
    <rPh sb="37" eb="39">
      <t>ヒヨウ</t>
    </rPh>
    <phoneticPr fontId="2"/>
  </si>
  <si>
    <r>
      <t>② 上記①の額の3/4</t>
    </r>
    <r>
      <rPr>
        <u/>
        <sz val="11"/>
        <color theme="1"/>
        <rFont val="ＭＳ 明朝"/>
        <family val="1"/>
        <charset val="128"/>
      </rPr>
      <t>（補助上限額）</t>
    </r>
    <rPh sb="2" eb="4">
      <t>ジョウキ</t>
    </rPh>
    <rPh sb="6" eb="7">
      <t>ガク</t>
    </rPh>
    <rPh sb="12" eb="14">
      <t>ホジョ</t>
    </rPh>
    <rPh sb="14" eb="16">
      <t>ジョウゲン</t>
    </rPh>
    <rPh sb="16" eb="17">
      <t>ガク</t>
    </rPh>
    <phoneticPr fontId="2"/>
  </si>
  <si>
    <t>③ 補助基準額（左記の「総事業費」と上記②の額のうち、少ない方）</t>
    <rPh sb="2" eb="4">
      <t>ホジョ</t>
    </rPh>
    <rPh sb="4" eb="6">
      <t>キジュン</t>
    </rPh>
    <rPh sb="6" eb="7">
      <t>ガク</t>
    </rPh>
    <rPh sb="8" eb="10">
      <t>サキ</t>
    </rPh>
    <rPh sb="12" eb="16">
      <t>ソウジギョウヒ</t>
    </rPh>
    <rPh sb="18" eb="20">
      <t>ジョウキ</t>
    </rPh>
    <rPh sb="22" eb="23">
      <t>ガク</t>
    </rPh>
    <rPh sb="27" eb="28">
      <t>スク</t>
    </rPh>
    <rPh sb="30" eb="31">
      <t>ホウ</t>
    </rPh>
    <phoneticPr fontId="2"/>
  </si>
  <si>
    <t>令和6年4月1日～令和●年●月●日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0">
      <t>レイ</t>
    </rPh>
    <rPh sb="10" eb="11">
      <t>ワ</t>
    </rPh>
    <rPh sb="12" eb="13">
      <t>ネン</t>
    </rPh>
    <rPh sb="14" eb="15">
      <t>ガツ</t>
    </rPh>
    <rPh sb="16" eb="17">
      <t>ニチ</t>
    </rPh>
    <phoneticPr fontId="2"/>
  </si>
  <si>
    <t>　　令　和　６　年　度　事　業　実　績　書</t>
    <rPh sb="2" eb="3">
      <t>レイ</t>
    </rPh>
    <rPh sb="4" eb="5">
      <t>ワ</t>
    </rPh>
    <rPh sb="8" eb="9">
      <t>トシ</t>
    </rPh>
    <rPh sb="10" eb="11">
      <t>ド</t>
    </rPh>
    <rPh sb="12" eb="13">
      <t>コト</t>
    </rPh>
    <rPh sb="14" eb="15">
      <t>ギョウ</t>
    </rPh>
    <rPh sb="16" eb="17">
      <t>ジツ</t>
    </rPh>
    <rPh sb="18" eb="19">
      <t>セキ</t>
    </rPh>
    <rPh sb="20" eb="2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</si>
</sst>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C0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Century Gothic"/>
      <family val="2"/>
    </font>
    <font>
      <sz val="1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u/>
      <sz val="11"/>
      <color rgb="FFFF0000"/>
      <name val="ＭＳ Ｐゴシック"/>
      <family val="3"/>
      <charset val="128"/>
    </font>
    <font>
      <u/>
      <sz val="11"/>
      <color rgb="FFFF0000"/>
      <name val="ＭＳ 明朝"/>
      <family val="1"/>
      <charset val="128"/>
    </font>
    <font>
      <sz val="10.5"/>
      <color rgb="FFC00000"/>
      <name val="Century Gothic"/>
      <family val="2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2"/>
      <charset val="128"/>
    </font>
    <font>
      <sz val="11"/>
      <color theme="1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rgb="FFC00000"/>
      <name val="HGP創英角ｺﾞｼｯｸUB"/>
      <family val="3"/>
      <charset val="128"/>
    </font>
    <font>
      <sz val="11"/>
      <color rgb="FFC00000"/>
      <name val="Century Gothic"/>
      <family val="2"/>
    </font>
    <font>
      <b/>
      <u/>
      <sz val="9"/>
      <color indexed="10"/>
      <name val="MS P ゴシック"/>
      <family val="3"/>
      <charset val="128"/>
    </font>
    <font>
      <sz val="11"/>
      <name val="HGP創英角ｺﾞｼｯｸUB"/>
      <family val="3"/>
      <charset val="128"/>
    </font>
    <font>
      <b/>
      <sz val="9"/>
      <color indexed="10"/>
      <name val="MS P ゴシック"/>
      <family val="3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 applyFill="1" applyProtection="1">
      <alignment vertical="center"/>
    </xf>
    <xf numFmtId="58" fontId="3" fillId="0" borderId="0" xfId="0" applyNumberFormat="1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 wrapText="1"/>
    </xf>
    <xf numFmtId="0" fontId="3" fillId="0" borderId="6" xfId="0" applyFont="1" applyFill="1" applyBorder="1" applyAlignment="1" applyProtection="1">
      <alignment vertical="center" shrinkToFit="1"/>
    </xf>
    <xf numFmtId="0" fontId="8" fillId="0" borderId="9" xfId="0" applyFont="1" applyFill="1" applyBorder="1" applyAlignment="1" applyProtection="1">
      <alignment vertical="center" shrinkToFit="1"/>
    </xf>
    <xf numFmtId="0" fontId="8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8" fillId="0" borderId="6" xfId="0" applyFont="1" applyFill="1" applyBorder="1" applyAlignment="1" applyProtection="1">
      <alignment vertical="center" shrinkToFit="1"/>
    </xf>
    <xf numFmtId="0" fontId="3" fillId="2" borderId="0" xfId="0" applyFont="1" applyFill="1" applyAlignment="1" applyProtection="1">
      <alignment vertical="center" shrinkToFit="1"/>
      <protection locked="0"/>
    </xf>
    <xf numFmtId="0" fontId="16" fillId="2" borderId="0" xfId="0" applyFont="1" applyFill="1" applyAlignment="1" applyProtection="1">
      <alignment vertical="center" shrinkToFit="1"/>
      <protection locked="0"/>
    </xf>
    <xf numFmtId="0" fontId="9" fillId="0" borderId="0" xfId="0" applyFont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8" fillId="0" borderId="0" xfId="0" applyFont="1" applyFill="1" applyBorder="1" applyProtection="1">
      <alignment vertical="center"/>
    </xf>
    <xf numFmtId="0" fontId="9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 shrinkToFit="1"/>
    </xf>
    <xf numFmtId="38" fontId="11" fillId="0" borderId="0" xfId="1" applyFont="1" applyFill="1" applyBorder="1" applyAlignment="1" applyProtection="1">
      <alignment horizontal="center" vertical="center"/>
    </xf>
    <xf numFmtId="38" fontId="19" fillId="0" borderId="1" xfId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38" fontId="21" fillId="0" borderId="1" xfId="1" applyFont="1" applyBorder="1" applyProtection="1">
      <alignment vertical="center"/>
    </xf>
    <xf numFmtId="38" fontId="13" fillId="0" borderId="0" xfId="1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12" fontId="3" fillId="0" borderId="0" xfId="0" applyNumberFormat="1" applyFont="1" applyFill="1" applyBorder="1" applyAlignment="1" applyProtection="1">
      <alignment vertical="center"/>
    </xf>
    <xf numFmtId="12" fontId="8" fillId="0" borderId="0" xfId="0" applyNumberFormat="1" applyFont="1" applyFill="1" applyBorder="1" applyAlignment="1" applyProtection="1">
      <alignment vertical="center"/>
    </xf>
    <xf numFmtId="0" fontId="20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 wrapText="1"/>
    </xf>
    <xf numFmtId="0" fontId="15" fillId="0" borderId="0" xfId="0" applyFont="1" applyBorder="1" applyProtection="1">
      <alignment vertical="center"/>
    </xf>
    <xf numFmtId="0" fontId="20" fillId="0" borderId="0" xfId="0" applyFont="1" applyProtection="1">
      <alignment vertical="center"/>
    </xf>
    <xf numFmtId="0" fontId="18" fillId="0" borderId="0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38" fontId="18" fillId="0" borderId="18" xfId="1" applyFont="1" applyBorder="1" applyProtection="1">
      <alignment vertical="center"/>
      <protection locked="0"/>
    </xf>
    <xf numFmtId="38" fontId="18" fillId="0" borderId="1" xfId="1" applyFont="1" applyBorder="1" applyProtection="1">
      <alignment vertical="center"/>
    </xf>
    <xf numFmtId="38" fontId="3" fillId="0" borderId="0" xfId="1" applyFont="1" applyBorder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38" fontId="22" fillId="0" borderId="7" xfId="1" applyFont="1" applyFill="1" applyBorder="1" applyAlignment="1" applyProtection="1">
      <alignment horizontal="right" vertical="center"/>
    </xf>
    <xf numFmtId="38" fontId="22" fillId="0" borderId="8" xfId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shrinkToFit="1"/>
    </xf>
    <xf numFmtId="38" fontId="22" fillId="0" borderId="4" xfId="1" applyFont="1" applyFill="1" applyBorder="1" applyAlignment="1" applyProtection="1">
      <alignment vertical="center"/>
    </xf>
    <xf numFmtId="38" fontId="22" fillId="0" borderId="5" xfId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right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8" fillId="2" borderId="0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 vertical="center" shrinkToFit="1"/>
      <protection locked="0"/>
    </xf>
    <xf numFmtId="0" fontId="4" fillId="0" borderId="0" xfId="0" applyFont="1" applyFill="1" applyAlignment="1" applyProtection="1">
      <alignment horizontal="right"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3" fillId="2" borderId="0" xfId="0" applyFont="1" applyFill="1" applyAlignment="1" applyProtection="1">
      <alignment vertical="center" shrinkToFit="1"/>
      <protection locked="0"/>
    </xf>
    <xf numFmtId="12" fontId="24" fillId="0" borderId="1" xfId="0" applyNumberFormat="1" applyFont="1" applyFill="1" applyBorder="1" applyAlignment="1" applyProtection="1">
      <alignment horizontal="center" vertical="center"/>
    </xf>
    <xf numFmtId="12" fontId="24" fillId="0" borderId="3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 shrinkToFit="1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</xf>
    <xf numFmtId="38" fontId="22" fillId="0" borderId="1" xfId="1" applyFont="1" applyFill="1" applyBorder="1" applyAlignment="1" applyProtection="1">
      <alignment vertical="center"/>
    </xf>
    <xf numFmtId="38" fontId="22" fillId="0" borderId="10" xfId="1" applyFont="1" applyFill="1" applyBorder="1" applyAlignment="1" applyProtection="1">
      <alignment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38" fontId="22" fillId="0" borderId="1" xfId="0" applyNumberFormat="1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38" fontId="17" fillId="0" borderId="6" xfId="1" applyFont="1" applyFill="1" applyBorder="1" applyAlignment="1" applyProtection="1">
      <alignment horizontal="center" vertical="center" shrinkToFit="1"/>
    </xf>
    <xf numFmtId="38" fontId="7" fillId="0" borderId="14" xfId="1" applyFont="1" applyFill="1" applyBorder="1" applyAlignment="1" applyProtection="1">
      <alignment horizontal="center" vertical="center" shrinkToFit="1"/>
    </xf>
    <xf numFmtId="38" fontId="7" fillId="0" borderId="17" xfId="1" applyFont="1" applyFill="1" applyBorder="1" applyAlignment="1" applyProtection="1">
      <alignment horizontal="center" vertical="center" shrinkToFit="1"/>
    </xf>
    <xf numFmtId="38" fontId="17" fillId="2" borderId="4" xfId="1" applyFont="1" applyFill="1" applyBorder="1" applyAlignment="1" applyProtection="1">
      <alignment vertical="center"/>
      <protection locked="0"/>
    </xf>
    <xf numFmtId="38" fontId="7" fillId="2" borderId="5" xfId="1" applyFont="1" applyFill="1" applyBorder="1" applyAlignment="1" applyProtection="1">
      <alignment vertical="center"/>
      <protection locked="0"/>
    </xf>
    <xf numFmtId="38" fontId="7" fillId="2" borderId="13" xfId="1" applyFont="1" applyFill="1" applyBorder="1" applyAlignment="1" applyProtection="1">
      <alignment vertical="center"/>
      <protection locked="0"/>
    </xf>
    <xf numFmtId="38" fontId="7" fillId="2" borderId="0" xfId="1" applyFont="1" applyFill="1" applyBorder="1" applyAlignment="1" applyProtection="1">
      <alignment vertical="center"/>
      <protection locked="0"/>
    </xf>
    <xf numFmtId="38" fontId="7" fillId="2" borderId="15" xfId="1" applyFont="1" applyFill="1" applyBorder="1" applyAlignment="1" applyProtection="1">
      <alignment vertical="center"/>
      <protection locked="0"/>
    </xf>
    <xf numFmtId="38" fontId="7" fillId="2" borderId="16" xfId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 shrinkToFit="1"/>
    </xf>
    <xf numFmtId="0" fontId="5" fillId="0" borderId="11" xfId="0" applyFont="1" applyFill="1" applyBorder="1" applyAlignment="1" applyProtection="1">
      <alignment horizontal="center" vertical="center" shrinkToFit="1"/>
    </xf>
    <xf numFmtId="0" fontId="5" fillId="0" borderId="12" xfId="0" applyFont="1" applyFill="1" applyBorder="1" applyAlignment="1" applyProtection="1">
      <alignment horizontal="center" vertical="center" shrinkToFit="1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wrapText="1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38" fontId="8" fillId="0" borderId="1" xfId="1" applyFont="1" applyFill="1" applyBorder="1" applyAlignment="1" applyProtection="1">
      <alignment horizontal="center" vertical="center"/>
    </xf>
    <xf numFmtId="0" fontId="3" fillId="2" borderId="0" xfId="0" applyFont="1" applyFill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171450</xdr:colOff>
      <xdr:row>0</xdr:row>
      <xdr:rowOff>114300</xdr:rowOff>
    </xdr:from>
    <xdr:to>
      <xdr:col>40</xdr:col>
      <xdr:colOff>99732</xdr:colOff>
      <xdr:row>3</xdr:row>
      <xdr:rowOff>9525</xdr:rowOff>
    </xdr:to>
    <xdr:sp macro="" textlink="">
      <xdr:nvSpPr>
        <xdr:cNvPr id="4" name="角丸四角形 8">
          <a:extLst>
            <a:ext uri="{FF2B5EF4-FFF2-40B4-BE49-F238E27FC236}">
              <a16:creationId xmlns:a16="http://schemas.microsoft.com/office/drawing/2014/main" id="{FDBF45D9-6837-4CDF-9371-AF4920EF0710}"/>
            </a:ext>
          </a:extLst>
        </xdr:cNvPr>
        <xdr:cNvSpPr/>
      </xdr:nvSpPr>
      <xdr:spPr>
        <a:xfrm>
          <a:off x="6838950" y="114300"/>
          <a:ext cx="1871382" cy="581025"/>
        </a:xfrm>
        <a:prstGeom prst="roundRect">
          <a:avLst/>
        </a:prstGeom>
        <a:solidFill>
          <a:srgbClr val="FFFF00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>
              <a:solidFill>
                <a:srgbClr val="00206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黄色のセルのみ入力</a:t>
          </a:r>
          <a:endParaRPr kumimoji="1" lang="en-US" altLang="ja-JP" sz="1300">
            <a:solidFill>
              <a:srgbClr val="00206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marL="0" marR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>
              <a:solidFill>
                <a:srgbClr val="00206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（法人単位で作成）</a:t>
          </a:r>
          <a:endParaRPr kumimoji="1" lang="en-US" altLang="ja-JP" sz="1300">
            <a:solidFill>
              <a:srgbClr val="00206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85725</xdr:colOff>
      <xdr:row>0</xdr:row>
      <xdr:rowOff>133351</xdr:rowOff>
    </xdr:from>
    <xdr:to>
      <xdr:col>40</xdr:col>
      <xdr:colOff>619125</xdr:colOff>
      <xdr:row>2</xdr:row>
      <xdr:rowOff>0</xdr:rowOff>
    </xdr:to>
    <xdr:sp macro="" textlink="">
      <xdr:nvSpPr>
        <xdr:cNvPr id="3" name="角丸四角形 8">
          <a:extLst>
            <a:ext uri="{FF2B5EF4-FFF2-40B4-BE49-F238E27FC236}">
              <a16:creationId xmlns:a16="http://schemas.microsoft.com/office/drawing/2014/main" id="{E7287750-DAC6-4238-83E4-AECCFBF8DC83}"/>
            </a:ext>
          </a:extLst>
        </xdr:cNvPr>
        <xdr:cNvSpPr/>
      </xdr:nvSpPr>
      <xdr:spPr>
        <a:xfrm>
          <a:off x="7334250" y="133351"/>
          <a:ext cx="3038475" cy="333374"/>
        </a:xfrm>
        <a:prstGeom prst="roundRect">
          <a:avLst/>
        </a:prstGeom>
        <a:solidFill>
          <a:srgbClr val="FFFF00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>
              <a:solidFill>
                <a:srgbClr val="00206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黄色のセルのみ入力（施設単位で作成）</a:t>
          </a:r>
          <a:endParaRPr kumimoji="1" lang="en-US" altLang="ja-JP" sz="1300">
            <a:solidFill>
              <a:srgbClr val="00206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37</xdr:col>
      <xdr:colOff>85723</xdr:colOff>
      <xdr:row>2</xdr:row>
      <xdr:rowOff>114299</xdr:rowOff>
    </xdr:from>
    <xdr:to>
      <xdr:col>40</xdr:col>
      <xdr:colOff>657225</xdr:colOff>
      <xdr:row>4</xdr:row>
      <xdr:rowOff>133350</xdr:rowOff>
    </xdr:to>
    <xdr:sp macro="" textlink="">
      <xdr:nvSpPr>
        <xdr:cNvPr id="4" name="角丸四角形 8">
          <a:extLst>
            <a:ext uri="{FF2B5EF4-FFF2-40B4-BE49-F238E27FC236}">
              <a16:creationId xmlns:a16="http://schemas.microsoft.com/office/drawing/2014/main" id="{80DF1819-4CF0-413A-9BF4-8B16CD71475C}"/>
            </a:ext>
          </a:extLst>
        </xdr:cNvPr>
        <xdr:cNvSpPr/>
      </xdr:nvSpPr>
      <xdr:spPr>
        <a:xfrm>
          <a:off x="7334248" y="581024"/>
          <a:ext cx="3076577" cy="533401"/>
        </a:xfrm>
        <a:prstGeom prst="roundRect">
          <a:avLst/>
        </a:prstGeom>
        <a:solidFill>
          <a:srgbClr val="FFFF00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rgbClr val="00206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複数施設分の実績報告を行う場合は「別添６②」以降のシートに入力してください（１施設１シート）。</a:t>
          </a:r>
          <a:endParaRPr kumimoji="1" lang="en-US" altLang="ja-JP" sz="1050">
            <a:solidFill>
              <a:srgbClr val="00206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38</xdr:col>
      <xdr:colOff>95250</xdr:colOff>
      <xdr:row>6</xdr:row>
      <xdr:rowOff>409575</xdr:rowOff>
    </xdr:from>
    <xdr:to>
      <xdr:col>41</xdr:col>
      <xdr:colOff>361950</xdr:colOff>
      <xdr:row>8</xdr:row>
      <xdr:rowOff>104775</xdr:rowOff>
    </xdr:to>
    <xdr:sp macro="" textlink="">
      <xdr:nvSpPr>
        <xdr:cNvPr id="5" name="角丸四角形 8">
          <a:extLst>
            <a:ext uri="{FF2B5EF4-FFF2-40B4-BE49-F238E27FC236}">
              <a16:creationId xmlns:a16="http://schemas.microsoft.com/office/drawing/2014/main" id="{CAE4D3AB-71AB-406E-BB64-7AEBFD64764B}"/>
            </a:ext>
          </a:extLst>
        </xdr:cNvPr>
        <xdr:cNvSpPr/>
      </xdr:nvSpPr>
      <xdr:spPr>
        <a:xfrm>
          <a:off x="7915275" y="1914525"/>
          <a:ext cx="2886075" cy="342900"/>
        </a:xfrm>
        <a:prstGeom prst="roundRect">
          <a:avLst/>
        </a:prstGeom>
        <a:solidFill>
          <a:srgbClr val="FFFF00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>
              <a:solidFill>
                <a:srgbClr val="C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↓下記の赤枠内を入力してください。</a:t>
          </a:r>
          <a:endParaRPr kumimoji="1" lang="en-US" altLang="ja-JP" sz="1300">
            <a:solidFill>
              <a:srgbClr val="C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85725</xdr:colOff>
      <xdr:row>0</xdr:row>
      <xdr:rowOff>133350</xdr:rowOff>
    </xdr:from>
    <xdr:to>
      <xdr:col>39</xdr:col>
      <xdr:colOff>1133475</xdr:colOff>
      <xdr:row>3</xdr:row>
      <xdr:rowOff>0</xdr:rowOff>
    </xdr:to>
    <xdr:sp macro="" textlink="">
      <xdr:nvSpPr>
        <xdr:cNvPr id="2" name="角丸四角形 8">
          <a:extLst>
            <a:ext uri="{FF2B5EF4-FFF2-40B4-BE49-F238E27FC236}">
              <a16:creationId xmlns:a16="http://schemas.microsoft.com/office/drawing/2014/main" id="{920C0F0F-EFBD-4840-879E-2CA57848717F}"/>
            </a:ext>
          </a:extLst>
        </xdr:cNvPr>
        <xdr:cNvSpPr/>
      </xdr:nvSpPr>
      <xdr:spPr>
        <a:xfrm>
          <a:off x="7334250" y="133350"/>
          <a:ext cx="1762125" cy="561975"/>
        </a:xfrm>
        <a:prstGeom prst="roundRect">
          <a:avLst/>
        </a:prstGeom>
        <a:solidFill>
          <a:srgbClr val="FFFF00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>
              <a:solidFill>
                <a:srgbClr val="00206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黄色のセルのみ入力</a:t>
          </a:r>
          <a:endParaRPr kumimoji="1" lang="en-US" altLang="ja-JP" sz="1300">
            <a:solidFill>
              <a:srgbClr val="00206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marL="0" marR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>
              <a:solidFill>
                <a:srgbClr val="00206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（施設単位で作成）</a:t>
          </a:r>
          <a:endParaRPr kumimoji="1" lang="en-US" altLang="ja-JP" sz="1300">
            <a:solidFill>
              <a:srgbClr val="00206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39</xdr:col>
      <xdr:colOff>0</xdr:colOff>
      <xdr:row>7</xdr:row>
      <xdr:rowOff>28575</xdr:rowOff>
    </xdr:from>
    <xdr:to>
      <xdr:col>41</xdr:col>
      <xdr:colOff>276225</xdr:colOff>
      <xdr:row>8</xdr:row>
      <xdr:rowOff>142875</xdr:rowOff>
    </xdr:to>
    <xdr:sp macro="" textlink="">
      <xdr:nvSpPr>
        <xdr:cNvPr id="4" name="角丸四角形 8">
          <a:extLst>
            <a:ext uri="{FF2B5EF4-FFF2-40B4-BE49-F238E27FC236}">
              <a16:creationId xmlns:a16="http://schemas.microsoft.com/office/drawing/2014/main" id="{A9F4A562-6A41-47C7-B650-6436F7FAE1FC}"/>
            </a:ext>
          </a:extLst>
        </xdr:cNvPr>
        <xdr:cNvSpPr/>
      </xdr:nvSpPr>
      <xdr:spPr>
        <a:xfrm>
          <a:off x="7962900" y="1952625"/>
          <a:ext cx="2752725" cy="342900"/>
        </a:xfrm>
        <a:prstGeom prst="roundRect">
          <a:avLst/>
        </a:prstGeom>
        <a:solidFill>
          <a:srgbClr val="FFFF00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>
              <a:solidFill>
                <a:srgbClr val="C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↓下記の赤枠内を入力してください。</a:t>
          </a:r>
          <a:endParaRPr kumimoji="1" lang="en-US" altLang="ja-JP" sz="1300">
            <a:solidFill>
              <a:srgbClr val="C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85725</xdr:colOff>
      <xdr:row>0</xdr:row>
      <xdr:rowOff>133350</xdr:rowOff>
    </xdr:from>
    <xdr:to>
      <xdr:col>39</xdr:col>
      <xdr:colOff>1133475</xdr:colOff>
      <xdr:row>3</xdr:row>
      <xdr:rowOff>0</xdr:rowOff>
    </xdr:to>
    <xdr:sp macro="" textlink="">
      <xdr:nvSpPr>
        <xdr:cNvPr id="2" name="角丸四角形 8">
          <a:extLst>
            <a:ext uri="{FF2B5EF4-FFF2-40B4-BE49-F238E27FC236}">
              <a16:creationId xmlns:a16="http://schemas.microsoft.com/office/drawing/2014/main" id="{0880CD8A-3C8A-49DD-827A-0CC85649B890}"/>
            </a:ext>
          </a:extLst>
        </xdr:cNvPr>
        <xdr:cNvSpPr/>
      </xdr:nvSpPr>
      <xdr:spPr>
        <a:xfrm>
          <a:off x="7334250" y="133350"/>
          <a:ext cx="1762125" cy="561975"/>
        </a:xfrm>
        <a:prstGeom prst="roundRect">
          <a:avLst/>
        </a:prstGeom>
        <a:solidFill>
          <a:srgbClr val="FFFF00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>
              <a:solidFill>
                <a:srgbClr val="00206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黄色のセルのみ入力</a:t>
          </a:r>
          <a:endParaRPr kumimoji="1" lang="en-US" altLang="ja-JP" sz="1300">
            <a:solidFill>
              <a:srgbClr val="00206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marL="0" marR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>
              <a:solidFill>
                <a:srgbClr val="00206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（施設単位で作成）</a:t>
          </a:r>
          <a:endParaRPr kumimoji="1" lang="en-US" altLang="ja-JP" sz="1300">
            <a:solidFill>
              <a:srgbClr val="00206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39</xdr:col>
      <xdr:colOff>1</xdr:colOff>
      <xdr:row>7</xdr:row>
      <xdr:rowOff>19050</xdr:rowOff>
    </xdr:from>
    <xdr:to>
      <xdr:col>41</xdr:col>
      <xdr:colOff>323851</xdr:colOff>
      <xdr:row>8</xdr:row>
      <xdr:rowOff>133350</xdr:rowOff>
    </xdr:to>
    <xdr:sp macro="" textlink="">
      <xdr:nvSpPr>
        <xdr:cNvPr id="3" name="角丸四角形 8">
          <a:extLst>
            <a:ext uri="{FF2B5EF4-FFF2-40B4-BE49-F238E27FC236}">
              <a16:creationId xmlns:a16="http://schemas.microsoft.com/office/drawing/2014/main" id="{1F7206D1-C1CD-4ADF-8D23-F0FD017520FC}"/>
            </a:ext>
          </a:extLst>
        </xdr:cNvPr>
        <xdr:cNvSpPr/>
      </xdr:nvSpPr>
      <xdr:spPr>
        <a:xfrm>
          <a:off x="7962901" y="1943100"/>
          <a:ext cx="2800350" cy="342900"/>
        </a:xfrm>
        <a:prstGeom prst="roundRect">
          <a:avLst/>
        </a:prstGeom>
        <a:solidFill>
          <a:srgbClr val="FFFF00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>
              <a:solidFill>
                <a:srgbClr val="C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↓下記の赤枠内を入力してください。</a:t>
          </a:r>
          <a:endParaRPr kumimoji="1" lang="en-US" altLang="ja-JP" sz="1300">
            <a:solidFill>
              <a:srgbClr val="C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85725</xdr:colOff>
      <xdr:row>0</xdr:row>
      <xdr:rowOff>133350</xdr:rowOff>
    </xdr:from>
    <xdr:to>
      <xdr:col>39</xdr:col>
      <xdr:colOff>1133475</xdr:colOff>
      <xdr:row>3</xdr:row>
      <xdr:rowOff>0</xdr:rowOff>
    </xdr:to>
    <xdr:sp macro="" textlink="">
      <xdr:nvSpPr>
        <xdr:cNvPr id="2" name="角丸四角形 8">
          <a:extLst>
            <a:ext uri="{FF2B5EF4-FFF2-40B4-BE49-F238E27FC236}">
              <a16:creationId xmlns:a16="http://schemas.microsoft.com/office/drawing/2014/main" id="{7DCFB42E-5561-4B49-A867-E54A325A7049}"/>
            </a:ext>
          </a:extLst>
        </xdr:cNvPr>
        <xdr:cNvSpPr/>
      </xdr:nvSpPr>
      <xdr:spPr>
        <a:xfrm>
          <a:off x="7334250" y="133350"/>
          <a:ext cx="1762125" cy="561975"/>
        </a:xfrm>
        <a:prstGeom prst="roundRect">
          <a:avLst/>
        </a:prstGeom>
        <a:solidFill>
          <a:srgbClr val="FFFF00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>
              <a:solidFill>
                <a:srgbClr val="00206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黄色のセルのみ入力</a:t>
          </a:r>
          <a:endParaRPr kumimoji="1" lang="en-US" altLang="ja-JP" sz="1300">
            <a:solidFill>
              <a:srgbClr val="00206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marL="0" marR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>
              <a:solidFill>
                <a:srgbClr val="00206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（施設単位で作成）</a:t>
          </a:r>
          <a:endParaRPr kumimoji="1" lang="en-US" altLang="ja-JP" sz="1300">
            <a:solidFill>
              <a:srgbClr val="00206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39</xdr:col>
      <xdr:colOff>1</xdr:colOff>
      <xdr:row>7</xdr:row>
      <xdr:rowOff>19050</xdr:rowOff>
    </xdr:from>
    <xdr:to>
      <xdr:col>41</xdr:col>
      <xdr:colOff>323851</xdr:colOff>
      <xdr:row>8</xdr:row>
      <xdr:rowOff>133350</xdr:rowOff>
    </xdr:to>
    <xdr:sp macro="" textlink="">
      <xdr:nvSpPr>
        <xdr:cNvPr id="3" name="角丸四角形 8">
          <a:extLst>
            <a:ext uri="{FF2B5EF4-FFF2-40B4-BE49-F238E27FC236}">
              <a16:creationId xmlns:a16="http://schemas.microsoft.com/office/drawing/2014/main" id="{5E7031FD-996D-4FD4-A1D5-BD6806D874E6}"/>
            </a:ext>
          </a:extLst>
        </xdr:cNvPr>
        <xdr:cNvSpPr/>
      </xdr:nvSpPr>
      <xdr:spPr>
        <a:xfrm>
          <a:off x="7962901" y="1943100"/>
          <a:ext cx="2800350" cy="342900"/>
        </a:xfrm>
        <a:prstGeom prst="roundRect">
          <a:avLst/>
        </a:prstGeom>
        <a:solidFill>
          <a:srgbClr val="FFFF00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>
              <a:solidFill>
                <a:srgbClr val="C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↓下記の赤枠内を入力してください。</a:t>
          </a:r>
          <a:endParaRPr kumimoji="1" lang="en-US" altLang="ja-JP" sz="1300">
            <a:solidFill>
              <a:srgbClr val="C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85725</xdr:colOff>
      <xdr:row>0</xdr:row>
      <xdr:rowOff>133350</xdr:rowOff>
    </xdr:from>
    <xdr:to>
      <xdr:col>39</xdr:col>
      <xdr:colOff>1133475</xdr:colOff>
      <xdr:row>3</xdr:row>
      <xdr:rowOff>0</xdr:rowOff>
    </xdr:to>
    <xdr:sp macro="" textlink="">
      <xdr:nvSpPr>
        <xdr:cNvPr id="2" name="角丸四角形 8">
          <a:extLst>
            <a:ext uri="{FF2B5EF4-FFF2-40B4-BE49-F238E27FC236}">
              <a16:creationId xmlns:a16="http://schemas.microsoft.com/office/drawing/2014/main" id="{E949F331-D182-4EED-A1DF-060607E010F1}"/>
            </a:ext>
          </a:extLst>
        </xdr:cNvPr>
        <xdr:cNvSpPr/>
      </xdr:nvSpPr>
      <xdr:spPr>
        <a:xfrm>
          <a:off x="7334250" y="133350"/>
          <a:ext cx="1762125" cy="561975"/>
        </a:xfrm>
        <a:prstGeom prst="roundRect">
          <a:avLst/>
        </a:prstGeom>
        <a:solidFill>
          <a:srgbClr val="FFFF00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>
              <a:solidFill>
                <a:srgbClr val="00206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黄色のセルのみ入力</a:t>
          </a:r>
          <a:endParaRPr kumimoji="1" lang="en-US" altLang="ja-JP" sz="1300">
            <a:solidFill>
              <a:srgbClr val="00206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marL="0" marR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>
              <a:solidFill>
                <a:srgbClr val="00206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（施設単位で作成）</a:t>
          </a:r>
          <a:endParaRPr kumimoji="1" lang="en-US" altLang="ja-JP" sz="1300">
            <a:solidFill>
              <a:srgbClr val="00206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39</xdr:col>
      <xdr:colOff>9525</xdr:colOff>
      <xdr:row>7</xdr:row>
      <xdr:rowOff>0</xdr:rowOff>
    </xdr:from>
    <xdr:to>
      <xdr:col>41</xdr:col>
      <xdr:colOff>323850</xdr:colOff>
      <xdr:row>8</xdr:row>
      <xdr:rowOff>114300</xdr:rowOff>
    </xdr:to>
    <xdr:sp macro="" textlink="">
      <xdr:nvSpPr>
        <xdr:cNvPr id="3" name="角丸四角形 8">
          <a:extLst>
            <a:ext uri="{FF2B5EF4-FFF2-40B4-BE49-F238E27FC236}">
              <a16:creationId xmlns:a16="http://schemas.microsoft.com/office/drawing/2014/main" id="{3C7CFE3B-F10B-4AAB-8DCA-296C4FFB9431}"/>
            </a:ext>
          </a:extLst>
        </xdr:cNvPr>
        <xdr:cNvSpPr/>
      </xdr:nvSpPr>
      <xdr:spPr>
        <a:xfrm>
          <a:off x="7972425" y="1924050"/>
          <a:ext cx="2790825" cy="342900"/>
        </a:xfrm>
        <a:prstGeom prst="roundRect">
          <a:avLst/>
        </a:prstGeom>
        <a:solidFill>
          <a:srgbClr val="FFFF00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>
              <a:solidFill>
                <a:srgbClr val="C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↓下記の赤枠内を入力してください。</a:t>
          </a:r>
          <a:endParaRPr kumimoji="1" lang="en-US" altLang="ja-JP" sz="1300">
            <a:solidFill>
              <a:srgbClr val="C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EDD21-92A9-4E99-A9A3-5D3AEC8F49EE}">
  <dimension ref="A1:AI59"/>
  <sheetViews>
    <sheetView showGridLines="0" tabSelected="1" view="pageBreakPreview" zoomScaleNormal="100" zoomScaleSheetLayoutView="100" workbookViewId="0">
      <selection activeCell="AD3" sqref="AD3"/>
    </sheetView>
  </sheetViews>
  <sheetFormatPr defaultRowHeight="13.5"/>
  <cols>
    <col min="1" max="38" width="2.5" style="1" customWidth="1"/>
    <col min="39" max="16384" width="9" style="1"/>
  </cols>
  <sheetData>
    <row r="1" spans="1:35" ht="18" customHeight="1"/>
    <row r="2" spans="1:35" ht="18" customHeight="1">
      <c r="A2" s="1" t="s">
        <v>17</v>
      </c>
    </row>
    <row r="3" spans="1:35" ht="18" customHeight="1">
      <c r="Y3" s="2"/>
      <c r="Z3" s="2"/>
      <c r="AA3" s="3"/>
      <c r="AB3" s="53" t="s">
        <v>24</v>
      </c>
      <c r="AC3" s="53"/>
      <c r="AD3" s="95"/>
      <c r="AE3" s="4" t="s">
        <v>4</v>
      </c>
      <c r="AF3" s="16"/>
      <c r="AG3" s="4" t="s">
        <v>3</v>
      </c>
      <c r="AH3" s="16"/>
      <c r="AI3" s="4" t="s">
        <v>2</v>
      </c>
    </row>
    <row r="4" spans="1:35" ht="18" customHeight="1"/>
    <row r="5" spans="1:35" ht="18" customHeight="1"/>
    <row r="6" spans="1:35" ht="18" customHeight="1">
      <c r="B6" s="1" t="s">
        <v>1</v>
      </c>
    </row>
    <row r="7" spans="1:35" ht="18" customHeight="1">
      <c r="R7" s="5"/>
      <c r="S7" s="5"/>
      <c r="T7" s="5"/>
      <c r="U7" s="54" t="s">
        <v>5</v>
      </c>
      <c r="V7" s="54"/>
      <c r="W7" s="54"/>
      <c r="X7" s="54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</row>
    <row r="8" spans="1:35" ht="18" customHeight="1">
      <c r="R8" s="5"/>
      <c r="S8" s="5"/>
      <c r="T8" s="5"/>
      <c r="U8" s="54" t="s">
        <v>6</v>
      </c>
      <c r="V8" s="54"/>
      <c r="W8" s="54"/>
      <c r="X8" s="54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</row>
    <row r="9" spans="1:35" ht="18" customHeight="1">
      <c r="R9" s="5"/>
      <c r="S9" s="5"/>
      <c r="T9" s="5"/>
      <c r="U9" s="54" t="s">
        <v>11</v>
      </c>
      <c r="V9" s="54"/>
      <c r="W9" s="54"/>
      <c r="X9" s="54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</row>
    <row r="10" spans="1:35" ht="18" customHeight="1"/>
    <row r="11" spans="1:35" ht="18" customHeight="1"/>
    <row r="12" spans="1:35" ht="18" customHeight="1">
      <c r="D12" s="3"/>
      <c r="E12" s="3"/>
      <c r="F12" s="59" t="s">
        <v>24</v>
      </c>
      <c r="G12" s="59"/>
      <c r="H12" s="17">
        <v>6</v>
      </c>
      <c r="I12" s="6" t="s">
        <v>18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5" ht="18" customHeight="1">
      <c r="B13" s="57" t="s">
        <v>12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</row>
    <row r="14" spans="1:35" ht="18" customHeight="1"/>
    <row r="15" spans="1:35" ht="18" customHeight="1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5" ht="18" customHeight="1">
      <c r="A16" s="3"/>
      <c r="B16" s="60" t="s">
        <v>24</v>
      </c>
      <c r="C16" s="60"/>
      <c r="D16" s="16">
        <v>6</v>
      </c>
      <c r="E16" s="4" t="s">
        <v>4</v>
      </c>
      <c r="F16" s="16"/>
      <c r="G16" s="4" t="s">
        <v>3</v>
      </c>
      <c r="H16" s="16"/>
      <c r="I16" s="3" t="s">
        <v>25</v>
      </c>
      <c r="J16" s="3"/>
      <c r="K16" s="3"/>
      <c r="L16" s="58" t="s">
        <v>39</v>
      </c>
      <c r="M16" s="58"/>
      <c r="N16" s="58"/>
      <c r="O16" s="58"/>
      <c r="P16" s="58"/>
      <c r="Q16" s="4" t="s">
        <v>26</v>
      </c>
      <c r="R16" s="61"/>
      <c r="S16" s="61"/>
      <c r="T16" s="3" t="s">
        <v>15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18" customHeight="1">
      <c r="A17" s="3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18" customHeight="1">
      <c r="A18" s="3" t="s">
        <v>20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ht="18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ht="18" customHeight="1">
      <c r="B20" s="57" t="s">
        <v>0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</row>
    <row r="21" spans="1:35" ht="18" customHeight="1"/>
    <row r="22" spans="1:35" ht="18" customHeight="1">
      <c r="A22" s="1" t="s">
        <v>22</v>
      </c>
    </row>
    <row r="23" spans="1:35" ht="26.25" customHeight="1">
      <c r="B23" s="49" t="s">
        <v>9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 t="s">
        <v>7</v>
      </c>
      <c r="P23" s="49"/>
      <c r="Q23" s="49"/>
      <c r="R23" s="49"/>
      <c r="S23" s="49"/>
      <c r="T23" s="49"/>
      <c r="U23" s="49"/>
      <c r="V23" s="49"/>
      <c r="W23" s="49"/>
      <c r="X23" s="49" t="s">
        <v>16</v>
      </c>
      <c r="Y23" s="49"/>
      <c r="Z23" s="49"/>
      <c r="AA23" s="49"/>
      <c r="AB23" s="49"/>
      <c r="AC23" s="49"/>
      <c r="AD23" s="49"/>
      <c r="AE23" s="49"/>
      <c r="AF23" s="49"/>
    </row>
    <row r="24" spans="1:35" ht="26.25" customHeight="1" thickBot="1">
      <c r="B24" s="50" t="s">
        <v>13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1">
        <f>SUM(別添６①:別添６⑤!S8:W13)</f>
        <v>0</v>
      </c>
      <c r="P24" s="52"/>
      <c r="Q24" s="52"/>
      <c r="R24" s="52"/>
      <c r="S24" s="52"/>
      <c r="T24" s="52"/>
      <c r="U24" s="52"/>
      <c r="V24" s="52"/>
      <c r="W24" s="15" t="s">
        <v>8</v>
      </c>
      <c r="X24" s="51">
        <f>SUM(別添６①:別添６⑤!AE10:AI11)</f>
        <v>0</v>
      </c>
      <c r="Y24" s="52"/>
      <c r="Z24" s="52"/>
      <c r="AA24" s="52"/>
      <c r="AB24" s="52"/>
      <c r="AC24" s="52"/>
      <c r="AD24" s="52"/>
      <c r="AE24" s="52"/>
      <c r="AF24" s="8" t="s">
        <v>8</v>
      </c>
    </row>
    <row r="25" spans="1:35" ht="26.25" customHeight="1" thickTop="1">
      <c r="B25" s="46" t="s">
        <v>10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7">
        <f>SUM(O24)</f>
        <v>0</v>
      </c>
      <c r="P25" s="48"/>
      <c r="Q25" s="48"/>
      <c r="R25" s="48"/>
      <c r="S25" s="48"/>
      <c r="T25" s="48"/>
      <c r="U25" s="48"/>
      <c r="V25" s="48"/>
      <c r="W25" s="9" t="s">
        <v>8</v>
      </c>
      <c r="X25" s="47">
        <f>SUM(X24)</f>
        <v>0</v>
      </c>
      <c r="Y25" s="48"/>
      <c r="Z25" s="48"/>
      <c r="AA25" s="48"/>
      <c r="AB25" s="48"/>
      <c r="AC25" s="48"/>
      <c r="AD25" s="48"/>
      <c r="AE25" s="48"/>
      <c r="AF25" s="9" t="s">
        <v>8</v>
      </c>
      <c r="AG25" s="10"/>
    </row>
    <row r="26" spans="1:35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12"/>
      <c r="Q26" s="12"/>
      <c r="R26" s="12"/>
      <c r="S26" s="12"/>
      <c r="T26" s="12"/>
      <c r="U26" s="12"/>
      <c r="V26" s="12"/>
      <c r="W26" s="13"/>
      <c r="X26" s="12"/>
      <c r="Y26" s="12"/>
      <c r="Z26" s="12"/>
      <c r="AA26" s="12"/>
      <c r="AB26" s="12"/>
      <c r="AC26" s="12"/>
      <c r="AD26" s="12"/>
      <c r="AE26" s="12"/>
      <c r="AF26" s="13"/>
      <c r="AG26" s="10"/>
    </row>
    <row r="27" spans="1:35" ht="18" customHeight="1">
      <c r="A27" s="1" t="s">
        <v>21</v>
      </c>
    </row>
    <row r="28" spans="1:35" ht="18" customHeight="1">
      <c r="A28" s="1" t="s">
        <v>23</v>
      </c>
    </row>
    <row r="29" spans="1:35" ht="18" customHeight="1">
      <c r="A29" s="1" t="s">
        <v>14</v>
      </c>
    </row>
    <row r="30" spans="1:35" ht="18" customHeight="1"/>
    <row r="31" spans="1:35" ht="18" customHeight="1"/>
    <row r="32" spans="1:35" ht="18" customHeight="1"/>
    <row r="33" spans="24:35" ht="18" customHeight="1"/>
    <row r="34" spans="24:35" ht="18" customHeight="1"/>
    <row r="35" spans="24:35" ht="18" customHeight="1"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24:35" ht="18" customHeight="1"/>
    <row r="37" spans="24:35" ht="18" customHeight="1"/>
    <row r="38" spans="24:35" ht="18" customHeight="1"/>
    <row r="39" spans="24:35" ht="18" customHeight="1"/>
    <row r="40" spans="24:35" ht="18" customHeight="1"/>
    <row r="41" spans="24:35" ht="18" customHeight="1"/>
    <row r="42" spans="24:35" ht="18" customHeight="1"/>
    <row r="43" spans="24:35" ht="16.5" customHeight="1"/>
    <row r="44" spans="24:35" ht="16.5" customHeight="1"/>
    <row r="45" spans="24:35" ht="16.5" customHeight="1"/>
    <row r="46" spans="24:35" ht="15" customHeight="1"/>
    <row r="47" spans="24:35" ht="15" customHeight="1"/>
    <row r="48" spans="24:35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</sheetData>
  <sheetProtection algorithmName="SHA-512" hashValue="moQrrbi+YJHf5z6qWwQycMWpy69RqvGoerWXBzqBOEAIOIHPhUOZD7Bs0OM3i1P7iiD/iemDOVVVk5CgXfeihw==" saltValue="GcZf84TbvHvQTBvSe8OGeQ==" spinCount="100000" sheet="1" objects="1" scenarios="1"/>
  <mergeCells count="22">
    <mergeCell ref="B20:AH20"/>
    <mergeCell ref="L16:P16"/>
    <mergeCell ref="U9:X9"/>
    <mergeCell ref="Y9:AI9"/>
    <mergeCell ref="F12:G12"/>
    <mergeCell ref="B13:AH13"/>
    <mergeCell ref="B16:C16"/>
    <mergeCell ref="R16:S16"/>
    <mergeCell ref="AB3:AC3"/>
    <mergeCell ref="U7:X7"/>
    <mergeCell ref="Y7:AI7"/>
    <mergeCell ref="U8:X8"/>
    <mergeCell ref="Y8:AI8"/>
    <mergeCell ref="B25:N25"/>
    <mergeCell ref="O25:V25"/>
    <mergeCell ref="X25:AE25"/>
    <mergeCell ref="B23:N23"/>
    <mergeCell ref="O23:W23"/>
    <mergeCell ref="X23:AF23"/>
    <mergeCell ref="B24:N24"/>
    <mergeCell ref="O24:V24"/>
    <mergeCell ref="X24:AE24"/>
  </mergeCells>
  <phoneticPr fontId="2"/>
  <dataValidations count="2">
    <dataValidation type="list" allowBlank="1" showInputMessage="1" showErrorMessage="1" sqref="AF3" xr:uid="{D84BC426-3F20-4615-87EB-1DD8DA35F563}">
      <formula1>"11,12,1,2,3"</formula1>
    </dataValidation>
    <dataValidation type="whole" allowBlank="1" showInputMessage="1" showErrorMessage="1" sqref="AH3" xr:uid="{62B1BD64-D54D-4A61-8C38-D3A8D2B02283}">
      <formula1>1</formula1>
      <formula2>31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157E-2C91-4FF0-AE7D-10668394F1C0}">
  <dimension ref="A1:AO26"/>
  <sheetViews>
    <sheetView showGridLines="0" view="pageBreakPreview" zoomScaleNormal="100" zoomScaleSheetLayoutView="100" workbookViewId="0">
      <selection activeCell="AN12" sqref="AN12"/>
    </sheetView>
  </sheetViews>
  <sheetFormatPr defaultRowHeight="12.75"/>
  <cols>
    <col min="1" max="12" width="2.5" style="21" customWidth="1"/>
    <col min="13" max="13" width="3.125" style="21" customWidth="1"/>
    <col min="14" max="21" width="2.5" style="21" customWidth="1"/>
    <col min="22" max="26" width="2.75" style="21" customWidth="1"/>
    <col min="27" max="31" width="2.875" style="21" customWidth="1"/>
    <col min="32" max="36" width="2.5" style="21" customWidth="1"/>
    <col min="37" max="37" width="1.375" style="21" customWidth="1"/>
    <col min="38" max="38" width="7.5" style="40" customWidth="1"/>
    <col min="39" max="39" width="1.875" style="21" customWidth="1"/>
    <col min="40" max="40" width="23.5" style="21" customWidth="1"/>
    <col min="41" max="43" width="9" style="21"/>
    <col min="44" max="44" width="4.625" style="21" customWidth="1"/>
    <col min="45" max="16384" width="9" style="21"/>
  </cols>
  <sheetData>
    <row r="1" spans="1:41" ht="18.75" customHeight="1">
      <c r="A1" s="18"/>
      <c r="B1" s="19" t="s">
        <v>27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20"/>
    </row>
    <row r="2" spans="1:41" ht="18" customHeight="1">
      <c r="A2" s="22"/>
      <c r="B2" s="19"/>
      <c r="C2" s="19"/>
      <c r="D2" s="19"/>
      <c r="E2" s="19"/>
      <c r="F2" s="85" t="s">
        <v>46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19"/>
      <c r="AH2" s="19"/>
      <c r="AI2" s="19"/>
      <c r="AJ2" s="19"/>
      <c r="AK2" s="19"/>
      <c r="AL2" s="20"/>
    </row>
    <row r="3" spans="1:41" ht="18" customHeight="1">
      <c r="A3" s="22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20"/>
    </row>
    <row r="4" spans="1:41" ht="22.5" customHeight="1">
      <c r="A4" s="22"/>
      <c r="B4" s="20" t="s">
        <v>28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23"/>
      <c r="N4" s="86" t="str">
        <f>IF('第4-2号様式'!Y8="","",'第4-2号様式'!Y8)</f>
        <v/>
      </c>
      <c r="O4" s="87"/>
      <c r="P4" s="87"/>
      <c r="Q4" s="87"/>
      <c r="R4" s="87"/>
      <c r="S4" s="87"/>
      <c r="T4" s="87"/>
      <c r="U4" s="87"/>
      <c r="V4" s="88"/>
      <c r="W4" s="24" t="s">
        <v>29</v>
      </c>
      <c r="X4" s="89"/>
      <c r="Y4" s="90"/>
      <c r="Z4" s="90"/>
      <c r="AA4" s="90"/>
      <c r="AB4" s="90"/>
      <c r="AC4" s="90"/>
      <c r="AD4" s="90"/>
      <c r="AE4" s="90"/>
      <c r="AF4" s="91"/>
      <c r="AG4" s="23"/>
      <c r="AH4" s="23"/>
      <c r="AI4" s="23"/>
      <c r="AJ4" s="23"/>
      <c r="AK4" s="23"/>
      <c r="AL4" s="24"/>
    </row>
    <row r="5" spans="1:41" ht="23.25" customHeight="1">
      <c r="A5" s="22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/>
    </row>
    <row r="6" spans="1:41" ht="18" customHeight="1">
      <c r="A6" s="22"/>
      <c r="B6" s="20" t="s">
        <v>30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20"/>
    </row>
    <row r="7" spans="1:41" ht="33" customHeight="1">
      <c r="A7" s="22"/>
      <c r="B7" s="92" t="s">
        <v>31</v>
      </c>
      <c r="C7" s="92"/>
      <c r="D7" s="92"/>
      <c r="E7" s="92"/>
      <c r="F7" s="92"/>
      <c r="G7" s="92"/>
      <c r="H7" s="93" t="s">
        <v>32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68" t="s">
        <v>33</v>
      </c>
      <c r="T7" s="68"/>
      <c r="U7" s="68"/>
      <c r="V7" s="68"/>
      <c r="W7" s="68"/>
      <c r="X7" s="68"/>
      <c r="Y7" s="94" t="s">
        <v>34</v>
      </c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25"/>
      <c r="AL7" s="26" t="s">
        <v>38</v>
      </c>
    </row>
    <row r="8" spans="1:41" ht="18" customHeight="1">
      <c r="A8" s="18"/>
      <c r="B8" s="66" t="s">
        <v>42</v>
      </c>
      <c r="C8" s="66"/>
      <c r="D8" s="66"/>
      <c r="E8" s="66"/>
      <c r="F8" s="66"/>
      <c r="G8" s="66"/>
      <c r="H8" s="67" t="s">
        <v>45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79"/>
      <c r="T8" s="80"/>
      <c r="U8" s="80"/>
      <c r="V8" s="80"/>
      <c r="W8" s="80"/>
      <c r="X8" s="76" t="s">
        <v>8</v>
      </c>
      <c r="Y8" s="68" t="s">
        <v>35</v>
      </c>
      <c r="Z8" s="68"/>
      <c r="AA8" s="68"/>
      <c r="AB8" s="68"/>
      <c r="AC8" s="68"/>
      <c r="AD8" s="68"/>
      <c r="AE8" s="69">
        <f>ROUNDDOWN($AN$15*AL8,3)</f>
        <v>0</v>
      </c>
      <c r="AF8" s="69"/>
      <c r="AG8" s="69"/>
      <c r="AH8" s="69"/>
      <c r="AI8" s="70"/>
      <c r="AJ8" s="71" t="s">
        <v>8</v>
      </c>
      <c r="AK8" s="27"/>
      <c r="AL8" s="62">
        <v>0.5</v>
      </c>
      <c r="AN8" s="18"/>
      <c r="AO8" s="18"/>
    </row>
    <row r="9" spans="1:41" ht="18" customHeight="1">
      <c r="A9" s="18"/>
      <c r="B9" s="66"/>
      <c r="C9" s="66"/>
      <c r="D9" s="66"/>
      <c r="E9" s="66"/>
      <c r="F9" s="66"/>
      <c r="G9" s="66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81"/>
      <c r="T9" s="82"/>
      <c r="U9" s="82"/>
      <c r="V9" s="82"/>
      <c r="W9" s="82"/>
      <c r="X9" s="77"/>
      <c r="Y9" s="68"/>
      <c r="Z9" s="68"/>
      <c r="AA9" s="68"/>
      <c r="AB9" s="68"/>
      <c r="AC9" s="68"/>
      <c r="AD9" s="68"/>
      <c r="AE9" s="69"/>
      <c r="AF9" s="69"/>
      <c r="AG9" s="69"/>
      <c r="AH9" s="69"/>
      <c r="AI9" s="70"/>
      <c r="AJ9" s="71"/>
      <c r="AK9" s="27"/>
      <c r="AL9" s="63"/>
      <c r="AN9" s="41"/>
      <c r="AO9" s="18"/>
    </row>
    <row r="10" spans="1:41" ht="17.25" customHeight="1" thickBot="1">
      <c r="A10" s="18"/>
      <c r="B10" s="66"/>
      <c r="C10" s="66"/>
      <c r="D10" s="66"/>
      <c r="E10" s="66"/>
      <c r="F10" s="66"/>
      <c r="G10" s="66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81"/>
      <c r="T10" s="82"/>
      <c r="U10" s="82"/>
      <c r="V10" s="82"/>
      <c r="W10" s="82"/>
      <c r="X10" s="77"/>
      <c r="Y10" s="72" t="s">
        <v>36</v>
      </c>
      <c r="Z10" s="72"/>
      <c r="AA10" s="72"/>
      <c r="AB10" s="72"/>
      <c r="AC10" s="72"/>
      <c r="AD10" s="72"/>
      <c r="AE10" s="69">
        <f>ROUNDDOWN($AN$15*AL10,3)</f>
        <v>0</v>
      </c>
      <c r="AF10" s="69"/>
      <c r="AG10" s="69"/>
      <c r="AH10" s="69"/>
      <c r="AI10" s="70"/>
      <c r="AJ10" s="71" t="s">
        <v>8</v>
      </c>
      <c r="AK10" s="27"/>
      <c r="AL10" s="62">
        <v>0.5</v>
      </c>
      <c r="AN10" s="42" t="s">
        <v>40</v>
      </c>
    </row>
    <row r="11" spans="1:41" ht="18.75" customHeight="1" thickTop="1" thickBot="1">
      <c r="A11" s="22"/>
      <c r="B11" s="66"/>
      <c r="C11" s="66"/>
      <c r="D11" s="66"/>
      <c r="E11" s="66"/>
      <c r="F11" s="66"/>
      <c r="G11" s="66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81"/>
      <c r="T11" s="82"/>
      <c r="U11" s="82"/>
      <c r="V11" s="82"/>
      <c r="W11" s="82"/>
      <c r="X11" s="77"/>
      <c r="Y11" s="72"/>
      <c r="Z11" s="72"/>
      <c r="AA11" s="72"/>
      <c r="AB11" s="72"/>
      <c r="AC11" s="72"/>
      <c r="AD11" s="72"/>
      <c r="AE11" s="69"/>
      <c r="AF11" s="69"/>
      <c r="AG11" s="69"/>
      <c r="AH11" s="69"/>
      <c r="AI11" s="70"/>
      <c r="AJ11" s="71"/>
      <c r="AK11" s="27"/>
      <c r="AL11" s="63"/>
      <c r="AN11" s="43"/>
      <c r="AO11" s="21" t="s">
        <v>8</v>
      </c>
    </row>
    <row r="12" spans="1:41" ht="18.75" customHeight="1" thickTop="1">
      <c r="A12" s="22"/>
      <c r="B12" s="66"/>
      <c r="C12" s="66"/>
      <c r="D12" s="66"/>
      <c r="E12" s="66"/>
      <c r="F12" s="66"/>
      <c r="G12" s="66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81"/>
      <c r="T12" s="82"/>
      <c r="U12" s="82"/>
      <c r="V12" s="82"/>
      <c r="W12" s="82"/>
      <c r="X12" s="77"/>
      <c r="Y12" s="72" t="s">
        <v>37</v>
      </c>
      <c r="Z12" s="72"/>
      <c r="AA12" s="72"/>
      <c r="AB12" s="72"/>
      <c r="AC12" s="72"/>
      <c r="AD12" s="72"/>
      <c r="AE12" s="73">
        <f>S8-(AE8+AE10)</f>
        <v>0</v>
      </c>
      <c r="AF12" s="74"/>
      <c r="AG12" s="74"/>
      <c r="AH12" s="74"/>
      <c r="AI12" s="75"/>
      <c r="AJ12" s="71" t="s">
        <v>8</v>
      </c>
      <c r="AK12" s="27"/>
      <c r="AL12" s="64"/>
      <c r="AN12" s="45" t="s">
        <v>43</v>
      </c>
    </row>
    <row r="13" spans="1:41" ht="18" customHeight="1">
      <c r="A13" s="28"/>
      <c r="B13" s="66"/>
      <c r="C13" s="66"/>
      <c r="D13" s="66"/>
      <c r="E13" s="66"/>
      <c r="F13" s="66"/>
      <c r="G13" s="66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83"/>
      <c r="T13" s="84"/>
      <c r="U13" s="84"/>
      <c r="V13" s="84"/>
      <c r="W13" s="84"/>
      <c r="X13" s="78"/>
      <c r="Y13" s="72"/>
      <c r="Z13" s="72"/>
      <c r="AA13" s="72"/>
      <c r="AB13" s="72"/>
      <c r="AC13" s="72"/>
      <c r="AD13" s="72"/>
      <c r="AE13" s="74"/>
      <c r="AF13" s="74"/>
      <c r="AG13" s="74"/>
      <c r="AH13" s="74"/>
      <c r="AI13" s="75"/>
      <c r="AJ13" s="71"/>
      <c r="AK13" s="27"/>
      <c r="AL13" s="65"/>
      <c r="AM13" s="28"/>
      <c r="AN13" s="44">
        <f>ROUNDDOWN(AN11*3/4,0)</f>
        <v>0</v>
      </c>
      <c r="AO13" s="21" t="s">
        <v>8</v>
      </c>
    </row>
    <row r="14" spans="1:41" ht="18" customHeight="1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13"/>
      <c r="AM14" s="30"/>
      <c r="AN14" s="21" t="s">
        <v>44</v>
      </c>
    </row>
    <row r="15" spans="1:41" ht="18" customHeight="1">
      <c r="A15" s="30"/>
      <c r="B15" s="31"/>
      <c r="C15" s="32" t="s">
        <v>41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3"/>
      <c r="AL15" s="34"/>
      <c r="AN15" s="29">
        <f>MIN(S8,AN13)</f>
        <v>0</v>
      </c>
      <c r="AO15" s="21" t="s">
        <v>8</v>
      </c>
    </row>
    <row r="16" spans="1:41" ht="18" customHeight="1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13"/>
    </row>
    <row r="17" spans="1:38" ht="14.25" customHeight="1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13"/>
    </row>
    <row r="18" spans="1:38" ht="18" customHeight="1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13"/>
    </row>
    <row r="19" spans="1:38" ht="21" customHeight="1">
      <c r="A19" s="28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13"/>
    </row>
    <row r="20" spans="1:38" ht="15.75" customHeight="1">
      <c r="A20" s="28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13"/>
    </row>
    <row r="21" spans="1:38" ht="19.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35"/>
    </row>
    <row r="22" spans="1:38" ht="19.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35"/>
    </row>
    <row r="23" spans="1:38" ht="17.25" customHeight="1">
      <c r="A23" s="18"/>
      <c r="B23" s="36"/>
      <c r="C23" s="37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8"/>
    </row>
    <row r="24" spans="1:38" ht="17.25" customHeight="1">
      <c r="A24" s="18"/>
      <c r="B24" s="18"/>
      <c r="C24" s="39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35"/>
    </row>
    <row r="25" spans="1:38" ht="17.25" customHeight="1">
      <c r="A25" s="18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8"/>
    </row>
    <row r="26" spans="1:38" ht="17.25" customHeight="1">
      <c r="A26" s="18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8"/>
    </row>
  </sheetData>
  <sheetProtection algorithmName="SHA-512" hashValue="kzvd4Ebm9U7aJn8AlekY/9mijfppHCEIyj4LlgkY1yF2HiaWWYKXNXY3I0hszHf7urKs666FxWxnZ0SSPK7DeA==" saltValue="IgfBvAw/BuV6PnTzxeGWeA==" spinCount="100000" sheet="1" objects="1" scenarios="1"/>
  <mergeCells count="23">
    <mergeCell ref="F2:AF2"/>
    <mergeCell ref="N4:V4"/>
    <mergeCell ref="X4:AF4"/>
    <mergeCell ref="B7:G7"/>
    <mergeCell ref="H7:R7"/>
    <mergeCell ref="S7:X7"/>
    <mergeCell ref="Y7:AJ7"/>
    <mergeCell ref="AL8:AL9"/>
    <mergeCell ref="AL10:AL11"/>
    <mergeCell ref="AL12:AL13"/>
    <mergeCell ref="B8:G13"/>
    <mergeCell ref="H8:R13"/>
    <mergeCell ref="Y8:AD9"/>
    <mergeCell ref="AE8:AI9"/>
    <mergeCell ref="AJ8:AJ9"/>
    <mergeCell ref="Y10:AD11"/>
    <mergeCell ref="AE10:AI11"/>
    <mergeCell ref="AJ10:AJ11"/>
    <mergeCell ref="Y12:AD13"/>
    <mergeCell ref="AE12:AI13"/>
    <mergeCell ref="AJ12:AJ13"/>
    <mergeCell ref="X8:X13"/>
    <mergeCell ref="S8:W13"/>
  </mergeCells>
  <phoneticPr fontId="2"/>
  <dataValidations count="1">
    <dataValidation type="list" allowBlank="1" showInputMessage="1" showErrorMessage="1" sqref="AN9" xr:uid="{5FF0BC45-775C-4E19-9F33-38BF05F82C74}">
      <formula1>"保育所，認定こども園,保育所，認定こども園以外"</formula1>
    </dataValidation>
  </dataValidations>
  <pageMargins left="0.7" right="0.7" top="0.75" bottom="0.75" header="0.3" footer="0.3"/>
  <pageSetup paperSize="9" scale="95" fitToHeight="0" orientation="portrait" r:id="rId1"/>
  <colBreaks count="1" manualBreakCount="1">
    <brk id="36" max="2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03470-2B9A-4D58-B7C9-65142BBC0938}">
  <dimension ref="A1:AO26"/>
  <sheetViews>
    <sheetView showGridLines="0" view="pageBreakPreview" zoomScaleNormal="100" zoomScaleSheetLayoutView="100" workbookViewId="0">
      <selection activeCell="F2" sqref="F2:AF2"/>
    </sheetView>
  </sheetViews>
  <sheetFormatPr defaultRowHeight="12.75"/>
  <cols>
    <col min="1" max="12" width="2.5" style="21" customWidth="1"/>
    <col min="13" max="13" width="3.125" style="21" customWidth="1"/>
    <col min="14" max="21" width="2.5" style="21" customWidth="1"/>
    <col min="22" max="26" width="2.75" style="21" customWidth="1"/>
    <col min="27" max="31" width="2.875" style="21" customWidth="1"/>
    <col min="32" max="36" width="2.5" style="21" customWidth="1"/>
    <col min="37" max="37" width="1.375" style="21" customWidth="1"/>
    <col min="38" max="38" width="7.5" style="40" customWidth="1"/>
    <col min="39" max="39" width="1.875" style="21" customWidth="1"/>
    <col min="40" max="40" width="23.5" style="21" customWidth="1"/>
    <col min="41" max="43" width="9" style="21"/>
    <col min="44" max="44" width="4.625" style="21" customWidth="1"/>
    <col min="45" max="16384" width="9" style="21"/>
  </cols>
  <sheetData>
    <row r="1" spans="1:41" ht="18.75" customHeight="1">
      <c r="A1" s="18"/>
      <c r="B1" s="19" t="s">
        <v>27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20"/>
    </row>
    <row r="2" spans="1:41" ht="18" customHeight="1">
      <c r="A2" s="22"/>
      <c r="B2" s="19"/>
      <c r="C2" s="19"/>
      <c r="D2" s="19"/>
      <c r="E2" s="19"/>
      <c r="F2" s="85" t="s">
        <v>46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19"/>
      <c r="AH2" s="19"/>
      <c r="AI2" s="19"/>
      <c r="AJ2" s="19"/>
      <c r="AK2" s="19"/>
      <c r="AL2" s="20"/>
    </row>
    <row r="3" spans="1:41" ht="18" customHeight="1">
      <c r="A3" s="22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20"/>
    </row>
    <row r="4" spans="1:41" ht="22.5" customHeight="1">
      <c r="A4" s="22"/>
      <c r="B4" s="20" t="s">
        <v>28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23"/>
      <c r="N4" s="86" t="str">
        <f>IF('第4-2号様式'!Y8="","",'第4-2号様式'!Y8)</f>
        <v/>
      </c>
      <c r="O4" s="87"/>
      <c r="P4" s="87"/>
      <c r="Q4" s="87"/>
      <c r="R4" s="87"/>
      <c r="S4" s="87"/>
      <c r="T4" s="87"/>
      <c r="U4" s="87"/>
      <c r="V4" s="88"/>
      <c r="W4" s="24" t="s">
        <v>29</v>
      </c>
      <c r="X4" s="89"/>
      <c r="Y4" s="90"/>
      <c r="Z4" s="90"/>
      <c r="AA4" s="90"/>
      <c r="AB4" s="90"/>
      <c r="AC4" s="90"/>
      <c r="AD4" s="90"/>
      <c r="AE4" s="90"/>
      <c r="AF4" s="91"/>
      <c r="AG4" s="23"/>
      <c r="AH4" s="23"/>
      <c r="AI4" s="23"/>
      <c r="AJ4" s="23"/>
      <c r="AK4" s="23"/>
      <c r="AL4" s="24"/>
    </row>
    <row r="5" spans="1:41" ht="23.25" customHeight="1">
      <c r="A5" s="22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/>
    </row>
    <row r="6" spans="1:41" ht="18" customHeight="1">
      <c r="A6" s="22"/>
      <c r="B6" s="20" t="s">
        <v>30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20"/>
    </row>
    <row r="7" spans="1:41" ht="33" customHeight="1">
      <c r="A7" s="22"/>
      <c r="B7" s="92" t="s">
        <v>31</v>
      </c>
      <c r="C7" s="92"/>
      <c r="D7" s="92"/>
      <c r="E7" s="92"/>
      <c r="F7" s="92"/>
      <c r="G7" s="92"/>
      <c r="H7" s="93" t="s">
        <v>32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68" t="s">
        <v>33</v>
      </c>
      <c r="T7" s="68"/>
      <c r="U7" s="68"/>
      <c r="V7" s="68"/>
      <c r="W7" s="68"/>
      <c r="X7" s="68"/>
      <c r="Y7" s="94" t="s">
        <v>34</v>
      </c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25"/>
      <c r="AL7" s="26" t="s">
        <v>38</v>
      </c>
    </row>
    <row r="8" spans="1:41" ht="18" customHeight="1">
      <c r="A8" s="18"/>
      <c r="B8" s="66" t="s">
        <v>42</v>
      </c>
      <c r="C8" s="66"/>
      <c r="D8" s="66"/>
      <c r="E8" s="66"/>
      <c r="F8" s="66"/>
      <c r="G8" s="66"/>
      <c r="H8" s="67" t="s">
        <v>45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79"/>
      <c r="T8" s="80"/>
      <c r="U8" s="80"/>
      <c r="V8" s="80"/>
      <c r="W8" s="80"/>
      <c r="X8" s="76" t="s">
        <v>8</v>
      </c>
      <c r="Y8" s="68" t="s">
        <v>35</v>
      </c>
      <c r="Z8" s="68"/>
      <c r="AA8" s="68"/>
      <c r="AB8" s="68"/>
      <c r="AC8" s="68"/>
      <c r="AD8" s="68"/>
      <c r="AE8" s="69">
        <f>ROUNDDOWN($AN$15*AL8,3)</f>
        <v>0</v>
      </c>
      <c r="AF8" s="69"/>
      <c r="AG8" s="69"/>
      <c r="AH8" s="69"/>
      <c r="AI8" s="70"/>
      <c r="AJ8" s="71" t="s">
        <v>8</v>
      </c>
      <c r="AK8" s="27"/>
      <c r="AL8" s="62">
        <v>0.5</v>
      </c>
      <c r="AN8" s="18"/>
      <c r="AO8" s="18"/>
    </row>
    <row r="9" spans="1:41" ht="18" customHeight="1">
      <c r="A9" s="18"/>
      <c r="B9" s="66"/>
      <c r="C9" s="66"/>
      <c r="D9" s="66"/>
      <c r="E9" s="66"/>
      <c r="F9" s="66"/>
      <c r="G9" s="66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81"/>
      <c r="T9" s="82"/>
      <c r="U9" s="82"/>
      <c r="V9" s="82"/>
      <c r="W9" s="82"/>
      <c r="X9" s="77"/>
      <c r="Y9" s="68"/>
      <c r="Z9" s="68"/>
      <c r="AA9" s="68"/>
      <c r="AB9" s="68"/>
      <c r="AC9" s="68"/>
      <c r="AD9" s="68"/>
      <c r="AE9" s="69"/>
      <c r="AF9" s="69"/>
      <c r="AG9" s="69"/>
      <c r="AH9" s="69"/>
      <c r="AI9" s="70"/>
      <c r="AJ9" s="71"/>
      <c r="AK9" s="27"/>
      <c r="AL9" s="63"/>
      <c r="AN9" s="41"/>
      <c r="AO9" s="18"/>
    </row>
    <row r="10" spans="1:41" ht="17.25" customHeight="1" thickBot="1">
      <c r="A10" s="18"/>
      <c r="B10" s="66"/>
      <c r="C10" s="66"/>
      <c r="D10" s="66"/>
      <c r="E10" s="66"/>
      <c r="F10" s="66"/>
      <c r="G10" s="66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81"/>
      <c r="T10" s="82"/>
      <c r="U10" s="82"/>
      <c r="V10" s="82"/>
      <c r="W10" s="82"/>
      <c r="X10" s="77"/>
      <c r="Y10" s="72" t="s">
        <v>36</v>
      </c>
      <c r="Z10" s="72"/>
      <c r="AA10" s="72"/>
      <c r="AB10" s="72"/>
      <c r="AC10" s="72"/>
      <c r="AD10" s="72"/>
      <c r="AE10" s="69">
        <f>ROUNDDOWN($AN$15*AL10,3)</f>
        <v>0</v>
      </c>
      <c r="AF10" s="69"/>
      <c r="AG10" s="69"/>
      <c r="AH10" s="69"/>
      <c r="AI10" s="70"/>
      <c r="AJ10" s="71" t="s">
        <v>8</v>
      </c>
      <c r="AK10" s="27"/>
      <c r="AL10" s="62">
        <v>0.5</v>
      </c>
      <c r="AN10" s="42" t="s">
        <v>40</v>
      </c>
    </row>
    <row r="11" spans="1:41" ht="18.75" customHeight="1" thickTop="1" thickBot="1">
      <c r="A11" s="22"/>
      <c r="B11" s="66"/>
      <c r="C11" s="66"/>
      <c r="D11" s="66"/>
      <c r="E11" s="66"/>
      <c r="F11" s="66"/>
      <c r="G11" s="66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81"/>
      <c r="T11" s="82"/>
      <c r="U11" s="82"/>
      <c r="V11" s="82"/>
      <c r="W11" s="82"/>
      <c r="X11" s="77"/>
      <c r="Y11" s="72"/>
      <c r="Z11" s="72"/>
      <c r="AA11" s="72"/>
      <c r="AB11" s="72"/>
      <c r="AC11" s="72"/>
      <c r="AD11" s="72"/>
      <c r="AE11" s="69"/>
      <c r="AF11" s="69"/>
      <c r="AG11" s="69"/>
      <c r="AH11" s="69"/>
      <c r="AI11" s="70"/>
      <c r="AJ11" s="71"/>
      <c r="AK11" s="27"/>
      <c r="AL11" s="63"/>
      <c r="AN11" s="43"/>
      <c r="AO11" s="21" t="s">
        <v>8</v>
      </c>
    </row>
    <row r="12" spans="1:41" ht="18.75" customHeight="1" thickTop="1">
      <c r="A12" s="22"/>
      <c r="B12" s="66"/>
      <c r="C12" s="66"/>
      <c r="D12" s="66"/>
      <c r="E12" s="66"/>
      <c r="F12" s="66"/>
      <c r="G12" s="66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81"/>
      <c r="T12" s="82"/>
      <c r="U12" s="82"/>
      <c r="V12" s="82"/>
      <c r="W12" s="82"/>
      <c r="X12" s="77"/>
      <c r="Y12" s="72" t="s">
        <v>37</v>
      </c>
      <c r="Z12" s="72"/>
      <c r="AA12" s="72"/>
      <c r="AB12" s="72"/>
      <c r="AC12" s="72"/>
      <c r="AD12" s="72"/>
      <c r="AE12" s="73">
        <f>S8-(AE8+AE10)</f>
        <v>0</v>
      </c>
      <c r="AF12" s="74"/>
      <c r="AG12" s="74"/>
      <c r="AH12" s="74"/>
      <c r="AI12" s="75"/>
      <c r="AJ12" s="71" t="s">
        <v>8</v>
      </c>
      <c r="AK12" s="27"/>
      <c r="AL12" s="64"/>
      <c r="AN12" s="45" t="s">
        <v>43</v>
      </c>
    </row>
    <row r="13" spans="1:41" ht="18" customHeight="1">
      <c r="A13" s="28"/>
      <c r="B13" s="66"/>
      <c r="C13" s="66"/>
      <c r="D13" s="66"/>
      <c r="E13" s="66"/>
      <c r="F13" s="66"/>
      <c r="G13" s="66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83"/>
      <c r="T13" s="84"/>
      <c r="U13" s="84"/>
      <c r="V13" s="84"/>
      <c r="W13" s="84"/>
      <c r="X13" s="78"/>
      <c r="Y13" s="72"/>
      <c r="Z13" s="72"/>
      <c r="AA13" s="72"/>
      <c r="AB13" s="72"/>
      <c r="AC13" s="72"/>
      <c r="AD13" s="72"/>
      <c r="AE13" s="74"/>
      <c r="AF13" s="74"/>
      <c r="AG13" s="74"/>
      <c r="AH13" s="74"/>
      <c r="AI13" s="75"/>
      <c r="AJ13" s="71"/>
      <c r="AK13" s="27"/>
      <c r="AL13" s="65"/>
      <c r="AM13" s="28"/>
      <c r="AN13" s="44">
        <f>ROUNDDOWN(AN11*3/4,0)</f>
        <v>0</v>
      </c>
      <c r="AO13" s="21" t="s">
        <v>8</v>
      </c>
    </row>
    <row r="14" spans="1:41" ht="18" customHeight="1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13"/>
      <c r="AM14" s="30"/>
      <c r="AN14" s="21" t="s">
        <v>44</v>
      </c>
    </row>
    <row r="15" spans="1:41" ht="18" customHeight="1">
      <c r="A15" s="30"/>
      <c r="B15" s="31"/>
      <c r="C15" s="32" t="s">
        <v>41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3"/>
      <c r="AL15" s="34"/>
      <c r="AN15" s="29">
        <f>MIN(S8,AN13)</f>
        <v>0</v>
      </c>
      <c r="AO15" s="21" t="s">
        <v>8</v>
      </c>
    </row>
    <row r="16" spans="1:41" ht="18" customHeight="1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13"/>
    </row>
    <row r="17" spans="1:38" ht="14.25" customHeight="1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13"/>
    </row>
    <row r="18" spans="1:38" ht="18" customHeight="1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13"/>
    </row>
    <row r="19" spans="1:38" ht="21" customHeight="1">
      <c r="A19" s="28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13"/>
    </row>
    <row r="20" spans="1:38" ht="15.75" customHeight="1">
      <c r="A20" s="28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13"/>
    </row>
    <row r="21" spans="1:38" ht="19.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35"/>
    </row>
    <row r="22" spans="1:38" ht="19.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35"/>
    </row>
    <row r="23" spans="1:38" ht="17.25" customHeight="1">
      <c r="A23" s="18"/>
      <c r="B23" s="36"/>
      <c r="C23" s="37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8"/>
    </row>
    <row r="24" spans="1:38" ht="17.25" customHeight="1">
      <c r="A24" s="18"/>
      <c r="B24" s="18"/>
      <c r="C24" s="39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35"/>
    </row>
    <row r="25" spans="1:38" ht="17.25" customHeight="1">
      <c r="A25" s="18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8"/>
    </row>
    <row r="26" spans="1:38" ht="17.25" customHeight="1">
      <c r="A26" s="18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8"/>
    </row>
  </sheetData>
  <sheetProtection algorithmName="SHA-512" hashValue="oD53nYQXlas178WHdM0WdhCpHWBZtC+lqyQ+Od9pb2dlzlEj0O0sGaD/SidK+AUtHLwmCfNkICwLwBkbWzrTKQ==" saltValue="DSEPC8ZqDlMfNpLTXl699w==" spinCount="100000" sheet="1" objects="1" scenarios="1"/>
  <mergeCells count="23">
    <mergeCell ref="F2:AF2"/>
    <mergeCell ref="N4:V4"/>
    <mergeCell ref="X4:AF4"/>
    <mergeCell ref="B7:G7"/>
    <mergeCell ref="H7:R7"/>
    <mergeCell ref="S7:X7"/>
    <mergeCell ref="Y7:AJ7"/>
    <mergeCell ref="B8:G13"/>
    <mergeCell ref="H8:R13"/>
    <mergeCell ref="S8:W13"/>
    <mergeCell ref="X8:X13"/>
    <mergeCell ref="Y8:AD9"/>
    <mergeCell ref="Y12:AD13"/>
    <mergeCell ref="AJ12:AJ13"/>
    <mergeCell ref="AL12:AL13"/>
    <mergeCell ref="AJ8:AJ9"/>
    <mergeCell ref="AL8:AL9"/>
    <mergeCell ref="Y10:AD11"/>
    <mergeCell ref="AE10:AI11"/>
    <mergeCell ref="AJ10:AJ11"/>
    <mergeCell ref="AL10:AL11"/>
    <mergeCell ref="AE8:AI9"/>
    <mergeCell ref="AE12:AI13"/>
  </mergeCells>
  <phoneticPr fontId="2"/>
  <dataValidations count="1">
    <dataValidation type="list" allowBlank="1" showInputMessage="1" showErrorMessage="1" sqref="AN9" xr:uid="{7DD66938-A9B2-439D-8AC7-3F5D0EF06401}">
      <formula1>"保育所，認定こども園,保育所，認定こども園以外"</formula1>
    </dataValidation>
  </dataValidations>
  <pageMargins left="0.7" right="0.7" top="0.75" bottom="0.75" header="0.3" footer="0.3"/>
  <pageSetup paperSize="9" scale="95" fitToHeight="0" orientation="portrait" r:id="rId1"/>
  <colBreaks count="1" manualBreakCount="1">
    <brk id="36" max="2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33AF0-B157-41EB-AA48-1624F2BD24DD}">
  <dimension ref="A1:AO26"/>
  <sheetViews>
    <sheetView showGridLines="0" view="pageBreakPreview" zoomScaleNormal="100" zoomScaleSheetLayoutView="100" workbookViewId="0">
      <selection activeCell="F2" sqref="F2:AF2"/>
    </sheetView>
  </sheetViews>
  <sheetFormatPr defaultRowHeight="12.75"/>
  <cols>
    <col min="1" max="12" width="2.5" style="21" customWidth="1"/>
    <col min="13" max="13" width="3.125" style="21" customWidth="1"/>
    <col min="14" max="21" width="2.5" style="21" customWidth="1"/>
    <col min="22" max="26" width="2.75" style="21" customWidth="1"/>
    <col min="27" max="31" width="2.875" style="21" customWidth="1"/>
    <col min="32" max="36" width="2.5" style="21" customWidth="1"/>
    <col min="37" max="37" width="1.375" style="21" customWidth="1"/>
    <col min="38" max="38" width="7.5" style="40" customWidth="1"/>
    <col min="39" max="39" width="1.875" style="21" customWidth="1"/>
    <col min="40" max="40" width="23.5" style="21" customWidth="1"/>
    <col min="41" max="43" width="9" style="21"/>
    <col min="44" max="44" width="4.625" style="21" customWidth="1"/>
    <col min="45" max="16384" width="9" style="21"/>
  </cols>
  <sheetData>
    <row r="1" spans="1:41" ht="18.75" customHeight="1">
      <c r="A1" s="18"/>
      <c r="B1" s="19" t="s">
        <v>27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20"/>
    </row>
    <row r="2" spans="1:41" ht="18" customHeight="1">
      <c r="A2" s="22"/>
      <c r="B2" s="19"/>
      <c r="C2" s="19"/>
      <c r="D2" s="19"/>
      <c r="E2" s="19"/>
      <c r="F2" s="85" t="s">
        <v>46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19"/>
      <c r="AH2" s="19"/>
      <c r="AI2" s="19"/>
      <c r="AJ2" s="19"/>
      <c r="AK2" s="19"/>
      <c r="AL2" s="20"/>
    </row>
    <row r="3" spans="1:41" ht="18" customHeight="1">
      <c r="A3" s="22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20"/>
    </row>
    <row r="4" spans="1:41" ht="22.5" customHeight="1">
      <c r="A4" s="22"/>
      <c r="B4" s="20" t="s">
        <v>28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23"/>
      <c r="N4" s="86" t="str">
        <f>IF('第4-2号様式'!Y8="","",'第4-2号様式'!Y8)</f>
        <v/>
      </c>
      <c r="O4" s="87"/>
      <c r="P4" s="87"/>
      <c r="Q4" s="87"/>
      <c r="R4" s="87"/>
      <c r="S4" s="87"/>
      <c r="T4" s="87"/>
      <c r="U4" s="87"/>
      <c r="V4" s="88"/>
      <c r="W4" s="24" t="s">
        <v>29</v>
      </c>
      <c r="X4" s="89"/>
      <c r="Y4" s="90"/>
      <c r="Z4" s="90"/>
      <c r="AA4" s="90"/>
      <c r="AB4" s="90"/>
      <c r="AC4" s="90"/>
      <c r="AD4" s="90"/>
      <c r="AE4" s="90"/>
      <c r="AF4" s="91"/>
      <c r="AG4" s="23"/>
      <c r="AH4" s="23"/>
      <c r="AI4" s="23"/>
      <c r="AJ4" s="23"/>
      <c r="AK4" s="23"/>
      <c r="AL4" s="24"/>
    </row>
    <row r="5" spans="1:41" ht="23.25" customHeight="1">
      <c r="A5" s="22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/>
    </row>
    <row r="6" spans="1:41" ht="18" customHeight="1">
      <c r="A6" s="22"/>
      <c r="B6" s="20" t="s">
        <v>30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20"/>
    </row>
    <row r="7" spans="1:41" ht="33" customHeight="1">
      <c r="A7" s="22"/>
      <c r="B7" s="92" t="s">
        <v>31</v>
      </c>
      <c r="C7" s="92"/>
      <c r="D7" s="92"/>
      <c r="E7" s="92"/>
      <c r="F7" s="92"/>
      <c r="G7" s="92"/>
      <c r="H7" s="93" t="s">
        <v>32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68" t="s">
        <v>33</v>
      </c>
      <c r="T7" s="68"/>
      <c r="U7" s="68"/>
      <c r="V7" s="68"/>
      <c r="W7" s="68"/>
      <c r="X7" s="68"/>
      <c r="Y7" s="94" t="s">
        <v>34</v>
      </c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25"/>
      <c r="AL7" s="26" t="s">
        <v>38</v>
      </c>
    </row>
    <row r="8" spans="1:41" ht="18" customHeight="1">
      <c r="A8" s="18"/>
      <c r="B8" s="66" t="s">
        <v>42</v>
      </c>
      <c r="C8" s="66"/>
      <c r="D8" s="66"/>
      <c r="E8" s="66"/>
      <c r="F8" s="66"/>
      <c r="G8" s="66"/>
      <c r="H8" s="67" t="s">
        <v>45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79"/>
      <c r="T8" s="80"/>
      <c r="U8" s="80"/>
      <c r="V8" s="80"/>
      <c r="W8" s="80"/>
      <c r="X8" s="76" t="s">
        <v>8</v>
      </c>
      <c r="Y8" s="68" t="s">
        <v>35</v>
      </c>
      <c r="Z8" s="68"/>
      <c r="AA8" s="68"/>
      <c r="AB8" s="68"/>
      <c r="AC8" s="68"/>
      <c r="AD8" s="68"/>
      <c r="AE8" s="69">
        <f>ROUNDDOWN($AN$15*AL8,3)</f>
        <v>0</v>
      </c>
      <c r="AF8" s="69"/>
      <c r="AG8" s="69"/>
      <c r="AH8" s="69"/>
      <c r="AI8" s="70"/>
      <c r="AJ8" s="71" t="s">
        <v>8</v>
      </c>
      <c r="AK8" s="27"/>
      <c r="AL8" s="62">
        <v>0.5</v>
      </c>
      <c r="AN8" s="18"/>
      <c r="AO8" s="18"/>
    </row>
    <row r="9" spans="1:41" ht="18" customHeight="1">
      <c r="A9" s="18"/>
      <c r="B9" s="66"/>
      <c r="C9" s="66"/>
      <c r="D9" s="66"/>
      <c r="E9" s="66"/>
      <c r="F9" s="66"/>
      <c r="G9" s="66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81"/>
      <c r="T9" s="82"/>
      <c r="U9" s="82"/>
      <c r="V9" s="82"/>
      <c r="W9" s="82"/>
      <c r="X9" s="77"/>
      <c r="Y9" s="68"/>
      <c r="Z9" s="68"/>
      <c r="AA9" s="68"/>
      <c r="AB9" s="68"/>
      <c r="AC9" s="68"/>
      <c r="AD9" s="68"/>
      <c r="AE9" s="69"/>
      <c r="AF9" s="69"/>
      <c r="AG9" s="69"/>
      <c r="AH9" s="69"/>
      <c r="AI9" s="70"/>
      <c r="AJ9" s="71"/>
      <c r="AK9" s="27"/>
      <c r="AL9" s="63"/>
      <c r="AN9" s="41"/>
      <c r="AO9" s="18"/>
    </row>
    <row r="10" spans="1:41" ht="17.25" customHeight="1" thickBot="1">
      <c r="A10" s="18"/>
      <c r="B10" s="66"/>
      <c r="C10" s="66"/>
      <c r="D10" s="66"/>
      <c r="E10" s="66"/>
      <c r="F10" s="66"/>
      <c r="G10" s="66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81"/>
      <c r="T10" s="82"/>
      <c r="U10" s="82"/>
      <c r="V10" s="82"/>
      <c r="W10" s="82"/>
      <c r="X10" s="77"/>
      <c r="Y10" s="72" t="s">
        <v>36</v>
      </c>
      <c r="Z10" s="72"/>
      <c r="AA10" s="72"/>
      <c r="AB10" s="72"/>
      <c r="AC10" s="72"/>
      <c r="AD10" s="72"/>
      <c r="AE10" s="69">
        <f>ROUNDDOWN($AN$15*AL10,3)</f>
        <v>0</v>
      </c>
      <c r="AF10" s="69"/>
      <c r="AG10" s="69"/>
      <c r="AH10" s="69"/>
      <c r="AI10" s="70"/>
      <c r="AJ10" s="71" t="s">
        <v>8</v>
      </c>
      <c r="AK10" s="27"/>
      <c r="AL10" s="62">
        <v>0.5</v>
      </c>
      <c r="AN10" s="42" t="s">
        <v>40</v>
      </c>
    </row>
    <row r="11" spans="1:41" ht="18.75" customHeight="1" thickTop="1" thickBot="1">
      <c r="A11" s="22"/>
      <c r="B11" s="66"/>
      <c r="C11" s="66"/>
      <c r="D11" s="66"/>
      <c r="E11" s="66"/>
      <c r="F11" s="66"/>
      <c r="G11" s="66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81"/>
      <c r="T11" s="82"/>
      <c r="U11" s="82"/>
      <c r="V11" s="82"/>
      <c r="W11" s="82"/>
      <c r="X11" s="77"/>
      <c r="Y11" s="72"/>
      <c r="Z11" s="72"/>
      <c r="AA11" s="72"/>
      <c r="AB11" s="72"/>
      <c r="AC11" s="72"/>
      <c r="AD11" s="72"/>
      <c r="AE11" s="69"/>
      <c r="AF11" s="69"/>
      <c r="AG11" s="69"/>
      <c r="AH11" s="69"/>
      <c r="AI11" s="70"/>
      <c r="AJ11" s="71"/>
      <c r="AK11" s="27"/>
      <c r="AL11" s="63"/>
      <c r="AN11" s="43"/>
      <c r="AO11" s="21" t="s">
        <v>8</v>
      </c>
    </row>
    <row r="12" spans="1:41" ht="18.75" customHeight="1" thickTop="1">
      <c r="A12" s="22"/>
      <c r="B12" s="66"/>
      <c r="C12" s="66"/>
      <c r="D12" s="66"/>
      <c r="E12" s="66"/>
      <c r="F12" s="66"/>
      <c r="G12" s="66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81"/>
      <c r="T12" s="82"/>
      <c r="U12" s="82"/>
      <c r="V12" s="82"/>
      <c r="W12" s="82"/>
      <c r="X12" s="77"/>
      <c r="Y12" s="72" t="s">
        <v>37</v>
      </c>
      <c r="Z12" s="72"/>
      <c r="AA12" s="72"/>
      <c r="AB12" s="72"/>
      <c r="AC12" s="72"/>
      <c r="AD12" s="72"/>
      <c r="AE12" s="73">
        <f>S8-(AE8+AE10)</f>
        <v>0</v>
      </c>
      <c r="AF12" s="74"/>
      <c r="AG12" s="74"/>
      <c r="AH12" s="74"/>
      <c r="AI12" s="75"/>
      <c r="AJ12" s="71" t="s">
        <v>8</v>
      </c>
      <c r="AK12" s="27"/>
      <c r="AL12" s="64"/>
      <c r="AN12" s="45" t="s">
        <v>43</v>
      </c>
    </row>
    <row r="13" spans="1:41" ht="18" customHeight="1">
      <c r="A13" s="28"/>
      <c r="B13" s="66"/>
      <c r="C13" s="66"/>
      <c r="D13" s="66"/>
      <c r="E13" s="66"/>
      <c r="F13" s="66"/>
      <c r="G13" s="66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83"/>
      <c r="T13" s="84"/>
      <c r="U13" s="84"/>
      <c r="V13" s="84"/>
      <c r="W13" s="84"/>
      <c r="X13" s="78"/>
      <c r="Y13" s="72"/>
      <c r="Z13" s="72"/>
      <c r="AA13" s="72"/>
      <c r="AB13" s="72"/>
      <c r="AC13" s="72"/>
      <c r="AD13" s="72"/>
      <c r="AE13" s="74"/>
      <c r="AF13" s="74"/>
      <c r="AG13" s="74"/>
      <c r="AH13" s="74"/>
      <c r="AI13" s="75"/>
      <c r="AJ13" s="71"/>
      <c r="AK13" s="27"/>
      <c r="AL13" s="65"/>
      <c r="AM13" s="28"/>
      <c r="AN13" s="44">
        <f>ROUNDDOWN(AN11*3/4,0)</f>
        <v>0</v>
      </c>
      <c r="AO13" s="21" t="s">
        <v>8</v>
      </c>
    </row>
    <row r="14" spans="1:41" ht="18" customHeight="1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13"/>
      <c r="AM14" s="30"/>
      <c r="AN14" s="21" t="s">
        <v>44</v>
      </c>
    </row>
    <row r="15" spans="1:41" ht="18" customHeight="1">
      <c r="A15" s="30"/>
      <c r="B15" s="31"/>
      <c r="C15" s="32" t="s">
        <v>41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3"/>
      <c r="AL15" s="34"/>
      <c r="AN15" s="29">
        <f>MIN(S8,AN13)</f>
        <v>0</v>
      </c>
      <c r="AO15" s="21" t="s">
        <v>8</v>
      </c>
    </row>
    <row r="16" spans="1:41" ht="18" customHeight="1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13"/>
    </row>
    <row r="17" spans="1:38" ht="14.25" customHeight="1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13"/>
    </row>
    <row r="18" spans="1:38" ht="18" customHeight="1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13"/>
    </row>
    <row r="19" spans="1:38" ht="21" customHeight="1">
      <c r="A19" s="28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13"/>
    </row>
    <row r="20" spans="1:38" ht="15.75" customHeight="1">
      <c r="A20" s="28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13"/>
    </row>
    <row r="21" spans="1:38" ht="19.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35"/>
    </row>
    <row r="22" spans="1:38" ht="19.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35"/>
    </row>
    <row r="23" spans="1:38" ht="17.25" customHeight="1">
      <c r="A23" s="18"/>
      <c r="B23" s="36"/>
      <c r="C23" s="37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8"/>
    </row>
    <row r="24" spans="1:38" ht="17.25" customHeight="1">
      <c r="A24" s="18"/>
      <c r="B24" s="18"/>
      <c r="C24" s="39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35"/>
    </row>
    <row r="25" spans="1:38" ht="17.25" customHeight="1">
      <c r="A25" s="18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8"/>
    </row>
    <row r="26" spans="1:38" ht="17.25" customHeight="1">
      <c r="A26" s="18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8"/>
    </row>
  </sheetData>
  <sheetProtection algorithmName="SHA-512" hashValue="mDpmADJsnhYRaujmRiCQbgEWeUKF11xp7uFwMdtueWvOUjB9j+6z001UAIvzUqXnbnKyrnhHcN05GBvsRHqPCQ==" saltValue="gg0n4mosPuRkX7vQJUNWVQ==" spinCount="100000" sheet="1" objects="1" scenarios="1"/>
  <mergeCells count="23">
    <mergeCell ref="F2:AF2"/>
    <mergeCell ref="N4:V4"/>
    <mergeCell ref="X4:AF4"/>
    <mergeCell ref="B7:G7"/>
    <mergeCell ref="H7:R7"/>
    <mergeCell ref="S7:X7"/>
    <mergeCell ref="Y7:AJ7"/>
    <mergeCell ref="B8:G13"/>
    <mergeCell ref="H8:R13"/>
    <mergeCell ref="S8:W13"/>
    <mergeCell ref="X8:X13"/>
    <mergeCell ref="Y8:AD9"/>
    <mergeCell ref="Y12:AD13"/>
    <mergeCell ref="AJ12:AJ13"/>
    <mergeCell ref="AL12:AL13"/>
    <mergeCell ref="AJ8:AJ9"/>
    <mergeCell ref="AL8:AL9"/>
    <mergeCell ref="Y10:AD11"/>
    <mergeCell ref="AE10:AI11"/>
    <mergeCell ref="AJ10:AJ11"/>
    <mergeCell ref="AL10:AL11"/>
    <mergeCell ref="AE8:AI9"/>
    <mergeCell ref="AE12:AI13"/>
  </mergeCells>
  <phoneticPr fontId="2"/>
  <dataValidations count="1">
    <dataValidation type="list" allowBlank="1" showInputMessage="1" showErrorMessage="1" sqref="AN9" xr:uid="{FBF6DDD1-60A6-46A3-8CB4-5528A65A4458}">
      <formula1>"保育所，認定こども園,保育所，認定こども園以外"</formula1>
    </dataValidation>
  </dataValidations>
  <pageMargins left="0.7" right="0.7" top="0.75" bottom="0.75" header="0.3" footer="0.3"/>
  <pageSetup paperSize="9" scale="95" fitToHeight="0" orientation="portrait" r:id="rId1"/>
  <colBreaks count="1" manualBreakCount="1">
    <brk id="36" max="2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A487C-449A-4B7E-9C72-AAE678D38EB6}">
  <dimension ref="A1:AO26"/>
  <sheetViews>
    <sheetView showGridLines="0" view="pageBreakPreview" zoomScaleNormal="100" zoomScaleSheetLayoutView="100" workbookViewId="0">
      <selection activeCell="F2" sqref="F2:AF2"/>
    </sheetView>
  </sheetViews>
  <sheetFormatPr defaultRowHeight="12.75"/>
  <cols>
    <col min="1" max="12" width="2.5" style="21" customWidth="1"/>
    <col min="13" max="13" width="3.125" style="21" customWidth="1"/>
    <col min="14" max="21" width="2.5" style="21" customWidth="1"/>
    <col min="22" max="26" width="2.75" style="21" customWidth="1"/>
    <col min="27" max="31" width="2.875" style="21" customWidth="1"/>
    <col min="32" max="36" width="2.5" style="21" customWidth="1"/>
    <col min="37" max="37" width="1.375" style="21" customWidth="1"/>
    <col min="38" max="38" width="7.5" style="40" customWidth="1"/>
    <col min="39" max="39" width="1.875" style="21" customWidth="1"/>
    <col min="40" max="40" width="23.5" style="21" customWidth="1"/>
    <col min="41" max="43" width="9" style="21"/>
    <col min="44" max="44" width="4.625" style="21" customWidth="1"/>
    <col min="45" max="16384" width="9" style="21"/>
  </cols>
  <sheetData>
    <row r="1" spans="1:41" ht="18.75" customHeight="1">
      <c r="A1" s="18"/>
      <c r="B1" s="19" t="s">
        <v>27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20"/>
    </row>
    <row r="2" spans="1:41" ht="18" customHeight="1">
      <c r="A2" s="22"/>
      <c r="B2" s="19"/>
      <c r="C2" s="19"/>
      <c r="D2" s="19"/>
      <c r="E2" s="19"/>
      <c r="F2" s="85" t="s">
        <v>46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19"/>
      <c r="AH2" s="19"/>
      <c r="AI2" s="19"/>
      <c r="AJ2" s="19"/>
      <c r="AK2" s="19"/>
      <c r="AL2" s="20"/>
    </row>
    <row r="3" spans="1:41" ht="18" customHeight="1">
      <c r="A3" s="22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20"/>
    </row>
    <row r="4" spans="1:41" ht="22.5" customHeight="1">
      <c r="A4" s="22"/>
      <c r="B4" s="20" t="s">
        <v>28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23"/>
      <c r="N4" s="86" t="str">
        <f>IF('第4-2号様式'!Y8="","",'第4-2号様式'!Y8)</f>
        <v/>
      </c>
      <c r="O4" s="87"/>
      <c r="P4" s="87"/>
      <c r="Q4" s="87"/>
      <c r="R4" s="87"/>
      <c r="S4" s="87"/>
      <c r="T4" s="87"/>
      <c r="U4" s="87"/>
      <c r="V4" s="88"/>
      <c r="W4" s="24" t="s">
        <v>29</v>
      </c>
      <c r="X4" s="89"/>
      <c r="Y4" s="90"/>
      <c r="Z4" s="90"/>
      <c r="AA4" s="90"/>
      <c r="AB4" s="90"/>
      <c r="AC4" s="90"/>
      <c r="AD4" s="90"/>
      <c r="AE4" s="90"/>
      <c r="AF4" s="91"/>
      <c r="AG4" s="23"/>
      <c r="AH4" s="23"/>
      <c r="AI4" s="23"/>
      <c r="AJ4" s="23"/>
      <c r="AK4" s="23"/>
      <c r="AL4" s="24"/>
    </row>
    <row r="5" spans="1:41" ht="23.25" customHeight="1">
      <c r="A5" s="22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/>
    </row>
    <row r="6" spans="1:41" ht="18" customHeight="1">
      <c r="A6" s="22"/>
      <c r="B6" s="20" t="s">
        <v>30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20"/>
    </row>
    <row r="7" spans="1:41" ht="33" customHeight="1">
      <c r="A7" s="22"/>
      <c r="B7" s="92" t="s">
        <v>31</v>
      </c>
      <c r="C7" s="92"/>
      <c r="D7" s="92"/>
      <c r="E7" s="92"/>
      <c r="F7" s="92"/>
      <c r="G7" s="92"/>
      <c r="H7" s="93" t="s">
        <v>32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68" t="s">
        <v>33</v>
      </c>
      <c r="T7" s="68"/>
      <c r="U7" s="68"/>
      <c r="V7" s="68"/>
      <c r="W7" s="68"/>
      <c r="X7" s="68"/>
      <c r="Y7" s="94" t="s">
        <v>34</v>
      </c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25"/>
      <c r="AL7" s="26" t="s">
        <v>38</v>
      </c>
    </row>
    <row r="8" spans="1:41" ht="18" customHeight="1">
      <c r="A8" s="18"/>
      <c r="B8" s="66" t="s">
        <v>42</v>
      </c>
      <c r="C8" s="66"/>
      <c r="D8" s="66"/>
      <c r="E8" s="66"/>
      <c r="F8" s="66"/>
      <c r="G8" s="66"/>
      <c r="H8" s="67" t="s">
        <v>45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79"/>
      <c r="T8" s="80"/>
      <c r="U8" s="80"/>
      <c r="V8" s="80"/>
      <c r="W8" s="80"/>
      <c r="X8" s="76" t="s">
        <v>8</v>
      </c>
      <c r="Y8" s="68" t="s">
        <v>35</v>
      </c>
      <c r="Z8" s="68"/>
      <c r="AA8" s="68"/>
      <c r="AB8" s="68"/>
      <c r="AC8" s="68"/>
      <c r="AD8" s="68"/>
      <c r="AE8" s="69">
        <f>ROUNDDOWN($AN$15*AL8,3)</f>
        <v>0</v>
      </c>
      <c r="AF8" s="69"/>
      <c r="AG8" s="69"/>
      <c r="AH8" s="69"/>
      <c r="AI8" s="70"/>
      <c r="AJ8" s="71" t="s">
        <v>8</v>
      </c>
      <c r="AK8" s="27"/>
      <c r="AL8" s="62">
        <v>0.5</v>
      </c>
      <c r="AN8" s="18"/>
      <c r="AO8" s="18"/>
    </row>
    <row r="9" spans="1:41" ht="18" customHeight="1">
      <c r="A9" s="18"/>
      <c r="B9" s="66"/>
      <c r="C9" s="66"/>
      <c r="D9" s="66"/>
      <c r="E9" s="66"/>
      <c r="F9" s="66"/>
      <c r="G9" s="66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81"/>
      <c r="T9" s="82"/>
      <c r="U9" s="82"/>
      <c r="V9" s="82"/>
      <c r="W9" s="82"/>
      <c r="X9" s="77"/>
      <c r="Y9" s="68"/>
      <c r="Z9" s="68"/>
      <c r="AA9" s="68"/>
      <c r="AB9" s="68"/>
      <c r="AC9" s="68"/>
      <c r="AD9" s="68"/>
      <c r="AE9" s="69"/>
      <c r="AF9" s="69"/>
      <c r="AG9" s="69"/>
      <c r="AH9" s="69"/>
      <c r="AI9" s="70"/>
      <c r="AJ9" s="71"/>
      <c r="AK9" s="27"/>
      <c r="AL9" s="63"/>
      <c r="AN9" s="41"/>
      <c r="AO9" s="18"/>
    </row>
    <row r="10" spans="1:41" ht="17.25" customHeight="1" thickBot="1">
      <c r="A10" s="18"/>
      <c r="B10" s="66"/>
      <c r="C10" s="66"/>
      <c r="D10" s="66"/>
      <c r="E10" s="66"/>
      <c r="F10" s="66"/>
      <c r="G10" s="66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81"/>
      <c r="T10" s="82"/>
      <c r="U10" s="82"/>
      <c r="V10" s="82"/>
      <c r="W10" s="82"/>
      <c r="X10" s="77"/>
      <c r="Y10" s="72" t="s">
        <v>36</v>
      </c>
      <c r="Z10" s="72"/>
      <c r="AA10" s="72"/>
      <c r="AB10" s="72"/>
      <c r="AC10" s="72"/>
      <c r="AD10" s="72"/>
      <c r="AE10" s="69">
        <f>ROUNDDOWN($AN$15*AL10,3)</f>
        <v>0</v>
      </c>
      <c r="AF10" s="69"/>
      <c r="AG10" s="69"/>
      <c r="AH10" s="69"/>
      <c r="AI10" s="70"/>
      <c r="AJ10" s="71" t="s">
        <v>8</v>
      </c>
      <c r="AK10" s="27"/>
      <c r="AL10" s="62">
        <v>0.5</v>
      </c>
      <c r="AN10" s="42" t="s">
        <v>40</v>
      </c>
    </row>
    <row r="11" spans="1:41" ht="18.75" customHeight="1" thickTop="1" thickBot="1">
      <c r="A11" s="22"/>
      <c r="B11" s="66"/>
      <c r="C11" s="66"/>
      <c r="D11" s="66"/>
      <c r="E11" s="66"/>
      <c r="F11" s="66"/>
      <c r="G11" s="66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81"/>
      <c r="T11" s="82"/>
      <c r="U11" s="82"/>
      <c r="V11" s="82"/>
      <c r="W11" s="82"/>
      <c r="X11" s="77"/>
      <c r="Y11" s="72"/>
      <c r="Z11" s="72"/>
      <c r="AA11" s="72"/>
      <c r="AB11" s="72"/>
      <c r="AC11" s="72"/>
      <c r="AD11" s="72"/>
      <c r="AE11" s="69"/>
      <c r="AF11" s="69"/>
      <c r="AG11" s="69"/>
      <c r="AH11" s="69"/>
      <c r="AI11" s="70"/>
      <c r="AJ11" s="71"/>
      <c r="AK11" s="27"/>
      <c r="AL11" s="63"/>
      <c r="AN11" s="43"/>
      <c r="AO11" s="21" t="s">
        <v>8</v>
      </c>
    </row>
    <row r="12" spans="1:41" ht="18.75" customHeight="1" thickTop="1">
      <c r="A12" s="22"/>
      <c r="B12" s="66"/>
      <c r="C12" s="66"/>
      <c r="D12" s="66"/>
      <c r="E12" s="66"/>
      <c r="F12" s="66"/>
      <c r="G12" s="66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81"/>
      <c r="T12" s="82"/>
      <c r="U12" s="82"/>
      <c r="V12" s="82"/>
      <c r="W12" s="82"/>
      <c r="X12" s="77"/>
      <c r="Y12" s="72" t="s">
        <v>37</v>
      </c>
      <c r="Z12" s="72"/>
      <c r="AA12" s="72"/>
      <c r="AB12" s="72"/>
      <c r="AC12" s="72"/>
      <c r="AD12" s="72"/>
      <c r="AE12" s="73">
        <f>S8-(AE8+AE10)</f>
        <v>0</v>
      </c>
      <c r="AF12" s="74"/>
      <c r="AG12" s="74"/>
      <c r="AH12" s="74"/>
      <c r="AI12" s="75"/>
      <c r="AJ12" s="71" t="s">
        <v>8</v>
      </c>
      <c r="AK12" s="27"/>
      <c r="AL12" s="64"/>
      <c r="AN12" s="45" t="s">
        <v>43</v>
      </c>
    </row>
    <row r="13" spans="1:41" ht="18" customHeight="1">
      <c r="A13" s="28"/>
      <c r="B13" s="66"/>
      <c r="C13" s="66"/>
      <c r="D13" s="66"/>
      <c r="E13" s="66"/>
      <c r="F13" s="66"/>
      <c r="G13" s="66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83"/>
      <c r="T13" s="84"/>
      <c r="U13" s="84"/>
      <c r="V13" s="84"/>
      <c r="W13" s="84"/>
      <c r="X13" s="78"/>
      <c r="Y13" s="72"/>
      <c r="Z13" s="72"/>
      <c r="AA13" s="72"/>
      <c r="AB13" s="72"/>
      <c r="AC13" s="72"/>
      <c r="AD13" s="72"/>
      <c r="AE13" s="74"/>
      <c r="AF13" s="74"/>
      <c r="AG13" s="74"/>
      <c r="AH13" s="74"/>
      <c r="AI13" s="75"/>
      <c r="AJ13" s="71"/>
      <c r="AK13" s="27"/>
      <c r="AL13" s="65"/>
      <c r="AM13" s="28"/>
      <c r="AN13" s="44">
        <f>ROUNDDOWN(AN11*3/4,0)</f>
        <v>0</v>
      </c>
      <c r="AO13" s="21" t="s">
        <v>8</v>
      </c>
    </row>
    <row r="14" spans="1:41" ht="18" customHeight="1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13"/>
      <c r="AM14" s="30"/>
      <c r="AN14" s="21" t="s">
        <v>44</v>
      </c>
    </row>
    <row r="15" spans="1:41" ht="18" customHeight="1">
      <c r="A15" s="30"/>
      <c r="B15" s="31"/>
      <c r="C15" s="32" t="s">
        <v>41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3"/>
      <c r="AL15" s="34"/>
      <c r="AN15" s="29">
        <f>MIN(S8,AN13)</f>
        <v>0</v>
      </c>
      <c r="AO15" s="21" t="s">
        <v>8</v>
      </c>
    </row>
    <row r="16" spans="1:41" ht="18" customHeight="1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13"/>
    </row>
    <row r="17" spans="1:38" ht="14.25" customHeight="1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13"/>
    </row>
    <row r="18" spans="1:38" ht="18" customHeight="1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13"/>
    </row>
    <row r="19" spans="1:38" ht="21" customHeight="1">
      <c r="A19" s="28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13"/>
    </row>
    <row r="20" spans="1:38" ht="15.75" customHeight="1">
      <c r="A20" s="28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13"/>
    </row>
    <row r="21" spans="1:38" ht="19.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35"/>
    </row>
    <row r="22" spans="1:38" ht="19.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35"/>
    </row>
    <row r="23" spans="1:38" ht="17.25" customHeight="1">
      <c r="A23" s="18"/>
      <c r="B23" s="36"/>
      <c r="C23" s="37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8"/>
    </row>
    <row r="24" spans="1:38" ht="17.25" customHeight="1">
      <c r="A24" s="18"/>
      <c r="B24" s="18"/>
      <c r="C24" s="39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35"/>
    </row>
    <row r="25" spans="1:38" ht="17.25" customHeight="1">
      <c r="A25" s="18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8"/>
    </row>
    <row r="26" spans="1:38" ht="17.25" customHeight="1">
      <c r="A26" s="18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8"/>
    </row>
  </sheetData>
  <sheetProtection algorithmName="SHA-512" hashValue="vCYOcqClJM6orWkdnPcyJeZYfU/Q8GCXOu4APqooMr+aXbMw53JaLw0wmJo6PE6Y8OU+WjOxRetPc7pWtP83zQ==" saltValue="rDkLQQgYQm5VhAf234zLIQ==" spinCount="100000" sheet="1" objects="1" scenarios="1"/>
  <mergeCells count="23">
    <mergeCell ref="F2:AF2"/>
    <mergeCell ref="N4:V4"/>
    <mergeCell ref="X4:AF4"/>
    <mergeCell ref="B7:G7"/>
    <mergeCell ref="H7:R7"/>
    <mergeCell ref="S7:X7"/>
    <mergeCell ref="Y7:AJ7"/>
    <mergeCell ref="B8:G13"/>
    <mergeCell ref="H8:R13"/>
    <mergeCell ref="S8:W13"/>
    <mergeCell ref="X8:X13"/>
    <mergeCell ref="Y8:AD9"/>
    <mergeCell ref="Y12:AD13"/>
    <mergeCell ref="AJ12:AJ13"/>
    <mergeCell ref="AL12:AL13"/>
    <mergeCell ref="AJ8:AJ9"/>
    <mergeCell ref="AL8:AL9"/>
    <mergeCell ref="Y10:AD11"/>
    <mergeCell ref="AE10:AI11"/>
    <mergeCell ref="AJ10:AJ11"/>
    <mergeCell ref="AL10:AL11"/>
    <mergeCell ref="AE8:AI9"/>
    <mergeCell ref="AE12:AI13"/>
  </mergeCells>
  <phoneticPr fontId="2"/>
  <dataValidations count="1">
    <dataValidation type="list" allowBlank="1" showInputMessage="1" showErrorMessage="1" sqref="AN9" xr:uid="{90132B82-8566-4513-93BC-C1D95FBFC08C}">
      <formula1>"保育所，認定こども園,保育所，認定こども園以外"</formula1>
    </dataValidation>
  </dataValidations>
  <pageMargins left="0.7" right="0.7" top="0.75" bottom="0.75" header="0.3" footer="0.3"/>
  <pageSetup paperSize="9" scale="95" fitToHeight="0" orientation="portrait" r:id="rId1"/>
  <colBreaks count="1" manualBreakCount="1">
    <brk id="36" max="2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4970-7569-4C04-8E66-A0EE4A8C046E}">
  <dimension ref="A1:AO26"/>
  <sheetViews>
    <sheetView showGridLines="0" view="pageBreakPreview" zoomScaleNormal="100" zoomScaleSheetLayoutView="100" workbookViewId="0">
      <selection activeCell="F2" sqref="F2:AF2"/>
    </sheetView>
  </sheetViews>
  <sheetFormatPr defaultRowHeight="12.75"/>
  <cols>
    <col min="1" max="12" width="2.5" style="21" customWidth="1"/>
    <col min="13" max="13" width="3.125" style="21" customWidth="1"/>
    <col min="14" max="21" width="2.5" style="21" customWidth="1"/>
    <col min="22" max="26" width="2.75" style="21" customWidth="1"/>
    <col min="27" max="31" width="2.875" style="21" customWidth="1"/>
    <col min="32" max="36" width="2.5" style="21" customWidth="1"/>
    <col min="37" max="37" width="1.375" style="21" customWidth="1"/>
    <col min="38" max="38" width="7.5" style="40" customWidth="1"/>
    <col min="39" max="39" width="1.875" style="21" customWidth="1"/>
    <col min="40" max="40" width="23.5" style="21" customWidth="1"/>
    <col min="41" max="43" width="9" style="21"/>
    <col min="44" max="44" width="4.625" style="21" customWidth="1"/>
    <col min="45" max="16384" width="9" style="21"/>
  </cols>
  <sheetData>
    <row r="1" spans="1:41" ht="18.75" customHeight="1">
      <c r="A1" s="18"/>
      <c r="B1" s="19" t="s">
        <v>27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20"/>
    </row>
    <row r="2" spans="1:41" ht="18" customHeight="1">
      <c r="A2" s="22"/>
      <c r="B2" s="19"/>
      <c r="C2" s="19"/>
      <c r="D2" s="19"/>
      <c r="E2" s="19"/>
      <c r="F2" s="85" t="s">
        <v>46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19"/>
      <c r="AH2" s="19"/>
      <c r="AI2" s="19"/>
      <c r="AJ2" s="19"/>
      <c r="AK2" s="19"/>
      <c r="AL2" s="20"/>
    </row>
    <row r="3" spans="1:41" ht="18" customHeight="1">
      <c r="A3" s="22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20"/>
    </row>
    <row r="4" spans="1:41" ht="22.5" customHeight="1">
      <c r="A4" s="22"/>
      <c r="B4" s="20" t="s">
        <v>28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23"/>
      <c r="N4" s="86" t="str">
        <f>IF('第4-2号様式'!Y8="","",'第4-2号様式'!Y8)</f>
        <v/>
      </c>
      <c r="O4" s="87"/>
      <c r="P4" s="87"/>
      <c r="Q4" s="87"/>
      <c r="R4" s="87"/>
      <c r="S4" s="87"/>
      <c r="T4" s="87"/>
      <c r="U4" s="87"/>
      <c r="V4" s="88"/>
      <c r="W4" s="24" t="s">
        <v>29</v>
      </c>
      <c r="X4" s="89"/>
      <c r="Y4" s="90"/>
      <c r="Z4" s="90"/>
      <c r="AA4" s="90"/>
      <c r="AB4" s="90"/>
      <c r="AC4" s="90"/>
      <c r="AD4" s="90"/>
      <c r="AE4" s="90"/>
      <c r="AF4" s="91"/>
      <c r="AG4" s="23"/>
      <c r="AH4" s="23"/>
      <c r="AI4" s="23"/>
      <c r="AJ4" s="23"/>
      <c r="AK4" s="23"/>
      <c r="AL4" s="24"/>
    </row>
    <row r="5" spans="1:41" ht="23.25" customHeight="1">
      <c r="A5" s="22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/>
    </row>
    <row r="6" spans="1:41" ht="18" customHeight="1">
      <c r="A6" s="22"/>
      <c r="B6" s="20" t="s">
        <v>30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20"/>
    </row>
    <row r="7" spans="1:41" ht="33" customHeight="1">
      <c r="A7" s="22"/>
      <c r="B7" s="92" t="s">
        <v>31</v>
      </c>
      <c r="C7" s="92"/>
      <c r="D7" s="92"/>
      <c r="E7" s="92"/>
      <c r="F7" s="92"/>
      <c r="G7" s="92"/>
      <c r="H7" s="93" t="s">
        <v>32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68" t="s">
        <v>33</v>
      </c>
      <c r="T7" s="68"/>
      <c r="U7" s="68"/>
      <c r="V7" s="68"/>
      <c r="W7" s="68"/>
      <c r="X7" s="68"/>
      <c r="Y7" s="94" t="s">
        <v>34</v>
      </c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25"/>
      <c r="AL7" s="26" t="s">
        <v>38</v>
      </c>
    </row>
    <row r="8" spans="1:41" ht="18" customHeight="1">
      <c r="A8" s="18"/>
      <c r="B8" s="66" t="s">
        <v>42</v>
      </c>
      <c r="C8" s="66"/>
      <c r="D8" s="66"/>
      <c r="E8" s="66"/>
      <c r="F8" s="66"/>
      <c r="G8" s="66"/>
      <c r="H8" s="67" t="s">
        <v>45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79"/>
      <c r="T8" s="80"/>
      <c r="U8" s="80"/>
      <c r="V8" s="80"/>
      <c r="W8" s="80"/>
      <c r="X8" s="76" t="s">
        <v>8</v>
      </c>
      <c r="Y8" s="68" t="s">
        <v>35</v>
      </c>
      <c r="Z8" s="68"/>
      <c r="AA8" s="68"/>
      <c r="AB8" s="68"/>
      <c r="AC8" s="68"/>
      <c r="AD8" s="68"/>
      <c r="AE8" s="69">
        <f>ROUNDDOWN($AN$15*AL8,3)</f>
        <v>0</v>
      </c>
      <c r="AF8" s="69"/>
      <c r="AG8" s="69"/>
      <c r="AH8" s="69"/>
      <c r="AI8" s="70"/>
      <c r="AJ8" s="71" t="s">
        <v>8</v>
      </c>
      <c r="AK8" s="27"/>
      <c r="AL8" s="62">
        <v>0.5</v>
      </c>
      <c r="AN8" s="18"/>
      <c r="AO8" s="18"/>
    </row>
    <row r="9" spans="1:41" ht="18" customHeight="1">
      <c r="A9" s="18"/>
      <c r="B9" s="66"/>
      <c r="C9" s="66"/>
      <c r="D9" s="66"/>
      <c r="E9" s="66"/>
      <c r="F9" s="66"/>
      <c r="G9" s="66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81"/>
      <c r="T9" s="82"/>
      <c r="U9" s="82"/>
      <c r="V9" s="82"/>
      <c r="W9" s="82"/>
      <c r="X9" s="77"/>
      <c r="Y9" s="68"/>
      <c r="Z9" s="68"/>
      <c r="AA9" s="68"/>
      <c r="AB9" s="68"/>
      <c r="AC9" s="68"/>
      <c r="AD9" s="68"/>
      <c r="AE9" s="69"/>
      <c r="AF9" s="69"/>
      <c r="AG9" s="69"/>
      <c r="AH9" s="69"/>
      <c r="AI9" s="70"/>
      <c r="AJ9" s="71"/>
      <c r="AK9" s="27"/>
      <c r="AL9" s="63"/>
      <c r="AN9" s="41"/>
      <c r="AO9" s="18"/>
    </row>
    <row r="10" spans="1:41" ht="17.25" customHeight="1" thickBot="1">
      <c r="A10" s="18"/>
      <c r="B10" s="66"/>
      <c r="C10" s="66"/>
      <c r="D10" s="66"/>
      <c r="E10" s="66"/>
      <c r="F10" s="66"/>
      <c r="G10" s="66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81"/>
      <c r="T10" s="82"/>
      <c r="U10" s="82"/>
      <c r="V10" s="82"/>
      <c r="W10" s="82"/>
      <c r="X10" s="77"/>
      <c r="Y10" s="72" t="s">
        <v>36</v>
      </c>
      <c r="Z10" s="72"/>
      <c r="AA10" s="72"/>
      <c r="AB10" s="72"/>
      <c r="AC10" s="72"/>
      <c r="AD10" s="72"/>
      <c r="AE10" s="69">
        <f>ROUNDDOWN($AN$15*AL10,3)</f>
        <v>0</v>
      </c>
      <c r="AF10" s="69"/>
      <c r="AG10" s="69"/>
      <c r="AH10" s="69"/>
      <c r="AI10" s="70"/>
      <c r="AJ10" s="71" t="s">
        <v>8</v>
      </c>
      <c r="AK10" s="27"/>
      <c r="AL10" s="62">
        <v>0.5</v>
      </c>
      <c r="AN10" s="42" t="s">
        <v>40</v>
      </c>
    </row>
    <row r="11" spans="1:41" ht="18.75" customHeight="1" thickTop="1" thickBot="1">
      <c r="A11" s="22"/>
      <c r="B11" s="66"/>
      <c r="C11" s="66"/>
      <c r="D11" s="66"/>
      <c r="E11" s="66"/>
      <c r="F11" s="66"/>
      <c r="G11" s="66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81"/>
      <c r="T11" s="82"/>
      <c r="U11" s="82"/>
      <c r="V11" s="82"/>
      <c r="W11" s="82"/>
      <c r="X11" s="77"/>
      <c r="Y11" s="72"/>
      <c r="Z11" s="72"/>
      <c r="AA11" s="72"/>
      <c r="AB11" s="72"/>
      <c r="AC11" s="72"/>
      <c r="AD11" s="72"/>
      <c r="AE11" s="69"/>
      <c r="AF11" s="69"/>
      <c r="AG11" s="69"/>
      <c r="AH11" s="69"/>
      <c r="AI11" s="70"/>
      <c r="AJ11" s="71"/>
      <c r="AK11" s="27"/>
      <c r="AL11" s="63"/>
      <c r="AN11" s="43"/>
      <c r="AO11" s="21" t="s">
        <v>8</v>
      </c>
    </row>
    <row r="12" spans="1:41" ht="18.75" customHeight="1" thickTop="1">
      <c r="A12" s="22"/>
      <c r="B12" s="66"/>
      <c r="C12" s="66"/>
      <c r="D12" s="66"/>
      <c r="E12" s="66"/>
      <c r="F12" s="66"/>
      <c r="G12" s="66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81"/>
      <c r="T12" s="82"/>
      <c r="U12" s="82"/>
      <c r="V12" s="82"/>
      <c r="W12" s="82"/>
      <c r="X12" s="77"/>
      <c r="Y12" s="72" t="s">
        <v>37</v>
      </c>
      <c r="Z12" s="72"/>
      <c r="AA12" s="72"/>
      <c r="AB12" s="72"/>
      <c r="AC12" s="72"/>
      <c r="AD12" s="72"/>
      <c r="AE12" s="73">
        <f>S8-(AE8+AE10)</f>
        <v>0</v>
      </c>
      <c r="AF12" s="74"/>
      <c r="AG12" s="74"/>
      <c r="AH12" s="74"/>
      <c r="AI12" s="75"/>
      <c r="AJ12" s="71" t="s">
        <v>8</v>
      </c>
      <c r="AK12" s="27"/>
      <c r="AL12" s="64"/>
      <c r="AN12" s="45" t="s">
        <v>43</v>
      </c>
    </row>
    <row r="13" spans="1:41" ht="18" customHeight="1">
      <c r="A13" s="28"/>
      <c r="B13" s="66"/>
      <c r="C13" s="66"/>
      <c r="D13" s="66"/>
      <c r="E13" s="66"/>
      <c r="F13" s="66"/>
      <c r="G13" s="66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83"/>
      <c r="T13" s="84"/>
      <c r="U13" s="84"/>
      <c r="V13" s="84"/>
      <c r="W13" s="84"/>
      <c r="X13" s="78"/>
      <c r="Y13" s="72"/>
      <c r="Z13" s="72"/>
      <c r="AA13" s="72"/>
      <c r="AB13" s="72"/>
      <c r="AC13" s="72"/>
      <c r="AD13" s="72"/>
      <c r="AE13" s="74"/>
      <c r="AF13" s="74"/>
      <c r="AG13" s="74"/>
      <c r="AH13" s="74"/>
      <c r="AI13" s="75"/>
      <c r="AJ13" s="71"/>
      <c r="AK13" s="27"/>
      <c r="AL13" s="65"/>
      <c r="AM13" s="28"/>
      <c r="AN13" s="44">
        <f>ROUNDDOWN(AN11*3/4,0)</f>
        <v>0</v>
      </c>
      <c r="AO13" s="21" t="s">
        <v>8</v>
      </c>
    </row>
    <row r="14" spans="1:41" ht="18" customHeight="1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13"/>
      <c r="AM14" s="30"/>
      <c r="AN14" s="21" t="s">
        <v>44</v>
      </c>
    </row>
    <row r="15" spans="1:41" ht="18" customHeight="1">
      <c r="A15" s="30"/>
      <c r="B15" s="31"/>
      <c r="C15" s="32" t="s">
        <v>41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3"/>
      <c r="AL15" s="34"/>
      <c r="AN15" s="29">
        <f>MIN(S8,AN13)</f>
        <v>0</v>
      </c>
      <c r="AO15" s="21" t="s">
        <v>8</v>
      </c>
    </row>
    <row r="16" spans="1:41" ht="18" customHeight="1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13"/>
    </row>
    <row r="17" spans="1:38" ht="14.25" customHeight="1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13"/>
    </row>
    <row r="18" spans="1:38" ht="18" customHeight="1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13"/>
    </row>
    <row r="19" spans="1:38" ht="21" customHeight="1">
      <c r="A19" s="28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13"/>
    </row>
    <row r="20" spans="1:38" ht="15.75" customHeight="1">
      <c r="A20" s="28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13"/>
    </row>
    <row r="21" spans="1:38" ht="19.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35"/>
    </row>
    <row r="22" spans="1:38" ht="19.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35"/>
    </row>
    <row r="23" spans="1:38" ht="17.25" customHeight="1">
      <c r="A23" s="18"/>
      <c r="B23" s="36"/>
      <c r="C23" s="37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8"/>
    </row>
    <row r="24" spans="1:38" ht="17.25" customHeight="1">
      <c r="A24" s="18"/>
      <c r="B24" s="18"/>
      <c r="C24" s="39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35"/>
    </row>
    <row r="25" spans="1:38" ht="17.25" customHeight="1">
      <c r="A25" s="18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8"/>
    </row>
    <row r="26" spans="1:38" ht="17.25" customHeight="1">
      <c r="A26" s="18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8"/>
    </row>
  </sheetData>
  <sheetProtection algorithmName="SHA-512" hashValue="T5/3+wATUqH4C9MOPCDRTI9iiJNM3G4Mtke+cWDQI9PiMXOlvsdAth4jY+fLyfxdwcpjtaAA/v067CAUYFDIGQ==" saltValue="P0qTEeQwxhbgF+DZJOIB4A==" spinCount="100000" sheet="1" objects="1" scenarios="1"/>
  <mergeCells count="23">
    <mergeCell ref="F2:AF2"/>
    <mergeCell ref="N4:V4"/>
    <mergeCell ref="X4:AF4"/>
    <mergeCell ref="B7:G7"/>
    <mergeCell ref="H7:R7"/>
    <mergeCell ref="S7:X7"/>
    <mergeCell ref="Y7:AJ7"/>
    <mergeCell ref="B8:G13"/>
    <mergeCell ref="H8:R13"/>
    <mergeCell ref="S8:W13"/>
    <mergeCell ref="X8:X13"/>
    <mergeCell ref="Y8:AD9"/>
    <mergeCell ref="Y12:AD13"/>
    <mergeCell ref="AJ12:AJ13"/>
    <mergeCell ref="AL12:AL13"/>
    <mergeCell ref="AJ8:AJ9"/>
    <mergeCell ref="AL8:AL9"/>
    <mergeCell ref="Y10:AD11"/>
    <mergeCell ref="AE10:AI11"/>
    <mergeCell ref="AJ10:AJ11"/>
    <mergeCell ref="AL10:AL11"/>
    <mergeCell ref="AE8:AI9"/>
    <mergeCell ref="AE12:AI13"/>
  </mergeCells>
  <phoneticPr fontId="2"/>
  <dataValidations count="1">
    <dataValidation type="list" allowBlank="1" showInputMessage="1" showErrorMessage="1" sqref="AN9" xr:uid="{C0B54834-44A1-4A77-B788-1315CC504908}">
      <formula1>"保育所，認定こども園,保育所，認定こども園以外"</formula1>
    </dataValidation>
  </dataValidations>
  <pageMargins left="0.7" right="0.7" top="0.75" bottom="0.75" header="0.3" footer="0.3"/>
  <pageSetup paperSize="9" scale="95" fitToHeight="0" orientation="portrait" r:id="rId1"/>
  <colBreaks count="1" manualBreakCount="1">
    <brk id="36" max="2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第4-2号様式</vt:lpstr>
      <vt:lpstr>別添６①</vt:lpstr>
      <vt:lpstr>別添６②</vt:lpstr>
      <vt:lpstr>別添６③</vt:lpstr>
      <vt:lpstr>別添６④</vt:lpstr>
      <vt:lpstr>別添６⑤</vt:lpstr>
      <vt:lpstr>'第4-2号様式'!_Hlk532808013</vt:lpstr>
      <vt:lpstr>'第4-2号様式'!Print_Area</vt:lpstr>
      <vt:lpstr>別添６①!Print_Area</vt:lpstr>
      <vt:lpstr>別添６②!Print_Area</vt:lpstr>
      <vt:lpstr>別添６③!Print_Area</vt:lpstr>
      <vt:lpstr>別添６④!Print_Area</vt:lpstr>
      <vt:lpstr>別添６⑤!Print_Area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tanaka-y</dc:creator>
  <cp:lastModifiedBy>Kyoto</cp:lastModifiedBy>
  <cp:lastPrinted>2019-12-03T06:39:46Z</cp:lastPrinted>
  <dcterms:created xsi:type="dcterms:W3CDTF">2019-05-22T00:38:39Z</dcterms:created>
  <dcterms:modified xsi:type="dcterms:W3CDTF">2024-11-21T07:48:39Z</dcterms:modified>
</cp:coreProperties>
</file>