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０１企画\０２計理\☆コロナ対策☆\02_民間保育所等への補助金\第３弾（R030805案内）\京都府上乗せ分（第２弾）\HP\"/>
    </mc:Choice>
  </mc:AlternateContent>
  <xr:revisionPtr revIDLastSave="0" documentId="13_ncr:1_{5948F9F6-0248-47F1-80C5-4BF9B9724C35}" xr6:coauthVersionLast="45" xr6:coauthVersionMax="45" xr10:uidLastSave="{00000000-0000-0000-0000-000000000000}"/>
  <bookViews>
    <workbookView xWindow="-120" yWindow="-120" windowWidth="20730" windowHeight="11310" xr2:uid="{4F1893AA-2387-4EAF-A19F-EA43ACFA370B}"/>
  </bookViews>
  <sheets>
    <sheet name="第３号様式" sheetId="7" r:id="rId1"/>
    <sheet name="第４号様式" sheetId="2" r:id="rId2"/>
    <sheet name="【記入例】第３号様式" sheetId="10" r:id="rId3"/>
    <sheet name="【記入例】第４号様式" sheetId="9" r:id="rId4"/>
  </sheets>
  <definedNames>
    <definedName name="_xlnm.Print_Area" localSheetId="2">【記入例】第３号様式!$A$1:$AP$28</definedName>
    <definedName name="_xlnm.Print_Area" localSheetId="3">【記入例】第４号様式!$A$1:$G$34</definedName>
    <definedName name="_xlnm.Print_Area" localSheetId="0">第３号様式!$A$1:$AP$27</definedName>
    <definedName name="_xlnm.Print_Area" localSheetId="1">第４号様式!$A$1:$G$34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2" i="9" l="1"/>
  <c r="E7" i="2"/>
  <c r="F32" i="2" l="1"/>
  <c r="F16" i="2"/>
  <c r="E7" i="9" l="1"/>
  <c r="E5" i="9" l="1"/>
  <c r="E5" i="2" l="1"/>
  <c r="F32" i="9"/>
  <c r="F16" i="9"/>
  <c r="E8" i="9" s="1"/>
  <c r="I15" i="10" s="1"/>
  <c r="E8" i="2" l="1"/>
  <c r="I15"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tanaka</author>
    <author>Kyoto</author>
  </authors>
  <commentList>
    <comment ref="AN6" authorId="0" shapeId="0" xr:uid="{108F7329-0F1D-4300-B3BD-3886AE058D07}">
      <text>
        <r>
          <rPr>
            <sz val="9"/>
            <color indexed="81"/>
            <rFont val="MS P ゴシック"/>
            <family val="3"/>
            <charset val="128"/>
          </rPr>
          <t>事業完了日以後，かつ，令和４年３月１４日までの日付を記入してください。</t>
        </r>
      </text>
    </comment>
    <comment ref="V8" authorId="0" shapeId="0" xr:uid="{9A03AA1C-343F-472D-88F0-49C0974DC6CB}">
      <text>
        <r>
          <rPr>
            <sz val="9"/>
            <color indexed="81"/>
            <rFont val="MS P ゴシック"/>
            <family val="3"/>
            <charset val="128"/>
          </rPr>
          <t>押印不要です。</t>
        </r>
      </text>
    </comment>
    <comment ref="Z14" authorId="0" shapeId="0" xr:uid="{E29FF22A-6F57-4CCE-B99C-E4B0AACB0C45}">
      <text>
        <r>
          <rPr>
            <sz val="9"/>
            <color indexed="81"/>
            <rFont val="MS P ゴシック"/>
            <family val="3"/>
            <charset val="128"/>
          </rPr>
          <t>居宅訪問型保育事業者の場合は，「―」を選択してください。</t>
        </r>
      </text>
    </comment>
    <comment ref="D20" authorId="1" shapeId="0" xr:uid="{5BA7BEA5-5DE5-4AA1-BE10-704E4A63734E}">
      <text>
        <r>
          <rPr>
            <sz val="9"/>
            <color indexed="81"/>
            <rFont val="MS P ゴシック"/>
            <family val="3"/>
            <charset val="128"/>
          </rPr>
          <t>要件を満たしていない場合，第２弾は申請できません。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tanaka</author>
  </authors>
  <commentList>
    <comment ref="E6" authorId="0" shapeId="0" xr:uid="{CDCBFDB1-4B6A-4B6A-B22B-2CA0A82C1187}">
      <text>
        <r>
          <rPr>
            <sz val="9"/>
            <color indexed="81"/>
            <rFont val="MS P ゴシック"/>
            <family val="3"/>
            <charset val="128"/>
          </rPr>
          <t>年度途中での開所や閉所がない場合は，12箇月としてください。</t>
        </r>
      </text>
    </comment>
    <comment ref="E7" authorId="0" shapeId="0" xr:uid="{7140A891-D157-41D4-BDF3-773AA809BD9A}">
      <text>
        <r>
          <rPr>
            <sz val="9"/>
            <color indexed="81"/>
            <rFont val="MS P ゴシック"/>
            <family val="3"/>
            <charset val="128"/>
          </rPr>
          <t>第１号様式の「施設類型・定員区分」を入力いただくと自動入力されます。</t>
        </r>
      </text>
    </comment>
    <comment ref="E8" authorId="0" shapeId="0" xr:uid="{66E804BD-4F7E-4BAF-B8C8-53EACC7B2D22}">
      <text>
        <r>
          <rPr>
            <sz val="9"/>
            <color indexed="81"/>
            <rFont val="MS P ゴシック"/>
            <family val="3"/>
            <charset val="128"/>
          </rPr>
          <t>第１号様式の交付申請額は，上限額と事業経費の合計額（千円未満切捨て）のいずれか少ない方の金額となります。</t>
        </r>
      </text>
    </comment>
    <comment ref="C12" authorId="0" shapeId="0" xr:uid="{AB75A64C-F8AD-4C49-BFDD-E63C9CA58E99}">
      <text>
        <r>
          <rPr>
            <sz val="9"/>
            <color indexed="81"/>
            <rFont val="MS P ゴシック"/>
            <family val="3"/>
            <charset val="128"/>
          </rPr>
          <t>◆手当や雇上げ賃金等のかかり増し経費について
　かかり増し経費の内容を記入したうえ，支払金額が確認できる賃金台帳（写し）を添付してください。
　</t>
        </r>
        <r>
          <rPr>
            <u/>
            <sz val="9"/>
            <color indexed="10"/>
            <rFont val="MS P ゴシック"/>
            <family val="3"/>
            <charset val="128"/>
          </rPr>
          <t>添付書類の中のどの金額を様式へ記載しているか分かるように，該当箇所にマーカーを引く・必要に応じて補記するなど，書類審査に御協力ください。</t>
        </r>
        <r>
          <rPr>
            <sz val="9"/>
            <color indexed="81"/>
            <rFont val="MS P ゴシック"/>
            <family val="3"/>
            <charset val="128"/>
          </rPr>
          <t xml:space="preserve">
　非常勤職員雇上賃金を計上する場合は，雇用契約書（写し）も添付してください。</t>
        </r>
      </text>
    </comment>
    <comment ref="F24" authorId="0" shapeId="0" xr:uid="{E63F273A-1D5C-4296-9D6E-653CAAFDD15C}">
      <text>
        <r>
          <rPr>
            <sz val="9"/>
            <color indexed="81"/>
            <rFont val="MS P ゴシック"/>
            <family val="3"/>
            <charset val="128"/>
          </rPr>
          <t>購入物品１品目ごとに１行ではなく，まとめていただいてけっこうです。
例えば，
・事業項目： 「衛生用品・備品購入」
・事業詳細： マスク，消毒液，アクリル板（感染防止のため）
・事業経費： 上記３品目の合計額
としていただいて構いません。
ただし，</t>
        </r>
        <r>
          <rPr>
            <sz val="9"/>
            <color indexed="10"/>
            <rFont val="MS P ゴシック"/>
            <family val="3"/>
            <charset val="128"/>
          </rPr>
          <t>「事業詳細」欄は正確に記載してください。「○○等」などの記載はお控えください。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tanaka</author>
    <author>Kyoto</author>
  </authors>
  <commentList>
    <comment ref="AN6" authorId="0" shapeId="0" xr:uid="{492D4379-C58A-44CD-9598-354913D0D1CA}">
      <text>
        <r>
          <rPr>
            <sz val="9"/>
            <color indexed="81"/>
            <rFont val="MS P ゴシック"/>
            <family val="3"/>
            <charset val="128"/>
          </rPr>
          <t>事業完了日以後，かつ，令和４年３月１４日までの日付を記入してください。</t>
        </r>
      </text>
    </comment>
    <comment ref="V8" authorId="0" shapeId="0" xr:uid="{8C87CE23-CC92-4BB6-83DA-90886CF37913}">
      <text>
        <r>
          <rPr>
            <sz val="9"/>
            <color indexed="81"/>
            <rFont val="MS P ゴシック"/>
            <family val="3"/>
            <charset val="128"/>
          </rPr>
          <t>押印不要です。</t>
        </r>
      </text>
    </comment>
    <comment ref="Z14" authorId="0" shapeId="0" xr:uid="{A04CD158-70D8-4E73-A00D-AFFB15F7DC71}">
      <text>
        <r>
          <rPr>
            <sz val="9"/>
            <color indexed="81"/>
            <rFont val="MS P ゴシック"/>
            <family val="3"/>
            <charset val="128"/>
          </rPr>
          <t>居宅訪問型保育事業者の場合は，「―」を選択してください。</t>
        </r>
      </text>
    </comment>
    <comment ref="D20" authorId="1" shapeId="0" xr:uid="{8B230122-50A8-48FC-9297-8E55053404B8}">
      <text>
        <r>
          <rPr>
            <sz val="9"/>
            <color indexed="81"/>
            <rFont val="MS P ゴシック"/>
            <family val="3"/>
            <charset val="128"/>
          </rPr>
          <t>要件を満たしていない場合，第２弾は申請できません。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tanaka</author>
  </authors>
  <commentList>
    <comment ref="E6" authorId="0" shapeId="0" xr:uid="{39A12E0A-4B7C-40F3-AEA2-7216B1D6BB54}">
      <text>
        <r>
          <rPr>
            <sz val="9"/>
            <color indexed="81"/>
            <rFont val="MS P ゴシック"/>
            <family val="3"/>
            <charset val="128"/>
          </rPr>
          <t>年度途中での開所や閉所がない場合は，12箇月としてください。</t>
        </r>
      </text>
    </comment>
    <comment ref="E7" authorId="0" shapeId="0" xr:uid="{2782916C-7CCB-43F4-8C40-417351AB1FBC}">
      <text>
        <r>
          <rPr>
            <sz val="9"/>
            <color indexed="81"/>
            <rFont val="MS P ゴシック"/>
            <family val="3"/>
            <charset val="128"/>
          </rPr>
          <t>第１号様式の「施設類型・定員区分」を入力いただくと自動入力されます。</t>
        </r>
      </text>
    </comment>
    <comment ref="E8" authorId="0" shapeId="0" xr:uid="{32507827-C406-49F6-977A-663A6E16AC7F}">
      <text>
        <r>
          <rPr>
            <sz val="9"/>
            <color indexed="81"/>
            <rFont val="MS P ゴシック"/>
            <family val="3"/>
            <charset val="128"/>
          </rPr>
          <t>第１号様式の交付申請額は，上限額と事業経費の合計額（千円未満切捨て）のいずれか少ない方の金額となります。</t>
        </r>
      </text>
    </comment>
    <comment ref="C12" authorId="0" shapeId="0" xr:uid="{DB29715D-FC3D-42C1-8C45-BFA286756394}">
      <text>
        <r>
          <rPr>
            <sz val="9"/>
            <color indexed="81"/>
            <rFont val="MS P ゴシック"/>
            <family val="3"/>
            <charset val="128"/>
          </rPr>
          <t>◆手当や雇上げ賃金等のかかり増し経費について
　かかり増し経費の内容を記入したうえ，支払金額が確認できる賃金台帳（写し）を添付してください。
　添付書類の中のどの金額を様式へ記載しているか分かるように，該当箇所にマーカーを引く・必要に応じて補記するなど，書類審査に御協力ください。
　非常勤職員雇上賃金を計上する場合は，雇用契約書（写し）も添付してください。</t>
        </r>
      </text>
    </comment>
  </commentList>
</comments>
</file>

<file path=xl/sharedStrings.xml><?xml version="1.0" encoding="utf-8"?>
<sst xmlns="http://schemas.openxmlformats.org/spreadsheetml/2006/main" count="150" uniqueCount="64">
  <si>
    <t>施設名</t>
    <rPh sb="0" eb="2">
      <t>シセツ</t>
    </rPh>
    <rPh sb="2" eb="3">
      <t>メイ</t>
    </rPh>
    <phoneticPr fontId="4"/>
  </si>
  <si>
    <t>事業項目</t>
    <rPh sb="0" eb="2">
      <t>ジギョウ</t>
    </rPh>
    <rPh sb="2" eb="4">
      <t>コウモク</t>
    </rPh>
    <phoneticPr fontId="2"/>
  </si>
  <si>
    <t>事業項目</t>
    <rPh sb="0" eb="2">
      <t>ジギョウ</t>
    </rPh>
    <rPh sb="2" eb="4">
      <t>コウモク</t>
    </rPh>
    <phoneticPr fontId="4"/>
  </si>
  <si>
    <t>合　計</t>
    <rPh sb="0" eb="1">
      <t>ゴウ</t>
    </rPh>
    <rPh sb="2" eb="3">
      <t>ケイ</t>
    </rPh>
    <phoneticPr fontId="4"/>
  </si>
  <si>
    <t>非常勤職員雇上賃金</t>
  </si>
  <si>
    <t>衛生用品・備品購入</t>
  </si>
  <si>
    <t>上限額</t>
    <rPh sb="0" eb="3">
      <t>ジョウゲンガク</t>
    </rPh>
    <phoneticPr fontId="4"/>
  </si>
  <si>
    <t>（かかり増し経費の内容）</t>
    <rPh sb="4" eb="5">
      <t>マ</t>
    </rPh>
    <rPh sb="6" eb="8">
      <t>ケイヒ</t>
    </rPh>
    <rPh sb="9" eb="11">
      <t>ナイヨウ</t>
    </rPh>
    <phoneticPr fontId="4"/>
  </si>
  <si>
    <t>(1) 職員が勤務時間外に消毒・清掃等を行った場合の超過勤務手当や休日勤務手当等の割増賃金</t>
    <phoneticPr fontId="4"/>
  </si>
  <si>
    <t>(2) 通常想定していない感染症対策に関する業務の実施に伴う手当</t>
    <rPh sb="4" eb="6">
      <t>ツウジョウ</t>
    </rPh>
    <rPh sb="6" eb="8">
      <t>ソウテイ</t>
    </rPh>
    <rPh sb="13" eb="16">
      <t>カンセンショウ</t>
    </rPh>
    <rPh sb="16" eb="18">
      <t>タイサク</t>
    </rPh>
    <rPh sb="19" eb="20">
      <t>カン</t>
    </rPh>
    <rPh sb="22" eb="24">
      <t>ギョウム</t>
    </rPh>
    <rPh sb="25" eb="27">
      <t>ジッシ</t>
    </rPh>
    <rPh sb="28" eb="29">
      <t>トモナ</t>
    </rPh>
    <rPh sb="30" eb="32">
      <t>テアテ</t>
    </rPh>
    <phoneticPr fontId="4"/>
  </si>
  <si>
    <t>(3) 感染症対策のために非常勤職員を雇上した場合の賃金</t>
    <rPh sb="4" eb="7">
      <t>カンセンショウ</t>
    </rPh>
    <rPh sb="7" eb="9">
      <t>タイサク</t>
    </rPh>
    <phoneticPr fontId="4"/>
  </si>
  <si>
    <t>(4) 感染防止対策の一環として，職員個人が施設や日常生活において必要とする物品等の購入支援</t>
    <rPh sb="4" eb="6">
      <t>カンセン</t>
    </rPh>
    <rPh sb="6" eb="8">
      <t>ボウシ</t>
    </rPh>
    <rPh sb="8" eb="10">
      <t>タイサク</t>
    </rPh>
    <rPh sb="11" eb="13">
      <t>イッカン</t>
    </rPh>
    <rPh sb="17" eb="19">
      <t>ショクイン</t>
    </rPh>
    <rPh sb="19" eb="21">
      <t>コジン</t>
    </rPh>
    <rPh sb="22" eb="24">
      <t>シセツ</t>
    </rPh>
    <rPh sb="25" eb="27">
      <t>ニチジョウ</t>
    </rPh>
    <rPh sb="27" eb="29">
      <t>セイカツ</t>
    </rPh>
    <rPh sb="33" eb="35">
      <t>ヒツヨウ</t>
    </rPh>
    <rPh sb="38" eb="40">
      <t>ブッピン</t>
    </rPh>
    <rPh sb="40" eb="41">
      <t>トウ</t>
    </rPh>
    <rPh sb="42" eb="44">
      <t>コウニュウ</t>
    </rPh>
    <rPh sb="44" eb="46">
      <t>シエン</t>
    </rPh>
    <phoneticPr fontId="4"/>
  </si>
  <si>
    <t>（あて先）　京都市長</t>
    <rPh sb="3" eb="4">
      <t>サキ</t>
    </rPh>
    <rPh sb="6" eb="8">
      <t>キョウト</t>
    </rPh>
    <rPh sb="8" eb="10">
      <t>シチョウ</t>
    </rPh>
    <phoneticPr fontId="4"/>
  </si>
  <si>
    <t>日</t>
    <rPh sb="0" eb="1">
      <t>ニチ</t>
    </rPh>
    <phoneticPr fontId="4"/>
  </si>
  <si>
    <t>月</t>
    <rPh sb="0" eb="1">
      <t>ツキ</t>
    </rPh>
    <phoneticPr fontId="4"/>
  </si>
  <si>
    <t>年</t>
    <rPh sb="0" eb="1">
      <t>ネン</t>
    </rPh>
    <phoneticPr fontId="4"/>
  </si>
  <si>
    <t>令和</t>
    <rPh sb="0" eb="2">
      <t>レイワ</t>
    </rPh>
    <phoneticPr fontId="4"/>
  </si>
  <si>
    <t>申請者の所在地</t>
    <rPh sb="0" eb="3">
      <t>シンセイシャ</t>
    </rPh>
    <rPh sb="4" eb="7">
      <t>ショザイチ</t>
    </rPh>
    <phoneticPr fontId="4"/>
  </si>
  <si>
    <t>申請者の名称及び代表者名</t>
    <rPh sb="0" eb="3">
      <t>シンセイシャ</t>
    </rPh>
    <rPh sb="4" eb="6">
      <t>メイショウ</t>
    </rPh>
    <rPh sb="6" eb="7">
      <t>オヨ</t>
    </rPh>
    <rPh sb="8" eb="11">
      <t>ダイヒョウシャ</t>
    </rPh>
    <rPh sb="11" eb="12">
      <t>メイ</t>
    </rPh>
    <phoneticPr fontId="4"/>
  </si>
  <si>
    <t>電話</t>
    <rPh sb="0" eb="2">
      <t>デンワ</t>
    </rPh>
    <phoneticPr fontId="4"/>
  </si>
  <si>
    <t>社会福祉法人　●●福祉会
理事長　●●●●</t>
    <rPh sb="0" eb="6">
      <t>シャカイフクシホウジン</t>
    </rPh>
    <rPh sb="9" eb="11">
      <t>フクシ</t>
    </rPh>
    <rPh sb="11" eb="12">
      <t>カイ</t>
    </rPh>
    <rPh sb="13" eb="16">
      <t>リジチョウ</t>
    </rPh>
    <phoneticPr fontId="4"/>
  </si>
  <si>
    <t>施設名称</t>
    <rPh sb="0" eb="2">
      <t>シセツ</t>
    </rPh>
    <rPh sb="2" eb="4">
      <t>メイショウ</t>
    </rPh>
    <phoneticPr fontId="4"/>
  </si>
  <si>
    <t>交付申請額</t>
    <rPh sb="0" eb="2">
      <t>コウフ</t>
    </rPh>
    <rPh sb="2" eb="4">
      <t>シンセイ</t>
    </rPh>
    <rPh sb="4" eb="5">
      <t>ガク</t>
    </rPh>
    <phoneticPr fontId="4"/>
  </si>
  <si>
    <t>添付書類</t>
    <rPh sb="0" eb="2">
      <t>テンプ</t>
    </rPh>
    <rPh sb="2" eb="4">
      <t>ショルイ</t>
    </rPh>
    <phoneticPr fontId="4"/>
  </si>
  <si>
    <t>●●保育園</t>
    <rPh sb="2" eb="5">
      <t>ホイクエン</t>
    </rPh>
    <phoneticPr fontId="4"/>
  </si>
  <si>
    <t>事業詳細</t>
    <rPh sb="0" eb="2">
      <t>ジギョウ</t>
    </rPh>
    <rPh sb="2" eb="4">
      <t>ショウサイ</t>
    </rPh>
    <phoneticPr fontId="4"/>
  </si>
  <si>
    <t>保育所</t>
  </si>
  <si>
    <t>施設類型・定員区分</t>
    <rPh sb="0" eb="2">
      <t>シセツ</t>
    </rPh>
    <rPh sb="2" eb="4">
      <t>ルイケイ</t>
    </rPh>
    <rPh sb="5" eb="7">
      <t>テイイン</t>
    </rPh>
    <rPh sb="7" eb="9">
      <t>クブン</t>
    </rPh>
    <phoneticPr fontId="4"/>
  </si>
  <si>
    <t>６０人以上</t>
  </si>
  <si>
    <t>令和３年度開所月数</t>
    <rPh sb="0" eb="2">
      <t>レイワ</t>
    </rPh>
    <rPh sb="3" eb="5">
      <t>ネンド</t>
    </rPh>
    <rPh sb="5" eb="7">
      <t>カイショ</t>
    </rPh>
    <rPh sb="7" eb="8">
      <t>ツキ</t>
    </rPh>
    <rPh sb="8" eb="9">
      <t>スウ</t>
    </rPh>
    <phoneticPr fontId="4"/>
  </si>
  <si>
    <t>保育所</t>
    <rPh sb="0" eb="2">
      <t>ホイク</t>
    </rPh>
    <rPh sb="2" eb="3">
      <t>ショ</t>
    </rPh>
    <phoneticPr fontId="4"/>
  </si>
  <si>
    <t>認定こども園</t>
    <rPh sb="0" eb="2">
      <t>ニンテイ</t>
    </rPh>
    <rPh sb="5" eb="6">
      <t>エン</t>
    </rPh>
    <phoneticPr fontId="4"/>
  </si>
  <si>
    <t>地域型保育事業所</t>
    <rPh sb="0" eb="3">
      <t>チイキガタ</t>
    </rPh>
    <rPh sb="3" eb="5">
      <t>ホイク</t>
    </rPh>
    <rPh sb="5" eb="8">
      <t>ジギョウショ</t>
    </rPh>
    <phoneticPr fontId="4"/>
  </si>
  <si>
    <t>認可外保育施設</t>
    <rPh sb="0" eb="2">
      <t>ニンカ</t>
    </rPh>
    <rPh sb="2" eb="3">
      <t>ガイ</t>
    </rPh>
    <rPh sb="3" eb="5">
      <t>ホイク</t>
    </rPh>
    <rPh sb="5" eb="7">
      <t>シセツ</t>
    </rPh>
    <phoneticPr fontId="4"/>
  </si>
  <si>
    <t>居宅訪問型保育事業者</t>
    <rPh sb="0" eb="2">
      <t>キョタク</t>
    </rPh>
    <rPh sb="2" eb="4">
      <t>ホウモン</t>
    </rPh>
    <rPh sb="4" eb="5">
      <t>ガタ</t>
    </rPh>
    <rPh sb="5" eb="7">
      <t>ホイク</t>
    </rPh>
    <rPh sb="7" eb="9">
      <t>ジギョウ</t>
    </rPh>
    <rPh sb="9" eb="10">
      <t>シャ</t>
    </rPh>
    <phoneticPr fontId="4"/>
  </si>
  <si>
    <t>１９人以下</t>
    <rPh sb="2" eb="3">
      <t>ニン</t>
    </rPh>
    <rPh sb="3" eb="5">
      <t>イカ</t>
    </rPh>
    <phoneticPr fontId="4"/>
  </si>
  <si>
    <t>２０人以上５９人以下</t>
    <rPh sb="2" eb="3">
      <t>ニン</t>
    </rPh>
    <rPh sb="3" eb="5">
      <t>イジョウ</t>
    </rPh>
    <rPh sb="7" eb="8">
      <t>ニン</t>
    </rPh>
    <rPh sb="8" eb="10">
      <t>イカ</t>
    </rPh>
    <phoneticPr fontId="4"/>
  </si>
  <si>
    <t>６０人以上</t>
    <rPh sb="2" eb="3">
      <t>ニン</t>
    </rPh>
    <rPh sb="3" eb="5">
      <t>イジョウ</t>
    </rPh>
    <phoneticPr fontId="4"/>
  </si>
  <si>
    <t>―</t>
    <phoneticPr fontId="4"/>
  </si>
  <si>
    <t>事業経費合計</t>
    <rPh sb="0" eb="2">
      <t>ジギョウ</t>
    </rPh>
    <rPh sb="2" eb="4">
      <t>ケイヒ</t>
    </rPh>
    <rPh sb="4" eb="6">
      <t>ゴウケイ</t>
    </rPh>
    <phoneticPr fontId="4"/>
  </si>
  <si>
    <t>事業経費</t>
    <rPh sb="0" eb="2">
      <t>ジギョウ</t>
    </rPh>
    <rPh sb="2" eb="4">
      <t>ケイヒ</t>
    </rPh>
    <phoneticPr fontId="4"/>
  </si>
  <si>
    <t>事業経費</t>
    <rPh sb="0" eb="2">
      <t>ジギョウ</t>
    </rPh>
    <rPh sb="2" eb="4">
      <t>ケイヒ</t>
    </rPh>
    <phoneticPr fontId="2"/>
  </si>
  <si>
    <t>京都市●●区●●町●●番地</t>
    <rPh sb="0" eb="2">
      <t>キョウト</t>
    </rPh>
    <rPh sb="2" eb="3">
      <t>シ</t>
    </rPh>
    <rPh sb="5" eb="6">
      <t>ク</t>
    </rPh>
    <rPh sb="8" eb="9">
      <t>チョウ</t>
    </rPh>
    <rPh sb="11" eb="13">
      <t>バンチ</t>
    </rPh>
    <phoneticPr fontId="4"/>
  </si>
  <si>
    <t>●●●-●●●●</t>
    <phoneticPr fontId="4"/>
  </si>
  <si>
    <t>職員向け物品購入支援</t>
  </si>
  <si>
    <t>職員向けの物品購入（マスク，タオル，携帯用消毒液）</t>
    <rPh sb="0" eb="2">
      <t>ショクイン</t>
    </rPh>
    <rPh sb="2" eb="3">
      <t>ム</t>
    </rPh>
    <rPh sb="5" eb="7">
      <t>ブッピン</t>
    </rPh>
    <rPh sb="7" eb="9">
      <t>コウニュウ</t>
    </rPh>
    <rPh sb="18" eb="20">
      <t>ケイタイ</t>
    </rPh>
    <rPh sb="20" eb="21">
      <t>ヨウ</t>
    </rPh>
    <rPh sb="21" eb="23">
      <t>ショウドク</t>
    </rPh>
    <rPh sb="23" eb="24">
      <t>エキ</t>
    </rPh>
    <phoneticPr fontId="4"/>
  </si>
  <si>
    <t>第１号事業（研修受講，かかり増し経費等）</t>
    <rPh sb="0" eb="1">
      <t>ダイ</t>
    </rPh>
    <rPh sb="2" eb="3">
      <t>ゴウ</t>
    </rPh>
    <rPh sb="3" eb="5">
      <t>ジギョウ</t>
    </rPh>
    <rPh sb="6" eb="8">
      <t>ケンシュウ</t>
    </rPh>
    <rPh sb="8" eb="10">
      <t>ジュコウ</t>
    </rPh>
    <rPh sb="14" eb="15">
      <t>マ</t>
    </rPh>
    <rPh sb="16" eb="18">
      <t>ケイヒ</t>
    </rPh>
    <rPh sb="18" eb="19">
      <t>トウ</t>
    </rPh>
    <phoneticPr fontId="4"/>
  </si>
  <si>
    <t>第２号事業（備品購入，施設等の消毒，感染症予防の広報・啓発等）</t>
    <rPh sb="0" eb="1">
      <t>ダイ</t>
    </rPh>
    <rPh sb="2" eb="3">
      <t>ゴウ</t>
    </rPh>
    <rPh sb="3" eb="5">
      <t>ジギョウ</t>
    </rPh>
    <phoneticPr fontId="4"/>
  </si>
  <si>
    <t>令和３年度京都市民営保育園等における新型コロナウイルス感染症対策事業補助金</t>
    <rPh sb="0" eb="2">
      <t>レイワ</t>
    </rPh>
    <rPh sb="3" eb="5">
      <t>ネンド</t>
    </rPh>
    <phoneticPr fontId="4"/>
  </si>
  <si>
    <t>令和３年度京都市民営保育園等における新型コロナウイルス感染症対策事業補助金</t>
    <rPh sb="0" eb="2">
      <t>レイワ</t>
    </rPh>
    <rPh sb="3" eb="5">
      <t>ネンド</t>
    </rPh>
    <rPh sb="5" eb="8">
      <t>キョウトシ</t>
    </rPh>
    <rPh sb="8" eb="10">
      <t>ミンエイ</t>
    </rPh>
    <rPh sb="10" eb="13">
      <t>ホイクエン</t>
    </rPh>
    <rPh sb="13" eb="14">
      <t>トウ</t>
    </rPh>
    <rPh sb="18" eb="20">
      <t>シンガタ</t>
    </rPh>
    <rPh sb="27" eb="30">
      <t>カンセンショウ</t>
    </rPh>
    <rPh sb="30" eb="32">
      <t>タイサク</t>
    </rPh>
    <rPh sb="32" eb="34">
      <t>ジギョウ</t>
    </rPh>
    <rPh sb="34" eb="37">
      <t>ホジョキン</t>
    </rPh>
    <phoneticPr fontId="3"/>
  </si>
  <si>
    <t>⑵　事業の内容，実施時期，経費の額及び支払済みであることを証する書類</t>
    <rPh sb="17" eb="18">
      <t>オヨ</t>
    </rPh>
    <rPh sb="19" eb="21">
      <t>シハライ</t>
    </rPh>
    <rPh sb="21" eb="22">
      <t>ズ</t>
    </rPh>
    <phoneticPr fontId="4"/>
  </si>
  <si>
    <t>上記事業については，補助対象期間内に実施・完了していること。</t>
    <rPh sb="0" eb="2">
      <t>ジョウキ</t>
    </rPh>
    <rPh sb="2" eb="4">
      <t>ジギョウ</t>
    </rPh>
    <rPh sb="10" eb="12">
      <t>ホジョ</t>
    </rPh>
    <rPh sb="12" eb="14">
      <t>タイショウ</t>
    </rPh>
    <rPh sb="14" eb="16">
      <t>キカン</t>
    </rPh>
    <rPh sb="16" eb="17">
      <t>ナイ</t>
    </rPh>
    <rPh sb="18" eb="20">
      <t>ジッシ</t>
    </rPh>
    <rPh sb="21" eb="23">
      <t>カンリョウ</t>
    </rPh>
    <phoneticPr fontId="4"/>
  </si>
  <si>
    <t>消毒液，アクリル板の購入（感染防止のため）</t>
    <rPh sb="0" eb="2">
      <t>ショウドク</t>
    </rPh>
    <rPh sb="2" eb="3">
      <t>エキ</t>
    </rPh>
    <rPh sb="8" eb="9">
      <t>バン</t>
    </rPh>
    <rPh sb="10" eb="12">
      <t>コウニュウ</t>
    </rPh>
    <rPh sb="13" eb="15">
      <t>カンセン</t>
    </rPh>
    <rPh sb="15" eb="17">
      <t>ボウシ</t>
    </rPh>
    <phoneticPr fontId="4"/>
  </si>
  <si>
    <t>⑴　事業計画兼事業報告書明細（第4号様式）</t>
    <phoneticPr fontId="4"/>
  </si>
  <si>
    <t>（第２弾）交付申請兼実績報告書</t>
    <rPh sb="1" eb="2">
      <t>ダイ</t>
    </rPh>
    <rPh sb="3" eb="4">
      <t>ダン</t>
    </rPh>
    <phoneticPr fontId="4"/>
  </si>
  <si>
    <t>施設名称</t>
    <phoneticPr fontId="4"/>
  </si>
  <si>
    <t>　令和３年度京都市民営保育園等における新型コロナウイルス感染症対策事業補助金（第２弾）交付要綱第６条の規定に基づき，関係書類を添えて，補助金の交付を申請します。</t>
    <rPh sb="1" eb="3">
      <t>レイワ</t>
    </rPh>
    <rPh sb="4" eb="6">
      <t>ネンド</t>
    </rPh>
    <rPh sb="39" eb="40">
      <t>ダイ</t>
    </rPh>
    <rPh sb="41" eb="42">
      <t>ダン</t>
    </rPh>
    <phoneticPr fontId="4"/>
  </si>
  <si>
    <r>
      <rPr>
        <sz val="11"/>
        <rFont val="ＭＳ 明朝"/>
        <family val="1"/>
        <charset val="128"/>
      </rPr>
      <t>事業詳細</t>
    </r>
    <r>
      <rPr>
        <sz val="9"/>
        <rFont val="ＭＳ 明朝"/>
        <family val="1"/>
        <charset val="128"/>
      </rPr>
      <t>（事業目的を記載すること）</t>
    </r>
    <rPh sb="0" eb="2">
      <t>ジギョウ</t>
    </rPh>
    <rPh sb="2" eb="4">
      <t>ショウサイ</t>
    </rPh>
    <rPh sb="5" eb="7">
      <t>ジギョウ</t>
    </rPh>
    <rPh sb="7" eb="9">
      <t>モクテキ</t>
    </rPh>
    <rPh sb="10" eb="12">
      <t>キサイ</t>
    </rPh>
    <phoneticPr fontId="4"/>
  </si>
  <si>
    <t>（第２弾）事業計画兼事業報告書明細</t>
    <rPh sb="9" eb="10">
      <t>ケン</t>
    </rPh>
    <phoneticPr fontId="4"/>
  </si>
  <si>
    <t>コロナ禍での通常保育における感染症対策及び保護者対応等の業務のために，令和3年5月1日付けで新たに雇用した非常勤職員の5月～6月分の賃金</t>
    <phoneticPr fontId="4"/>
  </si>
  <si>
    <t>第３号様式（第６条関係）</t>
    <rPh sb="0" eb="1">
      <t>ダイ</t>
    </rPh>
    <rPh sb="2" eb="3">
      <t>ゴウ</t>
    </rPh>
    <rPh sb="3" eb="5">
      <t>ヨウシキ</t>
    </rPh>
    <rPh sb="6" eb="7">
      <t>ダイ</t>
    </rPh>
    <rPh sb="8" eb="9">
      <t>ジョウ</t>
    </rPh>
    <rPh sb="9" eb="11">
      <t>カンケイ</t>
    </rPh>
    <phoneticPr fontId="4"/>
  </si>
  <si>
    <t>第４号様式（第６条関係）</t>
    <rPh sb="0" eb="1">
      <t>ダイ</t>
    </rPh>
    <rPh sb="2" eb="3">
      <t>ゴウ</t>
    </rPh>
    <rPh sb="3" eb="5">
      <t>ヨウシキ</t>
    </rPh>
    <rPh sb="6" eb="7">
      <t>ダイ</t>
    </rPh>
    <rPh sb="8" eb="9">
      <t>ジョウ</t>
    </rPh>
    <rPh sb="9" eb="11">
      <t>カンケイ</t>
    </rPh>
    <phoneticPr fontId="4"/>
  </si>
  <si>
    <t>「令和３年度京都市民営保育園等における新型コロナウイルス感染症対策事業補助金」において，交付申請額と補助上限額が同一である。</t>
    <rPh sb="44" eb="49">
      <t>コウフシンセイガク</t>
    </rPh>
    <rPh sb="50" eb="52">
      <t>ホジョ</t>
    </rPh>
    <rPh sb="52" eb="55">
      <t>ジョウゲンガク</t>
    </rPh>
    <rPh sb="56" eb="58">
      <t>ドウイツ</t>
    </rPh>
    <phoneticPr fontId="4"/>
  </si>
  <si>
    <t>下記の補助要件を満たしているか確認し，チェックを入れてください。</t>
    <rPh sb="0" eb="2">
      <t>カキ</t>
    </rPh>
    <rPh sb="3" eb="7">
      <t>ホジョヨウケン</t>
    </rPh>
    <rPh sb="8" eb="9">
      <t>ミ</t>
    </rPh>
    <rPh sb="15" eb="17">
      <t>カクニン</t>
    </rPh>
    <rPh sb="24" eb="25">
      <t>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</si>
</sst>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円&quot;"/>
    <numFmt numFmtId="177" formatCode="General&quot;箇&quot;&quot;月&quot;"/>
  </numFmts>
  <fonts count="26">
    <font>
      <sz val="11"/>
      <color theme="1"/>
      <name val="游ゴシック"/>
      <family val="2"/>
      <charset val="128"/>
      <scheme val="minor"/>
    </font>
    <font>
      <sz val="11"/>
      <name val="ＭＳ Ｐゴシック"/>
      <family val="3"/>
      <charset val="128"/>
    </font>
    <font>
      <sz val="6"/>
      <name val="ＭＳ Ｐゴシック"/>
      <family val="2"/>
      <charset val="128"/>
    </font>
    <font>
      <sz val="6"/>
      <name val="ＭＳ Ｐゴシック"/>
      <family val="3"/>
      <charset val="128"/>
    </font>
    <font>
      <sz val="6"/>
      <name val="游ゴシック"/>
      <family val="2"/>
      <charset val="128"/>
      <scheme val="minor"/>
    </font>
    <font>
      <sz val="11"/>
      <color theme="1"/>
      <name val="游ゴシック"/>
      <family val="2"/>
      <charset val="128"/>
      <scheme val="minor"/>
    </font>
    <font>
      <sz val="9"/>
      <name val="メイリオ"/>
      <family val="3"/>
      <charset val="128"/>
    </font>
    <font>
      <sz val="10"/>
      <name val="メイリオ"/>
      <family val="3"/>
      <charset val="128"/>
    </font>
    <font>
      <sz val="8"/>
      <name val="メイリオ"/>
      <family val="3"/>
      <charset val="128"/>
    </font>
    <font>
      <sz val="11"/>
      <color rgb="FFC00000"/>
      <name val="メイリオ"/>
      <family val="3"/>
      <charset val="128"/>
    </font>
    <font>
      <sz val="9"/>
      <color indexed="81"/>
      <name val="MS P ゴシック"/>
      <family val="3"/>
      <charset val="128"/>
    </font>
    <font>
      <sz val="11"/>
      <color theme="1"/>
      <name val="メイリオ"/>
      <family val="3"/>
      <charset val="128"/>
    </font>
    <font>
      <sz val="12"/>
      <color theme="1"/>
      <name val="メイリオ"/>
      <family val="3"/>
      <charset val="128"/>
    </font>
    <font>
      <sz val="10"/>
      <color rgb="FFC00000"/>
      <name val="メイリオ"/>
      <family val="3"/>
      <charset val="128"/>
    </font>
    <font>
      <sz val="9"/>
      <color rgb="FFC00000"/>
      <name val="メイリオ"/>
      <family val="3"/>
      <charset val="128"/>
    </font>
    <font>
      <sz val="8"/>
      <color rgb="FFC00000"/>
      <name val="メイリオ"/>
      <family val="3"/>
      <charset val="128"/>
    </font>
    <font>
      <u/>
      <sz val="9"/>
      <color indexed="10"/>
      <name val="MS P ゴシック"/>
      <family val="3"/>
      <charset val="128"/>
    </font>
    <font>
      <sz val="9"/>
      <color indexed="10"/>
      <name val="MS P ゴシック"/>
      <family val="3"/>
      <charset val="128"/>
    </font>
    <font>
      <sz val="11"/>
      <name val="ＭＳ 明朝"/>
      <family val="1"/>
      <charset val="128"/>
    </font>
    <font>
      <sz val="12"/>
      <name val="ＭＳ 明朝"/>
      <family val="1"/>
      <charset val="128"/>
    </font>
    <font>
      <sz val="10"/>
      <name val="ＭＳ 明朝"/>
      <family val="1"/>
      <charset val="128"/>
    </font>
    <font>
      <sz val="9"/>
      <name val="ＭＳ 明朝"/>
      <family val="1"/>
      <charset val="128"/>
    </font>
    <font>
      <sz val="11"/>
      <color rgb="FFFF0000"/>
      <name val="ＭＳ 明朝"/>
      <family val="1"/>
      <charset val="128"/>
    </font>
    <font>
      <sz val="8"/>
      <name val="ＭＳ 明朝"/>
      <family val="1"/>
      <charset val="128"/>
    </font>
    <font>
      <sz val="11"/>
      <color theme="1"/>
      <name val="ＭＳ 明朝"/>
      <family val="1"/>
      <charset val="128"/>
    </font>
    <font>
      <sz val="11"/>
      <color rgb="FFC00000"/>
      <name val="ＭＳ 明朝"/>
      <family val="1"/>
      <charset val="128"/>
    </font>
  </fonts>
  <fills count="3">
    <fill>
      <patternFill patternType="none"/>
    </fill>
    <fill>
      <patternFill patternType="gray125"/>
    </fill>
    <fill>
      <patternFill patternType="solid">
        <fgColor rgb="FF92F8E7"/>
        <bgColor indexed="64"/>
      </patternFill>
    </fill>
  </fills>
  <borders count="24">
    <border>
      <left/>
      <right/>
      <top/>
      <bottom/>
      <diagonal/>
    </border>
    <border>
      <left style="thin">
        <color auto="1"/>
      </left>
      <right/>
      <top style="thin">
        <color auto="1"/>
      </top>
      <bottom/>
      <diagonal/>
    </border>
    <border>
      <left style="thin">
        <color auto="1"/>
      </left>
      <right style="thin">
        <color indexed="64"/>
      </right>
      <top style="thin">
        <color auto="1"/>
      </top>
      <bottom/>
      <diagonal/>
    </border>
    <border>
      <left/>
      <right style="thin">
        <color indexed="64"/>
      </right>
      <top style="thin">
        <color auto="1"/>
      </top>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auto="1"/>
      </left>
      <right style="thin">
        <color indexed="64"/>
      </right>
      <top style="double">
        <color auto="1"/>
      </top>
      <bottom style="thin">
        <color auto="1"/>
      </bottom>
      <diagonal/>
    </border>
    <border>
      <left/>
      <right/>
      <top style="thin">
        <color auto="1"/>
      </top>
      <bottom/>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indexed="64"/>
      </right>
      <top style="double">
        <color auto="1"/>
      </top>
      <bottom style="thin">
        <color auto="1"/>
      </bottom>
      <diagonal/>
    </border>
    <border>
      <left style="thin">
        <color auto="1"/>
      </left>
      <right/>
      <top/>
      <bottom style="thin">
        <color auto="1"/>
      </bottom>
      <diagonal/>
    </border>
    <border>
      <left/>
      <right/>
      <top/>
      <bottom style="thin">
        <color auto="1"/>
      </bottom>
      <diagonal/>
    </border>
    <border>
      <left/>
      <right style="thin">
        <color indexed="64"/>
      </right>
      <top/>
      <bottom style="thin">
        <color auto="1"/>
      </bottom>
      <diagonal/>
    </border>
    <border>
      <left style="thin">
        <color auto="1"/>
      </left>
      <right/>
      <top/>
      <bottom/>
      <diagonal/>
    </border>
    <border>
      <left/>
      <right style="thin">
        <color indexed="64"/>
      </right>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thin">
        <color indexed="64"/>
      </right>
      <top style="hair">
        <color auto="1"/>
      </top>
      <bottom/>
      <diagonal/>
    </border>
  </borders>
  <cellStyleXfs count="6">
    <xf numFmtId="0" fontId="0" fillId="0" borderId="0">
      <alignment vertical="center"/>
    </xf>
    <xf numFmtId="38" fontId="5" fillId="0" borderId="0" applyFont="0" applyFill="0" applyBorder="0" applyAlignment="0" applyProtection="0">
      <alignment vertical="center"/>
    </xf>
    <xf numFmtId="0" fontId="1" fillId="0" borderId="0"/>
    <xf numFmtId="0" fontId="1" fillId="0" borderId="0"/>
    <xf numFmtId="0" fontId="1" fillId="0" borderId="0"/>
    <xf numFmtId="0" fontId="1" fillId="0" borderId="0">
      <alignment vertical="center"/>
    </xf>
  </cellStyleXfs>
  <cellXfs count="193">
    <xf numFmtId="0" fontId="0" fillId="0" borderId="0" xfId="0">
      <alignment vertical="center"/>
    </xf>
    <xf numFmtId="0" fontId="12" fillId="0" borderId="0" xfId="0" applyFont="1" applyAlignment="1">
      <alignment vertical="center"/>
    </xf>
    <xf numFmtId="0" fontId="11" fillId="0" borderId="13" xfId="0" applyFont="1" applyBorder="1" applyAlignment="1">
      <alignment vertical="center"/>
    </xf>
    <xf numFmtId="0" fontId="11" fillId="0" borderId="14" xfId="0" applyFont="1" applyBorder="1" applyAlignment="1">
      <alignment vertical="center"/>
    </xf>
    <xf numFmtId="0" fontId="11" fillId="0" borderId="0" xfId="0" applyFont="1" applyAlignment="1">
      <alignment vertical="center"/>
    </xf>
    <xf numFmtId="0" fontId="11" fillId="0" borderId="0"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3" fillId="0" borderId="4" xfId="3" applyFont="1" applyFill="1" applyBorder="1" applyAlignment="1" applyProtection="1">
      <alignment vertical="center" wrapText="1" shrinkToFit="1"/>
    </xf>
    <xf numFmtId="176" fontId="13" fillId="0" borderId="4" xfId="1" applyNumberFormat="1" applyFont="1" applyFill="1" applyBorder="1" applyAlignment="1" applyProtection="1">
      <alignment vertical="center"/>
    </xf>
    <xf numFmtId="0" fontId="7" fillId="0" borderId="4" xfId="3" applyFont="1" applyFill="1" applyBorder="1" applyAlignment="1" applyProtection="1">
      <alignment vertical="center" wrapText="1" shrinkToFit="1"/>
    </xf>
    <xf numFmtId="176" fontId="7" fillId="0" borderId="4" xfId="1" applyNumberFormat="1" applyFont="1" applyFill="1" applyBorder="1" applyAlignment="1" applyProtection="1">
      <alignment vertical="center"/>
    </xf>
    <xf numFmtId="0" fontId="7" fillId="0" borderId="2" xfId="3" applyFont="1" applyFill="1" applyBorder="1" applyAlignment="1" applyProtection="1">
      <alignment vertical="center" wrapText="1" shrinkToFit="1"/>
    </xf>
    <xf numFmtId="176" fontId="7" fillId="0" borderId="2" xfId="1" applyNumberFormat="1" applyFont="1" applyFill="1" applyBorder="1" applyAlignment="1" applyProtection="1">
      <alignment vertical="center"/>
    </xf>
    <xf numFmtId="0" fontId="14" fillId="0" borderId="1" xfId="3" applyFont="1" applyFill="1" applyBorder="1" applyAlignment="1" applyProtection="1">
      <alignment horizontal="left" vertical="center" shrinkToFit="1"/>
    </xf>
    <xf numFmtId="176" fontId="13" fillId="0" borderId="2" xfId="1" applyNumberFormat="1" applyFont="1" applyFill="1" applyBorder="1" applyAlignment="1" applyProtection="1">
      <alignment vertical="center" wrapText="1"/>
    </xf>
    <xf numFmtId="0" fontId="6" fillId="0" borderId="1" xfId="3" applyFont="1" applyFill="1" applyBorder="1" applyAlignment="1" applyProtection="1">
      <alignment horizontal="left" vertical="center" shrinkToFit="1"/>
    </xf>
    <xf numFmtId="176" fontId="7" fillId="0" borderId="2" xfId="1" applyNumberFormat="1" applyFont="1" applyFill="1" applyBorder="1" applyAlignment="1" applyProtection="1">
      <alignment vertical="center" wrapText="1"/>
    </xf>
    <xf numFmtId="0" fontId="18" fillId="0" borderId="0" xfId="0" applyFont="1" applyAlignment="1">
      <alignment vertical="center"/>
    </xf>
    <xf numFmtId="0" fontId="18" fillId="0" borderId="0" xfId="0" applyFont="1" applyBorder="1" applyAlignment="1">
      <alignment vertical="center"/>
    </xf>
    <xf numFmtId="0" fontId="18" fillId="0" borderId="5" xfId="0" applyFont="1" applyBorder="1" applyAlignment="1">
      <alignment vertical="center"/>
    </xf>
    <xf numFmtId="0" fontId="18" fillId="0" borderId="6" xfId="0" applyFont="1" applyBorder="1" applyAlignment="1">
      <alignment vertical="center"/>
    </xf>
    <xf numFmtId="0" fontId="18" fillId="0" borderId="13" xfId="0" applyFont="1" applyBorder="1" applyAlignment="1" applyProtection="1">
      <alignment vertical="center"/>
      <protection locked="0"/>
    </xf>
    <xf numFmtId="0" fontId="18" fillId="0" borderId="14" xfId="0" applyFont="1" applyBorder="1" applyAlignment="1" applyProtection="1">
      <alignment vertical="center"/>
      <protection locked="0"/>
    </xf>
    <xf numFmtId="0" fontId="19" fillId="0" borderId="0" xfId="0" applyFont="1" applyAlignment="1">
      <alignment vertical="center"/>
    </xf>
    <xf numFmtId="0" fontId="18" fillId="0" borderId="0" xfId="2" applyFont="1" applyFill="1" applyAlignment="1" applyProtection="1">
      <alignment vertical="center"/>
    </xf>
    <xf numFmtId="0" fontId="18" fillId="0" borderId="0" xfId="3" applyFont="1" applyFill="1" applyAlignment="1" applyProtection="1">
      <alignment vertical="center"/>
    </xf>
    <xf numFmtId="0" fontId="18" fillId="0" borderId="0" xfId="4" applyFont="1" applyFill="1" applyAlignment="1" applyProtection="1">
      <alignment vertical="center"/>
    </xf>
    <xf numFmtId="0" fontId="21" fillId="0" borderId="4" xfId="4" applyFont="1" applyFill="1" applyBorder="1" applyAlignment="1" applyProtection="1">
      <alignment vertical="center"/>
    </xf>
    <xf numFmtId="38" fontId="21" fillId="0" borderId="4" xfId="1" applyFont="1" applyFill="1" applyBorder="1" applyAlignment="1" applyProtection="1">
      <alignment vertical="center"/>
    </xf>
    <xf numFmtId="0" fontId="18" fillId="0" borderId="4" xfId="4" applyFont="1" applyFill="1" applyBorder="1" applyAlignment="1" applyProtection="1">
      <alignment vertical="center" shrinkToFit="1"/>
    </xf>
    <xf numFmtId="0" fontId="18" fillId="0" borderId="17" xfId="4" applyFont="1" applyFill="1" applyBorder="1" applyAlignment="1" applyProtection="1">
      <alignment vertical="center"/>
    </xf>
    <xf numFmtId="0" fontId="18" fillId="0" borderId="0" xfId="4" applyFont="1" applyFill="1" applyBorder="1" applyAlignment="1" applyProtection="1">
      <alignment horizontal="left" vertical="center"/>
    </xf>
    <xf numFmtId="0" fontId="18" fillId="0" borderId="0" xfId="4" applyFont="1" applyFill="1" applyBorder="1" applyAlignment="1" applyProtection="1">
      <alignment vertical="center" shrinkToFit="1"/>
    </xf>
    <xf numFmtId="0" fontId="18" fillId="0" borderId="4" xfId="3" applyFont="1" applyFill="1" applyBorder="1" applyAlignment="1" applyProtection="1">
      <alignment horizontal="center" vertical="center"/>
    </xf>
    <xf numFmtId="0" fontId="20" fillId="0" borderId="4" xfId="3" applyFont="1" applyFill="1" applyBorder="1" applyAlignment="1" applyProtection="1">
      <alignment vertical="center" wrapText="1" shrinkToFit="1"/>
      <protection locked="0"/>
    </xf>
    <xf numFmtId="176" fontId="20" fillId="0" borderId="4" xfId="1" applyNumberFormat="1" applyFont="1" applyFill="1" applyBorder="1" applyAlignment="1" applyProtection="1">
      <alignment vertical="center"/>
      <protection locked="0"/>
    </xf>
    <xf numFmtId="0" fontId="20" fillId="0" borderId="2" xfId="3" applyFont="1" applyFill="1" applyBorder="1" applyAlignment="1" applyProtection="1">
      <alignment vertical="center" wrapText="1" shrinkToFit="1"/>
      <protection locked="0"/>
    </xf>
    <xf numFmtId="176" fontId="20" fillId="0" borderId="2" xfId="1" applyNumberFormat="1" applyFont="1" applyFill="1" applyBorder="1" applyAlignment="1" applyProtection="1">
      <alignment vertical="center"/>
      <protection locked="0"/>
    </xf>
    <xf numFmtId="176" fontId="20" fillId="2" borderId="8" xfId="1" applyNumberFormat="1" applyFont="1" applyFill="1" applyBorder="1" applyAlignment="1" applyProtection="1">
      <alignment vertical="center"/>
    </xf>
    <xf numFmtId="0" fontId="21" fillId="0" borderId="0" xfId="3" applyFont="1" applyFill="1" applyAlignment="1" applyProtection="1">
      <alignment vertical="center"/>
    </xf>
    <xf numFmtId="0" fontId="18" fillId="0" borderId="5" xfId="0" applyFont="1" applyFill="1" applyBorder="1" applyAlignment="1" applyProtection="1">
      <alignment horizontal="center" vertical="center"/>
    </xf>
    <xf numFmtId="0" fontId="18" fillId="0" borderId="4" xfId="3" applyFont="1" applyFill="1" applyBorder="1" applyAlignment="1" applyProtection="1">
      <alignment horizontal="center" vertical="center" wrapText="1"/>
    </xf>
    <xf numFmtId="0" fontId="18" fillId="0" borderId="0" xfId="3" applyFont="1" applyFill="1" applyAlignment="1" applyProtection="1">
      <alignment horizontal="center" vertical="center"/>
    </xf>
    <xf numFmtId="0" fontId="21" fillId="0" borderId="1" xfId="3" applyFont="1" applyFill="1" applyBorder="1" applyAlignment="1" applyProtection="1">
      <alignment horizontal="left" vertical="center" shrinkToFit="1"/>
      <protection locked="0"/>
    </xf>
    <xf numFmtId="176" fontId="20" fillId="0" borderId="2" xfId="1" applyNumberFormat="1" applyFont="1" applyFill="1" applyBorder="1" applyAlignment="1" applyProtection="1">
      <alignment vertical="center" wrapText="1"/>
      <protection locked="0"/>
    </xf>
    <xf numFmtId="3" fontId="21" fillId="0" borderId="0" xfId="0" applyNumberFormat="1" applyFont="1" applyBorder="1" applyAlignment="1" applyProtection="1">
      <alignment vertical="center"/>
    </xf>
    <xf numFmtId="176" fontId="18" fillId="2" borderId="5" xfId="1" applyNumberFormat="1" applyFont="1" applyFill="1" applyBorder="1" applyAlignment="1">
      <alignment horizontal="center" vertical="center"/>
    </xf>
    <xf numFmtId="176" fontId="18" fillId="2" borderId="6" xfId="1" applyNumberFormat="1" applyFont="1" applyFill="1" applyBorder="1" applyAlignment="1">
      <alignment horizontal="center" vertical="center"/>
    </xf>
    <xf numFmtId="176" fontId="18" fillId="2" borderId="7" xfId="1" applyNumberFormat="1" applyFont="1" applyFill="1" applyBorder="1" applyAlignment="1">
      <alignment horizontal="center" vertical="center"/>
    </xf>
    <xf numFmtId="0" fontId="18" fillId="0" borderId="5" xfId="0"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18" fillId="0" borderId="7" xfId="0" applyFont="1" applyFill="1" applyBorder="1" applyAlignment="1" applyProtection="1">
      <alignment horizontal="center" vertical="center"/>
      <protection locked="0"/>
    </xf>
    <xf numFmtId="0" fontId="18" fillId="0" borderId="13" xfId="0" applyFont="1" applyBorder="1" applyAlignment="1">
      <alignment vertical="center" shrinkToFit="1"/>
    </xf>
    <xf numFmtId="0" fontId="18" fillId="0" borderId="14" xfId="0" applyFont="1" applyBorder="1" applyAlignment="1">
      <alignment vertical="center" shrinkToFit="1"/>
    </xf>
    <xf numFmtId="0" fontId="18" fillId="0" borderId="15" xfId="0" applyFont="1" applyBorder="1" applyAlignment="1">
      <alignment vertical="center" shrinkToFit="1"/>
    </xf>
    <xf numFmtId="0" fontId="18" fillId="0" borderId="0" xfId="0" applyFont="1" applyAlignment="1">
      <alignment horizontal="center" vertical="center" wrapText="1"/>
    </xf>
    <xf numFmtId="0" fontId="18" fillId="0" borderId="5" xfId="0" applyFont="1" applyBorder="1" applyAlignment="1">
      <alignment vertical="center"/>
    </xf>
    <xf numFmtId="0" fontId="18" fillId="0" borderId="6" xfId="0" applyFont="1" applyBorder="1" applyAlignment="1">
      <alignment vertical="center"/>
    </xf>
    <xf numFmtId="0" fontId="18" fillId="0" borderId="7" xfId="0" applyFont="1" applyBorder="1" applyAlignment="1">
      <alignment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6" xfId="0" applyFont="1" applyBorder="1" applyAlignment="1">
      <alignment horizontal="right" vertical="center"/>
    </xf>
    <xf numFmtId="0" fontId="20" fillId="0" borderId="14" xfId="0" applyFont="1" applyBorder="1" applyAlignment="1"/>
    <xf numFmtId="0" fontId="20" fillId="0" borderId="1" xfId="0" applyFont="1" applyBorder="1" applyAlignment="1">
      <alignment vertical="center" wrapText="1"/>
    </xf>
    <xf numFmtId="0" fontId="20" fillId="0" borderId="9" xfId="0" applyFont="1" applyBorder="1" applyAlignment="1">
      <alignment vertical="center" wrapText="1"/>
    </xf>
    <xf numFmtId="0" fontId="20" fillId="0" borderId="3" xfId="0" applyFont="1" applyBorder="1" applyAlignment="1">
      <alignment vertical="center" wrapText="1"/>
    </xf>
    <xf numFmtId="0" fontId="24" fillId="0" borderId="13" xfId="0" applyFont="1" applyBorder="1" applyAlignment="1">
      <alignment vertical="center"/>
    </xf>
    <xf numFmtId="0" fontId="24" fillId="0" borderId="14" xfId="0" applyFont="1" applyBorder="1" applyAlignment="1">
      <alignment vertical="center"/>
    </xf>
    <xf numFmtId="0" fontId="24" fillId="0" borderId="15" xfId="0" applyFont="1" applyBorder="1" applyAlignment="1">
      <alignment vertical="center"/>
    </xf>
    <xf numFmtId="0" fontId="19" fillId="0" borderId="1" xfId="0" applyFont="1" applyBorder="1" applyAlignment="1">
      <alignment horizontal="center" vertical="top"/>
    </xf>
    <xf numFmtId="0" fontId="19" fillId="0" borderId="3" xfId="0" applyFont="1" applyBorder="1" applyAlignment="1">
      <alignment horizontal="center" vertical="top"/>
    </xf>
    <xf numFmtId="0" fontId="0" fillId="0" borderId="13" xfId="0" applyBorder="1" applyAlignment="1">
      <alignment vertical="center"/>
    </xf>
    <xf numFmtId="0" fontId="0" fillId="0" borderId="15" xfId="0" applyBorder="1" applyAlignment="1">
      <alignment vertical="center"/>
    </xf>
    <xf numFmtId="0" fontId="18" fillId="0" borderId="18" xfId="0" applyFont="1" applyBorder="1" applyAlignment="1">
      <alignment vertical="center"/>
    </xf>
    <xf numFmtId="0" fontId="18" fillId="0" borderId="19" xfId="0" applyFont="1" applyBorder="1" applyAlignment="1">
      <alignment vertical="center"/>
    </xf>
    <xf numFmtId="0" fontId="18" fillId="0" borderId="20" xfId="0" applyFont="1" applyBorder="1" applyAlignment="1">
      <alignment vertical="center"/>
    </xf>
    <xf numFmtId="0" fontId="18" fillId="0" borderId="21" xfId="0" applyFont="1" applyFill="1" applyBorder="1" applyAlignment="1" applyProtection="1">
      <alignment wrapText="1"/>
      <protection locked="0"/>
    </xf>
    <xf numFmtId="0" fontId="18" fillId="0" borderId="22" xfId="0" applyFont="1" applyFill="1" applyBorder="1" applyAlignment="1" applyProtection="1">
      <alignment wrapText="1"/>
      <protection locked="0"/>
    </xf>
    <xf numFmtId="0" fontId="18" fillId="0" borderId="23" xfId="0" applyFont="1" applyFill="1" applyBorder="1" applyAlignment="1" applyProtection="1">
      <alignment wrapText="1"/>
      <protection locked="0"/>
    </xf>
    <xf numFmtId="0" fontId="18" fillId="0" borderId="16" xfId="0" applyFont="1" applyFill="1" applyBorder="1" applyAlignment="1" applyProtection="1">
      <alignment wrapText="1"/>
      <protection locked="0"/>
    </xf>
    <xf numFmtId="0" fontId="18" fillId="0" borderId="0" xfId="0" applyFont="1" applyFill="1" applyBorder="1" applyAlignment="1" applyProtection="1">
      <alignment wrapText="1"/>
      <protection locked="0"/>
    </xf>
    <xf numFmtId="0" fontId="18" fillId="0" borderId="17" xfId="0" applyFont="1" applyFill="1" applyBorder="1" applyAlignment="1" applyProtection="1">
      <alignment wrapText="1"/>
      <protection locked="0"/>
    </xf>
    <xf numFmtId="0" fontId="18" fillId="0" borderId="1" xfId="0" applyFont="1" applyBorder="1" applyAlignment="1">
      <alignment horizontal="center" vertical="center"/>
    </xf>
    <xf numFmtId="0" fontId="18" fillId="0" borderId="9" xfId="0" applyFont="1" applyBorder="1" applyAlignment="1">
      <alignment horizontal="center" vertical="center"/>
    </xf>
    <xf numFmtId="0" fontId="18" fillId="0" borderId="3"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 xfId="0" applyFont="1" applyBorder="1" applyAlignment="1">
      <alignment vertical="center" shrinkToFit="1"/>
    </xf>
    <xf numFmtId="0" fontId="18" fillId="0" borderId="9" xfId="0" applyFont="1" applyBorder="1" applyAlignment="1">
      <alignment vertical="center" shrinkToFit="1"/>
    </xf>
    <xf numFmtId="0" fontId="18" fillId="0" borderId="3" xfId="0" applyFont="1" applyBorder="1" applyAlignment="1">
      <alignment vertical="center" shrinkToFit="1"/>
    </xf>
    <xf numFmtId="0" fontId="18" fillId="0" borderId="21" xfId="0" applyFont="1" applyFill="1" applyBorder="1" applyAlignment="1" applyProtection="1">
      <alignment vertical="center" wrapText="1"/>
      <protection locked="0"/>
    </xf>
    <xf numFmtId="0" fontId="18" fillId="0" borderId="22" xfId="0" applyFont="1" applyFill="1" applyBorder="1" applyAlignment="1" applyProtection="1">
      <alignment vertical="center" wrapText="1"/>
      <protection locked="0"/>
    </xf>
    <xf numFmtId="0" fontId="18" fillId="0" borderId="23" xfId="0" applyFont="1" applyFill="1" applyBorder="1" applyAlignment="1" applyProtection="1">
      <alignment vertical="center" wrapText="1"/>
      <protection locked="0"/>
    </xf>
    <xf numFmtId="0" fontId="18" fillId="0" borderId="16" xfId="0" applyFont="1" applyFill="1" applyBorder="1" applyAlignment="1" applyProtection="1">
      <alignment vertical="center" wrapText="1"/>
      <protection locked="0"/>
    </xf>
    <xf numFmtId="0" fontId="18" fillId="0" borderId="0" xfId="0" applyFont="1" applyFill="1" applyBorder="1" applyAlignment="1" applyProtection="1">
      <alignment vertical="center" wrapText="1"/>
      <protection locked="0"/>
    </xf>
    <xf numFmtId="0" fontId="18" fillId="0" borderId="17" xfId="0" applyFont="1" applyFill="1" applyBorder="1" applyAlignment="1" applyProtection="1">
      <alignment vertical="center" wrapText="1"/>
      <protection locked="0"/>
    </xf>
    <xf numFmtId="0" fontId="18" fillId="0" borderId="13" xfId="0" applyFont="1" applyFill="1" applyBorder="1" applyAlignment="1" applyProtection="1">
      <alignment vertical="center" wrapText="1"/>
      <protection locked="0"/>
    </xf>
    <xf numFmtId="0" fontId="18" fillId="0" borderId="14" xfId="0" applyFont="1" applyFill="1" applyBorder="1" applyAlignment="1" applyProtection="1">
      <alignment vertical="center" wrapText="1"/>
      <protection locked="0"/>
    </xf>
    <xf numFmtId="0" fontId="18" fillId="0" borderId="15" xfId="0" applyFont="1" applyFill="1" applyBorder="1" applyAlignment="1" applyProtection="1">
      <alignment vertical="center" wrapText="1"/>
      <protection locked="0"/>
    </xf>
    <xf numFmtId="0" fontId="18" fillId="0" borderId="14" xfId="0" applyFont="1" applyBorder="1" applyAlignment="1" applyProtection="1">
      <alignment horizontal="center"/>
      <protection locked="0"/>
    </xf>
    <xf numFmtId="0" fontId="18" fillId="0" borderId="14" xfId="0" applyFont="1" applyFill="1" applyBorder="1" applyAlignment="1" applyProtection="1">
      <protection locked="0"/>
    </xf>
    <xf numFmtId="0" fontId="18" fillId="0" borderId="15" xfId="0" applyFont="1" applyFill="1" applyBorder="1" applyAlignment="1" applyProtection="1">
      <protection locked="0"/>
    </xf>
    <xf numFmtId="0" fontId="18" fillId="0" borderId="5" xfId="0" applyFont="1" applyBorder="1" applyAlignment="1">
      <alignment vertical="center"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5" xfId="0" applyFont="1" applyBorder="1" applyAlignment="1">
      <alignment horizontal="center" vertical="center"/>
    </xf>
    <xf numFmtId="0" fontId="18" fillId="0" borderId="5" xfId="0" applyFont="1" applyBorder="1" applyAlignment="1">
      <alignment horizontal="center" vertical="center" shrinkToFit="1"/>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2" borderId="4" xfId="4" applyFont="1" applyFill="1" applyBorder="1" applyAlignment="1" applyProtection="1">
      <alignment horizontal="center" vertical="center" shrinkToFit="1"/>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0" fontId="18" fillId="0" borderId="5" xfId="3" applyFont="1" applyFill="1" applyBorder="1" applyAlignment="1" applyProtection="1">
      <alignment horizontal="center" vertical="center"/>
    </xf>
    <xf numFmtId="0" fontId="18" fillId="0" borderId="6" xfId="3" applyFont="1" applyFill="1" applyBorder="1" applyAlignment="1" applyProtection="1">
      <alignment horizontal="center" vertical="center"/>
    </xf>
    <xf numFmtId="0" fontId="18" fillId="0" borderId="7" xfId="3" applyFont="1" applyFill="1" applyBorder="1" applyAlignment="1" applyProtection="1">
      <alignment horizontal="center" vertical="center"/>
    </xf>
    <xf numFmtId="0" fontId="20" fillId="0" borderId="5" xfId="3" applyFont="1" applyFill="1" applyBorder="1" applyAlignment="1" applyProtection="1">
      <alignment vertical="center" wrapText="1"/>
      <protection locked="0"/>
    </xf>
    <xf numFmtId="0" fontId="20" fillId="0" borderId="6" xfId="3" applyFont="1" applyFill="1" applyBorder="1" applyAlignment="1" applyProtection="1">
      <alignment vertical="center" wrapText="1"/>
      <protection locked="0"/>
    </xf>
    <xf numFmtId="0" fontId="20" fillId="0" borderId="7" xfId="3" applyFont="1" applyFill="1" applyBorder="1" applyAlignment="1" applyProtection="1">
      <alignment vertical="center" wrapText="1"/>
      <protection locked="0"/>
    </xf>
    <xf numFmtId="0" fontId="20" fillId="0" borderId="1" xfId="3" applyFont="1" applyFill="1" applyBorder="1" applyAlignment="1" applyProtection="1">
      <alignment vertical="center" wrapText="1"/>
      <protection locked="0"/>
    </xf>
    <xf numFmtId="0" fontId="20" fillId="0" borderId="9" xfId="3" applyFont="1" applyFill="1" applyBorder="1" applyAlignment="1" applyProtection="1">
      <alignment vertical="center" wrapText="1"/>
      <protection locked="0"/>
    </xf>
    <xf numFmtId="0" fontId="20" fillId="0" borderId="3" xfId="3" applyFont="1" applyFill="1" applyBorder="1" applyAlignment="1" applyProtection="1">
      <alignment vertical="center" wrapText="1"/>
      <protection locked="0"/>
    </xf>
    <xf numFmtId="0" fontId="20" fillId="0" borderId="10" xfId="3" applyFont="1" applyFill="1" applyBorder="1" applyAlignment="1" applyProtection="1">
      <alignment horizontal="center" vertical="center" wrapText="1"/>
    </xf>
    <xf numFmtId="0" fontId="20" fillId="0" borderId="11" xfId="3" applyFont="1" applyFill="1" applyBorder="1" applyAlignment="1" applyProtection="1">
      <alignment horizontal="center" vertical="center" wrapText="1"/>
    </xf>
    <xf numFmtId="0" fontId="20" fillId="0" borderId="12" xfId="3" applyFont="1" applyFill="1" applyBorder="1" applyAlignment="1" applyProtection="1">
      <alignment horizontal="center" vertical="center" wrapText="1"/>
    </xf>
    <xf numFmtId="176" fontId="18" fillId="2" borderId="5" xfId="1" applyNumberFormat="1" applyFont="1" applyFill="1" applyBorder="1" applyAlignment="1" applyProtection="1">
      <alignment vertical="center" shrinkToFit="1"/>
    </xf>
    <xf numFmtId="176" fontId="18" fillId="2" borderId="7" xfId="1" applyNumberFormat="1" applyFont="1" applyFill="1" applyBorder="1" applyAlignment="1" applyProtection="1">
      <alignment vertical="center" shrinkToFit="1"/>
    </xf>
    <xf numFmtId="0" fontId="22" fillId="0" borderId="0" xfId="4" applyFont="1" applyFill="1" applyAlignment="1" applyProtection="1">
      <alignment horizontal="center" vertical="center"/>
    </xf>
    <xf numFmtId="0" fontId="22" fillId="0" borderId="17" xfId="4" applyFont="1" applyFill="1" applyBorder="1" applyAlignment="1" applyProtection="1">
      <alignment horizontal="center" vertical="center"/>
    </xf>
    <xf numFmtId="177" fontId="18" fillId="0" borderId="5" xfId="4" applyNumberFormat="1" applyFont="1" applyFill="1" applyBorder="1" applyAlignment="1" applyProtection="1">
      <alignment horizontal="right" vertical="center" shrinkToFit="1"/>
      <protection locked="0"/>
    </xf>
    <xf numFmtId="177" fontId="18" fillId="0" borderId="7" xfId="4" applyNumberFormat="1" applyFont="1" applyFill="1" applyBorder="1" applyAlignment="1" applyProtection="1">
      <alignment horizontal="right" vertical="center" shrinkToFit="1"/>
      <protection locked="0"/>
    </xf>
    <xf numFmtId="0" fontId="23" fillId="0" borderId="5" xfId="3" applyFont="1" applyFill="1" applyBorder="1" applyAlignment="1" applyProtection="1">
      <alignment vertical="center" wrapText="1" shrinkToFit="1"/>
      <protection locked="0"/>
    </xf>
    <xf numFmtId="0" fontId="23" fillId="0" borderId="6" xfId="3" applyFont="1" applyFill="1" applyBorder="1" applyAlignment="1" applyProtection="1">
      <alignment vertical="center" wrapText="1" shrinkToFit="1"/>
      <protection locked="0"/>
    </xf>
    <xf numFmtId="0" fontId="23" fillId="0" borderId="7" xfId="3" applyFont="1" applyFill="1" applyBorder="1" applyAlignment="1" applyProtection="1">
      <alignment vertical="center" wrapText="1" shrinkToFit="1"/>
      <protection locked="0"/>
    </xf>
    <xf numFmtId="0" fontId="20" fillId="0" borderId="10" xfId="3" applyFont="1" applyFill="1" applyBorder="1" applyAlignment="1" applyProtection="1">
      <alignment horizontal="center" vertical="center"/>
    </xf>
    <xf numFmtId="0" fontId="20" fillId="0" borderId="11" xfId="3" applyFont="1" applyFill="1" applyBorder="1" applyAlignment="1" applyProtection="1">
      <alignment horizontal="center" vertical="center"/>
    </xf>
    <xf numFmtId="0" fontId="20" fillId="0" borderId="12" xfId="3" applyFont="1" applyFill="1" applyBorder="1" applyAlignment="1" applyProtection="1">
      <alignment horizontal="center" vertical="center"/>
    </xf>
    <xf numFmtId="0" fontId="24" fillId="0" borderId="5" xfId="0" applyFont="1" applyBorder="1" applyAlignment="1">
      <alignment vertical="center"/>
    </xf>
    <xf numFmtId="0" fontId="24" fillId="0" borderId="6" xfId="0" applyFont="1" applyBorder="1" applyAlignment="1">
      <alignment vertical="center"/>
    </xf>
    <xf numFmtId="0" fontId="24" fillId="0" borderId="7" xfId="0" applyFont="1" applyBorder="1" applyAlignment="1">
      <alignment vertical="center"/>
    </xf>
    <xf numFmtId="0" fontId="24" fillId="0" borderId="6" xfId="0" applyFont="1" applyBorder="1" applyAlignment="1">
      <alignment horizontal="right" vertical="center"/>
    </xf>
    <xf numFmtId="0" fontId="9" fillId="0" borderId="6" xfId="0" applyFont="1" applyFill="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18" xfId="0" applyFont="1" applyBorder="1" applyAlignment="1">
      <alignment vertical="center"/>
    </xf>
    <xf numFmtId="0" fontId="24" fillId="0" borderId="19" xfId="0" applyFont="1" applyBorder="1" applyAlignment="1">
      <alignment vertical="center"/>
    </xf>
    <xf numFmtId="0" fontId="24" fillId="0" borderId="20" xfId="0" applyFont="1" applyBorder="1" applyAlignment="1">
      <alignment vertical="center"/>
    </xf>
    <xf numFmtId="0" fontId="9" fillId="0" borderId="16" xfId="0" applyFont="1" applyFill="1" applyBorder="1" applyAlignment="1">
      <alignment vertical="center" wrapText="1"/>
    </xf>
    <xf numFmtId="0" fontId="9" fillId="0" borderId="0" xfId="0" applyFont="1" applyFill="1" applyBorder="1" applyAlignment="1">
      <alignment vertical="center" wrapText="1"/>
    </xf>
    <xf numFmtId="0" fontId="9" fillId="0" borderId="17"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9" fillId="0" borderId="15" xfId="0" applyFont="1" applyFill="1" applyBorder="1" applyAlignment="1">
      <alignment vertical="center" wrapText="1"/>
    </xf>
    <xf numFmtId="0" fontId="9" fillId="0" borderId="21" xfId="0" applyFont="1" applyFill="1" applyBorder="1" applyAlignment="1">
      <alignment wrapText="1"/>
    </xf>
    <xf numFmtId="0" fontId="9" fillId="0" borderId="22" xfId="0" applyFont="1" applyFill="1" applyBorder="1" applyAlignment="1">
      <alignment wrapText="1"/>
    </xf>
    <xf numFmtId="0" fontId="9" fillId="0" borderId="23" xfId="0" applyFont="1" applyFill="1" applyBorder="1" applyAlignment="1">
      <alignment wrapText="1"/>
    </xf>
    <xf numFmtId="0" fontId="9" fillId="0" borderId="16" xfId="0" applyFont="1" applyFill="1" applyBorder="1" applyAlignment="1">
      <alignment wrapText="1"/>
    </xf>
    <xf numFmtId="0" fontId="9" fillId="0" borderId="0" xfId="0" applyFont="1" applyFill="1" applyBorder="1" applyAlignment="1">
      <alignment wrapText="1"/>
    </xf>
    <xf numFmtId="0" fontId="9" fillId="0" borderId="17" xfId="0" applyFont="1" applyFill="1" applyBorder="1" applyAlignment="1">
      <alignment wrapText="1"/>
    </xf>
    <xf numFmtId="0" fontId="24" fillId="0" borderId="14" xfId="0" applyFont="1" applyBorder="1" applyAlignment="1">
      <alignment horizontal="center"/>
    </xf>
    <xf numFmtId="0" fontId="9" fillId="0" borderId="14" xfId="0" applyFont="1" applyFill="1" applyBorder="1" applyAlignment="1"/>
    <xf numFmtId="0" fontId="9" fillId="0" borderId="15" xfId="0" applyFont="1" applyFill="1" applyBorder="1" applyAlignment="1"/>
    <xf numFmtId="0" fontId="20" fillId="0" borderId="13" xfId="0" applyFont="1" applyBorder="1" applyAlignment="1">
      <alignment vertical="center" wrapText="1"/>
    </xf>
    <xf numFmtId="0" fontId="20" fillId="0" borderId="14" xfId="0" applyFont="1" applyBorder="1" applyAlignment="1">
      <alignment vertical="center" wrapText="1"/>
    </xf>
    <xf numFmtId="0" fontId="20" fillId="0" borderId="15" xfId="0" applyFont="1" applyBorder="1" applyAlignment="1">
      <alignment vertical="center" wrapText="1"/>
    </xf>
    <xf numFmtId="0" fontId="24" fillId="0" borderId="5" xfId="0" applyFont="1" applyBorder="1" applyAlignment="1">
      <alignment horizontal="center" vertical="center"/>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24" fillId="0" borderId="5" xfId="0" applyFont="1" applyBorder="1" applyAlignment="1">
      <alignment horizontal="center" vertical="center" shrinkToFit="1"/>
    </xf>
    <xf numFmtId="0" fontId="24" fillId="0" borderId="6" xfId="0" applyFont="1" applyBorder="1" applyAlignment="1">
      <alignment horizontal="center" vertical="center" shrinkToFit="1"/>
    </xf>
    <xf numFmtId="0" fontId="24" fillId="0" borderId="7" xfId="0" applyFont="1" applyBorder="1" applyAlignment="1">
      <alignment horizontal="center" vertical="center" shrinkToFit="1"/>
    </xf>
    <xf numFmtId="176" fontId="11" fillId="2" borderId="5" xfId="1" applyNumberFormat="1" applyFont="1" applyFill="1" applyBorder="1" applyAlignment="1">
      <alignment horizontal="center" vertical="center"/>
    </xf>
    <xf numFmtId="176" fontId="11" fillId="2" borderId="6" xfId="1" applyNumberFormat="1" applyFont="1" applyFill="1" applyBorder="1" applyAlignment="1">
      <alignment horizontal="center" vertical="center"/>
    </xf>
    <xf numFmtId="176" fontId="11" fillId="2" borderId="7" xfId="1" applyNumberFormat="1" applyFont="1" applyFill="1" applyBorder="1" applyAlignment="1">
      <alignment horizontal="center" vertical="center"/>
    </xf>
    <xf numFmtId="0" fontId="15" fillId="0" borderId="5" xfId="3" applyFont="1" applyFill="1" applyBorder="1" applyAlignment="1" applyProtection="1">
      <alignment vertical="center" wrapText="1" shrinkToFit="1"/>
    </xf>
    <xf numFmtId="0" fontId="15" fillId="0" borderId="6" xfId="3" applyFont="1" applyFill="1" applyBorder="1" applyAlignment="1" applyProtection="1">
      <alignment vertical="center" wrapText="1" shrinkToFit="1"/>
    </xf>
    <xf numFmtId="0" fontId="15" fillId="0" borderId="7" xfId="3" applyFont="1" applyFill="1" applyBorder="1" applyAlignment="1" applyProtection="1">
      <alignment vertical="center" wrapText="1" shrinkToFit="1"/>
    </xf>
    <xf numFmtId="177" fontId="25" fillId="0" borderId="5" xfId="4" applyNumberFormat="1" applyFont="1" applyFill="1" applyBorder="1" applyAlignment="1" applyProtection="1">
      <alignment horizontal="right" vertical="center" shrinkToFit="1"/>
      <protection locked="0"/>
    </xf>
    <xf numFmtId="177" fontId="25" fillId="0" borderId="7" xfId="4" applyNumberFormat="1" applyFont="1" applyFill="1" applyBorder="1" applyAlignment="1" applyProtection="1">
      <alignment horizontal="right" vertical="center" shrinkToFit="1"/>
      <protection locked="0"/>
    </xf>
    <xf numFmtId="0" fontId="13" fillId="0" borderId="5" xfId="3" applyFont="1" applyFill="1" applyBorder="1" applyAlignment="1" applyProtection="1">
      <alignment vertical="center" wrapText="1"/>
    </xf>
    <xf numFmtId="0" fontId="13" fillId="0" borderId="6" xfId="3" applyFont="1" applyFill="1" applyBorder="1" applyAlignment="1" applyProtection="1">
      <alignment vertical="center" wrapText="1"/>
    </xf>
    <xf numFmtId="0" fontId="13" fillId="0" borderId="7" xfId="3" applyFont="1" applyFill="1" applyBorder="1" applyAlignment="1" applyProtection="1">
      <alignment vertical="center" wrapText="1"/>
    </xf>
    <xf numFmtId="0" fontId="7" fillId="0" borderId="5" xfId="3" applyFont="1" applyFill="1" applyBorder="1" applyAlignment="1" applyProtection="1">
      <alignment vertical="center" wrapText="1"/>
    </xf>
    <xf numFmtId="0" fontId="7" fillId="0" borderId="6" xfId="3" applyFont="1" applyFill="1" applyBorder="1" applyAlignment="1" applyProtection="1">
      <alignment vertical="center" wrapText="1"/>
    </xf>
    <xf numFmtId="0" fontId="7" fillId="0" borderId="7" xfId="3" applyFont="1" applyFill="1" applyBorder="1" applyAlignment="1" applyProtection="1">
      <alignment vertical="center" wrapText="1"/>
    </xf>
    <xf numFmtId="0" fontId="7" fillId="0" borderId="1" xfId="3" applyFont="1" applyFill="1" applyBorder="1" applyAlignment="1" applyProtection="1">
      <alignment vertical="center" wrapText="1"/>
    </xf>
    <xf numFmtId="0" fontId="7" fillId="0" borderId="9" xfId="3" applyFont="1" applyFill="1" applyBorder="1" applyAlignment="1" applyProtection="1">
      <alignment vertical="center" wrapText="1"/>
    </xf>
    <xf numFmtId="0" fontId="7" fillId="0" borderId="3" xfId="3" applyFont="1" applyFill="1" applyBorder="1" applyAlignment="1" applyProtection="1">
      <alignment vertical="center" wrapText="1"/>
    </xf>
    <xf numFmtId="0" fontId="8" fillId="0" borderId="5" xfId="3" applyFont="1" applyFill="1" applyBorder="1" applyAlignment="1" applyProtection="1">
      <alignment vertical="center" wrapText="1" shrinkToFit="1"/>
    </xf>
    <xf numFmtId="0" fontId="8" fillId="0" borderId="6" xfId="3" applyFont="1" applyFill="1" applyBorder="1" applyAlignment="1" applyProtection="1">
      <alignment vertical="center" wrapText="1" shrinkToFit="1"/>
    </xf>
    <xf numFmtId="0" fontId="8" fillId="0" borderId="7" xfId="3" applyFont="1" applyFill="1" applyBorder="1" applyAlignment="1" applyProtection="1">
      <alignment vertical="center" wrapText="1" shrinkToFit="1"/>
    </xf>
  </cellXfs>
  <cellStyles count="6">
    <cellStyle name="桁区切り" xfId="1" builtinId="6"/>
    <cellStyle name="標準" xfId="0" builtinId="0"/>
    <cellStyle name="標準 10" xfId="2" xr:uid="{933FD1B8-B5C4-4925-ACE0-4D98679965FC}"/>
    <cellStyle name="標準 12" xfId="4" xr:uid="{4A6475B2-1789-4098-B47B-72FF073FA577}"/>
    <cellStyle name="標準 13" xfId="3" xr:uid="{F0216EFF-2DDD-4D98-AE74-1C4A02BB546E}"/>
    <cellStyle name="標準 27" xfId="5" xr:uid="{E7BBFE7B-F5AC-4D9A-8067-94C148609F05}"/>
  </cellStyles>
  <dxfs count="0"/>
  <tableStyles count="0" defaultTableStyle="TableStyleMedium2" defaultPivotStyle="PivotStyleLight16"/>
  <colors>
    <mruColors>
      <color rgb="FF92F8E7"/>
      <color rgb="FF79F7E2"/>
      <color rgb="FF51F5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43</xdr:col>
      <xdr:colOff>28575</xdr:colOff>
      <xdr:row>1</xdr:row>
      <xdr:rowOff>0</xdr:rowOff>
    </xdr:from>
    <xdr:to>
      <xdr:col>53</xdr:col>
      <xdr:colOff>9525</xdr:colOff>
      <xdr:row>3</xdr:row>
      <xdr:rowOff>142875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172200" y="238125"/>
          <a:ext cx="1409700" cy="571500"/>
        </a:xfrm>
        <a:prstGeom prst="rect">
          <a:avLst/>
        </a:prstGeom>
        <a:solidFill>
          <a:srgbClr val="92F8E7"/>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latin typeface="HG丸ｺﾞｼｯｸM-PRO" panose="020F0600000000000000" pitchFamily="50" charset="-128"/>
              <a:ea typeface="HG丸ｺﾞｼｯｸM-PRO" panose="020F0600000000000000" pitchFamily="50" charset="-128"/>
            </a:rPr>
            <a:t>水色部分は自動入力されます。</a:t>
          </a:r>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19</xdr:row>
          <xdr:rowOff>0</xdr:rowOff>
        </xdr:from>
        <xdr:to>
          <xdr:col>3</xdr:col>
          <xdr:colOff>47625</xdr:colOff>
          <xdr:row>20</xdr:row>
          <xdr:rowOff>9525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7</xdr:col>
      <xdr:colOff>171450</xdr:colOff>
      <xdr:row>0</xdr:row>
      <xdr:rowOff>66675</xdr:rowOff>
    </xdr:from>
    <xdr:to>
      <xdr:col>9</xdr:col>
      <xdr:colOff>209550</xdr:colOff>
      <xdr:row>3</xdr:row>
      <xdr:rowOff>57150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467475" y="66675"/>
          <a:ext cx="1409700" cy="523875"/>
        </a:xfrm>
        <a:prstGeom prst="rect">
          <a:avLst/>
        </a:prstGeom>
        <a:solidFill>
          <a:srgbClr val="92F8E7"/>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latin typeface="HG丸ｺﾞｼｯｸM-PRO" panose="020F0600000000000000" pitchFamily="50" charset="-128"/>
              <a:ea typeface="HG丸ｺﾞｼｯｸM-PRO" panose="020F0600000000000000" pitchFamily="50" charset="-128"/>
            </a:rPr>
            <a:t>水色部分は自動入力されます。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28575</xdr:colOff>
      <xdr:row>1</xdr:row>
      <xdr:rowOff>0</xdr:rowOff>
    </xdr:from>
    <xdr:to>
      <xdr:col>53</xdr:col>
      <xdr:colOff>9525</xdr:colOff>
      <xdr:row>3</xdr:row>
      <xdr:rowOff>142875</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172200" y="238125"/>
          <a:ext cx="1409700" cy="571500"/>
        </a:xfrm>
        <a:prstGeom prst="rect">
          <a:avLst/>
        </a:prstGeom>
        <a:solidFill>
          <a:srgbClr val="92F8E7"/>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latin typeface="HG丸ｺﾞｼｯｸM-PRO" panose="020F0600000000000000" pitchFamily="50" charset="-128"/>
              <a:ea typeface="HG丸ｺﾞｼｯｸM-PRO" panose="020F0600000000000000" pitchFamily="50" charset="-128"/>
            </a:rPr>
            <a:t>水色部分は自動入力されます。</a:t>
          </a:r>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19</xdr:row>
          <xdr:rowOff>0</xdr:rowOff>
        </xdr:from>
        <xdr:to>
          <xdr:col>3</xdr:col>
          <xdr:colOff>47625</xdr:colOff>
          <xdr:row>20</xdr:row>
          <xdr:rowOff>9525</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2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xdr:col>
      <xdr:colOff>161925</xdr:colOff>
      <xdr:row>1</xdr:row>
      <xdr:rowOff>0</xdr:rowOff>
    </xdr:from>
    <xdr:to>
      <xdr:col>9</xdr:col>
      <xdr:colOff>200025</xdr:colOff>
      <xdr:row>4</xdr:row>
      <xdr:rowOff>19050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6457950" y="228600"/>
          <a:ext cx="1409700" cy="523875"/>
        </a:xfrm>
        <a:prstGeom prst="rect">
          <a:avLst/>
        </a:prstGeom>
        <a:solidFill>
          <a:srgbClr val="92F8E7"/>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latin typeface="HG丸ｺﾞｼｯｸM-PRO" panose="020F0600000000000000" pitchFamily="50" charset="-128"/>
              <a:ea typeface="HG丸ｺﾞｼｯｸM-PRO" panose="020F0600000000000000" pitchFamily="50" charset="-128"/>
            </a:rPr>
            <a:t>水色部分は自動入力されます。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13FCA-6754-40D5-9052-5634788737D9}">
  <dimension ref="A1:AP158"/>
  <sheetViews>
    <sheetView showGridLines="0" tabSelected="1" view="pageBreakPreview" zoomScaleNormal="100" zoomScaleSheetLayoutView="100" workbookViewId="0">
      <selection activeCell="B8" sqref="B8:U10"/>
    </sheetView>
  </sheetViews>
  <sheetFormatPr defaultRowHeight="14.25"/>
  <cols>
    <col min="1" max="66" width="1.875" style="24" customWidth="1"/>
    <col min="67" max="16384" width="9" style="24"/>
  </cols>
  <sheetData>
    <row r="1" spans="1:42" s="18" customFormat="1" ht="18.75" customHeight="1">
      <c r="A1" s="18" t="s">
        <v>60</v>
      </c>
    </row>
    <row r="2" spans="1:42" s="18" customFormat="1" ht="15" customHeight="1"/>
    <row r="3" spans="1:42" s="18" customFormat="1" ht="18.75" customHeight="1">
      <c r="A3" s="56" t="s">
        <v>48</v>
      </c>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row>
    <row r="4" spans="1:42" s="18" customFormat="1" ht="18.75" customHeight="1">
      <c r="A4" s="56" t="s">
        <v>54</v>
      </c>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row>
    <row r="5" spans="1:42" s="18" customFormat="1" ht="18.75" customHeight="1"/>
    <row r="6" spans="1:42" s="18" customFormat="1" ht="22.5" customHeight="1">
      <c r="A6" s="19"/>
      <c r="B6" s="57" t="s">
        <v>12</v>
      </c>
      <c r="C6" s="58"/>
      <c r="D6" s="58"/>
      <c r="E6" s="58"/>
      <c r="F6" s="58"/>
      <c r="G6" s="58"/>
      <c r="H6" s="58"/>
      <c r="I6" s="58"/>
      <c r="J6" s="58"/>
      <c r="K6" s="58"/>
      <c r="L6" s="58"/>
      <c r="M6" s="58"/>
      <c r="N6" s="58"/>
      <c r="O6" s="58"/>
      <c r="P6" s="58"/>
      <c r="Q6" s="58"/>
      <c r="R6" s="58"/>
      <c r="S6" s="58"/>
      <c r="T6" s="58"/>
      <c r="U6" s="59"/>
      <c r="V6" s="20"/>
      <c r="W6" s="21"/>
      <c r="X6" s="21"/>
      <c r="Y6" s="21"/>
      <c r="Z6" s="62" t="s">
        <v>16</v>
      </c>
      <c r="AA6" s="62"/>
      <c r="AB6" s="62"/>
      <c r="AC6" s="62"/>
      <c r="AD6" s="51"/>
      <c r="AE6" s="51"/>
      <c r="AF6" s="60" t="s">
        <v>15</v>
      </c>
      <c r="AG6" s="60"/>
      <c r="AH6" s="51"/>
      <c r="AI6" s="51"/>
      <c r="AJ6" s="60" t="s">
        <v>14</v>
      </c>
      <c r="AK6" s="60"/>
      <c r="AL6" s="51"/>
      <c r="AM6" s="51"/>
      <c r="AN6" s="60" t="s">
        <v>13</v>
      </c>
      <c r="AO6" s="61"/>
      <c r="AP6" s="19"/>
    </row>
    <row r="7" spans="1:42" s="18" customFormat="1" ht="18.75" customHeight="1">
      <c r="A7" s="19"/>
      <c r="B7" s="74" t="s">
        <v>17</v>
      </c>
      <c r="C7" s="75"/>
      <c r="D7" s="75"/>
      <c r="E7" s="75"/>
      <c r="F7" s="75"/>
      <c r="G7" s="75"/>
      <c r="H7" s="75"/>
      <c r="I7" s="75"/>
      <c r="J7" s="75"/>
      <c r="K7" s="75"/>
      <c r="L7" s="75"/>
      <c r="M7" s="75"/>
      <c r="N7" s="75"/>
      <c r="O7" s="75"/>
      <c r="P7" s="75"/>
      <c r="Q7" s="75"/>
      <c r="R7" s="75"/>
      <c r="S7" s="75"/>
      <c r="T7" s="75"/>
      <c r="U7" s="76"/>
      <c r="V7" s="74" t="s">
        <v>18</v>
      </c>
      <c r="W7" s="75"/>
      <c r="X7" s="75"/>
      <c r="Y7" s="75"/>
      <c r="Z7" s="75"/>
      <c r="AA7" s="75"/>
      <c r="AB7" s="75"/>
      <c r="AC7" s="75"/>
      <c r="AD7" s="75"/>
      <c r="AE7" s="75"/>
      <c r="AF7" s="75"/>
      <c r="AG7" s="75"/>
      <c r="AH7" s="75"/>
      <c r="AI7" s="75"/>
      <c r="AJ7" s="75"/>
      <c r="AK7" s="75"/>
      <c r="AL7" s="75"/>
      <c r="AM7" s="75"/>
      <c r="AN7" s="75"/>
      <c r="AO7" s="76"/>
      <c r="AP7" s="19"/>
    </row>
    <row r="8" spans="1:42" s="18" customFormat="1" ht="20.25" customHeight="1">
      <c r="A8" s="19"/>
      <c r="B8" s="92"/>
      <c r="C8" s="93"/>
      <c r="D8" s="93"/>
      <c r="E8" s="93"/>
      <c r="F8" s="93"/>
      <c r="G8" s="93"/>
      <c r="H8" s="93"/>
      <c r="I8" s="93"/>
      <c r="J8" s="93"/>
      <c r="K8" s="93"/>
      <c r="L8" s="93"/>
      <c r="M8" s="93"/>
      <c r="N8" s="93"/>
      <c r="O8" s="93"/>
      <c r="P8" s="93"/>
      <c r="Q8" s="93"/>
      <c r="R8" s="93"/>
      <c r="S8" s="93"/>
      <c r="T8" s="93"/>
      <c r="U8" s="94"/>
      <c r="V8" s="77"/>
      <c r="W8" s="78"/>
      <c r="X8" s="78"/>
      <c r="Y8" s="78"/>
      <c r="Z8" s="78"/>
      <c r="AA8" s="78"/>
      <c r="AB8" s="78"/>
      <c r="AC8" s="78"/>
      <c r="AD8" s="78"/>
      <c r="AE8" s="78"/>
      <c r="AF8" s="78"/>
      <c r="AG8" s="78"/>
      <c r="AH8" s="78"/>
      <c r="AI8" s="78"/>
      <c r="AJ8" s="78"/>
      <c r="AK8" s="78"/>
      <c r="AL8" s="78"/>
      <c r="AM8" s="78"/>
      <c r="AN8" s="78"/>
      <c r="AO8" s="79"/>
      <c r="AP8" s="19"/>
    </row>
    <row r="9" spans="1:42" s="18" customFormat="1" ht="20.25" customHeight="1">
      <c r="A9" s="19"/>
      <c r="B9" s="95"/>
      <c r="C9" s="96"/>
      <c r="D9" s="96"/>
      <c r="E9" s="96"/>
      <c r="F9" s="96"/>
      <c r="G9" s="96"/>
      <c r="H9" s="96"/>
      <c r="I9" s="96"/>
      <c r="J9" s="96"/>
      <c r="K9" s="96"/>
      <c r="L9" s="96"/>
      <c r="M9" s="96"/>
      <c r="N9" s="96"/>
      <c r="O9" s="96"/>
      <c r="P9" s="96"/>
      <c r="Q9" s="96"/>
      <c r="R9" s="96"/>
      <c r="S9" s="96"/>
      <c r="T9" s="96"/>
      <c r="U9" s="97"/>
      <c r="V9" s="80"/>
      <c r="W9" s="81"/>
      <c r="X9" s="81"/>
      <c r="Y9" s="81"/>
      <c r="Z9" s="81"/>
      <c r="AA9" s="81"/>
      <c r="AB9" s="81"/>
      <c r="AC9" s="81"/>
      <c r="AD9" s="81"/>
      <c r="AE9" s="81"/>
      <c r="AF9" s="81"/>
      <c r="AG9" s="81"/>
      <c r="AH9" s="81"/>
      <c r="AI9" s="81"/>
      <c r="AJ9" s="81"/>
      <c r="AK9" s="81"/>
      <c r="AL9" s="81"/>
      <c r="AM9" s="81"/>
      <c r="AN9" s="81"/>
      <c r="AO9" s="82"/>
      <c r="AP9" s="19"/>
    </row>
    <row r="10" spans="1:42" s="18" customFormat="1" ht="20.25" customHeight="1">
      <c r="A10" s="19"/>
      <c r="B10" s="98"/>
      <c r="C10" s="99"/>
      <c r="D10" s="99"/>
      <c r="E10" s="99"/>
      <c r="F10" s="99"/>
      <c r="G10" s="99"/>
      <c r="H10" s="99"/>
      <c r="I10" s="99"/>
      <c r="J10" s="99"/>
      <c r="K10" s="99"/>
      <c r="L10" s="99"/>
      <c r="M10" s="99"/>
      <c r="N10" s="99"/>
      <c r="O10" s="99"/>
      <c r="P10" s="99"/>
      <c r="Q10" s="99"/>
      <c r="R10" s="99"/>
      <c r="S10" s="99"/>
      <c r="T10" s="99"/>
      <c r="U10" s="100"/>
      <c r="V10" s="22"/>
      <c r="W10" s="23"/>
      <c r="X10" s="23"/>
      <c r="Y10" s="101" t="s">
        <v>19</v>
      </c>
      <c r="Z10" s="101"/>
      <c r="AA10" s="101"/>
      <c r="AB10" s="101"/>
      <c r="AC10" s="102"/>
      <c r="AD10" s="102"/>
      <c r="AE10" s="102"/>
      <c r="AF10" s="102"/>
      <c r="AG10" s="102"/>
      <c r="AH10" s="102"/>
      <c r="AI10" s="102"/>
      <c r="AJ10" s="102"/>
      <c r="AK10" s="102"/>
      <c r="AL10" s="102"/>
      <c r="AM10" s="102"/>
      <c r="AN10" s="102"/>
      <c r="AO10" s="103"/>
      <c r="AP10" s="19"/>
    </row>
    <row r="11" spans="1:42" s="18" customFormat="1" ht="18.75" customHeight="1"/>
    <row r="12" spans="1:42" ht="41.25" customHeight="1">
      <c r="B12" s="104" t="s">
        <v>56</v>
      </c>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6"/>
    </row>
    <row r="13" spans="1:42" ht="30" customHeight="1">
      <c r="B13" s="107" t="s">
        <v>55</v>
      </c>
      <c r="C13" s="60"/>
      <c r="D13" s="60"/>
      <c r="E13" s="60"/>
      <c r="F13" s="60"/>
      <c r="G13" s="60"/>
      <c r="H13" s="61"/>
      <c r="I13" s="50"/>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2"/>
    </row>
    <row r="14" spans="1:42" ht="30" customHeight="1">
      <c r="B14" s="108" t="s">
        <v>27</v>
      </c>
      <c r="C14" s="109"/>
      <c r="D14" s="109"/>
      <c r="E14" s="109"/>
      <c r="F14" s="109"/>
      <c r="G14" s="109"/>
      <c r="H14" s="110"/>
      <c r="I14" s="50"/>
      <c r="J14" s="51"/>
      <c r="K14" s="51"/>
      <c r="L14" s="51"/>
      <c r="M14" s="51"/>
      <c r="N14" s="51"/>
      <c r="O14" s="51"/>
      <c r="P14" s="51"/>
      <c r="Q14" s="51"/>
      <c r="R14" s="51"/>
      <c r="S14" s="51"/>
      <c r="T14" s="51"/>
      <c r="U14" s="51"/>
      <c r="V14" s="51"/>
      <c r="W14" s="51"/>
      <c r="X14" s="51"/>
      <c r="Y14" s="52"/>
      <c r="Z14" s="50"/>
      <c r="AA14" s="51"/>
      <c r="AB14" s="51"/>
      <c r="AC14" s="51"/>
      <c r="AD14" s="51"/>
      <c r="AE14" s="51"/>
      <c r="AF14" s="51"/>
      <c r="AG14" s="51"/>
      <c r="AH14" s="51"/>
      <c r="AI14" s="51"/>
      <c r="AJ14" s="51"/>
      <c r="AK14" s="51"/>
      <c r="AL14" s="51"/>
      <c r="AM14" s="51"/>
      <c r="AN14" s="51"/>
      <c r="AO14" s="52"/>
    </row>
    <row r="15" spans="1:42" ht="30" customHeight="1">
      <c r="B15" s="107" t="s">
        <v>22</v>
      </c>
      <c r="C15" s="60"/>
      <c r="D15" s="60"/>
      <c r="E15" s="60"/>
      <c r="F15" s="60"/>
      <c r="G15" s="60"/>
      <c r="H15" s="61"/>
      <c r="I15" s="47">
        <f>MIN(第４号様式!E7,第４号様式!E8)</f>
        <v>0</v>
      </c>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9"/>
    </row>
    <row r="16" spans="1:42" ht="22.5" customHeight="1">
      <c r="B16" s="83" t="s">
        <v>23</v>
      </c>
      <c r="C16" s="84"/>
      <c r="D16" s="84"/>
      <c r="E16" s="84"/>
      <c r="F16" s="84"/>
      <c r="G16" s="84"/>
      <c r="H16" s="85"/>
      <c r="I16" s="89" t="s">
        <v>53</v>
      </c>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1"/>
    </row>
    <row r="17" spans="2:41" ht="22.5" customHeight="1">
      <c r="B17" s="86"/>
      <c r="C17" s="87"/>
      <c r="D17" s="87"/>
      <c r="E17" s="87"/>
      <c r="F17" s="87"/>
      <c r="G17" s="87"/>
      <c r="H17" s="88"/>
      <c r="I17" s="53" t="s">
        <v>50</v>
      </c>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5"/>
    </row>
    <row r="18" spans="2:41" ht="30" customHeight="1"/>
    <row r="19" spans="2:41" ht="18.75" customHeight="1">
      <c r="B19" s="63" t="s">
        <v>63</v>
      </c>
      <c r="C19" s="6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row>
    <row r="20" spans="2:41" ht="18.75" customHeight="1">
      <c r="B20" s="70"/>
      <c r="C20" s="71"/>
      <c r="D20" s="64" t="s">
        <v>62</v>
      </c>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6"/>
    </row>
    <row r="21" spans="2:41" ht="18.75" customHeight="1">
      <c r="B21" s="72"/>
      <c r="C21" s="73"/>
      <c r="D21" s="67"/>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9"/>
    </row>
    <row r="22" spans="2:41" ht="18.75" customHeight="1"/>
    <row r="23" spans="2:41" ht="18.75" customHeight="1"/>
    <row r="24" spans="2:41" ht="18.75" customHeight="1"/>
    <row r="25" spans="2:41" ht="18.75" customHeight="1"/>
    <row r="26" spans="2:41" ht="18.75" customHeight="1"/>
    <row r="27" spans="2:41" ht="18.75" customHeight="1"/>
    <row r="28" spans="2:41" ht="18.75" customHeight="1"/>
    <row r="29" spans="2:41" ht="18.75" customHeight="1"/>
    <row r="30" spans="2:41" ht="18.75" customHeight="1"/>
    <row r="31" spans="2:41" ht="18.75" customHeight="1"/>
    <row r="32" spans="2:41"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20.25" customHeight="1"/>
    <row r="102" ht="20.25" customHeight="1"/>
    <row r="103" ht="20.25" customHeight="1"/>
    <row r="104" ht="20.25" customHeight="1"/>
    <row r="105" ht="20.25" customHeight="1"/>
    <row r="106" ht="20.2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sheetData>
  <sheetProtection algorithmName="SHA-512" hashValue="7rbn3epeKvw06SXOSBzpLtICRnR6marjjJH5QqF7sfFzU5+De769TRIURr3YzxmygQaZZudzVKiWam73QcVfcg==" saltValue="xSpHgUmq9TcfbL9yxPtjfA==" spinCount="100000" sheet="1" objects="1" scenarios="1"/>
  <mergeCells count="30">
    <mergeCell ref="B19:AO19"/>
    <mergeCell ref="D20:AO21"/>
    <mergeCell ref="B20:C21"/>
    <mergeCell ref="B7:U7"/>
    <mergeCell ref="V7:AO7"/>
    <mergeCell ref="V8:AO9"/>
    <mergeCell ref="B16:H17"/>
    <mergeCell ref="I16:AO16"/>
    <mergeCell ref="B8:U10"/>
    <mergeCell ref="Y10:AB10"/>
    <mergeCell ref="AC10:AO10"/>
    <mergeCell ref="B12:AO12"/>
    <mergeCell ref="B13:H13"/>
    <mergeCell ref="B14:H14"/>
    <mergeCell ref="B15:H15"/>
    <mergeCell ref="I13:AO13"/>
    <mergeCell ref="I15:AO15"/>
    <mergeCell ref="I14:Y14"/>
    <mergeCell ref="Z14:AO14"/>
    <mergeCell ref="I17:AO17"/>
    <mergeCell ref="A3:AP3"/>
    <mergeCell ref="A4:AP4"/>
    <mergeCell ref="B6:U6"/>
    <mergeCell ref="AN6:AO6"/>
    <mergeCell ref="AJ6:AK6"/>
    <mergeCell ref="AF6:AG6"/>
    <mergeCell ref="Z6:AC6"/>
    <mergeCell ref="AD6:AE6"/>
    <mergeCell ref="AH6:AI6"/>
    <mergeCell ref="AL6:AM6"/>
  </mergeCells>
  <phoneticPr fontId="4"/>
  <dataValidations count="2">
    <dataValidation type="list" allowBlank="1" showInputMessage="1" showErrorMessage="1" sqref="Z14:AO14" xr:uid="{E426EFC1-E8CB-4247-B69C-490B38576E6F}">
      <formula1>"１９人以下,２０人以上５９人以下,６０人以上,―"</formula1>
    </dataValidation>
    <dataValidation type="list" allowBlank="1" showInputMessage="1" showErrorMessage="1" sqref="I14:Y14" xr:uid="{CBF147FF-19CE-488C-935E-A298B449B537}">
      <formula1>"保育所,認定こども園,地域型保育事業所,認可外保育施設,居宅訪問型保育事業者"</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37" r:id="rId4" name="Check Box 17">
              <controlPr defaultSize="0" autoFill="0" autoLine="0" autoPict="0">
                <anchor moveWithCells="1">
                  <from>
                    <xdr:col>1</xdr:col>
                    <xdr:colOff>28575</xdr:colOff>
                    <xdr:row>19</xdr:row>
                    <xdr:rowOff>0</xdr:rowOff>
                  </from>
                  <to>
                    <xdr:col>3</xdr:col>
                    <xdr:colOff>47625</xdr:colOff>
                    <xdr:row>20</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08005-6132-4BB0-88C2-112D23C71424}">
  <dimension ref="A1:N42"/>
  <sheetViews>
    <sheetView showGridLines="0" view="pageBreakPreview" zoomScaleNormal="75" zoomScaleSheetLayoutView="100" workbookViewId="0">
      <selection activeCell="B12" sqref="B12"/>
    </sheetView>
  </sheetViews>
  <sheetFormatPr defaultRowHeight="13.5"/>
  <cols>
    <col min="1" max="1" width="1.625" style="26" customWidth="1"/>
    <col min="2" max="2" width="12.5" style="26" customWidth="1"/>
    <col min="3" max="3" width="34.625" style="26" customWidth="1"/>
    <col min="4" max="4" width="14.375" style="26" customWidth="1"/>
    <col min="5" max="5" width="7.125" style="26" customWidth="1"/>
    <col min="6" max="6" width="11.25" style="26" customWidth="1"/>
    <col min="7" max="7" width="1.125" style="26" customWidth="1"/>
    <col min="8" max="10" width="9" style="26"/>
    <col min="11" max="11" width="15.875" style="26" customWidth="1"/>
    <col min="12" max="13" width="17.25" style="26" hidden="1" customWidth="1"/>
    <col min="14" max="14" width="6.75" style="26" hidden="1" customWidth="1"/>
    <col min="15" max="16384" width="9" style="26"/>
  </cols>
  <sheetData>
    <row r="1" spans="1:14" ht="18" customHeight="1">
      <c r="A1" s="25" t="s">
        <v>61</v>
      </c>
      <c r="C1" s="25"/>
      <c r="D1" s="25"/>
      <c r="E1" s="25"/>
      <c r="F1" s="25"/>
    </row>
    <row r="2" spans="1:14" ht="6" customHeight="1">
      <c r="A2" s="25"/>
      <c r="C2" s="25"/>
      <c r="D2" s="25"/>
      <c r="E2" s="25"/>
      <c r="F2" s="25"/>
    </row>
    <row r="3" spans="1:14" s="27" customFormat="1" ht="18" customHeight="1">
      <c r="B3" s="27" t="s">
        <v>49</v>
      </c>
      <c r="L3" s="28" t="s">
        <v>30</v>
      </c>
      <c r="M3" s="28" t="s">
        <v>35</v>
      </c>
      <c r="N3" s="29">
        <v>100000</v>
      </c>
    </row>
    <row r="4" spans="1:14" s="27" customFormat="1" ht="15.75" customHeight="1">
      <c r="B4" s="27" t="s">
        <v>58</v>
      </c>
      <c r="L4" s="28" t="s">
        <v>30</v>
      </c>
      <c r="M4" s="28" t="s">
        <v>36</v>
      </c>
      <c r="N4" s="29">
        <v>150000</v>
      </c>
    </row>
    <row r="5" spans="1:14" s="27" customFormat="1" ht="16.5" customHeight="1">
      <c r="D5" s="30" t="s">
        <v>0</v>
      </c>
      <c r="E5" s="111" t="str">
        <f>IF(第３号様式!I13="","",第３号様式!I13)</f>
        <v/>
      </c>
      <c r="F5" s="111"/>
      <c r="L5" s="28" t="s">
        <v>30</v>
      </c>
      <c r="M5" s="28" t="s">
        <v>37</v>
      </c>
      <c r="N5" s="29">
        <v>200000</v>
      </c>
    </row>
    <row r="6" spans="1:14" s="27" customFormat="1" ht="16.5" customHeight="1">
      <c r="C6" s="31"/>
      <c r="D6" s="30" t="s">
        <v>29</v>
      </c>
      <c r="E6" s="131">
        <v>12</v>
      </c>
      <c r="F6" s="132"/>
      <c r="L6" s="28" t="s">
        <v>31</v>
      </c>
      <c r="M6" s="28" t="s">
        <v>35</v>
      </c>
      <c r="N6" s="29">
        <v>100000</v>
      </c>
    </row>
    <row r="7" spans="1:14" s="27" customFormat="1" ht="16.5" customHeight="1">
      <c r="B7" s="129"/>
      <c r="C7" s="130"/>
      <c r="D7" s="30" t="s">
        <v>6</v>
      </c>
      <c r="E7" s="127">
        <f>IF(E6=12,SUMIFS(N3:N15,L3:L15,第３号様式!I14,第４号様式!M3:M15,第３号様式!Z14),ROUNDDOWN((SUMIFS(第４号様式!N3:N15,L3:L15,第３号様式!I14,第４号様式!M3:M15,第３号様式!Z14))*E6/12,-3))</f>
        <v>0</v>
      </c>
      <c r="F7" s="128"/>
      <c r="L7" s="28" t="s">
        <v>31</v>
      </c>
      <c r="M7" s="28" t="s">
        <v>36</v>
      </c>
      <c r="N7" s="29">
        <v>150000</v>
      </c>
    </row>
    <row r="8" spans="1:14" s="27" customFormat="1" ht="16.5" customHeight="1">
      <c r="C8" s="31"/>
      <c r="D8" s="30" t="s">
        <v>39</v>
      </c>
      <c r="E8" s="127">
        <f>ROUNDDOWN(SUM(F16,F32),-3)</f>
        <v>0</v>
      </c>
      <c r="F8" s="128"/>
      <c r="L8" s="28" t="s">
        <v>31</v>
      </c>
      <c r="M8" s="28" t="s">
        <v>37</v>
      </c>
      <c r="N8" s="29">
        <v>200000</v>
      </c>
    </row>
    <row r="9" spans="1:14" s="27" customFormat="1" ht="12" customHeight="1">
      <c r="D9" s="32"/>
      <c r="E9" s="33"/>
      <c r="F9" s="33"/>
      <c r="L9" s="28" t="s">
        <v>32</v>
      </c>
      <c r="M9" s="28" t="s">
        <v>35</v>
      </c>
      <c r="N9" s="29">
        <v>100000</v>
      </c>
    </row>
    <row r="10" spans="1:14" s="27" customFormat="1" ht="17.25" customHeight="1">
      <c r="A10" s="26"/>
      <c r="B10" s="27" t="s">
        <v>46</v>
      </c>
      <c r="C10" s="26"/>
      <c r="D10" s="26"/>
      <c r="E10" s="26"/>
      <c r="F10" s="26"/>
      <c r="G10" s="26"/>
      <c r="L10" s="28" t="s">
        <v>32</v>
      </c>
      <c r="M10" s="28" t="s">
        <v>36</v>
      </c>
      <c r="N10" s="29">
        <v>150000</v>
      </c>
    </row>
    <row r="11" spans="1:14" s="27" customFormat="1" ht="25.5" customHeight="1">
      <c r="A11" s="26"/>
      <c r="B11" s="34" t="s">
        <v>2</v>
      </c>
      <c r="C11" s="115" t="s">
        <v>25</v>
      </c>
      <c r="D11" s="116"/>
      <c r="E11" s="117"/>
      <c r="F11" s="34" t="s">
        <v>40</v>
      </c>
      <c r="G11" s="26"/>
      <c r="L11" s="28" t="s">
        <v>32</v>
      </c>
      <c r="M11" s="28" t="s">
        <v>37</v>
      </c>
      <c r="N11" s="29">
        <v>200000</v>
      </c>
    </row>
    <row r="12" spans="1:14" s="27" customFormat="1" ht="45" customHeight="1">
      <c r="A12" s="26"/>
      <c r="B12" s="35"/>
      <c r="C12" s="118"/>
      <c r="D12" s="119"/>
      <c r="E12" s="119"/>
      <c r="F12" s="36"/>
      <c r="G12" s="26"/>
      <c r="L12" s="28" t="s">
        <v>33</v>
      </c>
      <c r="M12" s="28" t="s">
        <v>35</v>
      </c>
      <c r="N12" s="29">
        <v>100000</v>
      </c>
    </row>
    <row r="13" spans="1:14" s="27" customFormat="1" ht="45" customHeight="1">
      <c r="A13" s="26"/>
      <c r="B13" s="35"/>
      <c r="C13" s="118"/>
      <c r="D13" s="119"/>
      <c r="E13" s="120"/>
      <c r="F13" s="36"/>
      <c r="G13" s="26"/>
      <c r="L13" s="28" t="s">
        <v>33</v>
      </c>
      <c r="M13" s="28" t="s">
        <v>36</v>
      </c>
      <c r="N13" s="29">
        <v>150000</v>
      </c>
    </row>
    <row r="14" spans="1:14" s="27" customFormat="1" ht="45" customHeight="1">
      <c r="A14" s="26"/>
      <c r="B14" s="35"/>
      <c r="C14" s="118"/>
      <c r="D14" s="119"/>
      <c r="E14" s="120"/>
      <c r="F14" s="36"/>
      <c r="G14" s="26"/>
      <c r="L14" s="28" t="s">
        <v>33</v>
      </c>
      <c r="M14" s="28" t="s">
        <v>37</v>
      </c>
      <c r="N14" s="29">
        <v>200000</v>
      </c>
    </row>
    <row r="15" spans="1:14" s="27" customFormat="1" ht="45" customHeight="1" thickBot="1">
      <c r="A15" s="26"/>
      <c r="B15" s="37"/>
      <c r="C15" s="121"/>
      <c r="D15" s="122"/>
      <c r="E15" s="123"/>
      <c r="F15" s="38"/>
      <c r="G15" s="26"/>
      <c r="L15" s="28" t="s">
        <v>34</v>
      </c>
      <c r="M15" s="28" t="s">
        <v>38</v>
      </c>
      <c r="N15" s="29">
        <v>100000</v>
      </c>
    </row>
    <row r="16" spans="1:14" s="27" customFormat="1" ht="18.75" customHeight="1" thickTop="1">
      <c r="A16" s="26"/>
      <c r="B16" s="124" t="s">
        <v>3</v>
      </c>
      <c r="C16" s="125"/>
      <c r="D16" s="125"/>
      <c r="E16" s="126"/>
      <c r="F16" s="39">
        <f>SUBTOTAL(109,F12:F15)</f>
        <v>0</v>
      </c>
      <c r="G16" s="26"/>
    </row>
    <row r="17" spans="1:14" s="27" customFormat="1" ht="15" customHeight="1">
      <c r="A17" s="40"/>
      <c r="B17" s="40" t="s">
        <v>7</v>
      </c>
      <c r="C17" s="40"/>
      <c r="D17" s="40"/>
      <c r="E17" s="40"/>
      <c r="F17" s="40"/>
      <c r="G17" s="40"/>
    </row>
    <row r="18" spans="1:14" s="27" customFormat="1" ht="15" customHeight="1">
      <c r="A18" s="40"/>
      <c r="B18" s="40" t="s">
        <v>8</v>
      </c>
      <c r="C18" s="40"/>
      <c r="D18" s="40"/>
      <c r="E18" s="40"/>
      <c r="F18" s="40"/>
      <c r="G18" s="40"/>
    </row>
    <row r="19" spans="1:14" s="27" customFormat="1" ht="15" customHeight="1">
      <c r="A19" s="40"/>
      <c r="B19" s="40" t="s">
        <v>9</v>
      </c>
      <c r="C19" s="40"/>
      <c r="D19" s="40"/>
      <c r="E19" s="40"/>
      <c r="F19" s="40"/>
      <c r="G19" s="40"/>
    </row>
    <row r="20" spans="1:14" s="27" customFormat="1" ht="15" customHeight="1">
      <c r="A20" s="40"/>
      <c r="B20" s="40" t="s">
        <v>10</v>
      </c>
      <c r="C20" s="40"/>
      <c r="D20" s="40"/>
      <c r="E20" s="40"/>
      <c r="F20" s="40"/>
      <c r="G20" s="40"/>
    </row>
    <row r="21" spans="1:14" s="27" customFormat="1" ht="15" customHeight="1">
      <c r="A21" s="40"/>
      <c r="B21" s="40" t="s">
        <v>11</v>
      </c>
      <c r="C21" s="40"/>
      <c r="D21" s="40"/>
      <c r="E21" s="40"/>
      <c r="F21" s="40"/>
      <c r="G21" s="40"/>
    </row>
    <row r="22" spans="1:14" s="27" customFormat="1" ht="17.25" customHeight="1">
      <c r="D22" s="32"/>
      <c r="E22" s="33"/>
      <c r="F22" s="33"/>
    </row>
    <row r="23" spans="1:14" s="27" customFormat="1" ht="17.25" customHeight="1">
      <c r="B23" s="27" t="s">
        <v>47</v>
      </c>
    </row>
    <row r="24" spans="1:14" ht="25.5" customHeight="1">
      <c r="B24" s="41" t="s">
        <v>1</v>
      </c>
      <c r="C24" s="112" t="s">
        <v>57</v>
      </c>
      <c r="D24" s="113"/>
      <c r="E24" s="114"/>
      <c r="F24" s="42" t="s">
        <v>41</v>
      </c>
      <c r="L24" s="27"/>
      <c r="M24" s="27"/>
      <c r="N24" s="27"/>
    </row>
    <row r="25" spans="1:14" ht="28.5" customHeight="1">
      <c r="A25" s="43"/>
      <c r="B25" s="44"/>
      <c r="C25" s="133"/>
      <c r="D25" s="134"/>
      <c r="E25" s="135"/>
      <c r="F25" s="45"/>
      <c r="L25" s="27"/>
      <c r="M25" s="27"/>
      <c r="N25" s="27"/>
    </row>
    <row r="26" spans="1:14" ht="28.5" customHeight="1">
      <c r="A26" s="43"/>
      <c r="B26" s="44"/>
      <c r="C26" s="133"/>
      <c r="D26" s="134"/>
      <c r="E26" s="135"/>
      <c r="F26" s="45"/>
      <c r="L26" s="27"/>
      <c r="M26" s="27"/>
      <c r="N26" s="27"/>
    </row>
    <row r="27" spans="1:14" ht="28.5" customHeight="1">
      <c r="B27" s="44"/>
      <c r="C27" s="133"/>
      <c r="D27" s="134"/>
      <c r="E27" s="135"/>
      <c r="F27" s="45"/>
      <c r="L27" s="27"/>
      <c r="M27" s="27"/>
      <c r="N27" s="27"/>
    </row>
    <row r="28" spans="1:14" ht="28.5" customHeight="1">
      <c r="B28" s="44"/>
      <c r="C28" s="133"/>
      <c r="D28" s="134"/>
      <c r="E28" s="135"/>
      <c r="F28" s="45"/>
      <c r="L28" s="27"/>
      <c r="M28" s="27"/>
      <c r="N28" s="27"/>
    </row>
    <row r="29" spans="1:14" ht="28.5" customHeight="1">
      <c r="B29" s="44"/>
      <c r="C29" s="133"/>
      <c r="D29" s="134"/>
      <c r="E29" s="135"/>
      <c r="F29" s="45"/>
      <c r="L29" s="27"/>
      <c r="M29" s="27"/>
      <c r="N29" s="27"/>
    </row>
    <row r="30" spans="1:14" ht="28.5" customHeight="1">
      <c r="B30" s="44"/>
      <c r="C30" s="133"/>
      <c r="D30" s="134"/>
      <c r="E30" s="135"/>
      <c r="F30" s="45"/>
      <c r="L30" s="27"/>
      <c r="M30" s="27"/>
      <c r="N30" s="27"/>
    </row>
    <row r="31" spans="1:14" ht="28.5" customHeight="1" thickBot="1">
      <c r="B31" s="44"/>
      <c r="C31" s="133"/>
      <c r="D31" s="134"/>
      <c r="E31" s="135"/>
      <c r="F31" s="45"/>
    </row>
    <row r="32" spans="1:14" ht="18.75" customHeight="1" thickTop="1">
      <c r="B32" s="136" t="s">
        <v>3</v>
      </c>
      <c r="C32" s="137"/>
      <c r="D32" s="137"/>
      <c r="E32" s="138"/>
      <c r="F32" s="39">
        <f>SUBTOTAL(109,F25:F31)</f>
        <v>0</v>
      </c>
    </row>
    <row r="33" spans="2:14" s="40" customFormat="1" ht="7.5" customHeight="1">
      <c r="B33" s="46"/>
      <c r="C33" s="46"/>
      <c r="D33" s="46"/>
      <c r="E33" s="46"/>
      <c r="F33" s="46"/>
      <c r="L33" s="26"/>
      <c r="M33" s="26"/>
      <c r="N33" s="26"/>
    </row>
    <row r="34" spans="2:14" s="40" customFormat="1" ht="15" customHeight="1">
      <c r="B34" s="40" t="s">
        <v>51</v>
      </c>
      <c r="L34" s="26"/>
      <c r="M34" s="26"/>
      <c r="N34" s="26"/>
    </row>
    <row r="35" spans="2:14" s="40" customFormat="1">
      <c r="L35" s="26"/>
      <c r="M35" s="26"/>
      <c r="N35" s="26"/>
    </row>
    <row r="37" spans="2:14" ht="18" customHeight="1"/>
    <row r="40" spans="2:14">
      <c r="L40" s="40"/>
      <c r="M40" s="40"/>
      <c r="N40" s="40"/>
    </row>
    <row r="41" spans="2:14">
      <c r="L41" s="40"/>
      <c r="M41" s="40"/>
      <c r="N41" s="40"/>
    </row>
    <row r="42" spans="2:14">
      <c r="L42" s="40"/>
      <c r="M42" s="40"/>
      <c r="N42" s="40"/>
    </row>
  </sheetData>
  <sheetProtection algorithmName="SHA-512" hashValue="oUH2yuRCbxGlrRCew11flaVnQDBkf5tFrR+b6ZtJVFn4ieWJLi8OY092IsZBE9PwoWF91uYMGr1Y4nlGP4wncA==" saltValue="+udHyQ+wzGh/wap3UzoPvQ==" spinCount="100000" sheet="1" objects="1" scenarios="1"/>
  <mergeCells count="20">
    <mergeCell ref="C27:E27"/>
    <mergeCell ref="C28:E28"/>
    <mergeCell ref="C29:E29"/>
    <mergeCell ref="E8:F8"/>
    <mergeCell ref="B32:E32"/>
    <mergeCell ref="C30:E30"/>
    <mergeCell ref="C31:E31"/>
    <mergeCell ref="C25:E25"/>
    <mergeCell ref="C26:E26"/>
    <mergeCell ref="E5:F5"/>
    <mergeCell ref="C24:E24"/>
    <mergeCell ref="C11:E11"/>
    <mergeCell ref="C12:E12"/>
    <mergeCell ref="C13:E13"/>
    <mergeCell ref="C14:E14"/>
    <mergeCell ref="C15:E15"/>
    <mergeCell ref="B16:E16"/>
    <mergeCell ref="E7:F7"/>
    <mergeCell ref="B7:C7"/>
    <mergeCell ref="E6:F6"/>
  </mergeCells>
  <phoneticPr fontId="4"/>
  <dataValidations count="4">
    <dataValidation type="list" allowBlank="1" showInputMessage="1" showErrorMessage="1" sqref="B12:B15" xr:uid="{C3936232-80E0-4926-922B-BDCC55039E9F}">
      <formula1>"手当等,非常勤職員雇上賃金,職員向け物品購入支援,研修受講"</formula1>
    </dataValidation>
    <dataValidation type="list" allowBlank="1" showInputMessage="1" showErrorMessage="1" sqref="B25:B31" xr:uid="{C839DBB3-475E-4FF5-BCB7-E24520DFA99B}">
      <formula1>"衛生用品・備品購入,施設等の消毒,感染症予防の広報・啓発等"</formula1>
    </dataValidation>
    <dataValidation type="whole" allowBlank="1" showInputMessage="1" showErrorMessage="1" sqref="F25:F32 F12:F16" xr:uid="{8DF5E758-B37D-4061-B1A6-7CD39D5278DD}">
      <formula1>0</formula1>
      <formula2>9999999999</formula2>
    </dataValidation>
    <dataValidation type="whole" allowBlank="1" showInputMessage="1" showErrorMessage="1" error="1～12のいずれかの数字を入力してください。" sqref="E6:F6" xr:uid="{EFEF1664-97B2-4103-A247-DDF2C5AFEAAC}">
      <formula1>1</formula1>
      <formula2>12</formula2>
    </dataValidation>
  </dataValidations>
  <printOptions verticalCentered="1"/>
  <pageMargins left="0.59055118110236227" right="0.59055118110236227" top="0.74803149606299213" bottom="0.55118110236220474" header="1.1023622047244095"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4252A-62B9-43E5-8CB9-604CED5740D3}">
  <dimension ref="A1:AP159"/>
  <sheetViews>
    <sheetView showGridLines="0" view="pageBreakPreview" zoomScaleNormal="100" zoomScaleSheetLayoutView="100" workbookViewId="0"/>
  </sheetViews>
  <sheetFormatPr defaultRowHeight="19.5"/>
  <cols>
    <col min="1" max="66" width="1.875" style="1" customWidth="1"/>
    <col min="67" max="16384" width="9" style="1"/>
  </cols>
  <sheetData>
    <row r="1" spans="1:42" s="4" customFormat="1" ht="18.75" customHeight="1">
      <c r="A1" s="18" t="s">
        <v>60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spans="1:42" s="4" customFormat="1" ht="15" customHeight="1">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row>
    <row r="3" spans="1:42" s="4" customFormat="1" ht="18.75" customHeight="1">
      <c r="A3" s="56" t="s">
        <v>48</v>
      </c>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row>
    <row r="4" spans="1:42" s="4" customFormat="1" ht="18.75" customHeight="1">
      <c r="A4" s="56" t="s">
        <v>54</v>
      </c>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row>
    <row r="5" spans="1:42" s="4" customFormat="1" ht="18.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row>
    <row r="6" spans="1:42" s="4" customFormat="1" ht="22.5" customHeight="1">
      <c r="A6" s="5"/>
      <c r="B6" s="139" t="s">
        <v>12</v>
      </c>
      <c r="C6" s="140"/>
      <c r="D6" s="140"/>
      <c r="E6" s="140"/>
      <c r="F6" s="140"/>
      <c r="G6" s="140"/>
      <c r="H6" s="140"/>
      <c r="I6" s="140"/>
      <c r="J6" s="140"/>
      <c r="K6" s="140"/>
      <c r="L6" s="140"/>
      <c r="M6" s="140"/>
      <c r="N6" s="140"/>
      <c r="O6" s="140"/>
      <c r="P6" s="140"/>
      <c r="Q6" s="140"/>
      <c r="R6" s="140"/>
      <c r="S6" s="140"/>
      <c r="T6" s="140"/>
      <c r="U6" s="141"/>
      <c r="V6" s="6"/>
      <c r="W6" s="7"/>
      <c r="X6" s="7"/>
      <c r="Y6" s="7"/>
      <c r="Z6" s="142" t="s">
        <v>16</v>
      </c>
      <c r="AA6" s="142"/>
      <c r="AB6" s="142"/>
      <c r="AC6" s="142"/>
      <c r="AD6" s="143">
        <v>4</v>
      </c>
      <c r="AE6" s="143"/>
      <c r="AF6" s="144" t="s">
        <v>15</v>
      </c>
      <c r="AG6" s="144"/>
      <c r="AH6" s="143">
        <v>2</v>
      </c>
      <c r="AI6" s="143"/>
      <c r="AJ6" s="144" t="s">
        <v>14</v>
      </c>
      <c r="AK6" s="144"/>
      <c r="AL6" s="143">
        <v>1</v>
      </c>
      <c r="AM6" s="143"/>
      <c r="AN6" s="144" t="s">
        <v>13</v>
      </c>
      <c r="AO6" s="145"/>
      <c r="AP6" s="5"/>
    </row>
    <row r="7" spans="1:42" s="4" customFormat="1" ht="18.75" customHeight="1">
      <c r="A7" s="5"/>
      <c r="B7" s="146" t="s">
        <v>17</v>
      </c>
      <c r="C7" s="147"/>
      <c r="D7" s="147"/>
      <c r="E7" s="147"/>
      <c r="F7" s="147"/>
      <c r="G7" s="147"/>
      <c r="H7" s="147"/>
      <c r="I7" s="147"/>
      <c r="J7" s="147"/>
      <c r="K7" s="147"/>
      <c r="L7" s="147"/>
      <c r="M7" s="147"/>
      <c r="N7" s="147"/>
      <c r="O7" s="147"/>
      <c r="P7" s="147"/>
      <c r="Q7" s="147"/>
      <c r="R7" s="147"/>
      <c r="S7" s="147"/>
      <c r="T7" s="147"/>
      <c r="U7" s="148"/>
      <c r="V7" s="146" t="s">
        <v>18</v>
      </c>
      <c r="W7" s="147"/>
      <c r="X7" s="147"/>
      <c r="Y7" s="147"/>
      <c r="Z7" s="147"/>
      <c r="AA7" s="147"/>
      <c r="AB7" s="147"/>
      <c r="AC7" s="147"/>
      <c r="AD7" s="147"/>
      <c r="AE7" s="147"/>
      <c r="AF7" s="147"/>
      <c r="AG7" s="147"/>
      <c r="AH7" s="147"/>
      <c r="AI7" s="147"/>
      <c r="AJ7" s="147"/>
      <c r="AK7" s="147"/>
      <c r="AL7" s="147"/>
      <c r="AM7" s="147"/>
      <c r="AN7" s="147"/>
      <c r="AO7" s="148"/>
      <c r="AP7" s="5"/>
    </row>
    <row r="8" spans="1:42" s="4" customFormat="1" ht="20.25" customHeight="1">
      <c r="A8" s="5"/>
      <c r="B8" s="149" t="s">
        <v>42</v>
      </c>
      <c r="C8" s="150"/>
      <c r="D8" s="150"/>
      <c r="E8" s="150"/>
      <c r="F8" s="150"/>
      <c r="G8" s="150"/>
      <c r="H8" s="150"/>
      <c r="I8" s="150"/>
      <c r="J8" s="150"/>
      <c r="K8" s="150"/>
      <c r="L8" s="150"/>
      <c r="M8" s="150"/>
      <c r="N8" s="150"/>
      <c r="O8" s="150"/>
      <c r="P8" s="150"/>
      <c r="Q8" s="150"/>
      <c r="R8" s="150"/>
      <c r="S8" s="150"/>
      <c r="T8" s="150"/>
      <c r="U8" s="151"/>
      <c r="V8" s="155" t="s">
        <v>20</v>
      </c>
      <c r="W8" s="156"/>
      <c r="X8" s="156"/>
      <c r="Y8" s="156"/>
      <c r="Z8" s="156"/>
      <c r="AA8" s="156"/>
      <c r="AB8" s="156"/>
      <c r="AC8" s="156"/>
      <c r="AD8" s="156"/>
      <c r="AE8" s="156"/>
      <c r="AF8" s="156"/>
      <c r="AG8" s="156"/>
      <c r="AH8" s="156"/>
      <c r="AI8" s="156"/>
      <c r="AJ8" s="156"/>
      <c r="AK8" s="156"/>
      <c r="AL8" s="156"/>
      <c r="AM8" s="156"/>
      <c r="AN8" s="156"/>
      <c r="AO8" s="157"/>
      <c r="AP8" s="5"/>
    </row>
    <row r="9" spans="1:42" s="4" customFormat="1" ht="20.25" customHeight="1">
      <c r="A9" s="5"/>
      <c r="B9" s="149"/>
      <c r="C9" s="150"/>
      <c r="D9" s="150"/>
      <c r="E9" s="150"/>
      <c r="F9" s="150"/>
      <c r="G9" s="150"/>
      <c r="H9" s="150"/>
      <c r="I9" s="150"/>
      <c r="J9" s="150"/>
      <c r="K9" s="150"/>
      <c r="L9" s="150"/>
      <c r="M9" s="150"/>
      <c r="N9" s="150"/>
      <c r="O9" s="150"/>
      <c r="P9" s="150"/>
      <c r="Q9" s="150"/>
      <c r="R9" s="150"/>
      <c r="S9" s="150"/>
      <c r="T9" s="150"/>
      <c r="U9" s="151"/>
      <c r="V9" s="158"/>
      <c r="W9" s="159"/>
      <c r="X9" s="159"/>
      <c r="Y9" s="159"/>
      <c r="Z9" s="159"/>
      <c r="AA9" s="159"/>
      <c r="AB9" s="159"/>
      <c r="AC9" s="159"/>
      <c r="AD9" s="159"/>
      <c r="AE9" s="159"/>
      <c r="AF9" s="159"/>
      <c r="AG9" s="159"/>
      <c r="AH9" s="159"/>
      <c r="AI9" s="159"/>
      <c r="AJ9" s="159"/>
      <c r="AK9" s="159"/>
      <c r="AL9" s="159"/>
      <c r="AM9" s="159"/>
      <c r="AN9" s="159"/>
      <c r="AO9" s="160"/>
      <c r="AP9" s="5"/>
    </row>
    <row r="10" spans="1:42" s="4" customFormat="1" ht="20.25" customHeight="1">
      <c r="A10" s="5"/>
      <c r="B10" s="152"/>
      <c r="C10" s="153"/>
      <c r="D10" s="153"/>
      <c r="E10" s="153"/>
      <c r="F10" s="153"/>
      <c r="G10" s="153"/>
      <c r="H10" s="153"/>
      <c r="I10" s="153"/>
      <c r="J10" s="153"/>
      <c r="K10" s="153"/>
      <c r="L10" s="153"/>
      <c r="M10" s="153"/>
      <c r="N10" s="153"/>
      <c r="O10" s="153"/>
      <c r="P10" s="153"/>
      <c r="Q10" s="153"/>
      <c r="R10" s="153"/>
      <c r="S10" s="153"/>
      <c r="T10" s="153"/>
      <c r="U10" s="154"/>
      <c r="V10" s="2"/>
      <c r="W10" s="3"/>
      <c r="X10" s="3"/>
      <c r="Y10" s="161" t="s">
        <v>19</v>
      </c>
      <c r="Z10" s="161"/>
      <c r="AA10" s="161"/>
      <c r="AB10" s="161"/>
      <c r="AC10" s="162" t="s">
        <v>43</v>
      </c>
      <c r="AD10" s="162"/>
      <c r="AE10" s="162"/>
      <c r="AF10" s="162"/>
      <c r="AG10" s="162"/>
      <c r="AH10" s="162"/>
      <c r="AI10" s="162"/>
      <c r="AJ10" s="162"/>
      <c r="AK10" s="162"/>
      <c r="AL10" s="162"/>
      <c r="AM10" s="162"/>
      <c r="AN10" s="162"/>
      <c r="AO10" s="163"/>
      <c r="AP10" s="5"/>
    </row>
    <row r="11" spans="1:42" s="4" customFormat="1" ht="18.75" customHeight="1"/>
    <row r="12" spans="1:42" ht="41.25" customHeight="1">
      <c r="B12" s="104" t="s">
        <v>56</v>
      </c>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6"/>
    </row>
    <row r="13" spans="1:42" ht="30" customHeight="1">
      <c r="B13" s="167" t="s">
        <v>21</v>
      </c>
      <c r="C13" s="144"/>
      <c r="D13" s="144"/>
      <c r="E13" s="144"/>
      <c r="F13" s="144"/>
      <c r="G13" s="144"/>
      <c r="H13" s="145"/>
      <c r="I13" s="168" t="s">
        <v>24</v>
      </c>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143"/>
      <c r="AL13" s="143"/>
      <c r="AM13" s="143"/>
      <c r="AN13" s="143"/>
      <c r="AO13" s="169"/>
    </row>
    <row r="14" spans="1:42" ht="30" customHeight="1">
      <c r="B14" s="170" t="s">
        <v>27</v>
      </c>
      <c r="C14" s="171"/>
      <c r="D14" s="171"/>
      <c r="E14" s="171"/>
      <c r="F14" s="171"/>
      <c r="G14" s="171"/>
      <c r="H14" s="172"/>
      <c r="I14" s="168" t="s">
        <v>26</v>
      </c>
      <c r="J14" s="143"/>
      <c r="K14" s="143"/>
      <c r="L14" s="143"/>
      <c r="M14" s="143"/>
      <c r="N14" s="143"/>
      <c r="O14" s="143"/>
      <c r="P14" s="143"/>
      <c r="Q14" s="143"/>
      <c r="R14" s="143"/>
      <c r="S14" s="143"/>
      <c r="T14" s="143"/>
      <c r="U14" s="143"/>
      <c r="V14" s="143"/>
      <c r="W14" s="143"/>
      <c r="X14" s="143"/>
      <c r="Y14" s="169"/>
      <c r="Z14" s="168" t="s">
        <v>28</v>
      </c>
      <c r="AA14" s="143"/>
      <c r="AB14" s="143"/>
      <c r="AC14" s="143"/>
      <c r="AD14" s="143"/>
      <c r="AE14" s="143"/>
      <c r="AF14" s="143"/>
      <c r="AG14" s="143"/>
      <c r="AH14" s="143"/>
      <c r="AI14" s="143"/>
      <c r="AJ14" s="143"/>
      <c r="AK14" s="143"/>
      <c r="AL14" s="143"/>
      <c r="AM14" s="143"/>
      <c r="AN14" s="143"/>
      <c r="AO14" s="169"/>
    </row>
    <row r="15" spans="1:42" ht="30" customHeight="1">
      <c r="B15" s="167" t="s">
        <v>22</v>
      </c>
      <c r="C15" s="144"/>
      <c r="D15" s="144"/>
      <c r="E15" s="144"/>
      <c r="F15" s="144"/>
      <c r="G15" s="144"/>
      <c r="H15" s="145"/>
      <c r="I15" s="173">
        <f>MIN(【記入例】第４号様式!E7,【記入例】第４号様式!E8)</f>
        <v>200000</v>
      </c>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5"/>
    </row>
    <row r="16" spans="1:42" ht="22.5" customHeight="1">
      <c r="B16" s="83" t="s">
        <v>23</v>
      </c>
      <c r="C16" s="84"/>
      <c r="D16" s="84"/>
      <c r="E16" s="84"/>
      <c r="F16" s="84"/>
      <c r="G16" s="84"/>
      <c r="H16" s="85"/>
      <c r="I16" s="89" t="s">
        <v>53</v>
      </c>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1"/>
    </row>
    <row r="17" spans="2:41" ht="22.5" customHeight="1">
      <c r="B17" s="86"/>
      <c r="C17" s="87"/>
      <c r="D17" s="87"/>
      <c r="E17" s="87"/>
      <c r="F17" s="87"/>
      <c r="G17" s="87"/>
      <c r="H17" s="88"/>
      <c r="I17" s="53" t="s">
        <v>50</v>
      </c>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5"/>
    </row>
    <row r="18" spans="2:41" ht="22.5" customHeight="1">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row>
    <row r="19" spans="2:41" s="24" customFormat="1" ht="18.75" customHeight="1">
      <c r="B19" s="63" t="s">
        <v>63</v>
      </c>
      <c r="C19" s="6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row>
    <row r="20" spans="2:41" s="24" customFormat="1" ht="18.75" customHeight="1">
      <c r="B20" s="70"/>
      <c r="C20" s="71"/>
      <c r="D20" s="64" t="s">
        <v>62</v>
      </c>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6"/>
    </row>
    <row r="21" spans="2:41" s="24" customFormat="1" ht="18.75" customHeight="1">
      <c r="B21" s="72"/>
      <c r="C21" s="73"/>
      <c r="D21" s="164"/>
      <c r="E21" s="165"/>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6"/>
    </row>
    <row r="22" spans="2:41" s="24" customFormat="1" ht="18.75" customHeight="1"/>
    <row r="23" spans="2:41" s="24" customFormat="1" ht="18.75" customHeight="1"/>
    <row r="24" spans="2:41" s="24" customFormat="1" ht="18.75" customHeight="1"/>
    <row r="25" spans="2:41" s="24" customFormat="1" ht="18.75" customHeight="1"/>
    <row r="26" spans="2:41" s="24" customFormat="1" ht="18.75" customHeight="1"/>
    <row r="27" spans="2:41" s="24" customFormat="1" ht="18.75" customHeight="1"/>
    <row r="28" spans="2:41" s="24" customFormat="1" ht="18.75" customHeight="1"/>
    <row r="29" spans="2:41" ht="18.75" customHeight="1"/>
    <row r="30" spans="2:41" ht="18.75" customHeight="1"/>
    <row r="31" spans="2:41" ht="18.75" customHeight="1"/>
    <row r="32" spans="2:41"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20.25" customHeight="1"/>
    <row r="103" ht="20.25" customHeight="1"/>
    <row r="104" ht="20.25" customHeight="1"/>
    <row r="105" ht="20.25" customHeight="1"/>
    <row r="106" ht="20.25" customHeight="1"/>
    <row r="107" ht="20.2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sheetData>
  <sheetProtection algorithmName="SHA-512" hashValue="FMMHB+MlfPddKwj2/FNKxZLKxm9jcxhFUSo46N2tOchHIo8ppd6OWPNUV5HOuJxMEwuOeexUjjr395yNMgOTFA==" saltValue="2QBxj0SuIyhwU7bXuQXQZw==" spinCount="100000" sheet="1" objects="1" scenarios="1"/>
  <mergeCells count="30">
    <mergeCell ref="B19:AO19"/>
    <mergeCell ref="B20:C21"/>
    <mergeCell ref="D20:AO21"/>
    <mergeCell ref="B12:AO12"/>
    <mergeCell ref="B13:H13"/>
    <mergeCell ref="I13:AO13"/>
    <mergeCell ref="B14:H14"/>
    <mergeCell ref="I14:Y14"/>
    <mergeCell ref="Z14:AO14"/>
    <mergeCell ref="B15:H15"/>
    <mergeCell ref="I15:AO15"/>
    <mergeCell ref="I16:AO16"/>
    <mergeCell ref="I17:AO17"/>
    <mergeCell ref="B16:H17"/>
    <mergeCell ref="B7:U7"/>
    <mergeCell ref="V7:AO7"/>
    <mergeCell ref="B8:U10"/>
    <mergeCell ref="V8:AO9"/>
    <mergeCell ref="Y10:AB10"/>
    <mergeCell ref="AC10:AO10"/>
    <mergeCell ref="A3:AP3"/>
    <mergeCell ref="A4:AP4"/>
    <mergeCell ref="B6:U6"/>
    <mergeCell ref="Z6:AC6"/>
    <mergeCell ref="AD6:AE6"/>
    <mergeCell ref="AF6:AG6"/>
    <mergeCell ref="AH6:AI6"/>
    <mergeCell ref="AJ6:AK6"/>
    <mergeCell ref="AL6:AM6"/>
    <mergeCell ref="AN6:AO6"/>
  </mergeCells>
  <phoneticPr fontId="4"/>
  <dataValidations count="2">
    <dataValidation type="list" allowBlank="1" showInputMessage="1" showErrorMessage="1" sqref="Z14:AO14" xr:uid="{27E32568-7AAF-4B18-89A9-E58594708429}">
      <formula1>"１９人以下,２０人以上５９人以下,６０人以上,―"</formula1>
    </dataValidation>
    <dataValidation type="list" allowBlank="1" showInputMessage="1" showErrorMessage="1" sqref="I14" xr:uid="{84212AA0-A0FC-4EA2-8F94-300B408151AD}">
      <formula1>"保育所,認定こども園,地域型保育事業所,病児・病後児保育施設,認可外保育施設,居宅訪問型保育事業者"</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5" r:id="rId4" name="Check Box 15">
              <controlPr defaultSize="0" autoFill="0" autoLine="0" autoPict="0">
                <anchor moveWithCells="1">
                  <from>
                    <xdr:col>1</xdr:col>
                    <xdr:colOff>28575</xdr:colOff>
                    <xdr:row>19</xdr:row>
                    <xdr:rowOff>0</xdr:rowOff>
                  </from>
                  <to>
                    <xdr:col>3</xdr:col>
                    <xdr:colOff>47625</xdr:colOff>
                    <xdr:row>20</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4B1C-12B3-4685-9B2D-31EAC7D343C9}">
  <dimension ref="A1:N42"/>
  <sheetViews>
    <sheetView showGridLines="0" view="pageBreakPreview" zoomScaleNormal="75" zoomScaleSheetLayoutView="100" workbookViewId="0"/>
  </sheetViews>
  <sheetFormatPr defaultRowHeight="13.5"/>
  <cols>
    <col min="1" max="1" width="1.625" style="26" customWidth="1"/>
    <col min="2" max="2" width="12.5" style="26" customWidth="1"/>
    <col min="3" max="3" width="34.625" style="26" customWidth="1"/>
    <col min="4" max="4" width="14.375" style="26" customWidth="1"/>
    <col min="5" max="5" width="7.125" style="26" customWidth="1"/>
    <col min="6" max="6" width="11.25" style="26" customWidth="1"/>
    <col min="7" max="7" width="1.125" style="26" customWidth="1"/>
    <col min="8" max="10" width="9" style="26"/>
    <col min="11" max="11" width="15.875" style="26" customWidth="1"/>
    <col min="12" max="13" width="17.25" style="26" hidden="1" customWidth="1"/>
    <col min="14" max="14" width="6.75" style="26" hidden="1" customWidth="1"/>
    <col min="15" max="16384" width="9" style="26"/>
  </cols>
  <sheetData>
    <row r="1" spans="1:14" ht="18" customHeight="1">
      <c r="A1" s="25" t="s">
        <v>61</v>
      </c>
      <c r="C1" s="25"/>
      <c r="D1" s="25"/>
      <c r="E1" s="25"/>
      <c r="F1" s="25"/>
    </row>
    <row r="2" spans="1:14" ht="6" customHeight="1">
      <c r="A2" s="25"/>
      <c r="C2" s="25"/>
      <c r="D2" s="25"/>
      <c r="E2" s="25"/>
      <c r="F2" s="25"/>
    </row>
    <row r="3" spans="1:14" s="27" customFormat="1" ht="18" customHeight="1">
      <c r="B3" s="27" t="s">
        <v>49</v>
      </c>
      <c r="L3" s="28" t="s">
        <v>30</v>
      </c>
      <c r="M3" s="28" t="s">
        <v>35</v>
      </c>
      <c r="N3" s="29">
        <v>100000</v>
      </c>
    </row>
    <row r="4" spans="1:14" s="27" customFormat="1" ht="15.75" customHeight="1">
      <c r="B4" s="27" t="s">
        <v>58</v>
      </c>
      <c r="L4" s="28" t="s">
        <v>30</v>
      </c>
      <c r="M4" s="28" t="s">
        <v>36</v>
      </c>
      <c r="N4" s="29">
        <v>150000</v>
      </c>
    </row>
    <row r="5" spans="1:14" s="27" customFormat="1" ht="16.5" customHeight="1">
      <c r="D5" s="30" t="s">
        <v>0</v>
      </c>
      <c r="E5" s="111" t="str">
        <f>【記入例】第３号様式!I13</f>
        <v>●●保育園</v>
      </c>
      <c r="F5" s="111"/>
      <c r="L5" s="28" t="s">
        <v>30</v>
      </c>
      <c r="M5" s="28" t="s">
        <v>37</v>
      </c>
      <c r="N5" s="29">
        <v>200000</v>
      </c>
    </row>
    <row r="6" spans="1:14" s="27" customFormat="1" ht="16.5" customHeight="1">
      <c r="D6" s="30" t="s">
        <v>29</v>
      </c>
      <c r="E6" s="179">
        <v>12</v>
      </c>
      <c r="F6" s="180"/>
      <c r="L6" s="28" t="s">
        <v>31</v>
      </c>
      <c r="M6" s="28" t="s">
        <v>35</v>
      </c>
      <c r="N6" s="29">
        <v>100000</v>
      </c>
    </row>
    <row r="7" spans="1:14" s="27" customFormat="1" ht="16.5" customHeight="1">
      <c r="D7" s="30" t="s">
        <v>6</v>
      </c>
      <c r="E7" s="127">
        <f>IF(E6=12,SUMIFS(N3:N13,L3:L13,【記入例】第３号様式!I14,【記入例】第４号様式!M3:M13,【記入例】第３号様式!Z14),ROUNDDOWN((SUMIFS(【記入例】第４号様式!N3:N13,L3:L13,【記入例】第３号様式!I14,【記入例】第４号様式!M3:M13,【記入例】第３号様式!Z14))*E6/12,-3))</f>
        <v>200000</v>
      </c>
      <c r="F7" s="128"/>
      <c r="L7" s="28" t="s">
        <v>31</v>
      </c>
      <c r="M7" s="28" t="s">
        <v>36</v>
      </c>
      <c r="N7" s="29">
        <v>150000</v>
      </c>
    </row>
    <row r="8" spans="1:14" s="27" customFormat="1" ht="16.5" customHeight="1">
      <c r="D8" s="30" t="s">
        <v>39</v>
      </c>
      <c r="E8" s="127">
        <f>ROUNDDOWN(SUM(F16,F32),-3)</f>
        <v>244000</v>
      </c>
      <c r="F8" s="128"/>
      <c r="L8" s="28" t="s">
        <v>31</v>
      </c>
      <c r="M8" s="28" t="s">
        <v>37</v>
      </c>
      <c r="N8" s="29">
        <v>200000</v>
      </c>
    </row>
    <row r="9" spans="1:14" s="27" customFormat="1" ht="12" customHeight="1">
      <c r="D9" s="32"/>
      <c r="E9" s="33"/>
      <c r="F9" s="33"/>
      <c r="L9" s="28" t="s">
        <v>32</v>
      </c>
      <c r="M9" s="28" t="s">
        <v>35</v>
      </c>
      <c r="N9" s="29">
        <v>100000</v>
      </c>
    </row>
    <row r="10" spans="1:14" s="27" customFormat="1" ht="17.25" customHeight="1">
      <c r="A10" s="26"/>
      <c r="B10" s="27" t="s">
        <v>46</v>
      </c>
      <c r="C10" s="26"/>
      <c r="D10" s="26"/>
      <c r="E10" s="26"/>
      <c r="F10" s="26"/>
      <c r="G10" s="26"/>
      <c r="L10" s="28" t="s">
        <v>32</v>
      </c>
      <c r="M10" s="28" t="s">
        <v>36</v>
      </c>
      <c r="N10" s="29">
        <v>150000</v>
      </c>
    </row>
    <row r="11" spans="1:14" s="27" customFormat="1" ht="25.5" customHeight="1">
      <c r="A11" s="26"/>
      <c r="B11" s="34" t="s">
        <v>2</v>
      </c>
      <c r="C11" s="115" t="s">
        <v>25</v>
      </c>
      <c r="D11" s="116"/>
      <c r="E11" s="117"/>
      <c r="F11" s="34" t="s">
        <v>40</v>
      </c>
      <c r="G11" s="26"/>
      <c r="L11" s="28" t="s">
        <v>32</v>
      </c>
      <c r="M11" s="28" t="s">
        <v>37</v>
      </c>
      <c r="N11" s="29">
        <v>200000</v>
      </c>
    </row>
    <row r="12" spans="1:14" s="27" customFormat="1" ht="45" customHeight="1">
      <c r="A12" s="26"/>
      <c r="B12" s="8" t="s">
        <v>4</v>
      </c>
      <c r="C12" s="181" t="s">
        <v>59</v>
      </c>
      <c r="D12" s="182"/>
      <c r="E12" s="182"/>
      <c r="F12" s="9">
        <f>89000*2</f>
        <v>178000</v>
      </c>
      <c r="G12" s="26"/>
      <c r="L12" s="28" t="s">
        <v>33</v>
      </c>
      <c r="M12" s="28" t="s">
        <v>35</v>
      </c>
      <c r="N12" s="29">
        <v>100000</v>
      </c>
    </row>
    <row r="13" spans="1:14" s="27" customFormat="1" ht="45" customHeight="1">
      <c r="A13" s="26"/>
      <c r="B13" s="8" t="s">
        <v>44</v>
      </c>
      <c r="C13" s="181" t="s">
        <v>45</v>
      </c>
      <c r="D13" s="182"/>
      <c r="E13" s="183"/>
      <c r="F13" s="9">
        <v>37000</v>
      </c>
      <c r="G13" s="26"/>
      <c r="L13" s="28" t="s">
        <v>33</v>
      </c>
      <c r="M13" s="28" t="s">
        <v>36</v>
      </c>
      <c r="N13" s="29">
        <v>150000</v>
      </c>
    </row>
    <row r="14" spans="1:14" s="27" customFormat="1" ht="45" customHeight="1">
      <c r="A14" s="26"/>
      <c r="B14" s="10"/>
      <c r="C14" s="184"/>
      <c r="D14" s="185"/>
      <c r="E14" s="186"/>
      <c r="F14" s="11"/>
      <c r="G14" s="26"/>
      <c r="L14" s="28" t="s">
        <v>33</v>
      </c>
      <c r="M14" s="28" t="s">
        <v>37</v>
      </c>
      <c r="N14" s="29">
        <v>200000</v>
      </c>
    </row>
    <row r="15" spans="1:14" s="27" customFormat="1" ht="45" customHeight="1" thickBot="1">
      <c r="A15" s="26"/>
      <c r="B15" s="12"/>
      <c r="C15" s="187"/>
      <c r="D15" s="188"/>
      <c r="E15" s="189"/>
      <c r="F15" s="13"/>
      <c r="G15" s="26"/>
      <c r="L15" s="28" t="s">
        <v>34</v>
      </c>
      <c r="M15" s="28" t="s">
        <v>38</v>
      </c>
      <c r="N15" s="29">
        <v>100000</v>
      </c>
    </row>
    <row r="16" spans="1:14" s="27" customFormat="1" ht="18.75" customHeight="1" thickTop="1">
      <c r="A16" s="26"/>
      <c r="B16" s="124" t="s">
        <v>3</v>
      </c>
      <c r="C16" s="125"/>
      <c r="D16" s="125"/>
      <c r="E16" s="126"/>
      <c r="F16" s="39">
        <f>SUBTOTAL(109,F12:F15)</f>
        <v>215000</v>
      </c>
      <c r="G16" s="26"/>
    </row>
    <row r="17" spans="1:14" s="27" customFormat="1" ht="15" customHeight="1">
      <c r="A17" s="40"/>
      <c r="B17" s="40" t="s">
        <v>7</v>
      </c>
      <c r="C17" s="40"/>
      <c r="D17" s="40"/>
      <c r="E17" s="40"/>
      <c r="F17" s="40"/>
      <c r="G17" s="40"/>
    </row>
    <row r="18" spans="1:14" s="27" customFormat="1" ht="15" customHeight="1">
      <c r="A18" s="40"/>
      <c r="B18" s="40" t="s">
        <v>8</v>
      </c>
      <c r="C18" s="40"/>
      <c r="D18" s="40"/>
      <c r="E18" s="40"/>
      <c r="F18" s="40"/>
      <c r="G18" s="40"/>
    </row>
    <row r="19" spans="1:14" s="27" customFormat="1" ht="15" customHeight="1">
      <c r="A19" s="40"/>
      <c r="B19" s="40" t="s">
        <v>9</v>
      </c>
      <c r="C19" s="40"/>
      <c r="D19" s="40"/>
      <c r="E19" s="40"/>
      <c r="F19" s="40"/>
      <c r="G19" s="40"/>
    </row>
    <row r="20" spans="1:14" s="27" customFormat="1" ht="15" customHeight="1">
      <c r="A20" s="40"/>
      <c r="B20" s="40" t="s">
        <v>10</v>
      </c>
      <c r="C20" s="40"/>
      <c r="D20" s="40"/>
      <c r="E20" s="40"/>
      <c r="F20" s="40"/>
      <c r="G20" s="40"/>
    </row>
    <row r="21" spans="1:14" s="27" customFormat="1" ht="15" customHeight="1">
      <c r="A21" s="40"/>
      <c r="B21" s="40" t="s">
        <v>11</v>
      </c>
      <c r="C21" s="40"/>
      <c r="D21" s="40"/>
      <c r="E21" s="40"/>
      <c r="F21" s="40"/>
      <c r="G21" s="40"/>
    </row>
    <row r="22" spans="1:14" s="27" customFormat="1" ht="17.25" customHeight="1">
      <c r="D22" s="32"/>
      <c r="E22" s="33"/>
      <c r="F22" s="33"/>
    </row>
    <row r="23" spans="1:14" s="27" customFormat="1" ht="17.25" customHeight="1">
      <c r="B23" s="27" t="s">
        <v>47</v>
      </c>
    </row>
    <row r="24" spans="1:14" ht="25.5" customHeight="1">
      <c r="B24" s="41" t="s">
        <v>1</v>
      </c>
      <c r="C24" s="112" t="s">
        <v>57</v>
      </c>
      <c r="D24" s="113"/>
      <c r="E24" s="114"/>
      <c r="F24" s="42" t="s">
        <v>41</v>
      </c>
      <c r="L24" s="27"/>
      <c r="M24" s="27"/>
      <c r="N24" s="27"/>
    </row>
    <row r="25" spans="1:14" ht="28.5" customHeight="1">
      <c r="A25" s="43"/>
      <c r="B25" s="14" t="s">
        <v>5</v>
      </c>
      <c r="C25" s="176" t="s">
        <v>52</v>
      </c>
      <c r="D25" s="177"/>
      <c r="E25" s="178"/>
      <c r="F25" s="15">
        <v>29300</v>
      </c>
      <c r="L25" s="27"/>
      <c r="M25" s="27"/>
      <c r="N25" s="27"/>
    </row>
    <row r="26" spans="1:14" ht="28.5" customHeight="1">
      <c r="A26" s="43"/>
      <c r="B26" s="16"/>
      <c r="C26" s="190"/>
      <c r="D26" s="191"/>
      <c r="E26" s="192"/>
      <c r="F26" s="17"/>
      <c r="L26" s="27"/>
      <c r="M26" s="27"/>
      <c r="N26" s="27"/>
    </row>
    <row r="27" spans="1:14" ht="28.5" customHeight="1">
      <c r="B27" s="16"/>
      <c r="C27" s="190"/>
      <c r="D27" s="191"/>
      <c r="E27" s="192"/>
      <c r="F27" s="17"/>
      <c r="L27" s="27"/>
      <c r="M27" s="27"/>
      <c r="N27" s="27"/>
    </row>
    <row r="28" spans="1:14" ht="28.5" customHeight="1">
      <c r="B28" s="16"/>
      <c r="C28" s="190"/>
      <c r="D28" s="191"/>
      <c r="E28" s="192"/>
      <c r="F28" s="17"/>
      <c r="L28" s="27"/>
      <c r="M28" s="27"/>
      <c r="N28" s="27"/>
    </row>
    <row r="29" spans="1:14" ht="28.5" customHeight="1">
      <c r="B29" s="16"/>
      <c r="C29" s="190"/>
      <c r="D29" s="191"/>
      <c r="E29" s="192"/>
      <c r="F29" s="17"/>
      <c r="L29" s="27"/>
      <c r="M29" s="27"/>
      <c r="N29" s="27"/>
    </row>
    <row r="30" spans="1:14" ht="28.5" customHeight="1">
      <c r="B30" s="16"/>
      <c r="C30" s="190"/>
      <c r="D30" s="191"/>
      <c r="E30" s="192"/>
      <c r="F30" s="17"/>
      <c r="L30" s="27"/>
      <c r="M30" s="27"/>
      <c r="N30" s="27"/>
    </row>
    <row r="31" spans="1:14" ht="28.5" customHeight="1" thickBot="1">
      <c r="B31" s="16"/>
      <c r="C31" s="190"/>
      <c r="D31" s="191"/>
      <c r="E31" s="192"/>
      <c r="F31" s="17"/>
    </row>
    <row r="32" spans="1:14" ht="18.75" customHeight="1" thickTop="1">
      <c r="B32" s="136" t="s">
        <v>3</v>
      </c>
      <c r="C32" s="137"/>
      <c r="D32" s="137"/>
      <c r="E32" s="138"/>
      <c r="F32" s="39">
        <f>SUBTOTAL(109,F25:F31)</f>
        <v>29300</v>
      </c>
    </row>
    <row r="33" spans="2:14" s="40" customFormat="1" ht="7.5" customHeight="1">
      <c r="B33" s="46"/>
      <c r="C33" s="46"/>
      <c r="D33" s="46"/>
      <c r="E33" s="46"/>
      <c r="F33" s="46"/>
      <c r="L33" s="26"/>
      <c r="M33" s="26"/>
      <c r="N33" s="26"/>
    </row>
    <row r="34" spans="2:14" s="40" customFormat="1" ht="15" customHeight="1">
      <c r="B34" s="40" t="s">
        <v>51</v>
      </c>
      <c r="L34" s="26"/>
      <c r="M34" s="26"/>
      <c r="N34" s="26"/>
    </row>
    <row r="35" spans="2:14" s="40" customFormat="1">
      <c r="L35" s="26"/>
      <c r="M35" s="26"/>
      <c r="N35" s="26"/>
    </row>
    <row r="37" spans="2:14" ht="18" customHeight="1"/>
    <row r="40" spans="2:14">
      <c r="L40" s="40"/>
      <c r="M40" s="40"/>
      <c r="N40" s="40"/>
    </row>
    <row r="41" spans="2:14">
      <c r="L41" s="40"/>
      <c r="M41" s="40"/>
      <c r="N41" s="40"/>
    </row>
    <row r="42" spans="2:14">
      <c r="L42" s="40"/>
      <c r="M42" s="40"/>
      <c r="N42" s="40"/>
    </row>
  </sheetData>
  <sheetProtection algorithmName="SHA-512" hashValue="lLoERBGQKGLCasECcTzVSAwUbxW4S9nikPYtveUloQeS0SxdWOu7r9BIygWuIpECoqa7WDsvxG3lj0YGwn9GAg==" saltValue="t+4ul6m4RDxwLTbgAiIkJA==" spinCount="100000" sheet="1" objects="1" scenarios="1"/>
  <mergeCells count="19">
    <mergeCell ref="B32:E32"/>
    <mergeCell ref="C26:E26"/>
    <mergeCell ref="C27:E27"/>
    <mergeCell ref="C28:E28"/>
    <mergeCell ref="C29:E29"/>
    <mergeCell ref="C30:E30"/>
    <mergeCell ref="C31:E31"/>
    <mergeCell ref="C25:E25"/>
    <mergeCell ref="E5:F5"/>
    <mergeCell ref="E6:F6"/>
    <mergeCell ref="E7:F7"/>
    <mergeCell ref="E8:F8"/>
    <mergeCell ref="C11:E11"/>
    <mergeCell ref="C12:E12"/>
    <mergeCell ref="C13:E13"/>
    <mergeCell ref="C14:E14"/>
    <mergeCell ref="C15:E15"/>
    <mergeCell ref="B16:E16"/>
    <mergeCell ref="C24:E24"/>
  </mergeCells>
  <phoneticPr fontId="4"/>
  <dataValidations count="4">
    <dataValidation type="whole" allowBlank="1" showInputMessage="1" showErrorMessage="1" error="1～12のいずれかの数字を入力してください。" sqref="E6:F6" xr:uid="{7AD15360-5711-4DC7-805E-5454E96AA1A9}">
      <formula1>1</formula1>
      <formula2>12</formula2>
    </dataValidation>
    <dataValidation type="whole" allowBlank="1" showInputMessage="1" showErrorMessage="1" sqref="F25:F32 F12:F16" xr:uid="{C41F56E2-51D1-47C2-B3DA-33DCC12C8DCA}">
      <formula1>0</formula1>
      <formula2>9999999999</formula2>
    </dataValidation>
    <dataValidation type="list" allowBlank="1" showInputMessage="1" showErrorMessage="1" sqref="B25:B31" xr:uid="{43A11EE8-768F-42F1-B38F-D3CA4EC5A3AB}">
      <formula1>"衛生用品・備品購入,施設等の消毒,感染症予防の広報・啓発等"</formula1>
    </dataValidation>
    <dataValidation type="list" allowBlank="1" showInputMessage="1" showErrorMessage="1" sqref="B12:B15" xr:uid="{C459A43B-8CDD-4F10-B93E-B85DD32090C6}">
      <formula1>"手当等,非常勤職員雇上賃金,職員向け物品購入支援,研修受講"</formula1>
    </dataValidation>
  </dataValidations>
  <printOptions verticalCentered="1"/>
  <pageMargins left="0.59055118110236227" right="0.59055118110236227" top="0.74803149606299213" bottom="0.55118110236220474" header="1.1023622047244095"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第３号様式</vt:lpstr>
      <vt:lpstr>第４号様式</vt:lpstr>
      <vt:lpstr>【記入例】第３号様式</vt:lpstr>
      <vt:lpstr>【記入例】第４号様式</vt:lpstr>
      <vt:lpstr>【記入例】第３号様式!Print_Area</vt:lpstr>
      <vt:lpstr>【記入例】第４号様式!Print_Area</vt:lpstr>
      <vt:lpstr>第３号様式!Print_Area</vt:lpstr>
      <vt:lpstr>第４号様式!Print_Area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Inoue</dc:creator>
  <cp:lastModifiedBy>Kyoto</cp:lastModifiedBy>
  <cp:lastPrinted>2022-01-12T00:28:09Z</cp:lastPrinted>
  <dcterms:created xsi:type="dcterms:W3CDTF">2020-03-13T02:04:45Z</dcterms:created>
  <dcterms:modified xsi:type="dcterms:W3CDTF">2022-01-28T02:03:24Z</dcterms:modified>
</cp:coreProperties>
</file>