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Docserve\docserve\free_space(2230020000)\【H29はぐくみ局移管先フォルダ】\０４民営保育施設\◎新フォルダ「運営担当」◎\00_給付関係\01_給付費\★給付関係・要綱・要領・HP様式★\加算届（京都市特定教育・保育等に要する費用の額の算定に係る手続きに関する要綱・要領）\★様式\R6（061121作業）\02_3月加算\☆03_認定こども園\"/>
    </mc:Choice>
  </mc:AlternateContent>
  <xr:revisionPtr revIDLastSave="0" documentId="13_ncr:1_{CA5C3170-8575-4657-9D8F-C997282DB154}" xr6:coauthVersionLast="47" xr6:coauthVersionMax="47" xr10:uidLastSave="{00000000-0000-0000-0000-000000000000}"/>
  <bookViews>
    <workbookView xWindow="-120" yWindow="-120" windowWidth="29040" windowHeight="15990" xr2:uid="{00000000-000D-0000-FFFF-FFFF00000000}"/>
  </bookViews>
  <sheets>
    <sheet name="調書" sheetId="1" r:id="rId1"/>
    <sheet name="実績報告書" sheetId="5" r:id="rId2"/>
  </sheets>
  <definedNames>
    <definedName name="_xlnm.Print_Area" localSheetId="1">実績報告書!$A$1:$AF$48</definedName>
    <definedName name="_xlnm.Print_Area" localSheetId="0">調書!$A$1:$AF$49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5" l="1"/>
  <c r="M31" i="5"/>
  <c r="K31" i="5"/>
  <c r="F31" i="5"/>
  <c r="D31" i="5"/>
  <c r="B31" i="5"/>
  <c r="Z29" i="5"/>
  <c r="Y29" i="5"/>
  <c r="X29" i="5"/>
  <c r="W29" i="5"/>
  <c r="V29" i="5"/>
  <c r="U29" i="5"/>
  <c r="T29" i="5"/>
  <c r="S29" i="5"/>
  <c r="Q29" i="5"/>
  <c r="AB31" i="5" s="1"/>
  <c r="O29" i="5"/>
  <c r="M29" i="5"/>
  <c r="K29" i="5"/>
  <c r="I29" i="5"/>
  <c r="H29" i="5"/>
  <c r="B29" i="5"/>
  <c r="Z28" i="5"/>
  <c r="Y28" i="5"/>
  <c r="X28" i="5"/>
  <c r="W28" i="5"/>
  <c r="V28" i="5"/>
  <c r="U28" i="5"/>
  <c r="T28" i="5"/>
  <c r="S28" i="5"/>
  <c r="O28" i="5"/>
  <c r="M28" i="5"/>
  <c r="K28" i="5"/>
  <c r="F28" i="5"/>
  <c r="D28" i="5"/>
  <c r="B28" i="5"/>
  <c r="Z26" i="5"/>
  <c r="Y26" i="5"/>
  <c r="X26" i="5"/>
  <c r="W26" i="5"/>
  <c r="V26" i="5"/>
  <c r="U26" i="5"/>
  <c r="T26" i="5"/>
  <c r="S26" i="5"/>
  <c r="Q26" i="5"/>
  <c r="AC28" i="5" s="1"/>
  <c r="O26" i="5"/>
  <c r="M26" i="5"/>
  <c r="K26" i="5"/>
  <c r="I26" i="5"/>
  <c r="H26" i="5"/>
  <c r="B26" i="5"/>
  <c r="O25" i="5"/>
  <c r="M25" i="5"/>
  <c r="K25" i="5"/>
  <c r="F25" i="5"/>
  <c r="D25" i="5"/>
  <c r="B25" i="5"/>
  <c r="Z23" i="5"/>
  <c r="Y23" i="5"/>
  <c r="X23" i="5"/>
  <c r="W23" i="5"/>
  <c r="V23" i="5"/>
  <c r="U23" i="5"/>
  <c r="T23" i="5"/>
  <c r="S23" i="5"/>
  <c r="Q23" i="5"/>
  <c r="AD25" i="5" s="1"/>
  <c r="O23" i="5"/>
  <c r="M23" i="5"/>
  <c r="K23" i="5"/>
  <c r="I23" i="5"/>
  <c r="H23" i="5"/>
  <c r="B23" i="5"/>
  <c r="X7" i="5"/>
  <c r="AA22" i="1"/>
  <c r="Z22" i="1"/>
  <c r="U22" i="1"/>
  <c r="V22" i="1"/>
  <c r="W22" i="1"/>
  <c r="X22" i="1"/>
  <c r="Y22" i="1"/>
  <c r="T22" i="1"/>
  <c r="AD28" i="5" l="1"/>
  <c r="AC31" i="5"/>
  <c r="AD31" i="5"/>
  <c r="AA25" i="5"/>
  <c r="AB25" i="5"/>
  <c r="AA28" i="5"/>
  <c r="AC25" i="5"/>
  <c r="AB28" i="5"/>
  <c r="AA31" i="5"/>
  <c r="AB21" i="5"/>
  <c r="AC21" i="5" s="1"/>
  <c r="S21" i="5"/>
  <c r="T21" i="5" s="1"/>
  <c r="AE29" i="5"/>
  <c r="AE26" i="5"/>
  <c r="T26" i="1"/>
  <c r="T25" i="5" s="1"/>
  <c r="AE23" i="5"/>
  <c r="AB32" i="1"/>
  <c r="S32" i="1"/>
  <c r="AD32" i="1"/>
  <c r="AC32" i="1"/>
  <c r="AA32" i="1"/>
  <c r="Z32" i="1"/>
  <c r="Z31" i="5" s="1"/>
  <c r="Y32" i="1"/>
  <c r="Y31" i="5" s="1"/>
  <c r="X32" i="1"/>
  <c r="X31" i="5" s="1"/>
  <c r="W32" i="1"/>
  <c r="W31" i="5" s="1"/>
  <c r="V32" i="1"/>
  <c r="V31" i="5" s="1"/>
  <c r="U32" i="1"/>
  <c r="U31" i="5" s="1"/>
  <c r="T32" i="1"/>
  <c r="T31" i="5" s="1"/>
  <c r="AD29" i="1"/>
  <c r="AC29" i="1"/>
  <c r="AB29" i="1"/>
  <c r="AA29" i="1"/>
  <c r="Z29" i="1"/>
  <c r="Y29" i="1"/>
  <c r="X29" i="1"/>
  <c r="W29" i="1"/>
  <c r="V29" i="1"/>
  <c r="U29" i="1"/>
  <c r="T29" i="1"/>
  <c r="S29" i="1"/>
  <c r="AD26" i="1"/>
  <c r="AC26" i="1"/>
  <c r="AB26" i="1"/>
  <c r="AB33" i="1"/>
  <c r="AA26" i="1"/>
  <c r="Z26" i="1"/>
  <c r="Y26" i="1"/>
  <c r="Y25" i="5" s="1"/>
  <c r="Y32" i="5" s="1"/>
  <c r="X26" i="1"/>
  <c r="X25" i="5" s="1"/>
  <c r="W26" i="1"/>
  <c r="W25" i="5" s="1"/>
  <c r="V26" i="1"/>
  <c r="U26" i="1"/>
  <c r="U25" i="5" s="1"/>
  <c r="S26" i="1"/>
  <c r="S25" i="5" s="1"/>
  <c r="AE30" i="1"/>
  <c r="AE27" i="1"/>
  <c r="AE24" i="1"/>
  <c r="AD22" i="1"/>
  <c r="AC22" i="1"/>
  <c r="AE29" i="1"/>
  <c r="W32" i="5" l="1"/>
  <c r="AC33" i="1"/>
  <c r="AE32" i="1"/>
  <c r="S31" i="5"/>
  <c r="S32" i="5" s="1"/>
  <c r="X32" i="5"/>
  <c r="AA33" i="1"/>
  <c r="AD33" i="1"/>
  <c r="U32" i="5"/>
  <c r="T32" i="5"/>
  <c r="AD32" i="5"/>
  <c r="AC32" i="5"/>
  <c r="AE31" i="5"/>
  <c r="AB32" i="5"/>
  <c r="X33" i="1"/>
  <c r="T33" i="1"/>
  <c r="AE26" i="1"/>
  <c r="W33" i="1"/>
  <c r="Z33" i="1"/>
  <c r="Z25" i="5"/>
  <c r="Z32" i="5" s="1"/>
  <c r="V33" i="1"/>
  <c r="V25" i="5"/>
  <c r="V32" i="5" s="1"/>
  <c r="U33" i="1"/>
  <c r="AA32" i="5"/>
  <c r="X21" i="5"/>
  <c r="U21" i="5"/>
  <c r="Z21" i="5"/>
  <c r="W21" i="5"/>
  <c r="V21" i="5"/>
  <c r="Y21" i="5"/>
  <c r="AD21" i="5"/>
  <c r="AE28" i="5"/>
  <c r="Y33" i="1"/>
  <c r="AA21" i="5"/>
  <c r="S33" i="1"/>
  <c r="AE33" i="1" l="1"/>
  <c r="AD38" i="1" s="1"/>
  <c r="AD43" i="5" s="1"/>
  <c r="AE32" i="5"/>
  <c r="AD37" i="5" s="1"/>
  <c r="AE2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tanaka-y</author>
  </authors>
  <commentList>
    <comment ref="R20" authorId="0" shapeId="0" xr:uid="{00000000-0006-0000-0000-000001000000}">
      <text>
        <r>
          <rPr>
            <b/>
            <sz val="9"/>
            <color indexed="81"/>
            <rFont val="MS P ゴシック"/>
            <family val="3"/>
            <charset val="128"/>
          </rPr>
          <t>【参考】勤務時間の認定要件（以下の①又は②に該当）
　①各月の勤務時間数が１２０時間未満
　②各月の勤務時間数が１２０時間以上で，かつア・イのいずれかに該当
　　ア 雇用契約書の勤務時間数が１日６時間未満
　　イ 雇用契約書の勤務日数が月２０日未満（概ね週休３日以上）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tanaka-y</author>
  </authors>
  <commentList>
    <comment ref="R19" authorId="0" shapeId="0" xr:uid="{00000000-0006-0000-0100-000001000000}">
      <text>
        <r>
          <rPr>
            <b/>
            <sz val="9"/>
            <color indexed="81"/>
            <rFont val="MS P ゴシック"/>
            <family val="3"/>
            <charset val="128"/>
          </rPr>
          <t>【参考】勤務時間の認定要件（以下の①又は②に該当）
　①各月の勤務時間数が１２０時間未満
　②各月の勤務時間数が１２０時間以上で，かつア・イのいずれかに該当
　　ア 雇用契約書の勤務時間数が１日６時間未満
　　イ 雇用契約書の勤務日数が月２０日未満（概ね週休３日以上）</t>
        </r>
      </text>
    </comment>
  </commentList>
</comments>
</file>

<file path=xl/sharedStrings.xml><?xml version="1.0" encoding="utf-8"?>
<sst xmlns="http://schemas.openxmlformats.org/spreadsheetml/2006/main" count="159" uniqueCount="72">
  <si>
    <t>対象職員氏名</t>
    <rPh sb="0" eb="2">
      <t>タイショウ</t>
    </rPh>
    <rPh sb="2" eb="4">
      <t>ショクイン</t>
    </rPh>
    <rPh sb="4" eb="6">
      <t>シメイ</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</si>
  <si>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</si>
  <si>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</si>
  <si>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</si>
  <si>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</si>
  <si>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合計</t>
    <rPh sb="0" eb="2">
      <t>ゴウケイ</t>
    </rPh>
    <phoneticPr fontId="2"/>
  </si>
  <si>
    <t>雇用契約期間</t>
    <rPh sb="0" eb="2">
      <t>コヨウ</t>
    </rPh>
    <rPh sb="2" eb="4">
      <t>ケイヤク</t>
    </rPh>
    <rPh sb="4" eb="6">
      <t>キカン</t>
    </rPh>
    <phoneticPr fontId="2"/>
  </si>
  <si>
    <t>補助を受けていない</t>
    <rPh sb="0" eb="2">
      <t>ホジョ</t>
    </rPh>
    <rPh sb="3" eb="4">
      <t>ウ</t>
    </rPh>
    <phoneticPr fontId="2"/>
  </si>
  <si>
    <t>雇用
形態</t>
    <rPh sb="0" eb="2">
      <t>コヨウ</t>
    </rPh>
    <rPh sb="3" eb="5">
      <t>ケイタイ</t>
    </rPh>
    <phoneticPr fontId="2"/>
  </si>
  <si>
    <t>（あて先）　京都市長</t>
    <rPh sb="3" eb="4">
      <t>サキ</t>
    </rPh>
    <rPh sb="6" eb="9">
      <t>キョウトシ</t>
    </rPh>
    <rPh sb="9" eb="10">
      <t>チョウ</t>
    </rPh>
    <phoneticPr fontId="2"/>
  </si>
  <si>
    <t xml:space="preserve">    　　　　　年　　　　　月　　　　　日</t>
    <rPh sb="9" eb="10">
      <t>ネン</t>
    </rPh>
    <rPh sb="15" eb="16">
      <t>ガツ</t>
    </rPh>
    <rPh sb="21" eb="22">
      <t>ニチ</t>
    </rPh>
    <phoneticPr fontId="2"/>
  </si>
  <si>
    <t>保育施設・事業所名</t>
    <rPh sb="0" eb="2">
      <t>ホイク</t>
    </rPh>
    <rPh sb="2" eb="4">
      <t>シセツ</t>
    </rPh>
    <rPh sb="5" eb="8">
      <t>ジギョウショ</t>
    </rPh>
    <rPh sb="8" eb="9">
      <t>メイ</t>
    </rPh>
    <phoneticPr fontId="2"/>
  </si>
  <si>
    <t>第１９号様式（第９条関係）</t>
    <rPh sb="0" eb="1">
      <t>ダイ</t>
    </rPh>
    <rPh sb="3" eb="4">
      <t>ゴウ</t>
    </rPh>
    <rPh sb="4" eb="6">
      <t>ヨウシキ</t>
    </rPh>
    <rPh sb="7" eb="8">
      <t>ダイ</t>
    </rPh>
    <rPh sb="9" eb="10">
      <t>ジョウ</t>
    </rPh>
    <rPh sb="10" eb="12">
      <t>カンケイ</t>
    </rPh>
    <phoneticPr fontId="4"/>
  </si>
  <si>
    <t>第２６号様式（第１０条関係）</t>
    <rPh sb="0" eb="1">
      <t>ダイ</t>
    </rPh>
    <rPh sb="3" eb="4">
      <t>ゴウ</t>
    </rPh>
    <rPh sb="4" eb="6">
      <t>ヨウシキ</t>
    </rPh>
    <rPh sb="7" eb="8">
      <t>ダイ</t>
    </rPh>
    <rPh sb="10" eb="11">
      <t>ジョウ</t>
    </rPh>
    <rPh sb="11" eb="13">
      <t>カンケイ</t>
    </rPh>
    <phoneticPr fontId="4"/>
  </si>
  <si>
    <t>年</t>
  </si>
  <si>
    <t>月</t>
  </si>
  <si>
    <t>日</t>
  </si>
  <si>
    <t>～</t>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</si>
  <si>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</si>
  <si>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</si>
  <si>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</si>
  <si>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</si>
  <si>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</si>
  <si>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</si>
  <si>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</si>
  <si>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</si>
  <si>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</si>
  <si>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</si>
  <si>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</si>
  <si>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3月</t>
    <rPh sb="1" eb="2">
      <t>ガツ</t>
    </rPh>
    <phoneticPr fontId="2"/>
  </si>
  <si>
    <t>　　　　　②　身体障害者（身体障害者手帳を所持している者）</t>
    <rPh sb="7" eb="9">
      <t>シンタイ</t>
    </rPh>
    <rPh sb="9" eb="12">
      <t>ショウガイシャ</t>
    </rPh>
    <rPh sb="13" eb="15">
      <t>シンタイ</t>
    </rPh>
    <rPh sb="15" eb="18">
      <t>ショウガイシャ</t>
    </rPh>
    <rPh sb="18" eb="20">
      <t>テチョウ</t>
    </rPh>
    <rPh sb="21" eb="23">
      <t>ショジ</t>
    </rPh>
    <rPh sb="27" eb="28">
      <t>モノ</t>
    </rPh>
    <phoneticPr fontId="2"/>
  </si>
  <si>
    <t>　　　　　④　母子家庭の母または父子家庭の父並びに寡婦</t>
    <rPh sb="7" eb="9">
      <t>ボシ</t>
    </rPh>
    <rPh sb="9" eb="11">
      <t>カテイ</t>
    </rPh>
    <rPh sb="12" eb="13">
      <t>ハハ</t>
    </rPh>
    <rPh sb="16" eb="18">
      <t>フシ</t>
    </rPh>
    <rPh sb="18" eb="20">
      <t>カテイ</t>
    </rPh>
    <rPh sb="21" eb="22">
      <t>チチ</t>
    </rPh>
    <rPh sb="22" eb="23">
      <t>ナラ</t>
    </rPh>
    <rPh sb="25" eb="27">
      <t>カフ</t>
    </rPh>
    <phoneticPr fontId="2"/>
  </si>
  <si>
    <t>雇用
契約</t>
    <rPh sb="0" eb="2">
      <t>コヨウ</t>
    </rPh>
    <rPh sb="3" eb="5">
      <t>ケイヤク</t>
    </rPh>
    <phoneticPr fontId="2"/>
  </si>
  <si>
    <t>入力→</t>
    <rPh sb="0" eb="2">
      <t>ニュウリョク</t>
    </rPh>
    <phoneticPr fontId="2"/>
  </si>
  <si>
    <t>認定→</t>
    <rPh sb="0" eb="2">
      <t>ニンテイ</t>
    </rPh>
    <phoneticPr fontId="2"/>
  </si>
  <si>
    <t>（補助期間　　　　年　　　月　　　日　～　　　年　　　月　　　日）</t>
  </si>
  <si>
    <t>補助を受けている</t>
    <rPh sb="0" eb="2">
      <t>ホジョ</t>
    </rPh>
    <rPh sb="3" eb="4">
      <t>ウ</t>
    </rPh>
    <phoneticPr fontId="2"/>
  </si>
  <si>
    <t>（予定期間　　　　年　　　月　　　日　～　　　年　　　月　　　日）</t>
    <rPh sb="1" eb="3">
      <t>ヨテイ</t>
    </rPh>
    <phoneticPr fontId="2"/>
  </si>
  <si>
    <t>補助を受ける予定</t>
    <rPh sb="0" eb="2">
      <t>ホジョ</t>
    </rPh>
    <rPh sb="3" eb="4">
      <t>ウ</t>
    </rPh>
    <rPh sb="6" eb="8">
      <t>ヨテイ</t>
    </rPh>
    <phoneticPr fontId="2"/>
  </si>
  <si>
    <t>実績</t>
    <rPh sb="0" eb="2">
      <t>ジッセキ</t>
    </rPh>
    <phoneticPr fontId="2"/>
  </si>
  <si>
    <t>予定</t>
    <rPh sb="0" eb="2">
      <t>ヨテイ</t>
    </rPh>
    <phoneticPr fontId="2"/>
  </si>
  <si>
    <t>勤務時間</t>
    <rPh sb="0" eb="2">
      <t>キンム</t>
    </rPh>
    <rPh sb="2" eb="4">
      <t>ジカン</t>
    </rPh>
    <phoneticPr fontId="2"/>
  </si>
  <si>
    <t>合計（認定時間）</t>
    <rPh sb="0" eb="2">
      <t>ゴウケイ</t>
    </rPh>
    <rPh sb="3" eb="5">
      <t>ニンテイ</t>
    </rPh>
    <rPh sb="5" eb="7">
      <t>ジカン</t>
    </rPh>
    <phoneticPr fontId="2"/>
  </si>
  <si>
    <t>勤務時間（実績）</t>
    <rPh sb="0" eb="2">
      <t>キンム</t>
    </rPh>
    <rPh sb="2" eb="4">
      <t>ジカン</t>
    </rPh>
    <rPh sb="5" eb="7">
      <t>ジッセキ</t>
    </rPh>
    <phoneticPr fontId="2"/>
  </si>
  <si>
    <t>時間区分（申請）</t>
    <rPh sb="0" eb="2">
      <t>ジカン</t>
    </rPh>
    <rPh sb="2" eb="4">
      <t>クブン</t>
    </rPh>
    <rPh sb="5" eb="7">
      <t>シンセイ</t>
    </rPh>
    <phoneticPr fontId="2"/>
  </si>
  <si>
    <t>時間区分（実績）</t>
    <rPh sb="0" eb="2">
      <t>ジカン</t>
    </rPh>
    <rPh sb="2" eb="4">
      <t>クブン</t>
    </rPh>
    <rPh sb="5" eb="7">
      <t>ジッセキ</t>
    </rPh>
    <phoneticPr fontId="2"/>
  </si>
  <si>
    <t>時間区分（申請）</t>
    <rPh sb="0" eb="2">
      <t>ジカン</t>
    </rPh>
    <rPh sb="2" eb="4">
      <t>クブン</t>
    </rPh>
    <rPh sb="5" eb="7">
      <t>シンセイ</t>
    </rPh>
    <phoneticPr fontId="25"/>
  </si>
  <si>
    <t>対象職員</t>
    <rPh sb="0" eb="2">
      <t>タイショウ</t>
    </rPh>
    <rPh sb="2" eb="4">
      <t>ショクイン</t>
    </rPh>
    <phoneticPr fontId="2"/>
  </si>
  <si>
    <t>対象職員
（注２）</t>
    <rPh sb="0" eb="2">
      <t>タイショウ</t>
    </rPh>
    <rPh sb="2" eb="4">
      <t>ショクイン</t>
    </rPh>
    <rPh sb="6" eb="7">
      <t>チュウ</t>
    </rPh>
    <phoneticPr fontId="2"/>
  </si>
  <si>
    <t>具体的な業務内容
（注３）</t>
    <rPh sb="0" eb="3">
      <t>グタイテキ</t>
    </rPh>
    <rPh sb="4" eb="6">
      <t>ギョウム</t>
    </rPh>
    <rPh sb="6" eb="8">
      <t>ナイヨウ</t>
    </rPh>
    <rPh sb="10" eb="11">
      <t>チュウ</t>
    </rPh>
    <phoneticPr fontId="2"/>
  </si>
  <si>
    <t>具体的な業務内容
（注２）</t>
    <rPh sb="0" eb="3">
      <t>グタイテキ</t>
    </rPh>
    <rPh sb="4" eb="6">
      <t>ギョウム</t>
    </rPh>
    <rPh sb="6" eb="8">
      <t>ナイヨウ</t>
    </rPh>
    <rPh sb="10" eb="11">
      <t>チュウ</t>
    </rPh>
    <phoneticPr fontId="2"/>
  </si>
  <si>
    <t>雇用
契約
（注４）</t>
    <rPh sb="0" eb="2">
      <t>コヨウ</t>
    </rPh>
    <rPh sb="3" eb="5">
      <t>ケイヤク</t>
    </rPh>
    <rPh sb="7" eb="8">
      <t>チュウ</t>
    </rPh>
    <phoneticPr fontId="2"/>
  </si>
  <si>
    <r>
      <t>特定就職困難者雇用開発助成金の状況（いずれかにチェック</t>
    </r>
    <r>
      <rPr>
        <b/>
        <sz val="11"/>
        <color indexed="8"/>
        <rFont val="ＭＳ Ｐゴシック"/>
        <family val="3"/>
        <charset val="128"/>
      </rPr>
      <t>☑</t>
    </r>
    <r>
      <rPr>
        <b/>
        <sz val="11"/>
        <color indexed="8"/>
        <rFont val="HGPｺﾞｼｯｸM"/>
        <family val="3"/>
        <charset val="128"/>
      </rPr>
      <t>）　</t>
    </r>
    <r>
      <rPr>
        <b/>
        <sz val="8"/>
        <color indexed="8"/>
        <rFont val="HGPｺﾞｼｯｸM"/>
        <family val="3"/>
        <charset val="128"/>
      </rPr>
      <t>※当該補助の対象職員は加算対象外</t>
    </r>
    <rPh sb="0" eb="2">
      <t>トクテイ</t>
    </rPh>
    <rPh sb="2" eb="4">
      <t>シュウショク</t>
    </rPh>
    <rPh sb="4" eb="6">
      <t>コンナン</t>
    </rPh>
    <rPh sb="6" eb="7">
      <t>シャ</t>
    </rPh>
    <rPh sb="7" eb="9">
      <t>コヨウ</t>
    </rPh>
    <rPh sb="9" eb="11">
      <t>カイハツ</t>
    </rPh>
    <rPh sb="11" eb="14">
      <t>ジョセイキン</t>
    </rPh>
    <rPh sb="15" eb="17">
      <t>ジョウキョウ</t>
    </rPh>
    <rPh sb="31" eb="33">
      <t>トウガイ</t>
    </rPh>
    <rPh sb="33" eb="35">
      <t>ホジョ</t>
    </rPh>
    <rPh sb="36" eb="38">
      <t>タイショウ</t>
    </rPh>
    <rPh sb="38" eb="40">
      <t>ショクイン</t>
    </rPh>
    <rPh sb="41" eb="42">
      <t>カ</t>
    </rPh>
    <rPh sb="42" eb="43">
      <t>サン</t>
    </rPh>
    <rPh sb="43" eb="46">
      <t>タイショウガイ</t>
    </rPh>
    <phoneticPr fontId="2"/>
  </si>
  <si>
    <t>高齢者等活躍推進加算に係る調書</t>
    <rPh sb="0" eb="3">
      <t>コウレイシャ</t>
    </rPh>
    <rPh sb="3" eb="4">
      <t>トウ</t>
    </rPh>
    <rPh sb="4" eb="6">
      <t>カツヤク</t>
    </rPh>
    <rPh sb="6" eb="8">
      <t>スイシン</t>
    </rPh>
    <rPh sb="8" eb="10">
      <t>カサン</t>
    </rPh>
    <rPh sb="11" eb="12">
      <t>カカ</t>
    </rPh>
    <rPh sb="13" eb="15">
      <t>チョウショ</t>
    </rPh>
    <phoneticPr fontId="2"/>
  </si>
  <si>
    <t>高齢者等活躍推進加算に係る実績報告書</t>
    <rPh sb="0" eb="3">
      <t>コウレイシャ</t>
    </rPh>
    <rPh sb="3" eb="4">
      <t>トウ</t>
    </rPh>
    <rPh sb="4" eb="6">
      <t>カツヤク</t>
    </rPh>
    <rPh sb="6" eb="8">
      <t>スイシン</t>
    </rPh>
    <rPh sb="8" eb="10">
      <t>カサン</t>
    </rPh>
    <rPh sb="11" eb="12">
      <t>カカ</t>
    </rPh>
    <rPh sb="13" eb="15">
      <t>ジッセキ</t>
    </rPh>
    <rPh sb="15" eb="17">
      <t>ホウコク</t>
    </rPh>
    <rPh sb="17" eb="18">
      <t>ショ</t>
    </rPh>
    <phoneticPr fontId="2"/>
  </si>
  <si>
    <t>職員配置基準（京都市単費援護費等により加配が必要となる職員を含む）以外に、以下の職員を配置している（予定である）旨を申告します。</t>
    <rPh sb="0" eb="2">
      <t>ショクイン</t>
    </rPh>
    <rPh sb="2" eb="4">
      <t>ハイチ</t>
    </rPh>
    <rPh sb="4" eb="6">
      <t>キジュン</t>
    </rPh>
    <rPh sb="7" eb="10">
      <t>キョウトシ</t>
    </rPh>
    <rPh sb="10" eb="12">
      <t>タンピ</t>
    </rPh>
    <rPh sb="12" eb="14">
      <t>エンゴ</t>
    </rPh>
    <rPh sb="14" eb="15">
      <t>ヒ</t>
    </rPh>
    <rPh sb="15" eb="16">
      <t>ナド</t>
    </rPh>
    <rPh sb="19" eb="21">
      <t>カハイ</t>
    </rPh>
    <rPh sb="22" eb="24">
      <t>ヒツヨウ</t>
    </rPh>
    <rPh sb="27" eb="29">
      <t>ショクイン</t>
    </rPh>
    <rPh sb="30" eb="31">
      <t>フク</t>
    </rPh>
    <rPh sb="33" eb="35">
      <t>イガイ</t>
    </rPh>
    <rPh sb="37" eb="39">
      <t>イカ</t>
    </rPh>
    <rPh sb="40" eb="42">
      <t>ショクイン</t>
    </rPh>
    <rPh sb="43" eb="45">
      <t>ハイチ</t>
    </rPh>
    <rPh sb="50" eb="52">
      <t>ヨテイ</t>
    </rPh>
    <rPh sb="56" eb="57">
      <t>ムネ</t>
    </rPh>
    <rPh sb="58" eb="60">
      <t>シンコク</t>
    </rPh>
    <phoneticPr fontId="2"/>
  </si>
  <si>
    <t>（注１） 加算対象職員との雇用契約書（派遣職員の場合は、業務内容及び勤務時間を確認できる契約書等）を添付すること。</t>
    <rPh sb="1" eb="2">
      <t>チュウ</t>
    </rPh>
    <rPh sb="5" eb="7">
      <t>カサン</t>
    </rPh>
    <rPh sb="7" eb="9">
      <t>タイショウ</t>
    </rPh>
    <rPh sb="9" eb="11">
      <t>ショクイン</t>
    </rPh>
    <rPh sb="13" eb="15">
      <t>コヨウ</t>
    </rPh>
    <rPh sb="15" eb="17">
      <t>ケイヤク</t>
    </rPh>
    <rPh sb="17" eb="18">
      <t>ショ</t>
    </rPh>
    <rPh sb="19" eb="21">
      <t>ハケン</t>
    </rPh>
    <rPh sb="21" eb="23">
      <t>ショクイン</t>
    </rPh>
    <rPh sb="24" eb="26">
      <t>バアイ</t>
    </rPh>
    <rPh sb="28" eb="30">
      <t>ギョウム</t>
    </rPh>
    <rPh sb="30" eb="32">
      <t>ナイヨウ</t>
    </rPh>
    <rPh sb="32" eb="33">
      <t>オヨ</t>
    </rPh>
    <rPh sb="34" eb="36">
      <t>キンム</t>
    </rPh>
    <rPh sb="36" eb="38">
      <t>ジカン</t>
    </rPh>
    <rPh sb="39" eb="41">
      <t>カクニン</t>
    </rPh>
    <rPh sb="44" eb="46">
      <t>ケイヤク</t>
    </rPh>
    <rPh sb="46" eb="47">
      <t>ショ</t>
    </rPh>
    <rPh sb="47" eb="48">
      <t>ナド</t>
    </rPh>
    <rPh sb="50" eb="52">
      <t>テンプ</t>
    </rPh>
    <phoneticPr fontId="2"/>
  </si>
  <si>
    <t>（注２） 「対象職員」の欄には、以下のいずれかの番号を選択して入力すること。</t>
    <rPh sb="1" eb="2">
      <t>チュウ</t>
    </rPh>
    <rPh sb="6" eb="8">
      <t>タイショウ</t>
    </rPh>
    <rPh sb="8" eb="10">
      <t>ショクイン</t>
    </rPh>
    <rPh sb="12" eb="13">
      <t>ラン</t>
    </rPh>
    <rPh sb="16" eb="18">
      <t>イカ</t>
    </rPh>
    <rPh sb="24" eb="26">
      <t>バンゴウ</t>
    </rPh>
    <rPh sb="27" eb="29">
      <t>センタク</t>
    </rPh>
    <rPh sb="31" eb="33">
      <t>ニュウリョク</t>
    </rPh>
    <phoneticPr fontId="2"/>
  </si>
  <si>
    <t>　　　　　①　当該年度の４月１日時点、又はその年度で雇用する場合はその雇用する時点において満６０歳以上の者</t>
    <rPh sb="7" eb="9">
      <t>トウガイ</t>
    </rPh>
    <rPh sb="9" eb="11">
      <t>ネンド</t>
    </rPh>
    <rPh sb="13" eb="14">
      <t>ガツ</t>
    </rPh>
    <rPh sb="15" eb="16">
      <t>ニチ</t>
    </rPh>
    <rPh sb="16" eb="18">
      <t>ジテン</t>
    </rPh>
    <rPh sb="19" eb="20">
      <t>マタ</t>
    </rPh>
    <rPh sb="23" eb="25">
      <t>ネンド</t>
    </rPh>
    <rPh sb="26" eb="28">
      <t>コヨウ</t>
    </rPh>
    <rPh sb="30" eb="32">
      <t>バアイ</t>
    </rPh>
    <rPh sb="35" eb="37">
      <t>コヨウ</t>
    </rPh>
    <rPh sb="39" eb="41">
      <t>ジテン</t>
    </rPh>
    <rPh sb="45" eb="46">
      <t>マン</t>
    </rPh>
    <rPh sb="48" eb="51">
      <t>サイイジョウ</t>
    </rPh>
    <rPh sb="52" eb="53">
      <t>モノ</t>
    </rPh>
    <phoneticPr fontId="2"/>
  </si>
  <si>
    <t>　　　　　③　知的障害者（知的障害者更生相談所、児童相談所等において知的障害者と判定された者で、都道府県知事が発行する療育手帳又は判定書を所持している者）</t>
    <rPh sb="7" eb="9">
      <t>チテキ</t>
    </rPh>
    <rPh sb="9" eb="12">
      <t>ショウガイシャ</t>
    </rPh>
    <rPh sb="13" eb="15">
      <t>チテキ</t>
    </rPh>
    <rPh sb="15" eb="18">
      <t>ショウガイシャ</t>
    </rPh>
    <rPh sb="18" eb="20">
      <t>コウセイ</t>
    </rPh>
    <rPh sb="20" eb="22">
      <t>ソウダン</t>
    </rPh>
    <rPh sb="22" eb="23">
      <t>ショ</t>
    </rPh>
    <rPh sb="24" eb="26">
      <t>ジドウ</t>
    </rPh>
    <rPh sb="26" eb="28">
      <t>ソウダン</t>
    </rPh>
    <rPh sb="28" eb="29">
      <t>ショ</t>
    </rPh>
    <rPh sb="29" eb="30">
      <t>ナド</t>
    </rPh>
    <rPh sb="34" eb="36">
      <t>チテキ</t>
    </rPh>
    <rPh sb="36" eb="39">
      <t>ショウガイシャ</t>
    </rPh>
    <rPh sb="40" eb="42">
      <t>ハンテイ</t>
    </rPh>
    <rPh sb="45" eb="46">
      <t>モノ</t>
    </rPh>
    <rPh sb="48" eb="52">
      <t>トドウフケン</t>
    </rPh>
    <rPh sb="52" eb="54">
      <t>チジ</t>
    </rPh>
    <rPh sb="55" eb="57">
      <t>ハッコウ</t>
    </rPh>
    <rPh sb="59" eb="61">
      <t>リョウイク</t>
    </rPh>
    <rPh sb="61" eb="63">
      <t>テチョウ</t>
    </rPh>
    <rPh sb="63" eb="64">
      <t>マタ</t>
    </rPh>
    <rPh sb="65" eb="67">
      <t>ハンテイ</t>
    </rPh>
    <rPh sb="67" eb="68">
      <t>ショ</t>
    </rPh>
    <rPh sb="69" eb="71">
      <t>ショジ</t>
    </rPh>
    <rPh sb="75" eb="76">
      <t>モノ</t>
    </rPh>
    <phoneticPr fontId="2"/>
  </si>
  <si>
    <t>（注３） 「具体的な業務内容」の欄には、従事している（またはする予定の）業務内容を具体的に記入すること。</t>
    <rPh sb="1" eb="2">
      <t>チュウ</t>
    </rPh>
    <rPh sb="6" eb="9">
      <t>グタイテキ</t>
    </rPh>
    <rPh sb="10" eb="12">
      <t>ギョウム</t>
    </rPh>
    <rPh sb="12" eb="14">
      <t>ナイヨウ</t>
    </rPh>
    <rPh sb="16" eb="17">
      <t>ラン</t>
    </rPh>
    <rPh sb="20" eb="22">
      <t>ジュウジ</t>
    </rPh>
    <rPh sb="32" eb="34">
      <t>ヨテイ</t>
    </rPh>
    <rPh sb="36" eb="38">
      <t>ギョウム</t>
    </rPh>
    <rPh sb="38" eb="40">
      <t>ナイヨウ</t>
    </rPh>
    <rPh sb="41" eb="44">
      <t>グタイテキ</t>
    </rPh>
    <rPh sb="45" eb="47">
      <t>キニュウ</t>
    </rPh>
    <phoneticPr fontId="2"/>
  </si>
  <si>
    <t>（注４）　雇用契約書の勤務時間数が１日６時間以上又は勤務日数が月２０日以上（概ね週休３日未満）の場合は、「雇用契約」の欄に「①」、該当しない場合は「②」と入力すること。</t>
    <rPh sb="1" eb="2">
      <t>チュウ</t>
    </rPh>
    <rPh sb="5" eb="7">
      <t>コヨウ</t>
    </rPh>
    <rPh sb="7" eb="9">
      <t>ケイヤク</t>
    </rPh>
    <rPh sb="9" eb="10">
      <t>ショ</t>
    </rPh>
    <rPh sb="11" eb="13">
      <t>キンム</t>
    </rPh>
    <rPh sb="13" eb="16">
      <t>ジカンスウ</t>
    </rPh>
    <rPh sb="18" eb="19">
      <t>ニチ</t>
    </rPh>
    <rPh sb="20" eb="22">
      <t>ジカン</t>
    </rPh>
    <rPh sb="22" eb="24">
      <t>イジョウ</t>
    </rPh>
    <rPh sb="24" eb="25">
      <t>マタ</t>
    </rPh>
    <rPh sb="26" eb="28">
      <t>キンム</t>
    </rPh>
    <rPh sb="28" eb="30">
      <t>ニッスウ</t>
    </rPh>
    <rPh sb="31" eb="32">
      <t>ツキ</t>
    </rPh>
    <rPh sb="34" eb="35">
      <t>ニチ</t>
    </rPh>
    <rPh sb="35" eb="37">
      <t>イジョウ</t>
    </rPh>
    <rPh sb="38" eb="39">
      <t>オオム</t>
    </rPh>
    <rPh sb="40" eb="42">
      <t>シュウキュウ</t>
    </rPh>
    <rPh sb="43" eb="44">
      <t>ニチ</t>
    </rPh>
    <rPh sb="44" eb="46">
      <t>ミマン</t>
    </rPh>
    <rPh sb="48" eb="50">
      <t>バアイ</t>
    </rPh>
    <rPh sb="53" eb="55">
      <t>コヨウ</t>
    </rPh>
    <rPh sb="55" eb="57">
      <t>ケイヤク</t>
    </rPh>
    <rPh sb="59" eb="60">
      <t>ラン</t>
    </rPh>
    <rPh sb="65" eb="67">
      <t>ガイトウ</t>
    </rPh>
    <rPh sb="70" eb="72">
      <t>バアイ</t>
    </rPh>
    <rPh sb="77" eb="79">
      <t>ニュウリョク</t>
    </rPh>
    <phoneticPr fontId="2"/>
  </si>
  <si>
    <t>（注５） ４月から１１月については各月の実際の勤務時間数を記入し、１２月から３月については予定勤務時間数を記入すること。</t>
    <rPh sb="1" eb="2">
      <t>チュウ</t>
    </rPh>
    <rPh sb="6" eb="7">
      <t>ガツ</t>
    </rPh>
    <rPh sb="11" eb="12">
      <t>ガツ</t>
    </rPh>
    <rPh sb="17" eb="19">
      <t>カクツキ</t>
    </rPh>
    <rPh sb="20" eb="22">
      <t>ジッサイ</t>
    </rPh>
    <rPh sb="23" eb="25">
      <t>キンム</t>
    </rPh>
    <rPh sb="25" eb="27">
      <t>ジカン</t>
    </rPh>
    <rPh sb="27" eb="28">
      <t>スウ</t>
    </rPh>
    <rPh sb="29" eb="31">
      <t>キニュウ</t>
    </rPh>
    <rPh sb="35" eb="36">
      <t>ガツ</t>
    </rPh>
    <rPh sb="39" eb="40">
      <t>ガツ</t>
    </rPh>
    <rPh sb="45" eb="47">
      <t>ヨテイ</t>
    </rPh>
    <rPh sb="47" eb="49">
      <t>キンム</t>
    </rPh>
    <rPh sb="49" eb="51">
      <t>ジカン</t>
    </rPh>
    <rPh sb="51" eb="52">
      <t>スウ</t>
    </rPh>
    <rPh sb="53" eb="55">
      <t>キニュウ</t>
    </rPh>
    <phoneticPr fontId="2"/>
  </si>
  <si>
    <t>職員配置基準（京都市単費援護費等により加配が必要となる職員を含む）以外に、以下の職員を配置していた旨を報告します。</t>
    <rPh sb="0" eb="2">
      <t>ショクイン</t>
    </rPh>
    <rPh sb="2" eb="4">
      <t>ハイチ</t>
    </rPh>
    <rPh sb="4" eb="6">
      <t>キジュン</t>
    </rPh>
    <rPh sb="7" eb="10">
      <t>キョウトシ</t>
    </rPh>
    <rPh sb="10" eb="12">
      <t>タンピ</t>
    </rPh>
    <rPh sb="12" eb="14">
      <t>エンゴ</t>
    </rPh>
    <rPh sb="14" eb="15">
      <t>ヒ</t>
    </rPh>
    <rPh sb="15" eb="16">
      <t>ナド</t>
    </rPh>
    <rPh sb="19" eb="21">
      <t>カハイ</t>
    </rPh>
    <rPh sb="22" eb="24">
      <t>ヒツヨウ</t>
    </rPh>
    <rPh sb="27" eb="29">
      <t>ショクイン</t>
    </rPh>
    <rPh sb="30" eb="31">
      <t>フク</t>
    </rPh>
    <rPh sb="33" eb="35">
      <t>イガイ</t>
    </rPh>
    <rPh sb="37" eb="39">
      <t>イカ</t>
    </rPh>
    <rPh sb="40" eb="42">
      <t>ショクイン</t>
    </rPh>
    <rPh sb="43" eb="45">
      <t>ハイチ</t>
    </rPh>
    <rPh sb="49" eb="50">
      <t>ムネ</t>
    </rPh>
    <rPh sb="51" eb="53">
      <t>ホウコク</t>
    </rPh>
    <phoneticPr fontId="2"/>
  </si>
  <si>
    <t>（注１） 加算対象職員が届出時と異なる場合は、該当職員の雇用契約書（派遣職員の場合は、業務内容及び勤務時間を確認できる契約書等）を添付すること。</t>
    <rPh sb="1" eb="2">
      <t>チュウ</t>
    </rPh>
    <rPh sb="5" eb="7">
      <t>カサン</t>
    </rPh>
    <rPh sb="7" eb="9">
      <t>タイショウ</t>
    </rPh>
    <rPh sb="9" eb="11">
      <t>ショクイン</t>
    </rPh>
    <rPh sb="12" eb="14">
      <t>トドケデ</t>
    </rPh>
    <rPh sb="14" eb="15">
      <t>ジ</t>
    </rPh>
    <rPh sb="16" eb="17">
      <t>コト</t>
    </rPh>
    <rPh sb="19" eb="21">
      <t>バアイ</t>
    </rPh>
    <rPh sb="23" eb="25">
      <t>ガイトウ</t>
    </rPh>
    <rPh sb="25" eb="27">
      <t>ショクイン</t>
    </rPh>
    <rPh sb="28" eb="30">
      <t>コヨウ</t>
    </rPh>
    <rPh sb="30" eb="32">
      <t>ケイヤク</t>
    </rPh>
    <rPh sb="32" eb="33">
      <t>ショ</t>
    </rPh>
    <rPh sb="34" eb="36">
      <t>ハケン</t>
    </rPh>
    <rPh sb="36" eb="38">
      <t>ショクイン</t>
    </rPh>
    <rPh sb="39" eb="41">
      <t>バアイ</t>
    </rPh>
    <rPh sb="43" eb="45">
      <t>ギョウム</t>
    </rPh>
    <rPh sb="45" eb="47">
      <t>ナイヨウ</t>
    </rPh>
    <rPh sb="47" eb="48">
      <t>オヨ</t>
    </rPh>
    <rPh sb="49" eb="51">
      <t>キンム</t>
    </rPh>
    <rPh sb="51" eb="53">
      <t>ジカン</t>
    </rPh>
    <rPh sb="54" eb="56">
      <t>カクニン</t>
    </rPh>
    <rPh sb="59" eb="61">
      <t>ケイヤク</t>
    </rPh>
    <rPh sb="61" eb="62">
      <t>ショ</t>
    </rPh>
    <rPh sb="62" eb="63">
      <t>ナド</t>
    </rPh>
    <rPh sb="65" eb="67">
      <t>テンプ</t>
    </rPh>
    <phoneticPr fontId="2"/>
  </si>
  <si>
    <t>（注２） 「具体的な業務内容」の欄には、従事した業務内容を具体的に記入すること。</t>
    <rPh sb="1" eb="2">
      <t>チュウ</t>
    </rPh>
    <rPh sb="6" eb="9">
      <t>グタイテキ</t>
    </rPh>
    <rPh sb="10" eb="12">
      <t>ギョウム</t>
    </rPh>
    <rPh sb="12" eb="14">
      <t>ナイヨウ</t>
    </rPh>
    <rPh sb="16" eb="17">
      <t>ラン</t>
    </rPh>
    <rPh sb="20" eb="22">
      <t>ジュウジ</t>
    </rPh>
    <rPh sb="24" eb="26">
      <t>ギョウム</t>
    </rPh>
    <rPh sb="26" eb="28">
      <t>ナイヨウ</t>
    </rPh>
    <rPh sb="29" eb="32">
      <t>グタイテキ</t>
    </rPh>
    <rPh sb="33" eb="35">
      <t>キニュウ</t>
    </rPh>
    <phoneticPr fontId="2"/>
  </si>
  <si>
    <t>（注３） １２月から３月について、各月の実際の勤務時間数を記入すること。</t>
    <rPh sb="1" eb="2">
      <t>チュウ</t>
    </rPh>
    <rPh sb="7" eb="8">
      <t>ツキ</t>
    </rPh>
    <rPh sb="11" eb="12">
      <t>ガツ</t>
    </rPh>
    <rPh sb="17" eb="19">
      <t>カクツキ</t>
    </rPh>
    <rPh sb="20" eb="22">
      <t>ジッサイ</t>
    </rPh>
    <rPh sb="23" eb="25">
      <t>キンム</t>
    </rPh>
    <rPh sb="25" eb="27">
      <t>ジカン</t>
    </rPh>
    <rPh sb="27" eb="28">
      <t>スウ</t>
    </rPh>
    <rPh sb="29" eb="31">
      <t>キニュウ</t>
    </rPh>
    <phoneticPr fontId="2"/>
  </si>
  <si>
    <t>（注４） 実績報告書における時間区分と申請時における時間区分が異なる場合は、実績報告書における時間区分に基づき加算算定を行う。</t>
    <rPh sb="1" eb="2">
      <t>チュウ</t>
    </rPh>
    <rPh sb="5" eb="7">
      <t>ジッセキ</t>
    </rPh>
    <rPh sb="7" eb="9">
      <t>ホウコク</t>
    </rPh>
    <rPh sb="9" eb="10">
      <t>ショ</t>
    </rPh>
    <rPh sb="14" eb="16">
      <t>ジカン</t>
    </rPh>
    <rPh sb="16" eb="18">
      <t>クブン</t>
    </rPh>
    <rPh sb="19" eb="21">
      <t>シンセイ</t>
    </rPh>
    <rPh sb="21" eb="22">
      <t>ジ</t>
    </rPh>
    <rPh sb="26" eb="28">
      <t>ジカン</t>
    </rPh>
    <rPh sb="28" eb="30">
      <t>クブン</t>
    </rPh>
    <rPh sb="31" eb="32">
      <t>コト</t>
    </rPh>
    <rPh sb="34" eb="36">
      <t>バアイ</t>
    </rPh>
    <rPh sb="38" eb="40">
      <t>ジッセキ</t>
    </rPh>
    <rPh sb="40" eb="42">
      <t>ホウコク</t>
    </rPh>
    <rPh sb="42" eb="43">
      <t>ショ</t>
    </rPh>
    <rPh sb="47" eb="49">
      <t>ジカン</t>
    </rPh>
    <rPh sb="49" eb="51">
      <t>クブン</t>
    </rPh>
    <rPh sb="52" eb="53">
      <t>モト</t>
    </rPh>
    <rPh sb="55" eb="56">
      <t>カ</t>
    </rPh>
    <rPh sb="56" eb="57">
      <t>サン</t>
    </rPh>
    <rPh sb="57" eb="59">
      <t>サンテイ</t>
    </rPh>
    <rPh sb="60" eb="61">
      <t>オコナ</t>
    </rPh>
    <phoneticPr fontId="2"/>
  </si>
  <si>
    <t>（注５） 実績報告書の提出がない場合は、翌年度以降、入所児童処遇特別加算の算定を認めない場合がある。</t>
    <rPh sb="1" eb="2">
      <t>チュウ</t>
    </rPh>
    <rPh sb="5" eb="7">
      <t>ジッセキ</t>
    </rPh>
    <rPh sb="7" eb="9">
      <t>ホウコク</t>
    </rPh>
    <rPh sb="9" eb="10">
      <t>ショ</t>
    </rPh>
    <rPh sb="11" eb="13">
      <t>テイシュツ</t>
    </rPh>
    <rPh sb="16" eb="18">
      <t>バアイ</t>
    </rPh>
    <rPh sb="20" eb="21">
      <t>ヨク</t>
    </rPh>
    <rPh sb="21" eb="23">
      <t>ネンド</t>
    </rPh>
    <rPh sb="23" eb="25">
      <t>イコウ</t>
    </rPh>
    <rPh sb="26" eb="28">
      <t>ニュウショ</t>
    </rPh>
    <rPh sb="28" eb="30">
      <t>ジドウ</t>
    </rPh>
    <rPh sb="30" eb="32">
      <t>ショグウ</t>
    </rPh>
    <rPh sb="32" eb="34">
      <t>トクベツ</t>
    </rPh>
    <rPh sb="34" eb="36">
      <t>カサン</t>
    </rPh>
    <rPh sb="37" eb="39">
      <t>サンテイ</t>
    </rPh>
    <rPh sb="40" eb="41">
      <t>ミト</t>
    </rPh>
    <rPh sb="44" eb="46">
      <t>バアイ</t>
    </rPh>
    <phoneticPr fontId="2"/>
  </si>
  <si>
    <t>R6</t>
    <phoneticPr fontId="2"/>
  </si>
  <si>
    <t>（補助期間　　　　年　　　月　　　日　～　　　年　　　月　　　日）</t>
    <phoneticPr fontId="2"/>
  </si>
  <si>
    <t>R7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</si>
</sst>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ＭＳ Ｐゴシック"/>
      <family val="3"/>
      <charset val="128"/>
      <scheme val="minor"/>
    </font>
    <font>
      <b/>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3"/>
      <charset val="128"/>
    </font>
    <font>
      <b/>
      <sz val="11"/>
      <color indexed="8"/>
      <name val="HGPｺﾞｼｯｸM"/>
      <family val="3"/>
      <charset val="128"/>
    </font>
    <font>
      <sz val="6"/>
      <name val="ＭＳ Ｐゴシック"/>
      <family val="3"/>
      <charset val="128"/>
    </font>
    <font>
      <sz val="11"/>
      <name val="HGPｺﾞｼｯｸM"/>
      <family val="3"/>
      <charset val="128"/>
    </font>
    <font>
      <sz val="20"/>
      <name val="HGPｺﾞｼｯｸM"/>
      <family val="3"/>
      <charset val="128"/>
    </font>
    <font>
      <b/>
      <sz val="8"/>
      <color indexed="8"/>
      <name val="HGPｺﾞｼｯｸM"/>
      <family val="3"/>
      <charset val="128"/>
    </font>
    <font>
      <b/>
      <sz val="9"/>
      <color indexed="81"/>
      <name val="MS P ゴシック"/>
      <family val="3"/>
      <charset val="128"/>
    </font>
    <font>
      <b/>
      <sz val="14"/>
      <name val="HGPｺﾞｼｯｸM"/>
      <family val="3"/>
      <charset val="128"/>
    </font>
    <font>
      <sz val="10"/>
      <name val="HGPｺﾞｼｯｸM"/>
      <family val="3"/>
      <charset val="128"/>
    </font>
    <font>
      <sz val="11"/>
      <color theme="1"/>
      <name val="ＭＳ Ｐゴシック"/>
      <family val="3"/>
      <charset val="128"/>
      <scheme val="minor"/>
    </font>
    <font>
      <sz val="10"/>
      <color theme="1"/>
      <name val="HGPｺﾞｼｯｸM"/>
      <family val="3"/>
      <charset val="128"/>
    </font>
    <font>
      <sz val="11"/>
      <color theme="1"/>
      <name val="HGPｺﾞｼｯｸM"/>
      <family val="3"/>
      <charset val="128"/>
    </font>
    <font>
      <sz val="12"/>
      <color theme="1"/>
      <name val="HGPｺﾞｼｯｸM"/>
      <family val="3"/>
      <charset val="128"/>
    </font>
    <font>
      <b/>
      <sz val="11"/>
      <color theme="1"/>
      <name val="HGPｺﾞｼｯｸM"/>
      <family val="3"/>
      <charset val="128"/>
    </font>
    <font>
      <sz val="9"/>
      <color theme="1"/>
      <name val="HGPｺﾞｼｯｸM"/>
      <family val="3"/>
      <charset val="128"/>
    </font>
    <font>
      <sz val="10"/>
      <color rgb="FFC00000"/>
      <name val="HGPｺﾞｼｯｸM"/>
      <family val="3"/>
      <charset val="128"/>
    </font>
    <font>
      <b/>
      <sz val="11"/>
      <color rgb="FFC00000"/>
      <name val="HGPｺﾞｼｯｸM"/>
      <family val="3"/>
      <charset val="128"/>
    </font>
    <font>
      <sz val="20"/>
      <color rgb="FFC00000"/>
      <name val="HGP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top/>
      <bottom/>
      <diagonal/>
    </border>
    <border>
      <left style="hair">
        <color indexed="64"/>
      </left>
      <right style="hair">
        <color indexed="64"/>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bottom/>
      <diagonal/>
    </border>
    <border>
      <left style="thin">
        <color indexed="64"/>
      </left>
      <right style="hair">
        <color indexed="64"/>
      </right>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56">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3"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6" fillId="0" borderId="0"/>
    <xf numFmtId="0" fontId="6" fillId="0" borderId="0"/>
    <xf numFmtId="0" fontId="6" fillId="0" borderId="0"/>
    <xf numFmtId="0" fontId="23" fillId="0" borderId="0"/>
    <xf numFmtId="0" fontId="6" fillId="0" borderId="0"/>
    <xf numFmtId="0" fontId="6" fillId="0" borderId="0">
      <alignment vertical="center"/>
    </xf>
    <xf numFmtId="0" fontId="32" fillId="0" borderId="0">
      <alignment vertical="center"/>
    </xf>
    <xf numFmtId="0" fontId="32" fillId="0" borderId="0">
      <alignment vertical="center"/>
    </xf>
    <xf numFmtId="0" fontId="6" fillId="0" borderId="0">
      <alignment vertical="center"/>
    </xf>
    <xf numFmtId="0" fontId="32" fillId="0" borderId="0">
      <alignment vertical="center"/>
    </xf>
    <xf numFmtId="0" fontId="32" fillId="0" borderId="0">
      <alignment vertical="center"/>
    </xf>
    <xf numFmtId="0" fontId="3" fillId="0" borderId="0"/>
    <xf numFmtId="0" fontId="32" fillId="0" borderId="0">
      <alignment vertical="center"/>
    </xf>
    <xf numFmtId="0" fontId="5" fillId="0" borderId="0" applyNumberFormat="0" applyFont="0" applyFill="0" applyBorder="0" applyProtection="0">
      <alignment vertical="center"/>
    </xf>
    <xf numFmtId="0" fontId="22" fillId="4" borderId="0" applyNumberFormat="0" applyBorder="0" applyAlignment="0" applyProtection="0">
      <alignment vertical="center"/>
    </xf>
  </cellStyleXfs>
  <cellXfs count="234">
    <xf numFmtId="0" fontId="0" fillId="0" borderId="0" xfId="0">
      <alignment vertical="center"/>
    </xf>
    <xf numFmtId="0" fontId="33" fillId="0" borderId="0" xfId="48" applyFont="1" applyAlignment="1" applyProtection="1">
      <alignment vertical="center"/>
    </xf>
    <xf numFmtId="0" fontId="34" fillId="0" borderId="0" xfId="0" applyFont="1" applyProtection="1">
      <alignment vertical="center"/>
    </xf>
    <xf numFmtId="0" fontId="35" fillId="0" borderId="0" xfId="0" applyFont="1" applyProtection="1">
      <alignment vertical="center"/>
    </xf>
    <xf numFmtId="0" fontId="34" fillId="0" borderId="10" xfId="0" applyFont="1" applyBorder="1" applyProtection="1">
      <alignment vertical="center"/>
    </xf>
    <xf numFmtId="0" fontId="34" fillId="0" borderId="0" xfId="0" applyFont="1" applyBorder="1" applyProtection="1">
      <alignment vertical="center"/>
    </xf>
    <xf numFmtId="0" fontId="34" fillId="0" borderId="11" xfId="0" applyFont="1" applyBorder="1" applyProtection="1">
      <alignment vertical="center"/>
    </xf>
    <xf numFmtId="0" fontId="34" fillId="0" borderId="12" xfId="0" applyFont="1" applyBorder="1" applyProtection="1">
      <alignment vertical="center"/>
    </xf>
    <xf numFmtId="0" fontId="34" fillId="0" borderId="13" xfId="0" applyFont="1" applyBorder="1" applyProtection="1">
      <alignment vertical="center"/>
    </xf>
    <xf numFmtId="0" fontId="33" fillId="0" borderId="0" xfId="0" applyFont="1" applyProtection="1">
      <alignment vertical="center"/>
    </xf>
    <xf numFmtId="0" fontId="34" fillId="0" borderId="14" xfId="0" applyFont="1" applyBorder="1" applyProtection="1">
      <alignment vertical="center"/>
    </xf>
    <xf numFmtId="0" fontId="36" fillId="0" borderId="15" xfId="0" applyFont="1" applyBorder="1" applyProtection="1">
      <alignment vertical="center"/>
    </xf>
    <xf numFmtId="0" fontId="34" fillId="0" borderId="0" xfId="0" applyFont="1" applyBorder="1" applyAlignment="1" applyProtection="1">
      <alignment horizontal="center" vertical="center"/>
    </xf>
    <xf numFmtId="0" fontId="37" fillId="0" borderId="16"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12" xfId="0" applyFont="1" applyBorder="1" applyAlignment="1" applyProtection="1">
      <alignment horizontal="center" vertical="center" wrapText="1"/>
    </xf>
    <xf numFmtId="0" fontId="33" fillId="0" borderId="17" xfId="0" applyFont="1" applyBorder="1" applyAlignment="1" applyProtection="1">
      <alignment vertical="center" wrapText="1"/>
    </xf>
    <xf numFmtId="0" fontId="33" fillId="0" borderId="18" xfId="0" applyFont="1" applyBorder="1" applyAlignment="1" applyProtection="1">
      <alignment vertical="center" wrapText="1"/>
    </xf>
    <xf numFmtId="0" fontId="33" fillId="0" borderId="19" xfId="0" applyFont="1" applyBorder="1" applyAlignment="1" applyProtection="1">
      <alignment vertical="center" wrapText="1"/>
    </xf>
    <xf numFmtId="0" fontId="33" fillId="0" borderId="20" xfId="0" applyFont="1" applyBorder="1" applyAlignment="1" applyProtection="1">
      <alignment vertical="center" wrapText="1"/>
    </xf>
    <xf numFmtId="0" fontId="38" fillId="0" borderId="17" xfId="0" applyFont="1" applyBorder="1" applyAlignment="1" applyProtection="1">
      <alignment vertical="center"/>
    </xf>
    <xf numFmtId="0" fontId="38" fillId="0" borderId="21" xfId="0" applyFont="1" applyBorder="1" applyAlignment="1" applyProtection="1">
      <alignment vertical="center" wrapText="1"/>
    </xf>
    <xf numFmtId="0" fontId="37" fillId="0" borderId="22" xfId="0" applyFont="1" applyBorder="1" applyAlignment="1" applyProtection="1">
      <alignment horizontal="center" vertical="center" shrinkToFit="1"/>
    </xf>
    <xf numFmtId="0" fontId="37" fillId="0" borderId="23" xfId="0" applyFont="1" applyBorder="1" applyAlignment="1" applyProtection="1">
      <alignment horizontal="center" vertical="center" shrinkToFit="1"/>
    </xf>
    <xf numFmtId="0" fontId="37" fillId="0" borderId="0" xfId="0" applyFont="1" applyBorder="1" applyAlignment="1" applyProtection="1">
      <alignment horizontal="center" vertical="center" wrapText="1"/>
    </xf>
    <xf numFmtId="0" fontId="38" fillId="0" borderId="17" xfId="0" applyFont="1" applyBorder="1" applyAlignment="1" applyProtection="1">
      <alignment vertical="center" wrapText="1"/>
    </xf>
    <xf numFmtId="0" fontId="37" fillId="0" borderId="10" xfId="0" applyFont="1" applyBorder="1" applyAlignment="1" applyProtection="1">
      <alignment horizontal="center" vertical="center" wrapText="1"/>
    </xf>
    <xf numFmtId="0" fontId="37" fillId="0" borderId="24" xfId="0" applyFont="1" applyBorder="1" applyAlignment="1" applyProtection="1">
      <alignment horizontal="center" vertical="center" wrapText="1"/>
    </xf>
    <xf numFmtId="0" fontId="37" fillId="0" borderId="25" xfId="0" applyFont="1" applyBorder="1" applyAlignment="1" applyProtection="1">
      <alignment horizontal="center" vertical="center" shrinkToFit="1"/>
    </xf>
    <xf numFmtId="0" fontId="38" fillId="0" borderId="26" xfId="0" applyFont="1" applyBorder="1" applyAlignment="1" applyProtection="1">
      <alignment vertical="center"/>
    </xf>
    <xf numFmtId="0" fontId="39" fillId="0" borderId="27" xfId="0" applyFont="1" applyBorder="1" applyAlignment="1" applyProtection="1">
      <alignment horizontal="right" vertical="center"/>
    </xf>
    <xf numFmtId="0" fontId="39" fillId="0" borderId="28" xfId="0" applyFont="1" applyBorder="1" applyAlignment="1" applyProtection="1">
      <alignment horizontal="right" vertical="center"/>
    </xf>
    <xf numFmtId="0" fontId="39" fillId="0" borderId="29" xfId="0" applyFont="1" applyBorder="1" applyAlignment="1" applyProtection="1">
      <alignment horizontal="right" vertical="center"/>
    </xf>
    <xf numFmtId="0" fontId="39" fillId="0" borderId="30" xfId="0" applyFont="1" applyBorder="1" applyAlignment="1" applyProtection="1">
      <alignment horizontal="right" vertical="center"/>
    </xf>
    <xf numFmtId="0" fontId="33" fillId="0" borderId="31" xfId="0" applyFont="1" applyFill="1" applyBorder="1" applyAlignment="1" applyProtection="1">
      <alignment vertical="center"/>
    </xf>
    <xf numFmtId="0" fontId="33" fillId="0" borderId="32" xfId="0" applyFont="1" applyFill="1" applyBorder="1" applyAlignment="1" applyProtection="1">
      <alignment vertical="center"/>
    </xf>
    <xf numFmtId="0" fontId="37" fillId="0" borderId="31" xfId="0" applyFont="1" applyFill="1" applyBorder="1" applyAlignment="1" applyProtection="1">
      <alignment horizontal="center" vertical="center" shrinkToFit="1"/>
    </xf>
    <xf numFmtId="0" fontId="37" fillId="0" borderId="16" xfId="0" applyFont="1" applyFill="1" applyBorder="1" applyAlignment="1" applyProtection="1">
      <alignment horizontal="center" vertical="center" wrapText="1"/>
    </xf>
    <xf numFmtId="0" fontId="26" fillId="0" borderId="0" xfId="0" applyFont="1" applyProtection="1">
      <alignment vertical="center"/>
    </xf>
    <xf numFmtId="0" fontId="33" fillId="0" borderId="33" xfId="0" applyFont="1" applyFill="1" applyBorder="1" applyAlignment="1" applyProtection="1">
      <alignment vertical="center"/>
    </xf>
    <xf numFmtId="0" fontId="33" fillId="0" borderId="34" xfId="0" applyFont="1" applyFill="1" applyBorder="1" applyAlignment="1" applyProtection="1">
      <alignment vertical="center"/>
    </xf>
    <xf numFmtId="0" fontId="37" fillId="0" borderId="0" xfId="0" applyFont="1" applyBorder="1" applyAlignment="1" applyProtection="1">
      <alignment horizontal="center" vertical="center" textRotation="255"/>
    </xf>
    <xf numFmtId="0" fontId="37" fillId="0" borderId="0" xfId="0" applyFont="1" applyFill="1" applyBorder="1" applyAlignment="1" applyProtection="1">
      <alignment horizontal="center" vertical="center" wrapText="1"/>
    </xf>
    <xf numFmtId="0" fontId="37" fillId="0" borderId="33"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wrapText="1"/>
    </xf>
    <xf numFmtId="0" fontId="37" fillId="0" borderId="35"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wrapText="1"/>
    </xf>
    <xf numFmtId="0" fontId="37" fillId="0" borderId="11" xfId="0" applyFont="1" applyFill="1" applyBorder="1" applyAlignment="1" applyProtection="1">
      <alignment horizontal="center" vertical="center" wrapText="1"/>
    </xf>
    <xf numFmtId="0" fontId="34" fillId="24" borderId="36" xfId="0" applyFont="1" applyFill="1" applyBorder="1" applyAlignment="1" applyProtection="1">
      <alignment vertical="center" shrinkToFit="1"/>
      <protection locked="0"/>
    </xf>
    <xf numFmtId="0" fontId="34" fillId="24" borderId="37" xfId="0" applyFont="1" applyFill="1" applyBorder="1" applyProtection="1">
      <alignment vertical="center"/>
      <protection locked="0"/>
    </xf>
    <xf numFmtId="0" fontId="34" fillId="24" borderId="38" xfId="0" applyFont="1" applyFill="1" applyBorder="1" applyAlignment="1" applyProtection="1">
      <alignment vertical="center" shrinkToFit="1"/>
      <protection locked="0"/>
    </xf>
    <xf numFmtId="0" fontId="34" fillId="24" borderId="39" xfId="0" applyFont="1" applyFill="1" applyBorder="1" applyProtection="1">
      <alignment vertical="center"/>
      <protection locked="0"/>
    </xf>
    <xf numFmtId="0" fontId="33" fillId="0" borderId="40" xfId="0" applyFont="1" applyBorder="1" applyAlignment="1" applyProtection="1">
      <alignment vertical="center" wrapText="1"/>
    </xf>
    <xf numFmtId="0" fontId="39" fillId="0" borderId="41" xfId="0" applyFont="1" applyBorder="1" applyAlignment="1" applyProtection="1">
      <alignment horizontal="right" vertical="center"/>
    </xf>
    <xf numFmtId="0" fontId="33" fillId="0" borderId="42" xfId="0" applyFont="1" applyBorder="1" applyAlignment="1" applyProtection="1">
      <alignment vertical="center" wrapText="1"/>
    </xf>
    <xf numFmtId="0" fontId="39" fillId="0" borderId="43" xfId="0" applyFont="1" applyBorder="1" applyAlignment="1" applyProtection="1">
      <alignment horizontal="right" vertical="center"/>
    </xf>
    <xf numFmtId="0" fontId="37" fillId="0" borderId="31" xfId="0" applyFont="1" applyBorder="1" applyAlignment="1" applyProtection="1">
      <alignment vertical="center" textRotation="255"/>
    </xf>
    <xf numFmtId="0" fontId="37" fillId="0" borderId="0" xfId="0" applyFont="1" applyBorder="1" applyAlignment="1" applyProtection="1">
      <alignment vertical="center" textRotation="255"/>
    </xf>
    <xf numFmtId="0" fontId="37" fillId="0" borderId="11" xfId="0" applyFont="1" applyBorder="1" applyAlignment="1" applyProtection="1">
      <alignment vertical="center" textRotation="255"/>
    </xf>
    <xf numFmtId="0" fontId="37" fillId="0" borderId="31" xfId="0" applyFont="1" applyFill="1" applyBorder="1" applyAlignment="1" applyProtection="1">
      <alignment vertical="center" textRotation="255"/>
    </xf>
    <xf numFmtId="0" fontId="37" fillId="0" borderId="0" xfId="0" applyFont="1" applyFill="1" applyBorder="1" applyAlignment="1" applyProtection="1">
      <alignment vertical="center" textRotation="255"/>
    </xf>
    <xf numFmtId="0" fontId="37" fillId="0" borderId="11" xfId="0" applyFont="1" applyFill="1" applyBorder="1" applyAlignment="1" applyProtection="1">
      <alignment vertical="center" textRotation="255"/>
    </xf>
    <xf numFmtId="0" fontId="34" fillId="0" borderId="0" xfId="0" applyFont="1" applyProtection="1">
      <alignment vertical="center"/>
      <protection locked="0"/>
    </xf>
    <xf numFmtId="0" fontId="34" fillId="24" borderId="25" xfId="0" applyFont="1" applyFill="1" applyBorder="1" applyAlignment="1" applyProtection="1">
      <alignment vertical="center"/>
      <protection locked="0"/>
    </xf>
    <xf numFmtId="0" fontId="34" fillId="24" borderId="22" xfId="0" applyFont="1" applyFill="1" applyBorder="1" applyAlignment="1" applyProtection="1">
      <alignment vertical="center"/>
      <protection locked="0"/>
    </xf>
    <xf numFmtId="0" fontId="34" fillId="24" borderId="22" xfId="0" applyFont="1" applyFill="1" applyBorder="1" applyProtection="1">
      <alignment vertical="center"/>
      <protection locked="0"/>
    </xf>
    <xf numFmtId="0" fontId="34" fillId="24" borderId="23" xfId="0" applyFont="1" applyFill="1" applyBorder="1" applyProtection="1">
      <alignment vertical="center"/>
      <protection locked="0"/>
    </xf>
    <xf numFmtId="0" fontId="37" fillId="24" borderId="31" xfId="0" applyFont="1" applyFill="1" applyBorder="1" applyAlignment="1" applyProtection="1">
      <alignment horizontal="center" vertical="center" shrinkToFit="1"/>
      <protection locked="0"/>
    </xf>
    <xf numFmtId="0" fontId="37" fillId="24" borderId="16" xfId="0" applyFont="1" applyFill="1" applyBorder="1" applyAlignment="1" applyProtection="1">
      <alignment horizontal="center" vertical="center" wrapText="1"/>
      <protection locked="0"/>
    </xf>
    <xf numFmtId="0" fontId="33" fillId="24" borderId="31" xfId="0" applyFont="1" applyFill="1" applyBorder="1" applyAlignment="1" applyProtection="1">
      <alignment vertical="center"/>
      <protection locked="0"/>
    </xf>
    <xf numFmtId="0" fontId="33" fillId="24" borderId="32" xfId="0" applyFont="1" applyFill="1" applyBorder="1" applyAlignment="1" applyProtection="1">
      <alignment vertical="center"/>
      <protection locked="0"/>
    </xf>
    <xf numFmtId="0" fontId="33" fillId="24" borderId="44" xfId="0" applyFont="1" applyFill="1" applyBorder="1" applyAlignment="1" applyProtection="1">
      <alignment vertical="center"/>
      <protection locked="0"/>
    </xf>
    <xf numFmtId="0" fontId="33" fillId="24" borderId="45" xfId="0" applyFont="1" applyFill="1" applyBorder="1" applyAlignment="1" applyProtection="1">
      <alignment vertical="center"/>
      <protection locked="0"/>
    </xf>
    <xf numFmtId="0" fontId="33" fillId="24" borderId="11" xfId="0" applyFont="1" applyFill="1" applyBorder="1" applyAlignment="1" applyProtection="1">
      <alignment vertical="center"/>
      <protection locked="0"/>
    </xf>
    <xf numFmtId="0" fontId="37" fillId="24" borderId="0" xfId="0" applyFont="1" applyFill="1" applyBorder="1" applyAlignment="1" applyProtection="1">
      <alignment horizontal="center" vertical="center" wrapText="1"/>
      <protection locked="0"/>
    </xf>
    <xf numFmtId="0" fontId="37" fillId="24" borderId="33" xfId="0" applyFont="1" applyFill="1" applyBorder="1" applyAlignment="1" applyProtection="1">
      <alignment horizontal="center" vertical="center" shrinkToFit="1"/>
      <protection locked="0"/>
    </xf>
    <xf numFmtId="0" fontId="37" fillId="24" borderId="10" xfId="0" applyFont="1" applyFill="1" applyBorder="1" applyAlignment="1" applyProtection="1">
      <alignment horizontal="center" vertical="center" wrapText="1"/>
      <protection locked="0"/>
    </xf>
    <xf numFmtId="0" fontId="33" fillId="24" borderId="33" xfId="0" applyFont="1" applyFill="1" applyBorder="1" applyAlignment="1" applyProtection="1">
      <alignment vertical="center"/>
      <protection locked="0"/>
    </xf>
    <xf numFmtId="0" fontId="33" fillId="24" borderId="34" xfId="0" applyFont="1" applyFill="1" applyBorder="1" applyAlignment="1" applyProtection="1">
      <alignment vertical="center"/>
      <protection locked="0"/>
    </xf>
    <xf numFmtId="0" fontId="33" fillId="24" borderId="46" xfId="0" applyFont="1" applyFill="1" applyBorder="1" applyAlignment="1" applyProtection="1">
      <alignment vertical="center"/>
      <protection locked="0"/>
    </xf>
    <xf numFmtId="0" fontId="33" fillId="24" borderId="47" xfId="0" applyFont="1" applyFill="1" applyBorder="1" applyAlignment="1" applyProtection="1">
      <alignment vertical="center"/>
      <protection locked="0"/>
    </xf>
    <xf numFmtId="0" fontId="33" fillId="24" borderId="24" xfId="0" applyFont="1" applyFill="1" applyBorder="1" applyAlignment="1" applyProtection="1">
      <alignment vertical="center"/>
      <protection locked="0"/>
    </xf>
    <xf numFmtId="0" fontId="37" fillId="24" borderId="35" xfId="0" applyFont="1" applyFill="1" applyBorder="1" applyAlignment="1" applyProtection="1">
      <alignment horizontal="center" vertical="center" shrinkToFit="1"/>
      <protection locked="0"/>
    </xf>
    <xf numFmtId="0" fontId="37" fillId="24" borderId="12" xfId="0" applyFont="1" applyFill="1" applyBorder="1" applyAlignment="1" applyProtection="1">
      <alignment horizontal="center" vertical="center" wrapText="1"/>
      <protection locked="0"/>
    </xf>
    <xf numFmtId="0" fontId="33" fillId="0" borderId="31" xfId="0" applyFont="1" applyBorder="1" applyAlignment="1" applyProtection="1">
      <alignment vertical="center" wrapText="1"/>
    </xf>
    <xf numFmtId="0" fontId="33" fillId="0" borderId="32" xfId="0" applyFont="1" applyBorder="1" applyAlignment="1" applyProtection="1">
      <alignment vertical="center" wrapText="1"/>
    </xf>
    <xf numFmtId="0" fontId="33" fillId="0" borderId="44" xfId="0" applyFont="1" applyBorder="1" applyAlignment="1" applyProtection="1">
      <alignment vertical="center" wrapText="1"/>
    </xf>
    <xf numFmtId="0" fontId="33" fillId="0" borderId="45" xfId="0" applyFont="1" applyBorder="1" applyAlignment="1" applyProtection="1">
      <alignment vertical="center" wrapText="1"/>
    </xf>
    <xf numFmtId="0" fontId="33" fillId="0" borderId="11" xfId="0" applyFont="1" applyBorder="1" applyAlignment="1" applyProtection="1">
      <alignment vertical="center" wrapText="1"/>
    </xf>
    <xf numFmtId="0" fontId="34" fillId="0" borderId="37" xfId="0" applyFont="1" applyBorder="1" applyProtection="1">
      <alignment vertical="center"/>
    </xf>
    <xf numFmtId="0" fontId="34" fillId="0" borderId="48" xfId="0" applyFont="1" applyBorder="1" applyProtection="1">
      <alignment vertical="center"/>
    </xf>
    <xf numFmtId="0" fontId="37" fillId="0" borderId="11" xfId="0" applyFont="1" applyBorder="1" applyAlignment="1" applyProtection="1">
      <alignment horizontal="center" vertical="center"/>
    </xf>
    <xf numFmtId="0" fontId="38" fillId="0" borderId="31" xfId="0" applyFont="1" applyBorder="1" applyAlignment="1" applyProtection="1">
      <alignment vertical="center"/>
    </xf>
    <xf numFmtId="0" fontId="38" fillId="0" borderId="32" xfId="0" applyFont="1" applyBorder="1" applyAlignment="1" applyProtection="1">
      <alignment vertical="center"/>
    </xf>
    <xf numFmtId="0" fontId="38" fillId="0" borderId="44" xfId="0" applyFont="1" applyBorder="1" applyAlignment="1" applyProtection="1">
      <alignment vertical="center"/>
    </xf>
    <xf numFmtId="0" fontId="38" fillId="0" borderId="45" xfId="0" applyFont="1" applyBorder="1" applyAlignment="1" applyProtection="1">
      <alignment vertical="center"/>
    </xf>
    <xf numFmtId="0" fontId="38" fillId="0" borderId="11" xfId="0" applyFont="1" applyBorder="1" applyAlignment="1" applyProtection="1">
      <alignment vertical="center"/>
    </xf>
    <xf numFmtId="0" fontId="37" fillId="0" borderId="13" xfId="0" applyFont="1" applyBorder="1" applyAlignment="1" applyProtection="1">
      <alignment horizontal="center" vertical="center"/>
    </xf>
    <xf numFmtId="0" fontId="38" fillId="0" borderId="35" xfId="0" applyFont="1" applyBorder="1" applyAlignment="1" applyProtection="1">
      <alignment vertical="center"/>
    </xf>
    <xf numFmtId="0" fontId="38" fillId="0" borderId="49" xfId="0" applyFont="1" applyBorder="1" applyAlignment="1" applyProtection="1">
      <alignment vertical="center"/>
    </xf>
    <xf numFmtId="0" fontId="38" fillId="0" borderId="50" xfId="0" applyFont="1" applyBorder="1" applyAlignment="1" applyProtection="1">
      <alignment vertical="center"/>
    </xf>
    <xf numFmtId="0" fontId="38" fillId="0" borderId="51" xfId="0" applyFont="1" applyBorder="1" applyAlignment="1" applyProtection="1">
      <alignment vertical="center"/>
    </xf>
    <xf numFmtId="0" fontId="38" fillId="0" borderId="13" xfId="0" applyFont="1" applyBorder="1" applyAlignment="1" applyProtection="1">
      <alignment vertical="center"/>
    </xf>
    <xf numFmtId="0" fontId="34" fillId="0" borderId="39" xfId="0" applyFont="1" applyBorder="1" applyProtection="1">
      <alignment vertical="center"/>
    </xf>
    <xf numFmtId="0" fontId="34" fillId="0" borderId="52" xfId="0" applyFont="1" applyBorder="1" applyProtection="1">
      <alignment vertical="center"/>
    </xf>
    <xf numFmtId="0" fontId="34" fillId="0" borderId="10" xfId="0" applyFont="1" applyFill="1" applyBorder="1" applyAlignment="1" applyProtection="1">
      <alignment vertical="center" shrinkToFit="1"/>
    </xf>
    <xf numFmtId="0" fontId="34" fillId="0" borderId="10" xfId="0" applyFont="1" applyFill="1" applyBorder="1" applyProtection="1">
      <alignment vertical="center"/>
    </xf>
    <xf numFmtId="0" fontId="34" fillId="0" borderId="24" xfId="0" applyFont="1" applyFill="1" applyBorder="1" applyProtection="1">
      <alignment vertical="center"/>
    </xf>
    <xf numFmtId="0" fontId="34" fillId="0" borderId="14" xfId="0" applyFont="1" applyFill="1" applyBorder="1" applyAlignment="1" applyProtection="1">
      <alignment vertical="center" shrinkToFit="1"/>
    </xf>
    <xf numFmtId="0" fontId="34" fillId="0" borderId="14" xfId="0" applyFont="1" applyFill="1" applyBorder="1" applyProtection="1">
      <alignment vertical="center"/>
    </xf>
    <xf numFmtId="0" fontId="34" fillId="0" borderId="53" xfId="0" applyFont="1" applyFill="1" applyBorder="1" applyProtection="1">
      <alignment vertical="center"/>
    </xf>
    <xf numFmtId="0" fontId="37" fillId="0" borderId="13"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4" fillId="0" borderId="53" xfId="0" applyFont="1" applyBorder="1" applyProtection="1">
      <alignment vertical="center"/>
    </xf>
    <xf numFmtId="0" fontId="34" fillId="0" borderId="24" xfId="0" applyFont="1" applyBorder="1" applyProtection="1">
      <alignment vertical="center"/>
    </xf>
    <xf numFmtId="0" fontId="34" fillId="0" borderId="10" xfId="0" applyFont="1" applyBorder="1" applyProtection="1">
      <alignment vertical="center"/>
    </xf>
    <xf numFmtId="0" fontId="34" fillId="0" borderId="14" xfId="0" applyFont="1" applyBorder="1" applyProtection="1">
      <alignment vertical="center"/>
    </xf>
    <xf numFmtId="0" fontId="31" fillId="0" borderId="33" xfId="0" applyFont="1" applyBorder="1" applyAlignment="1" applyProtection="1">
      <alignment vertical="center"/>
    </xf>
    <xf numFmtId="0" fontId="31" fillId="0" borderId="34" xfId="0" applyFont="1" applyBorder="1" applyAlignment="1" applyProtection="1">
      <alignment vertical="center"/>
    </xf>
    <xf numFmtId="0" fontId="31" fillId="0" borderId="46" xfId="0" applyFont="1" applyBorder="1" applyAlignment="1" applyProtection="1">
      <alignment vertical="center"/>
    </xf>
    <xf numFmtId="0" fontId="31" fillId="0" borderId="47" xfId="0" applyFont="1" applyBorder="1" applyAlignment="1" applyProtection="1">
      <alignment vertical="center"/>
    </xf>
    <xf numFmtId="0" fontId="31" fillId="0" borderId="24" xfId="0" applyFont="1" applyBorder="1" applyAlignment="1" applyProtection="1">
      <alignment vertical="center"/>
    </xf>
    <xf numFmtId="0" fontId="34" fillId="0" borderId="54" xfId="0" applyFont="1" applyBorder="1" applyAlignment="1" applyProtection="1">
      <alignment horizontal="center" vertical="center"/>
    </xf>
    <xf numFmtId="0" fontId="34" fillId="0" borderId="29" xfId="0" applyFont="1" applyBorder="1" applyAlignment="1" applyProtection="1">
      <alignment horizontal="center" vertical="center"/>
    </xf>
    <xf numFmtId="0" fontId="34" fillId="0" borderId="55" xfId="0" applyFont="1" applyBorder="1" applyAlignment="1" applyProtection="1">
      <alignment horizontal="center" vertical="center"/>
    </xf>
    <xf numFmtId="0" fontId="40" fillId="0" borderId="56" xfId="0" applyFont="1" applyBorder="1" applyAlignment="1" applyProtection="1">
      <alignment horizontal="center" vertical="center"/>
    </xf>
    <xf numFmtId="0" fontId="40" fillId="0" borderId="57" xfId="0" applyFont="1" applyBorder="1" applyAlignment="1" applyProtection="1">
      <alignment horizontal="center" vertical="center"/>
    </xf>
    <xf numFmtId="0" fontId="34" fillId="0" borderId="56" xfId="0" applyFont="1" applyBorder="1" applyAlignment="1" applyProtection="1">
      <alignment horizontal="center" vertical="center" shrinkToFit="1"/>
    </xf>
    <xf numFmtId="0" fontId="34" fillId="0" borderId="57" xfId="0" applyFont="1" applyBorder="1" applyAlignment="1" applyProtection="1">
      <alignment horizontal="center" vertical="center" shrinkToFit="1"/>
    </xf>
    <xf numFmtId="0" fontId="37" fillId="24" borderId="58" xfId="0" applyFont="1" applyFill="1" applyBorder="1" applyAlignment="1" applyProtection="1">
      <alignment horizontal="center" vertical="center"/>
      <protection locked="0"/>
    </xf>
    <xf numFmtId="0" fontId="37" fillId="24" borderId="22" xfId="0" applyFont="1" applyFill="1" applyBorder="1" applyAlignment="1" applyProtection="1">
      <alignment horizontal="center" vertical="center"/>
      <protection locked="0"/>
    </xf>
    <xf numFmtId="0" fontId="34" fillId="24" borderId="58" xfId="0" applyFont="1" applyFill="1" applyBorder="1" applyAlignment="1" applyProtection="1">
      <alignment horizontal="center" vertical="center" wrapText="1"/>
      <protection locked="0"/>
    </xf>
    <xf numFmtId="0" fontId="34" fillId="24" borderId="22" xfId="0" applyFont="1" applyFill="1" applyBorder="1" applyAlignment="1" applyProtection="1">
      <alignment horizontal="center" vertical="center" wrapText="1"/>
      <protection locked="0"/>
    </xf>
    <xf numFmtId="0" fontId="34" fillId="24" borderId="59" xfId="0" applyFont="1" applyFill="1" applyBorder="1" applyAlignment="1" applyProtection="1">
      <alignment horizontal="center" vertical="center"/>
      <protection locked="0"/>
    </xf>
    <xf numFmtId="0" fontId="34" fillId="24" borderId="16" xfId="0" applyFont="1" applyFill="1" applyBorder="1" applyAlignment="1" applyProtection="1">
      <alignment horizontal="center" vertical="center"/>
      <protection locked="0"/>
    </xf>
    <xf numFmtId="0" fontId="34" fillId="24" borderId="60" xfId="0" applyFont="1" applyFill="1" applyBorder="1" applyAlignment="1" applyProtection="1">
      <alignment horizontal="center" vertical="center"/>
      <protection locked="0"/>
    </xf>
    <xf numFmtId="0" fontId="34" fillId="24" borderId="31" xfId="0" applyFont="1" applyFill="1" applyBorder="1" applyAlignment="1" applyProtection="1">
      <alignment horizontal="center" vertical="center"/>
      <protection locked="0"/>
    </xf>
    <xf numFmtId="0" fontId="34" fillId="24" borderId="0" xfId="0" applyFont="1" applyFill="1" applyBorder="1" applyAlignment="1" applyProtection="1">
      <alignment horizontal="center" vertical="center"/>
      <protection locked="0"/>
    </xf>
    <xf numFmtId="0" fontId="34" fillId="24" borderId="11" xfId="0" applyFont="1" applyFill="1" applyBorder="1" applyAlignment="1" applyProtection="1">
      <alignment horizontal="center" vertical="center"/>
      <protection locked="0"/>
    </xf>
    <xf numFmtId="0" fontId="33" fillId="24" borderId="58" xfId="0" applyFont="1" applyFill="1" applyBorder="1" applyAlignment="1" applyProtection="1">
      <alignment vertical="center" wrapText="1"/>
      <protection locked="0"/>
    </xf>
    <xf numFmtId="0" fontId="33" fillId="24" borderId="22" xfId="0" applyFont="1" applyFill="1" applyBorder="1" applyAlignment="1" applyProtection="1">
      <alignment vertical="center" wrapText="1"/>
      <protection locked="0"/>
    </xf>
    <xf numFmtId="0" fontId="33" fillId="0" borderId="61" xfId="0" applyFont="1" applyBorder="1" applyAlignment="1" applyProtection="1">
      <alignment horizontal="center" vertical="center"/>
    </xf>
    <xf numFmtId="0" fontId="33" fillId="0" borderId="62" xfId="0" applyFont="1" applyBorder="1" applyAlignment="1" applyProtection="1">
      <alignment horizontal="center" vertical="center"/>
    </xf>
    <xf numFmtId="0" fontId="33" fillId="0" borderId="77" xfId="0" applyFont="1" applyBorder="1" applyAlignment="1" applyProtection="1">
      <alignment horizontal="center" vertical="center"/>
    </xf>
    <xf numFmtId="0" fontId="33" fillId="0" borderId="67" xfId="0" applyFont="1" applyBorder="1" applyAlignment="1" applyProtection="1">
      <alignment horizontal="center" vertical="center"/>
    </xf>
    <xf numFmtId="0" fontId="33" fillId="0" borderId="17" xfId="0" applyFont="1" applyBorder="1" applyAlignment="1" applyProtection="1">
      <alignment horizontal="center" vertical="center"/>
    </xf>
    <xf numFmtId="0" fontId="33" fillId="0" borderId="68" xfId="0" applyFont="1" applyBorder="1" applyAlignment="1" applyProtection="1">
      <alignment horizontal="center" vertical="center"/>
    </xf>
    <xf numFmtId="0" fontId="33" fillId="24" borderId="23" xfId="0" applyFont="1" applyFill="1" applyBorder="1" applyAlignment="1" applyProtection="1">
      <alignment vertical="center" wrapText="1"/>
      <protection locked="0"/>
    </xf>
    <xf numFmtId="0" fontId="34" fillId="24" borderId="23" xfId="0" applyFont="1" applyFill="1" applyBorder="1" applyAlignment="1" applyProtection="1">
      <alignment horizontal="center" vertical="center" wrapText="1"/>
      <protection locked="0"/>
    </xf>
    <xf numFmtId="0" fontId="34" fillId="24" borderId="33" xfId="0" applyFont="1" applyFill="1" applyBorder="1" applyAlignment="1" applyProtection="1">
      <alignment horizontal="center" vertical="center"/>
      <protection locked="0"/>
    </xf>
    <xf numFmtId="0" fontId="34" fillId="24" borderId="10" xfId="0" applyFont="1" applyFill="1" applyBorder="1" applyAlignment="1" applyProtection="1">
      <alignment horizontal="center" vertical="center"/>
      <protection locked="0"/>
    </xf>
    <xf numFmtId="0" fontId="34" fillId="24" borderId="24" xfId="0" applyFont="1" applyFill="1" applyBorder="1" applyAlignment="1" applyProtection="1">
      <alignment horizontal="center" vertical="center"/>
      <protection locked="0"/>
    </xf>
    <xf numFmtId="0" fontId="33" fillId="24" borderId="25" xfId="0" applyFont="1" applyFill="1" applyBorder="1" applyAlignment="1" applyProtection="1">
      <alignment vertical="center" wrapText="1"/>
      <protection locked="0"/>
    </xf>
    <xf numFmtId="0" fontId="34" fillId="24" borderId="25" xfId="0" applyFont="1" applyFill="1" applyBorder="1" applyAlignment="1" applyProtection="1">
      <alignment horizontal="center" vertical="center" wrapText="1"/>
      <protection locked="0"/>
    </xf>
    <xf numFmtId="0" fontId="34" fillId="0" borderId="59" xfId="0" applyFont="1" applyBorder="1" applyAlignment="1" applyProtection="1">
      <alignment horizontal="center" vertical="center" wrapText="1"/>
    </xf>
    <xf numFmtId="0" fontId="34" fillId="0" borderId="16" xfId="0" applyFont="1" applyBorder="1" applyAlignment="1" applyProtection="1">
      <alignment horizontal="center" vertical="center" wrapText="1"/>
    </xf>
    <xf numFmtId="0" fontId="34" fillId="0" borderId="60" xfId="0" applyFont="1" applyBorder="1" applyAlignment="1" applyProtection="1">
      <alignment horizontal="center" vertical="center" wrapText="1"/>
    </xf>
    <xf numFmtId="0" fontId="34" fillId="0" borderId="31" xfId="0" applyFont="1" applyBorder="1" applyAlignment="1" applyProtection="1">
      <alignment horizontal="center" vertical="center" wrapText="1"/>
    </xf>
    <xf numFmtId="0" fontId="34" fillId="0" borderId="0" xfId="0" applyFont="1" applyBorder="1" applyAlignment="1" applyProtection="1">
      <alignment horizontal="center" vertical="center" wrapText="1"/>
    </xf>
    <xf numFmtId="0" fontId="34" fillId="0" borderId="11" xfId="0" applyFont="1" applyBorder="1" applyAlignment="1" applyProtection="1">
      <alignment horizontal="center" vertical="center" wrapText="1"/>
    </xf>
    <xf numFmtId="0" fontId="34" fillId="0" borderId="18" xfId="0" applyFont="1" applyBorder="1" applyAlignment="1" applyProtection="1">
      <alignment horizontal="center" vertical="center" wrapText="1"/>
    </xf>
    <xf numFmtId="0" fontId="34" fillId="0" borderId="63" xfId="0" applyFont="1" applyBorder="1" applyAlignment="1" applyProtection="1">
      <alignment horizontal="center" vertical="center" wrapText="1"/>
    </xf>
    <xf numFmtId="0" fontId="34" fillId="0" borderId="19" xfId="0" applyFont="1" applyBorder="1" applyAlignment="1" applyProtection="1">
      <alignment horizontal="center" vertical="center" wrapText="1"/>
    </xf>
    <xf numFmtId="0" fontId="34" fillId="0" borderId="64" xfId="0" applyFont="1" applyBorder="1" applyAlignment="1" applyProtection="1">
      <alignment horizontal="center" vertical="center"/>
    </xf>
    <xf numFmtId="0" fontId="34" fillId="0" borderId="65" xfId="0" applyFont="1" applyBorder="1" applyAlignment="1" applyProtection="1">
      <alignment horizontal="center" vertical="center"/>
    </xf>
    <xf numFmtId="0" fontId="34" fillId="0" borderId="66" xfId="0" applyFont="1" applyBorder="1" applyAlignment="1" applyProtection="1">
      <alignment horizontal="center" vertical="center"/>
    </xf>
    <xf numFmtId="0" fontId="34" fillId="0" borderId="18" xfId="0" applyFont="1" applyBorder="1" applyAlignment="1" applyProtection="1">
      <alignment horizontal="center" vertical="center"/>
    </xf>
    <xf numFmtId="0" fontId="34" fillId="0" borderId="63" xfId="0" applyFont="1" applyBorder="1" applyAlignment="1" applyProtection="1">
      <alignment horizontal="center" vertical="center"/>
    </xf>
    <xf numFmtId="0" fontId="34" fillId="0" borderId="19" xfId="0" applyFont="1" applyBorder="1" applyAlignment="1" applyProtection="1">
      <alignment horizontal="center" vertical="center"/>
    </xf>
    <xf numFmtId="0" fontId="34" fillId="0" borderId="59" xfId="0" applyFont="1" applyBorder="1" applyAlignment="1" applyProtection="1">
      <alignment horizontal="center" vertical="center"/>
    </xf>
    <xf numFmtId="0" fontId="34" fillId="0" borderId="16" xfId="0" applyFont="1" applyBorder="1" applyAlignment="1" applyProtection="1">
      <alignment horizontal="center" vertical="center"/>
    </xf>
    <xf numFmtId="0" fontId="34" fillId="0" borderId="60" xfId="0" applyFont="1" applyBorder="1" applyAlignment="1" applyProtection="1">
      <alignment horizontal="center" vertical="center"/>
    </xf>
    <xf numFmtId="0" fontId="34" fillId="0" borderId="31" xfId="0" applyFont="1" applyBorder="1" applyAlignment="1" applyProtection="1">
      <alignment horizontal="center" vertical="center"/>
    </xf>
    <xf numFmtId="0" fontId="34" fillId="0" borderId="0" xfId="0" applyFont="1" applyBorder="1" applyAlignment="1" applyProtection="1">
      <alignment horizontal="center" vertical="center"/>
    </xf>
    <xf numFmtId="0" fontId="34" fillId="0" borderId="11" xfId="0" applyFont="1" applyBorder="1" applyAlignment="1" applyProtection="1">
      <alignment horizontal="center" vertical="center"/>
    </xf>
    <xf numFmtId="0" fontId="37" fillId="24" borderId="25" xfId="0" applyFont="1" applyFill="1" applyBorder="1" applyAlignment="1" applyProtection="1">
      <alignment horizontal="center" vertical="center"/>
      <protection locked="0"/>
    </xf>
    <xf numFmtId="0" fontId="37" fillId="24" borderId="23" xfId="0" applyFont="1" applyFill="1" applyBorder="1" applyAlignment="1" applyProtection="1">
      <alignment horizontal="center" vertical="center"/>
      <protection locked="0"/>
    </xf>
    <xf numFmtId="0" fontId="34" fillId="0" borderId="69" xfId="0" applyFont="1" applyBorder="1" applyAlignment="1" applyProtection="1">
      <alignment horizontal="center" vertical="center"/>
    </xf>
    <xf numFmtId="0" fontId="34" fillId="0" borderId="61" xfId="0" applyFont="1" applyBorder="1" applyAlignment="1" applyProtection="1">
      <alignment horizontal="center" vertical="center"/>
    </xf>
    <xf numFmtId="0" fontId="34" fillId="0" borderId="70" xfId="0" applyFont="1" applyBorder="1" applyAlignment="1" applyProtection="1">
      <alignment horizontal="center" vertical="center"/>
    </xf>
    <xf numFmtId="0" fontId="34" fillId="0" borderId="71" xfId="0" applyFont="1" applyBorder="1" applyAlignment="1" applyProtection="1">
      <alignment horizontal="center" vertical="center" shrinkToFit="1"/>
    </xf>
    <xf numFmtId="0" fontId="34" fillId="0" borderId="72" xfId="0" applyFont="1" applyBorder="1" applyAlignment="1" applyProtection="1">
      <alignment horizontal="center" vertical="center" shrinkToFit="1"/>
    </xf>
    <xf numFmtId="0" fontId="34" fillId="24" borderId="72" xfId="0" applyFont="1" applyFill="1" applyBorder="1" applyAlignment="1" applyProtection="1">
      <alignment horizontal="center" vertical="center"/>
      <protection locked="0"/>
    </xf>
    <xf numFmtId="0" fontId="34" fillId="24" borderId="73" xfId="0" applyFont="1" applyFill="1" applyBorder="1" applyAlignment="1" applyProtection="1">
      <alignment horizontal="center" vertical="center"/>
      <protection locked="0"/>
    </xf>
    <xf numFmtId="0" fontId="33" fillId="0" borderId="58" xfId="0" applyFont="1" applyBorder="1" applyAlignment="1" applyProtection="1">
      <alignment horizontal="center" vertical="center" wrapText="1"/>
    </xf>
    <xf numFmtId="0" fontId="33" fillId="0" borderId="22" xfId="0" applyFont="1" applyBorder="1" applyAlignment="1" applyProtection="1">
      <alignment horizontal="center" vertical="center" wrapText="1"/>
    </xf>
    <xf numFmtId="0" fontId="33" fillId="0" borderId="74" xfId="0" applyFont="1" applyBorder="1" applyAlignment="1" applyProtection="1">
      <alignment horizontal="center" vertical="center" wrapText="1"/>
    </xf>
    <xf numFmtId="0" fontId="33" fillId="0" borderId="69" xfId="0" applyFont="1" applyBorder="1" applyAlignment="1" applyProtection="1">
      <alignment horizontal="center" vertical="center"/>
    </xf>
    <xf numFmtId="0" fontId="33" fillId="0" borderId="75" xfId="0" applyFont="1" applyBorder="1" applyAlignment="1" applyProtection="1">
      <alignment horizontal="center" vertical="center"/>
    </xf>
    <xf numFmtId="0" fontId="33" fillId="0" borderId="76" xfId="0" applyFont="1" applyBorder="1" applyAlignment="1" applyProtection="1">
      <alignment horizontal="center" vertical="center"/>
    </xf>
    <xf numFmtId="0" fontId="34" fillId="24" borderId="0" xfId="0" applyFont="1" applyFill="1" applyAlignment="1" applyProtection="1">
      <alignment horizontal="right" vertical="center"/>
      <protection locked="0"/>
    </xf>
    <xf numFmtId="0" fontId="30" fillId="0" borderId="0" xfId="0" applyFont="1" applyAlignment="1" applyProtection="1">
      <alignment horizontal="center" vertical="center"/>
    </xf>
    <xf numFmtId="0" fontId="34" fillId="0" borderId="58" xfId="0" applyFont="1" applyBorder="1" applyAlignment="1" applyProtection="1">
      <alignment horizontal="center" vertical="center" wrapText="1"/>
    </xf>
    <xf numFmtId="0" fontId="34" fillId="0" borderId="22" xfId="0" applyFont="1" applyBorder="1" applyAlignment="1" applyProtection="1">
      <alignment horizontal="center" vertical="center" wrapText="1"/>
    </xf>
    <xf numFmtId="0" fontId="34" fillId="0" borderId="74" xfId="0" applyFont="1" applyBorder="1" applyAlignment="1" applyProtection="1">
      <alignment horizontal="center" vertical="center" wrapText="1"/>
    </xf>
    <xf numFmtId="0" fontId="33" fillId="0" borderId="74" xfId="0" applyFont="1" applyBorder="1" applyAlignment="1" applyProtection="1">
      <alignment horizontal="center" vertical="center"/>
    </xf>
    <xf numFmtId="0" fontId="33" fillId="0" borderId="59" xfId="0" applyFont="1" applyBorder="1" applyAlignment="1" applyProtection="1">
      <alignment horizontal="center" vertical="center" wrapText="1"/>
    </xf>
    <xf numFmtId="0" fontId="33" fillId="0" borderId="31" xfId="0" applyFont="1" applyBorder="1" applyAlignment="1" applyProtection="1">
      <alignment horizontal="center" vertical="center" wrapText="1"/>
    </xf>
    <xf numFmtId="0" fontId="33" fillId="0" borderId="15" xfId="0" applyFont="1" applyBorder="1" applyAlignment="1" applyProtection="1">
      <alignment horizontal="center" vertical="center"/>
    </xf>
    <xf numFmtId="0" fontId="33" fillId="0" borderId="14" xfId="0" applyFont="1" applyBorder="1" applyAlignment="1" applyProtection="1">
      <alignment horizontal="center" vertical="center"/>
    </xf>
    <xf numFmtId="0" fontId="33" fillId="0" borderId="53" xfId="0" applyFont="1" applyBorder="1" applyAlignment="1" applyProtection="1">
      <alignment horizontal="center" vertical="center"/>
    </xf>
    <xf numFmtId="0" fontId="34" fillId="0" borderId="25" xfId="0" applyFont="1" applyFill="1" applyBorder="1" applyAlignment="1" applyProtection="1">
      <alignment horizontal="center" vertical="center" wrapText="1"/>
    </xf>
    <xf numFmtId="0" fontId="34" fillId="0" borderId="22"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15" xfId="0" applyFont="1" applyBorder="1" applyAlignment="1" applyProtection="1">
      <alignment horizontal="center" vertical="center" shrinkToFit="1"/>
    </xf>
    <xf numFmtId="0" fontId="34" fillId="0" borderId="53" xfId="0" applyFont="1" applyBorder="1" applyAlignment="1" applyProtection="1">
      <alignment horizontal="center" vertical="center" shrinkToFit="1"/>
    </xf>
    <xf numFmtId="0" fontId="27" fillId="0" borderId="78" xfId="0" applyFont="1" applyBorder="1" applyAlignment="1" applyProtection="1">
      <alignment horizontal="center" vertical="center"/>
    </xf>
    <xf numFmtId="0" fontId="34" fillId="0" borderId="31" xfId="0" applyFont="1" applyFill="1" applyBorder="1" applyAlignment="1" applyProtection="1">
      <alignment horizontal="center" vertical="center"/>
    </xf>
    <xf numFmtId="0" fontId="34" fillId="0" borderId="0" xfId="0" applyFont="1" applyFill="1" applyBorder="1" applyAlignment="1" applyProtection="1">
      <alignment horizontal="center" vertical="center"/>
    </xf>
    <xf numFmtId="0" fontId="34" fillId="0" borderId="11" xfId="0" applyFont="1" applyFill="1" applyBorder="1" applyAlignment="1" applyProtection="1">
      <alignment horizontal="center" vertical="center"/>
    </xf>
    <xf numFmtId="0" fontId="34" fillId="0" borderId="35"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34" fillId="0" borderId="13" xfId="0" applyFont="1" applyFill="1" applyBorder="1" applyAlignment="1" applyProtection="1">
      <alignment horizontal="center" vertical="center"/>
    </xf>
    <xf numFmtId="0" fontId="37" fillId="0" borderId="22" xfId="0" applyFont="1" applyFill="1" applyBorder="1" applyAlignment="1" applyProtection="1">
      <alignment horizontal="center" vertical="center"/>
    </xf>
    <xf numFmtId="0" fontId="34" fillId="0" borderId="59"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60"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4" fillId="0" borderId="33"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24" xfId="0" applyFont="1" applyFill="1" applyBorder="1" applyAlignment="1" applyProtection="1">
      <alignment horizontal="center" vertical="center"/>
    </xf>
    <xf numFmtId="0" fontId="37" fillId="0" borderId="2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4" fillId="0" borderId="58" xfId="0" applyFont="1" applyFill="1" applyBorder="1" applyAlignment="1" applyProtection="1">
      <alignment horizontal="center" vertical="center" wrapText="1"/>
    </xf>
    <xf numFmtId="0" fontId="34" fillId="0" borderId="72" xfId="0" applyFont="1" applyFill="1" applyBorder="1" applyAlignment="1" applyProtection="1">
      <alignment horizontal="center" vertical="center"/>
    </xf>
    <xf numFmtId="0" fontId="34" fillId="0" borderId="73" xfId="0" applyFont="1" applyFill="1" applyBorder="1" applyAlignment="1" applyProtection="1">
      <alignment horizontal="center" vertical="center"/>
    </xf>
    <xf numFmtId="0" fontId="34" fillId="0" borderId="35" xfId="0" applyFont="1" applyBorder="1" applyAlignment="1" applyProtection="1">
      <alignment horizontal="center" vertical="center"/>
    </xf>
    <xf numFmtId="0" fontId="34" fillId="0" borderId="12" xfId="0" applyFont="1" applyBorder="1" applyAlignment="1" applyProtection="1">
      <alignment horizontal="center" vertical="center"/>
    </xf>
    <xf numFmtId="0" fontId="34" fillId="0" borderId="13" xfId="0" applyFont="1" applyBorder="1" applyAlignment="1" applyProtection="1">
      <alignment horizontal="center" vertical="center"/>
    </xf>
    <xf numFmtId="0" fontId="34" fillId="0" borderId="33" xfId="0" applyFont="1" applyBorder="1" applyAlignment="1" applyProtection="1">
      <alignment horizontal="center" vertical="center"/>
    </xf>
    <xf numFmtId="0" fontId="34" fillId="0" borderId="10" xfId="0" applyFont="1" applyBorder="1" applyAlignment="1" applyProtection="1">
      <alignment horizontal="center" vertical="center"/>
    </xf>
    <xf numFmtId="0" fontId="34" fillId="0" borderId="24" xfId="0" applyFont="1" applyBorder="1" applyAlignment="1" applyProtection="1">
      <alignment horizontal="center" vertical="center"/>
    </xf>
    <xf numFmtId="0" fontId="31" fillId="0" borderId="33" xfId="0" applyFont="1" applyBorder="1" applyAlignment="1" applyProtection="1">
      <alignment vertical="center"/>
      <protection locked="0"/>
    </xf>
    <xf numFmtId="0" fontId="31" fillId="0" borderId="34" xfId="0" applyFont="1" applyBorder="1" applyAlignment="1" applyProtection="1">
      <alignment vertical="center"/>
      <protection locked="0"/>
    </xf>
  </cellXfs>
  <cellStyles count="5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10" xfId="41" xr:uid="{00000000-0005-0000-0000-000029000000}"/>
    <cellStyle name="標準 12" xfId="42" xr:uid="{00000000-0005-0000-0000-00002A000000}"/>
    <cellStyle name="標準 13" xfId="43" xr:uid="{00000000-0005-0000-0000-00002B000000}"/>
    <cellStyle name="標準 15" xfId="44" xr:uid="{00000000-0005-0000-0000-00002C000000}"/>
    <cellStyle name="標準 2" xfId="45" xr:uid="{00000000-0005-0000-0000-00002D000000}"/>
    <cellStyle name="標準 2 2" xfId="46" xr:uid="{00000000-0005-0000-0000-00002E000000}"/>
    <cellStyle name="標準 2 2 2" xfId="47" xr:uid="{00000000-0005-0000-0000-00002F000000}"/>
    <cellStyle name="標準 2 3" xfId="48" xr:uid="{00000000-0005-0000-0000-000030000000}"/>
    <cellStyle name="標準 27" xfId="49" xr:uid="{00000000-0005-0000-0000-000031000000}"/>
    <cellStyle name="標準 3" xfId="50" xr:uid="{00000000-0005-0000-0000-000032000000}"/>
    <cellStyle name="標準 4" xfId="51" xr:uid="{00000000-0005-0000-0000-000033000000}"/>
    <cellStyle name="標準 5" xfId="52" xr:uid="{00000000-0005-0000-0000-000034000000}"/>
    <cellStyle name="標準 7 4" xfId="53" xr:uid="{00000000-0005-0000-0000-000035000000}"/>
    <cellStyle name="未定義" xfId="54" xr:uid="{00000000-0005-0000-0000-000036000000}"/>
    <cellStyle name="良い 2" xfId="55"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12</xdr:row>
          <xdr:rowOff>0</xdr:rowOff>
        </xdr:from>
        <xdr:to>
          <xdr:col>1</xdr:col>
          <xdr:colOff>323850</xdr:colOff>
          <xdr:row>14</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0</xdr:rowOff>
        </xdr:from>
        <xdr:to>
          <xdr:col>1</xdr:col>
          <xdr:colOff>323850</xdr:colOff>
          <xdr:row>16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16</xdr:row>
          <xdr:rowOff>0</xdr:rowOff>
        </xdr:from>
        <xdr:to>
          <xdr:col>1</xdr:col>
          <xdr:colOff>323850</xdr:colOff>
          <xdr:row>18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33</xdr:row>
      <xdr:rowOff>57150</xdr:rowOff>
    </xdr:from>
    <xdr:to>
      <xdr:col>30</xdr:col>
      <xdr:colOff>419100</xdr:colOff>
      <xdr:row>35</xdr:row>
      <xdr:rowOff>9525</xdr:rowOff>
    </xdr:to>
    <xdr:sp macro="" textlink="">
      <xdr:nvSpPr>
        <xdr:cNvPr id="2" name="矢印: 下 1">
          <a:extLst>
            <a:ext uri="{FF2B5EF4-FFF2-40B4-BE49-F238E27FC236}">
              <a16:creationId xmlns:a16="http://schemas.microsoft.com/office/drawing/2014/main" id="{00000000-0008-0000-0000-000002000000}"/>
            </a:ext>
          </a:extLst>
        </xdr:cNvPr>
        <xdr:cNvSpPr/>
      </xdr:nvSpPr>
      <xdr:spPr>
        <a:xfrm>
          <a:off x="11953875" y="6162675"/>
          <a:ext cx="276225" cy="295275"/>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104775</xdr:colOff>
          <xdr:row>12</xdr:row>
          <xdr:rowOff>0</xdr:rowOff>
        </xdr:from>
        <xdr:to>
          <xdr:col>1</xdr:col>
          <xdr:colOff>323850</xdr:colOff>
          <xdr:row>14</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14</xdr:row>
          <xdr:rowOff>0</xdr:rowOff>
        </xdr:from>
        <xdr:to>
          <xdr:col>1</xdr:col>
          <xdr:colOff>323850</xdr:colOff>
          <xdr:row>16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142875</xdr:colOff>
      <xdr:row>32</xdr:row>
      <xdr:rowOff>57150</xdr:rowOff>
    </xdr:from>
    <xdr:to>
      <xdr:col>30</xdr:col>
      <xdr:colOff>419100</xdr:colOff>
      <xdr:row>34</xdr:row>
      <xdr:rowOff>9525</xdr:rowOff>
    </xdr:to>
    <xdr:sp macro="" textlink="">
      <xdr:nvSpPr>
        <xdr:cNvPr id="5" name="矢印: 下 4">
          <a:extLst>
            <a:ext uri="{FF2B5EF4-FFF2-40B4-BE49-F238E27FC236}">
              <a16:creationId xmlns:a16="http://schemas.microsoft.com/office/drawing/2014/main" id="{00000000-0008-0000-0100-000005000000}"/>
            </a:ext>
          </a:extLst>
        </xdr:cNvPr>
        <xdr:cNvSpPr/>
      </xdr:nvSpPr>
      <xdr:spPr>
        <a:xfrm>
          <a:off x="11953875" y="6162675"/>
          <a:ext cx="276225" cy="295275"/>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E48"/>
  <sheetViews>
    <sheetView tabSelected="1" view="pageBreakPreview" zoomScaleNormal="100" zoomScaleSheetLayoutView="100" workbookViewId="0">
      <selection activeCell="Z29" sqref="Z29"/>
    </sheetView>
  </sheetViews>
  <sheetFormatPr defaultRowHeight="13.5"/>
  <cols>
    <col min="1" max="1" width="2.875" style="2" customWidth="1"/>
    <col min="2" max="2" width="5.875" style="2" customWidth="1"/>
    <col min="3" max="3" width="3.125" style="2" customWidth="1"/>
    <col min="4" max="4" width="3.375" style="2" customWidth="1"/>
    <col min="5" max="5" width="3.125" style="2" customWidth="1"/>
    <col min="6" max="6" width="3.375" style="2" customWidth="1"/>
    <col min="7" max="7" width="3.125" style="2" customWidth="1"/>
    <col min="8" max="8" width="5.375" style="2" customWidth="1"/>
    <col min="9" max="9" width="9" style="2"/>
    <col min="10" max="10" width="22.125" style="2" customWidth="1"/>
    <col min="11" max="11" width="5" style="2" customWidth="1"/>
    <col min="12" max="12" width="2.5" style="2" customWidth="1"/>
    <col min="13" max="13" width="3.125" style="2" customWidth="1"/>
    <col min="14" max="14" width="2.5" style="2" customWidth="1"/>
    <col min="15" max="15" width="3.125" style="2" customWidth="1"/>
    <col min="16" max="16" width="2.5" style="2" customWidth="1"/>
    <col min="17" max="17" width="5.75" style="2" customWidth="1"/>
    <col min="18" max="18" width="5" style="2" customWidth="1"/>
    <col min="19" max="30" width="5.375" style="2" customWidth="1"/>
    <col min="31" max="31" width="7.25" style="2" customWidth="1"/>
    <col min="32" max="32" width="2.5" style="2" customWidth="1"/>
    <col min="33" max="16384" width="9" style="2"/>
  </cols>
  <sheetData>
    <row r="1" spans="2:30">
      <c r="B1" s="1" t="s">
        <v>12</v>
      </c>
    </row>
    <row r="3" spans="2:30" ht="14.25">
      <c r="B3" s="3" t="s">
        <v>9</v>
      </c>
    </row>
    <row r="4" spans="2:30" ht="19.5" customHeight="1">
      <c r="B4" s="191" t="s">
        <v>53</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row>
    <row r="6" spans="2:30" ht="14.25" thickBot="1">
      <c r="X6" s="190" t="s">
        <v>10</v>
      </c>
      <c r="Y6" s="190"/>
      <c r="Z6" s="190"/>
      <c r="AA6" s="190"/>
      <c r="AB6" s="190"/>
      <c r="AC6" s="190"/>
      <c r="AD6" s="190"/>
    </row>
    <row r="7" spans="2:30" ht="21" customHeight="1" thickBot="1">
      <c r="U7" s="180" t="s">
        <v>11</v>
      </c>
      <c r="V7" s="181"/>
      <c r="W7" s="181"/>
      <c r="X7" s="182"/>
      <c r="Y7" s="182"/>
      <c r="Z7" s="182"/>
      <c r="AA7" s="182"/>
      <c r="AB7" s="182"/>
      <c r="AC7" s="182"/>
      <c r="AD7" s="183"/>
    </row>
    <row r="8" spans="2:30" ht="26.25" customHeight="1">
      <c r="U8" s="12"/>
      <c r="V8" s="12"/>
      <c r="W8" s="12"/>
      <c r="X8" s="12"/>
      <c r="Y8" s="12"/>
      <c r="Z8" s="12"/>
      <c r="AA8" s="12"/>
      <c r="AB8" s="12"/>
      <c r="AC8" s="12"/>
      <c r="AD8" s="12"/>
    </row>
    <row r="9" spans="2:30" ht="21" customHeight="1">
      <c r="C9" s="3" t="s">
        <v>55</v>
      </c>
      <c r="U9" s="12"/>
      <c r="V9" s="12"/>
      <c r="W9" s="12"/>
      <c r="X9" s="12"/>
      <c r="Y9" s="12"/>
      <c r="Z9" s="12"/>
      <c r="AA9" s="12"/>
      <c r="AB9" s="12"/>
      <c r="AC9" s="12"/>
      <c r="AD9" s="12"/>
    </row>
    <row r="10" spans="2:30" ht="21" customHeight="1">
      <c r="U10" s="12"/>
      <c r="V10" s="12"/>
      <c r="W10" s="12"/>
      <c r="X10" s="12"/>
      <c r="Y10" s="12"/>
      <c r="Z10" s="12"/>
      <c r="AA10" s="12"/>
      <c r="AB10" s="12"/>
      <c r="AC10" s="12"/>
      <c r="AD10" s="12"/>
    </row>
    <row r="11" spans="2:30" ht="6.75" customHeight="1"/>
    <row r="12" spans="2:30" ht="15" customHeight="1">
      <c r="B12" s="11" t="s">
        <v>52</v>
      </c>
      <c r="C12" s="10"/>
      <c r="D12" s="10"/>
      <c r="E12" s="10"/>
      <c r="F12" s="10"/>
      <c r="G12" s="10"/>
      <c r="H12" s="10"/>
      <c r="I12" s="10"/>
      <c r="J12" s="10"/>
      <c r="K12" s="10"/>
      <c r="L12" s="10"/>
      <c r="M12" s="10"/>
      <c r="N12" s="10"/>
      <c r="O12" s="10"/>
      <c r="P12" s="116"/>
      <c r="Q12" s="114"/>
      <c r="R12" s="5"/>
      <c r="S12" s="5"/>
      <c r="T12" s="5"/>
    </row>
    <row r="13" spans="2:30">
      <c r="B13" s="63"/>
      <c r="C13" s="4" t="s">
        <v>7</v>
      </c>
      <c r="D13" s="4"/>
      <c r="E13" s="4"/>
      <c r="F13" s="4"/>
      <c r="G13" s="4"/>
      <c r="H13" s="4"/>
      <c r="I13" s="4"/>
      <c r="J13" s="4"/>
      <c r="K13" s="4"/>
      <c r="L13" s="4"/>
      <c r="M13" s="4"/>
      <c r="N13" s="4"/>
      <c r="O13" s="4"/>
      <c r="P13" s="115"/>
      <c r="Q13" s="114"/>
      <c r="R13" s="5"/>
      <c r="S13" s="5"/>
      <c r="T13" s="5"/>
    </row>
    <row r="14" spans="2:30" ht="3.75" customHeight="1">
      <c r="B14" s="64"/>
      <c r="C14" s="5"/>
      <c r="D14" s="5"/>
      <c r="E14" s="5"/>
      <c r="F14" s="5"/>
      <c r="G14" s="5"/>
      <c r="H14" s="5"/>
      <c r="I14" s="5"/>
      <c r="J14" s="5"/>
      <c r="K14" s="5"/>
      <c r="L14" s="5"/>
      <c r="M14" s="5"/>
      <c r="N14" s="5"/>
      <c r="O14" s="5"/>
      <c r="P14" s="5"/>
      <c r="Q14" s="6"/>
      <c r="R14" s="5"/>
      <c r="S14" s="5"/>
      <c r="T14" s="5"/>
    </row>
    <row r="15" spans="2:30">
      <c r="B15" s="65"/>
      <c r="C15" s="5" t="s">
        <v>36</v>
      </c>
      <c r="D15" s="5"/>
      <c r="E15" s="5"/>
      <c r="F15" s="5"/>
      <c r="G15" s="5"/>
      <c r="H15" s="137" t="s">
        <v>70</v>
      </c>
      <c r="I15" s="137"/>
      <c r="J15" s="137"/>
      <c r="K15" s="137"/>
      <c r="L15" s="137"/>
      <c r="M15" s="137"/>
      <c r="N15" s="137"/>
      <c r="O15" s="5"/>
      <c r="P15" s="5"/>
      <c r="Q15" s="6"/>
      <c r="R15" s="5"/>
      <c r="S15" s="5"/>
      <c r="T15" s="5"/>
    </row>
    <row r="16" spans="2:30" ht="3.75" customHeight="1">
      <c r="B16" s="65"/>
      <c r="C16" s="5"/>
      <c r="D16" s="5"/>
      <c r="E16" s="5"/>
      <c r="F16" s="5"/>
      <c r="G16" s="5"/>
      <c r="H16" s="5"/>
      <c r="I16" s="5"/>
      <c r="J16" s="5"/>
      <c r="K16" s="5"/>
      <c r="L16" s="5"/>
      <c r="M16" s="5"/>
      <c r="N16" s="5"/>
      <c r="O16" s="5"/>
      <c r="P16" s="5"/>
      <c r="Q16" s="6"/>
      <c r="R16" s="5"/>
      <c r="S16" s="5"/>
      <c r="T16" s="5"/>
    </row>
    <row r="17" spans="1:31">
      <c r="B17" s="65"/>
      <c r="C17" s="5" t="s">
        <v>38</v>
      </c>
      <c r="D17" s="5"/>
      <c r="E17" s="5"/>
      <c r="F17" s="5"/>
      <c r="G17" s="5"/>
      <c r="H17" s="137" t="s">
        <v>37</v>
      </c>
      <c r="I17" s="137"/>
      <c r="J17" s="137"/>
      <c r="K17" s="137"/>
      <c r="L17" s="137"/>
      <c r="M17" s="137"/>
      <c r="N17" s="137"/>
      <c r="O17" s="5"/>
      <c r="P17" s="5"/>
      <c r="Q17" s="6"/>
      <c r="R17" s="5"/>
      <c r="S17" s="5"/>
      <c r="T17" s="5"/>
    </row>
    <row r="18" spans="1:31" ht="3.75" customHeight="1">
      <c r="B18" s="66"/>
      <c r="C18" s="7"/>
      <c r="D18" s="7"/>
      <c r="E18" s="7"/>
      <c r="F18" s="7"/>
      <c r="G18" s="7"/>
      <c r="H18" s="7"/>
      <c r="I18" s="7"/>
      <c r="J18" s="7"/>
      <c r="K18" s="7"/>
      <c r="L18" s="7"/>
      <c r="M18" s="7"/>
      <c r="N18" s="7"/>
      <c r="O18" s="7"/>
      <c r="P18" s="7"/>
      <c r="Q18" s="8"/>
      <c r="R18" s="5"/>
      <c r="S18" s="5"/>
      <c r="T18" s="5"/>
    </row>
    <row r="19" spans="1:31" ht="18" customHeight="1" thickBot="1"/>
    <row r="20" spans="1:31" ht="13.5" customHeight="1">
      <c r="A20" s="177"/>
      <c r="B20" s="169" t="s">
        <v>0</v>
      </c>
      <c r="C20" s="170"/>
      <c r="D20" s="170"/>
      <c r="E20" s="170"/>
      <c r="F20" s="170"/>
      <c r="G20" s="171"/>
      <c r="H20" s="184" t="s">
        <v>8</v>
      </c>
      <c r="I20" s="184" t="s">
        <v>48</v>
      </c>
      <c r="J20" s="192" t="s">
        <v>49</v>
      </c>
      <c r="K20" s="154" t="s">
        <v>6</v>
      </c>
      <c r="L20" s="155"/>
      <c r="M20" s="155"/>
      <c r="N20" s="155"/>
      <c r="O20" s="155"/>
      <c r="P20" s="156"/>
      <c r="Q20" s="184" t="s">
        <v>51</v>
      </c>
      <c r="R20" s="196"/>
      <c r="S20" s="188" t="s">
        <v>41</v>
      </c>
      <c r="T20" s="188"/>
      <c r="U20" s="188"/>
      <c r="V20" s="188"/>
      <c r="W20" s="188"/>
      <c r="X20" s="188"/>
      <c r="Y20" s="188"/>
      <c r="Z20" s="188"/>
      <c r="AA20" s="188"/>
      <c r="AB20" s="188"/>
      <c r="AC20" s="188"/>
      <c r="AD20" s="189"/>
      <c r="AE20" s="144" t="s">
        <v>5</v>
      </c>
    </row>
    <row r="21" spans="1:31" ht="13.5" customHeight="1">
      <c r="A21" s="178"/>
      <c r="B21" s="172"/>
      <c r="C21" s="173"/>
      <c r="D21" s="173"/>
      <c r="E21" s="173"/>
      <c r="F21" s="173"/>
      <c r="G21" s="174"/>
      <c r="H21" s="185"/>
      <c r="I21" s="185"/>
      <c r="J21" s="193"/>
      <c r="K21" s="157"/>
      <c r="L21" s="158"/>
      <c r="M21" s="158"/>
      <c r="N21" s="158"/>
      <c r="O21" s="158"/>
      <c r="P21" s="159"/>
      <c r="Q21" s="185"/>
      <c r="R21" s="197"/>
      <c r="S21" s="198" t="s">
        <v>39</v>
      </c>
      <c r="T21" s="199"/>
      <c r="U21" s="199"/>
      <c r="V21" s="199"/>
      <c r="W21" s="199"/>
      <c r="X21" s="199"/>
      <c r="Y21" s="199"/>
      <c r="Z21" s="199"/>
      <c r="AA21" s="198" t="s">
        <v>40</v>
      </c>
      <c r="AB21" s="199"/>
      <c r="AC21" s="199"/>
      <c r="AD21" s="200"/>
      <c r="AE21" s="145"/>
    </row>
    <row r="22" spans="1:31" ht="13.5" customHeight="1">
      <c r="A22" s="178"/>
      <c r="B22" s="163" t="s">
        <v>1</v>
      </c>
      <c r="C22" s="164"/>
      <c r="D22" s="164"/>
      <c r="E22" s="164"/>
      <c r="F22" s="164"/>
      <c r="G22" s="165"/>
      <c r="H22" s="185"/>
      <c r="I22" s="185"/>
      <c r="J22" s="193"/>
      <c r="K22" s="157"/>
      <c r="L22" s="158"/>
      <c r="M22" s="158"/>
      <c r="N22" s="158"/>
      <c r="O22" s="158"/>
      <c r="P22" s="159"/>
      <c r="Q22" s="185"/>
      <c r="R22" s="185"/>
      <c r="S22" s="232" t="s">
        <v>69</v>
      </c>
      <c r="T22" s="118" t="str">
        <f>$S$22</f>
        <v>R6</v>
      </c>
      <c r="U22" s="118" t="str">
        <f t="shared" ref="U22:Y22" si="0">$S$22</f>
        <v>R6</v>
      </c>
      <c r="V22" s="118" t="str">
        <f t="shared" si="0"/>
        <v>R6</v>
      </c>
      <c r="W22" s="118" t="str">
        <f t="shared" si="0"/>
        <v>R6</v>
      </c>
      <c r="X22" s="118" t="str">
        <f t="shared" si="0"/>
        <v>R6</v>
      </c>
      <c r="Y22" s="118" t="str">
        <f t="shared" si="0"/>
        <v>R6</v>
      </c>
      <c r="Z22" s="119" t="str">
        <f>$S$22</f>
        <v>R6</v>
      </c>
      <c r="AA22" s="120" t="str">
        <f>$S$22</f>
        <v>R6</v>
      </c>
      <c r="AB22" s="233" t="s">
        <v>71</v>
      </c>
      <c r="AC22" s="118" t="str">
        <f>$AB22</f>
        <v>R7</v>
      </c>
      <c r="AD22" s="121" t="str">
        <f>$AB22</f>
        <v>R7</v>
      </c>
      <c r="AE22" s="145"/>
    </row>
    <row r="23" spans="1:31" s="9" customFormat="1" ht="13.5" customHeight="1" thickBot="1">
      <c r="A23" s="179"/>
      <c r="B23" s="166"/>
      <c r="C23" s="167"/>
      <c r="D23" s="167"/>
      <c r="E23" s="167"/>
      <c r="F23" s="167"/>
      <c r="G23" s="168"/>
      <c r="H23" s="195"/>
      <c r="I23" s="186"/>
      <c r="J23" s="194"/>
      <c r="K23" s="160"/>
      <c r="L23" s="161"/>
      <c r="M23" s="161"/>
      <c r="N23" s="161"/>
      <c r="O23" s="161"/>
      <c r="P23" s="162"/>
      <c r="Q23" s="186"/>
      <c r="R23" s="186"/>
      <c r="S23" s="17" t="s">
        <v>18</v>
      </c>
      <c r="T23" s="19" t="s">
        <v>19</v>
      </c>
      <c r="U23" s="19" t="s">
        <v>20</v>
      </c>
      <c r="V23" s="19" t="s">
        <v>21</v>
      </c>
      <c r="W23" s="19" t="s">
        <v>22</v>
      </c>
      <c r="X23" s="19" t="s">
        <v>23</v>
      </c>
      <c r="Y23" s="19" t="s">
        <v>24</v>
      </c>
      <c r="Z23" s="52" t="s">
        <v>25</v>
      </c>
      <c r="AA23" s="54" t="s">
        <v>26</v>
      </c>
      <c r="AB23" s="19" t="s">
        <v>27</v>
      </c>
      <c r="AC23" s="19" t="s">
        <v>28</v>
      </c>
      <c r="AD23" s="18" t="s">
        <v>29</v>
      </c>
      <c r="AE23" s="146"/>
    </row>
    <row r="24" spans="1:31" s="9" customFormat="1" ht="16.5" customHeight="1">
      <c r="A24" s="187">
        <v>1</v>
      </c>
      <c r="B24" s="133"/>
      <c r="C24" s="134"/>
      <c r="D24" s="134"/>
      <c r="E24" s="134"/>
      <c r="F24" s="134"/>
      <c r="G24" s="135"/>
      <c r="H24" s="129"/>
      <c r="I24" s="131"/>
      <c r="J24" s="139"/>
      <c r="K24" s="67"/>
      <c r="L24" s="13" t="s">
        <v>2</v>
      </c>
      <c r="M24" s="68"/>
      <c r="N24" s="13" t="s">
        <v>3</v>
      </c>
      <c r="O24" s="68"/>
      <c r="P24" s="14" t="s">
        <v>4</v>
      </c>
      <c r="Q24" s="131"/>
      <c r="R24" s="22" t="s">
        <v>33</v>
      </c>
      <c r="S24" s="69"/>
      <c r="T24" s="70"/>
      <c r="U24" s="70"/>
      <c r="V24" s="70"/>
      <c r="W24" s="70"/>
      <c r="X24" s="70"/>
      <c r="Y24" s="70"/>
      <c r="Z24" s="71"/>
      <c r="AA24" s="72"/>
      <c r="AB24" s="70"/>
      <c r="AC24" s="70"/>
      <c r="AD24" s="73"/>
      <c r="AE24" s="20">
        <f>SUM(S24:AD24)</f>
        <v>0</v>
      </c>
    </row>
    <row r="25" spans="1:31" s="9" customFormat="1" ht="12" customHeight="1">
      <c r="A25" s="141"/>
      <c r="B25" s="136"/>
      <c r="C25" s="137"/>
      <c r="D25" s="137"/>
      <c r="E25" s="137"/>
      <c r="F25" s="137"/>
      <c r="G25" s="138"/>
      <c r="H25" s="130"/>
      <c r="I25" s="132"/>
      <c r="J25" s="140"/>
      <c r="K25" s="56"/>
      <c r="L25" s="57"/>
      <c r="M25" s="41" t="s">
        <v>17</v>
      </c>
      <c r="N25" s="57"/>
      <c r="O25" s="57"/>
      <c r="P25" s="58"/>
      <c r="Q25" s="132"/>
      <c r="R25" s="22"/>
      <c r="S25" s="84"/>
      <c r="T25" s="85"/>
      <c r="U25" s="85"/>
      <c r="V25" s="85"/>
      <c r="W25" s="85"/>
      <c r="X25" s="85"/>
      <c r="Y25" s="85"/>
      <c r="Z25" s="86"/>
      <c r="AA25" s="87"/>
      <c r="AB25" s="85"/>
      <c r="AC25" s="85"/>
      <c r="AD25" s="88"/>
      <c r="AE25" s="16"/>
    </row>
    <row r="26" spans="1:31" ht="16.5" customHeight="1">
      <c r="A26" s="141"/>
      <c r="B26" s="48"/>
      <c r="C26" s="89" t="s">
        <v>2</v>
      </c>
      <c r="D26" s="49"/>
      <c r="E26" s="89" t="s">
        <v>3</v>
      </c>
      <c r="F26" s="49"/>
      <c r="G26" s="90" t="s">
        <v>4</v>
      </c>
      <c r="H26" s="130"/>
      <c r="I26" s="132"/>
      <c r="J26" s="140"/>
      <c r="K26" s="67"/>
      <c r="L26" s="24" t="s">
        <v>2</v>
      </c>
      <c r="M26" s="74"/>
      <c r="N26" s="24" t="s">
        <v>3</v>
      </c>
      <c r="O26" s="74"/>
      <c r="P26" s="91" t="s">
        <v>4</v>
      </c>
      <c r="Q26" s="132"/>
      <c r="R26" s="22" t="s">
        <v>34</v>
      </c>
      <c r="S26" s="92">
        <f>IF($Q24="",0,IF(AND($Q24="①",S24&lt;120),S24,IF(AND($Q24="①",S24&gt;=120),0,S24)))</f>
        <v>0</v>
      </c>
      <c r="T26" s="93">
        <f>IF($Q24="",0,IF(AND($Q24="①",T24&lt;120),T24,IF(AND($Q24="①",T24&gt;=120),0,T24)))</f>
        <v>0</v>
      </c>
      <c r="U26" s="93">
        <f t="shared" ref="U26:AD26" si="1">IF($Q24="",0,IF(AND($Q24="①",U24&lt;120),U24,IF(AND($Q24="①",U24&gt;=120),0,U24)))</f>
        <v>0</v>
      </c>
      <c r="V26" s="93">
        <f t="shared" si="1"/>
        <v>0</v>
      </c>
      <c r="W26" s="93">
        <f t="shared" si="1"/>
        <v>0</v>
      </c>
      <c r="X26" s="93">
        <f t="shared" si="1"/>
        <v>0</v>
      </c>
      <c r="Y26" s="93">
        <f t="shared" si="1"/>
        <v>0</v>
      </c>
      <c r="Z26" s="94">
        <f t="shared" si="1"/>
        <v>0</v>
      </c>
      <c r="AA26" s="95">
        <f t="shared" si="1"/>
        <v>0</v>
      </c>
      <c r="AB26" s="93">
        <f t="shared" si="1"/>
        <v>0</v>
      </c>
      <c r="AC26" s="93">
        <f t="shared" si="1"/>
        <v>0</v>
      </c>
      <c r="AD26" s="96">
        <f t="shared" si="1"/>
        <v>0</v>
      </c>
      <c r="AE26" s="25">
        <f>SUM(S26:AD26)</f>
        <v>0</v>
      </c>
    </row>
    <row r="27" spans="1:31" ht="16.5" customHeight="1">
      <c r="A27" s="143">
        <v>2</v>
      </c>
      <c r="B27" s="149"/>
      <c r="C27" s="150"/>
      <c r="D27" s="150"/>
      <c r="E27" s="150"/>
      <c r="F27" s="150"/>
      <c r="G27" s="151"/>
      <c r="H27" s="175"/>
      <c r="I27" s="153"/>
      <c r="J27" s="152"/>
      <c r="K27" s="75"/>
      <c r="L27" s="26" t="s">
        <v>2</v>
      </c>
      <c r="M27" s="76"/>
      <c r="N27" s="26" t="s">
        <v>3</v>
      </c>
      <c r="O27" s="76"/>
      <c r="P27" s="27" t="s">
        <v>4</v>
      </c>
      <c r="Q27" s="153"/>
      <c r="R27" s="28" t="s">
        <v>33</v>
      </c>
      <c r="S27" s="77"/>
      <c r="T27" s="78"/>
      <c r="U27" s="78"/>
      <c r="V27" s="78"/>
      <c r="W27" s="78"/>
      <c r="X27" s="78"/>
      <c r="Y27" s="78"/>
      <c r="Z27" s="79"/>
      <c r="AA27" s="80"/>
      <c r="AB27" s="78"/>
      <c r="AC27" s="78"/>
      <c r="AD27" s="81"/>
      <c r="AE27" s="29">
        <f>SUM(S27:AD27)</f>
        <v>0</v>
      </c>
    </row>
    <row r="28" spans="1:31" ht="12" customHeight="1">
      <c r="A28" s="141"/>
      <c r="B28" s="136"/>
      <c r="C28" s="137"/>
      <c r="D28" s="137"/>
      <c r="E28" s="137"/>
      <c r="F28" s="137"/>
      <c r="G28" s="138"/>
      <c r="H28" s="130"/>
      <c r="I28" s="132"/>
      <c r="J28" s="140"/>
      <c r="K28" s="56"/>
      <c r="L28" s="57"/>
      <c r="M28" s="41" t="s">
        <v>17</v>
      </c>
      <c r="N28" s="57"/>
      <c r="O28" s="57"/>
      <c r="P28" s="58"/>
      <c r="Q28" s="132"/>
      <c r="R28" s="22"/>
      <c r="S28" s="84"/>
      <c r="T28" s="85"/>
      <c r="U28" s="85"/>
      <c r="V28" s="85"/>
      <c r="W28" s="85"/>
      <c r="X28" s="85"/>
      <c r="Y28" s="85"/>
      <c r="Z28" s="86"/>
      <c r="AA28" s="87"/>
      <c r="AB28" s="85"/>
      <c r="AC28" s="85"/>
      <c r="AD28" s="88"/>
      <c r="AE28" s="16"/>
    </row>
    <row r="29" spans="1:31" ht="16.5" customHeight="1">
      <c r="A29" s="142"/>
      <c r="B29" s="48"/>
      <c r="C29" s="89" t="s">
        <v>2</v>
      </c>
      <c r="D29" s="49"/>
      <c r="E29" s="89" t="s">
        <v>3</v>
      </c>
      <c r="F29" s="49"/>
      <c r="G29" s="90" t="s">
        <v>4</v>
      </c>
      <c r="H29" s="176"/>
      <c r="I29" s="148"/>
      <c r="J29" s="147"/>
      <c r="K29" s="82"/>
      <c r="L29" s="15" t="s">
        <v>2</v>
      </c>
      <c r="M29" s="83"/>
      <c r="N29" s="15" t="s">
        <v>3</v>
      </c>
      <c r="O29" s="83"/>
      <c r="P29" s="97" t="s">
        <v>4</v>
      </c>
      <c r="Q29" s="148"/>
      <c r="R29" s="23" t="s">
        <v>34</v>
      </c>
      <c r="S29" s="98">
        <f t="shared" ref="S29:AD29" si="2">IF($Q27="",0,IF(AND($Q27="①",S27&lt;120),S27,IF(AND($Q27="①",S27&gt;=120),0,S27)))</f>
        <v>0</v>
      </c>
      <c r="T29" s="99">
        <f t="shared" si="2"/>
        <v>0</v>
      </c>
      <c r="U29" s="99">
        <f t="shared" si="2"/>
        <v>0</v>
      </c>
      <c r="V29" s="99">
        <f t="shared" si="2"/>
        <v>0</v>
      </c>
      <c r="W29" s="99">
        <f t="shared" si="2"/>
        <v>0</v>
      </c>
      <c r="X29" s="99">
        <f t="shared" si="2"/>
        <v>0</v>
      </c>
      <c r="Y29" s="99">
        <f t="shared" si="2"/>
        <v>0</v>
      </c>
      <c r="Z29" s="100">
        <f t="shared" si="2"/>
        <v>0</v>
      </c>
      <c r="AA29" s="101">
        <f t="shared" si="2"/>
        <v>0</v>
      </c>
      <c r="AB29" s="99">
        <f t="shared" si="2"/>
        <v>0</v>
      </c>
      <c r="AC29" s="99">
        <f t="shared" si="2"/>
        <v>0</v>
      </c>
      <c r="AD29" s="102">
        <f t="shared" si="2"/>
        <v>0</v>
      </c>
      <c r="AE29" s="21">
        <f>SUM(S29:AD29)</f>
        <v>0</v>
      </c>
    </row>
    <row r="30" spans="1:31" ht="16.5" customHeight="1">
      <c r="A30" s="141">
        <v>3</v>
      </c>
      <c r="B30" s="136"/>
      <c r="C30" s="137"/>
      <c r="D30" s="137"/>
      <c r="E30" s="137"/>
      <c r="F30" s="137"/>
      <c r="G30" s="138"/>
      <c r="H30" s="130"/>
      <c r="I30" s="132"/>
      <c r="J30" s="140"/>
      <c r="K30" s="67"/>
      <c r="L30" s="24" t="s">
        <v>2</v>
      </c>
      <c r="M30" s="74"/>
      <c r="N30" s="24" t="s">
        <v>3</v>
      </c>
      <c r="O30" s="74"/>
      <c r="P30" s="14" t="s">
        <v>4</v>
      </c>
      <c r="Q30" s="132"/>
      <c r="R30" s="22" t="s">
        <v>33</v>
      </c>
      <c r="S30" s="69"/>
      <c r="T30" s="70"/>
      <c r="U30" s="70"/>
      <c r="V30" s="70"/>
      <c r="W30" s="70"/>
      <c r="X30" s="70"/>
      <c r="Y30" s="70"/>
      <c r="Z30" s="71"/>
      <c r="AA30" s="72"/>
      <c r="AB30" s="70"/>
      <c r="AC30" s="70"/>
      <c r="AD30" s="73"/>
      <c r="AE30" s="20">
        <f>SUM(S30:AD30)</f>
        <v>0</v>
      </c>
    </row>
    <row r="31" spans="1:31" ht="12" customHeight="1">
      <c r="A31" s="141"/>
      <c r="B31" s="136"/>
      <c r="C31" s="137"/>
      <c r="D31" s="137"/>
      <c r="E31" s="137"/>
      <c r="F31" s="137"/>
      <c r="G31" s="138"/>
      <c r="H31" s="130"/>
      <c r="I31" s="132"/>
      <c r="J31" s="140"/>
      <c r="K31" s="56"/>
      <c r="L31" s="57"/>
      <c r="M31" s="41" t="s">
        <v>17</v>
      </c>
      <c r="N31" s="57"/>
      <c r="O31" s="57"/>
      <c r="P31" s="58"/>
      <c r="Q31" s="132"/>
      <c r="R31" s="22"/>
      <c r="S31" s="84"/>
      <c r="T31" s="85"/>
      <c r="U31" s="85"/>
      <c r="V31" s="85"/>
      <c r="W31" s="85"/>
      <c r="X31" s="85"/>
      <c r="Y31" s="85"/>
      <c r="Z31" s="86"/>
      <c r="AA31" s="87"/>
      <c r="AB31" s="85"/>
      <c r="AC31" s="85"/>
      <c r="AD31" s="88"/>
      <c r="AE31" s="16"/>
    </row>
    <row r="32" spans="1:31" ht="16.5" customHeight="1" thickBot="1">
      <c r="A32" s="142"/>
      <c r="B32" s="50"/>
      <c r="C32" s="103" t="s">
        <v>2</v>
      </c>
      <c r="D32" s="51"/>
      <c r="E32" s="103" t="s">
        <v>3</v>
      </c>
      <c r="F32" s="51"/>
      <c r="G32" s="104" t="s">
        <v>4</v>
      </c>
      <c r="H32" s="176"/>
      <c r="I32" s="148"/>
      <c r="J32" s="147"/>
      <c r="K32" s="82"/>
      <c r="L32" s="15" t="s">
        <v>2</v>
      </c>
      <c r="M32" s="83"/>
      <c r="N32" s="15" t="s">
        <v>3</v>
      </c>
      <c r="O32" s="83"/>
      <c r="P32" s="97" t="s">
        <v>4</v>
      </c>
      <c r="Q32" s="148"/>
      <c r="R32" s="23" t="s">
        <v>34</v>
      </c>
      <c r="S32" s="98">
        <f>IF($Q30="",0,IF(AND($Q30="①",S30&lt;120),S30,IF(AND($Q30="①",S30&gt;=120),0,S30)))</f>
        <v>0</v>
      </c>
      <c r="T32" s="99">
        <f t="shared" ref="T32:AD32" si="3">IF($Q30="",0,IF(AND($Q30="①",T30&lt;120),T30,IF(AND($Q30="①",T30&gt;=120),0,T30)))</f>
        <v>0</v>
      </c>
      <c r="U32" s="99">
        <f t="shared" si="3"/>
        <v>0</v>
      </c>
      <c r="V32" s="99">
        <f t="shared" si="3"/>
        <v>0</v>
      </c>
      <c r="W32" s="99">
        <f t="shared" si="3"/>
        <v>0</v>
      </c>
      <c r="X32" s="99">
        <f t="shared" si="3"/>
        <v>0</v>
      </c>
      <c r="Y32" s="99">
        <f t="shared" si="3"/>
        <v>0</v>
      </c>
      <c r="Z32" s="100">
        <f t="shared" si="3"/>
        <v>0</v>
      </c>
      <c r="AA32" s="101">
        <f t="shared" si="3"/>
        <v>0</v>
      </c>
      <c r="AB32" s="99">
        <f>IF($Q30="",0,IF(AND($Q30="①",AB30&lt;120),AB30,IF(AND($Q30="①",AB30&gt;=120),0,AB30)))</f>
        <v>0</v>
      </c>
      <c r="AC32" s="99">
        <f t="shared" si="3"/>
        <v>0</v>
      </c>
      <c r="AD32" s="102">
        <f t="shared" si="3"/>
        <v>0</v>
      </c>
      <c r="AE32" s="25">
        <f>SUM(S32:AD32)</f>
        <v>0</v>
      </c>
    </row>
    <row r="33" spans="1:31" ht="22.5" customHeight="1" thickTop="1" thickBot="1">
      <c r="A33" s="122" t="s">
        <v>42</v>
      </c>
      <c r="B33" s="123"/>
      <c r="C33" s="123"/>
      <c r="D33" s="123"/>
      <c r="E33" s="123"/>
      <c r="F33" s="123"/>
      <c r="G33" s="123"/>
      <c r="H33" s="123"/>
      <c r="I33" s="123"/>
      <c r="J33" s="123"/>
      <c r="K33" s="123"/>
      <c r="L33" s="123"/>
      <c r="M33" s="123"/>
      <c r="N33" s="123"/>
      <c r="O33" s="123"/>
      <c r="P33" s="123"/>
      <c r="Q33" s="123"/>
      <c r="R33" s="124"/>
      <c r="S33" s="30">
        <f>SUM(S26,S29,S32)</f>
        <v>0</v>
      </c>
      <c r="T33" s="31">
        <f t="shared" ref="T33:AD33" si="4">SUM(T26,T29,T32)</f>
        <v>0</v>
      </c>
      <c r="U33" s="31">
        <f t="shared" si="4"/>
        <v>0</v>
      </c>
      <c r="V33" s="31">
        <f t="shared" si="4"/>
        <v>0</v>
      </c>
      <c r="W33" s="31">
        <f t="shared" si="4"/>
        <v>0</v>
      </c>
      <c r="X33" s="31">
        <f t="shared" si="4"/>
        <v>0</v>
      </c>
      <c r="Y33" s="31">
        <f t="shared" si="4"/>
        <v>0</v>
      </c>
      <c r="Z33" s="53">
        <f t="shared" si="4"/>
        <v>0</v>
      </c>
      <c r="AA33" s="55">
        <f t="shared" si="4"/>
        <v>0</v>
      </c>
      <c r="AB33" s="31">
        <f t="shared" si="4"/>
        <v>0</v>
      </c>
      <c r="AC33" s="31">
        <f t="shared" si="4"/>
        <v>0</v>
      </c>
      <c r="AD33" s="32">
        <f t="shared" si="4"/>
        <v>0</v>
      </c>
      <c r="AE33" s="33">
        <f>SUM(S33:AD33)</f>
        <v>0</v>
      </c>
    </row>
    <row r="34" spans="1:31" ht="15" customHeight="1"/>
    <row r="35" spans="1:31">
      <c r="B35" s="2" t="s">
        <v>56</v>
      </c>
    </row>
    <row r="36" spans="1:31" ht="6.75" customHeight="1" thickBot="1"/>
    <row r="37" spans="1:31" ht="15" thickTop="1" thickBot="1">
      <c r="B37" s="2" t="s">
        <v>57</v>
      </c>
      <c r="AC37" s="5"/>
      <c r="AD37" s="127" t="s">
        <v>44</v>
      </c>
      <c r="AE37" s="128"/>
    </row>
    <row r="38" spans="1:31" ht="15" thickTop="1" thickBot="1">
      <c r="B38" s="9" t="s">
        <v>58</v>
      </c>
      <c r="AC38" s="5"/>
      <c r="AD38" s="125" t="str">
        <f>IF($AE$33=0,"",IF(AND($AE$33&gt;=400,$AE$33&lt;800),"ア",IF(AND($AE$33&gt;=800,$AE$33&lt;1200),"イ",IF($AE$33&gt;=1200,"ウ","対象外"))))</f>
        <v/>
      </c>
      <c r="AE38" s="126"/>
    </row>
    <row r="39" spans="1:31" ht="15" thickTop="1" thickBot="1">
      <c r="B39" s="9" t="s">
        <v>30</v>
      </c>
      <c r="AC39" s="5"/>
      <c r="AD39" s="125"/>
      <c r="AE39" s="126"/>
    </row>
    <row r="40" spans="1:31" ht="15" thickTop="1" thickBot="1">
      <c r="B40" s="9" t="s">
        <v>59</v>
      </c>
      <c r="AC40" s="5"/>
      <c r="AD40" s="125"/>
      <c r="AE40" s="126"/>
    </row>
    <row r="41" spans="1:31" ht="14.25" thickTop="1">
      <c r="B41" s="9" t="s">
        <v>31</v>
      </c>
    </row>
    <row r="42" spans="1:31" ht="6.75" customHeight="1"/>
    <row r="43" spans="1:31">
      <c r="B43" s="2" t="s">
        <v>60</v>
      </c>
    </row>
    <row r="44" spans="1:31" ht="4.5" customHeight="1"/>
    <row r="45" spans="1:31" ht="6" customHeight="1"/>
    <row r="46" spans="1:31" ht="13.5" customHeight="1">
      <c r="B46" s="38" t="s">
        <v>61</v>
      </c>
    </row>
    <row r="47" spans="1:31" ht="6.75" customHeight="1"/>
    <row r="48" spans="1:31">
      <c r="B48" s="2" t="s">
        <v>62</v>
      </c>
    </row>
  </sheetData>
  <sheetProtection algorithmName="SHA-512" hashValue="p6WbZ8xC4UVLqx+OsiF3cc334CIyQ2GUoVIIxY8oOkgN7XxZT0vc13Fj5aIWY/XY4nv+5ScukCp1/yjW+n9mPQ==" saltValue="JcM3K9DrRoCiYW66WL4J0A==" spinCount="100000" sheet="1" objects="1" scenarios="1"/>
  <mergeCells count="40">
    <mergeCell ref="X6:AD6"/>
    <mergeCell ref="B4:AD4"/>
    <mergeCell ref="I20:I23"/>
    <mergeCell ref="J20:J23"/>
    <mergeCell ref="Q24:Q26"/>
    <mergeCell ref="H20:H23"/>
    <mergeCell ref="R20:R23"/>
    <mergeCell ref="S21:Z21"/>
    <mergeCell ref="AA21:AD21"/>
    <mergeCell ref="A20:A23"/>
    <mergeCell ref="U7:W7"/>
    <mergeCell ref="X7:AD7"/>
    <mergeCell ref="Q20:Q23"/>
    <mergeCell ref="A24:A26"/>
    <mergeCell ref="S20:AD20"/>
    <mergeCell ref="H15:N15"/>
    <mergeCell ref="H17:N17"/>
    <mergeCell ref="AE20:AE23"/>
    <mergeCell ref="J30:J32"/>
    <mergeCell ref="B30:G31"/>
    <mergeCell ref="Q30:Q32"/>
    <mergeCell ref="I30:I32"/>
    <mergeCell ref="B27:G28"/>
    <mergeCell ref="J27:J29"/>
    <mergeCell ref="I27:I29"/>
    <mergeCell ref="Q27:Q29"/>
    <mergeCell ref="K20:P23"/>
    <mergeCell ref="B22:G23"/>
    <mergeCell ref="B20:G21"/>
    <mergeCell ref="H27:H29"/>
    <mergeCell ref="H30:H32"/>
    <mergeCell ref="A33:R33"/>
    <mergeCell ref="AD38:AE40"/>
    <mergeCell ref="AD37:AE37"/>
    <mergeCell ref="H24:H26"/>
    <mergeCell ref="I24:I26"/>
    <mergeCell ref="B24:G25"/>
    <mergeCell ref="J24:J26"/>
    <mergeCell ref="A30:A32"/>
    <mergeCell ref="A27:A29"/>
  </mergeCells>
  <phoneticPr fontId="2"/>
  <dataValidations count="3">
    <dataValidation type="list" allowBlank="1" showInputMessage="1" showErrorMessage="1" sqref="H24:H32" xr:uid="{00000000-0002-0000-0000-000000000000}">
      <formula1>"非常勤,派遣"</formula1>
    </dataValidation>
    <dataValidation type="list" allowBlank="1" showInputMessage="1" showErrorMessage="1" sqref="I24:I32" xr:uid="{00000000-0002-0000-0000-000001000000}">
      <formula1>"①,②,③,④"</formula1>
    </dataValidation>
    <dataValidation type="list" allowBlank="1" showInputMessage="1" showErrorMessage="1" sqref="Q24:Q32" xr:uid="{00000000-0002-0000-0000-000002000000}">
      <formula1>"①,②"</formula1>
    </dataValidation>
  </dataValidations>
  <pageMargins left="0.51181102362204722" right="0.51181102362204722" top="0.55118110236220474" bottom="0.55118110236220474"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104775</xdr:colOff>
                    <xdr:row>12</xdr:row>
                    <xdr:rowOff>0</xdr:rowOff>
                  </from>
                  <to>
                    <xdr:col>1</xdr:col>
                    <xdr:colOff>323850</xdr:colOff>
                    <xdr:row>14</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xdr:col>
                    <xdr:colOff>104775</xdr:colOff>
                    <xdr:row>14</xdr:row>
                    <xdr:rowOff>0</xdr:rowOff>
                  </from>
                  <to>
                    <xdr:col>1</xdr:col>
                    <xdr:colOff>323850</xdr:colOff>
                    <xdr:row>16</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104775</xdr:colOff>
                    <xdr:row>16</xdr:row>
                    <xdr:rowOff>0</xdr:rowOff>
                  </from>
                  <to>
                    <xdr:col>1</xdr:col>
                    <xdr:colOff>323850</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47"/>
  <sheetViews>
    <sheetView view="pageBreakPreview" zoomScaleNormal="100" zoomScaleSheetLayoutView="100" workbookViewId="0">
      <selection activeCell="J10" sqref="J10"/>
    </sheetView>
  </sheetViews>
  <sheetFormatPr defaultRowHeight="13.5"/>
  <cols>
    <col min="1" max="1" width="2.875" style="2" customWidth="1"/>
    <col min="2" max="2" width="5.875" style="2" customWidth="1"/>
    <col min="3" max="3" width="3.125" style="2" customWidth="1"/>
    <col min="4" max="4" width="3.375" style="2" customWidth="1"/>
    <col min="5" max="5" width="3.125" style="2" customWidth="1"/>
    <col min="6" max="6" width="3.375" style="2" customWidth="1"/>
    <col min="7" max="7" width="3.125" style="2" customWidth="1"/>
    <col min="8" max="8" width="5.375" style="2" customWidth="1"/>
    <col min="9" max="9" width="9" style="2"/>
    <col min="10" max="10" width="22.125" style="2" customWidth="1"/>
    <col min="11" max="11" width="5" style="2" customWidth="1"/>
    <col min="12" max="12" width="2.5" style="2" customWidth="1"/>
    <col min="13" max="13" width="3.125" style="2" customWidth="1"/>
    <col min="14" max="14" width="2.5" style="2" customWidth="1"/>
    <col min="15" max="15" width="3.125" style="2" customWidth="1"/>
    <col min="16" max="16" width="2.5" style="2" customWidth="1"/>
    <col min="17" max="17" width="5.75" style="2" customWidth="1"/>
    <col min="18" max="18" width="5" style="2" customWidth="1"/>
    <col min="19" max="30" width="5.375" style="2" customWidth="1"/>
    <col min="31" max="31" width="7.25" style="2" customWidth="1"/>
    <col min="32" max="32" width="2.5" style="2" customWidth="1"/>
    <col min="33" max="16384" width="9" style="2"/>
  </cols>
  <sheetData>
    <row r="1" spans="2:30">
      <c r="B1" s="1" t="s">
        <v>13</v>
      </c>
    </row>
    <row r="3" spans="2:30" ht="14.25">
      <c r="B3" s="3" t="s">
        <v>9</v>
      </c>
    </row>
    <row r="4" spans="2:30" ht="19.5" customHeight="1">
      <c r="B4" s="191" t="s">
        <v>54</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row>
    <row r="6" spans="2:30" ht="14.25" thickBot="1">
      <c r="X6" s="190" t="s">
        <v>10</v>
      </c>
      <c r="Y6" s="190"/>
      <c r="Z6" s="190"/>
      <c r="AA6" s="190"/>
      <c r="AB6" s="190"/>
      <c r="AC6" s="190"/>
      <c r="AD6" s="190"/>
    </row>
    <row r="7" spans="2:30" ht="21" customHeight="1" thickBot="1">
      <c r="U7" s="180" t="s">
        <v>11</v>
      </c>
      <c r="V7" s="181"/>
      <c r="W7" s="181"/>
      <c r="X7" s="224" t="str">
        <f>IF(調書!X7="","",調書!X7)</f>
        <v/>
      </c>
      <c r="Y7" s="224"/>
      <c r="Z7" s="224"/>
      <c r="AA7" s="224"/>
      <c r="AB7" s="224"/>
      <c r="AC7" s="224"/>
      <c r="AD7" s="225"/>
    </row>
    <row r="8" spans="2:30" ht="26.25" customHeight="1">
      <c r="U8" s="12"/>
      <c r="V8" s="12"/>
      <c r="W8" s="12"/>
      <c r="X8" s="12"/>
      <c r="Y8" s="12"/>
      <c r="Z8" s="12"/>
      <c r="AA8" s="12"/>
      <c r="AB8" s="12"/>
      <c r="AC8" s="12"/>
      <c r="AD8" s="12"/>
    </row>
    <row r="9" spans="2:30" ht="21" customHeight="1">
      <c r="C9" s="3" t="s">
        <v>63</v>
      </c>
      <c r="U9" s="12"/>
      <c r="V9" s="12"/>
      <c r="W9" s="12"/>
      <c r="X9" s="12"/>
      <c r="Y9" s="12"/>
      <c r="Z9" s="12"/>
      <c r="AA9" s="12"/>
      <c r="AB9" s="12"/>
      <c r="AC9" s="12"/>
      <c r="AD9" s="12"/>
    </row>
    <row r="10" spans="2:30" ht="21" customHeight="1">
      <c r="U10" s="12"/>
      <c r="V10" s="12"/>
      <c r="W10" s="12"/>
      <c r="X10" s="12"/>
      <c r="Y10" s="12"/>
      <c r="Z10" s="12"/>
      <c r="AA10" s="12"/>
      <c r="AB10" s="12"/>
      <c r="AC10" s="12"/>
      <c r="AD10" s="12"/>
    </row>
    <row r="11" spans="2:30" ht="6.75" customHeight="1"/>
    <row r="12" spans="2:30" ht="15" customHeight="1">
      <c r="B12" s="11" t="s">
        <v>52</v>
      </c>
      <c r="C12" s="10"/>
      <c r="D12" s="10"/>
      <c r="E12" s="10"/>
      <c r="F12" s="10"/>
      <c r="G12" s="10"/>
      <c r="H12" s="10"/>
      <c r="I12" s="10"/>
      <c r="J12" s="10"/>
      <c r="K12" s="10"/>
      <c r="L12" s="10"/>
      <c r="M12" s="10"/>
      <c r="N12" s="10"/>
      <c r="O12" s="10"/>
      <c r="P12" s="113"/>
      <c r="Q12" s="114"/>
      <c r="R12" s="5"/>
      <c r="S12" s="5"/>
      <c r="T12" s="5"/>
    </row>
    <row r="13" spans="2:30">
      <c r="B13" s="63"/>
      <c r="C13" s="4" t="s">
        <v>7</v>
      </c>
      <c r="D13" s="4"/>
      <c r="E13" s="4"/>
      <c r="F13" s="4"/>
      <c r="G13" s="4"/>
      <c r="H13" s="4"/>
      <c r="I13" s="4"/>
      <c r="J13" s="4"/>
      <c r="K13" s="4"/>
      <c r="L13" s="4"/>
      <c r="M13" s="4"/>
      <c r="N13" s="4"/>
      <c r="O13" s="4"/>
      <c r="P13" s="115"/>
      <c r="Q13" s="114"/>
      <c r="R13" s="5"/>
      <c r="S13" s="5"/>
      <c r="T13" s="5"/>
    </row>
    <row r="14" spans="2:30" ht="3.75" customHeight="1">
      <c r="B14" s="64"/>
      <c r="C14" s="5"/>
      <c r="D14" s="5"/>
      <c r="E14" s="5"/>
      <c r="F14" s="5"/>
      <c r="G14" s="5"/>
      <c r="H14" s="5"/>
      <c r="I14" s="5"/>
      <c r="J14" s="5"/>
      <c r="K14" s="5"/>
      <c r="L14" s="5"/>
      <c r="M14" s="5"/>
      <c r="N14" s="5"/>
      <c r="O14" s="5"/>
      <c r="P14" s="5"/>
      <c r="Q14" s="6"/>
      <c r="R14" s="5"/>
      <c r="S14" s="5"/>
      <c r="T14" s="5"/>
    </row>
    <row r="15" spans="2:30">
      <c r="B15" s="65"/>
      <c r="C15" s="5" t="s">
        <v>36</v>
      </c>
      <c r="D15" s="5"/>
      <c r="E15" s="5"/>
      <c r="F15" s="5"/>
      <c r="G15" s="5"/>
      <c r="H15" s="137" t="s">
        <v>35</v>
      </c>
      <c r="I15" s="137"/>
      <c r="J15" s="137"/>
      <c r="K15" s="137"/>
      <c r="L15" s="137"/>
      <c r="M15" s="137"/>
      <c r="N15" s="137"/>
      <c r="O15" s="5"/>
      <c r="P15" s="5"/>
      <c r="Q15" s="6"/>
      <c r="R15" s="5"/>
      <c r="S15" s="5"/>
      <c r="T15" s="5"/>
    </row>
    <row r="16" spans="2:30" ht="3.75" customHeight="1">
      <c r="B16" s="65"/>
      <c r="C16" s="5"/>
      <c r="D16" s="5"/>
      <c r="E16" s="5"/>
      <c r="F16" s="5"/>
      <c r="G16" s="5"/>
      <c r="H16" s="5"/>
      <c r="I16" s="5"/>
      <c r="J16" s="5"/>
      <c r="K16" s="5"/>
      <c r="L16" s="5"/>
      <c r="M16" s="5"/>
      <c r="N16" s="5"/>
      <c r="O16" s="5"/>
      <c r="P16" s="5"/>
      <c r="Q16" s="6"/>
      <c r="R16" s="5"/>
      <c r="S16" s="5"/>
      <c r="T16" s="5"/>
    </row>
    <row r="17" spans="1:31" ht="3.75" customHeight="1">
      <c r="B17" s="66"/>
      <c r="C17" s="7"/>
      <c r="D17" s="7"/>
      <c r="E17" s="7"/>
      <c r="F17" s="7"/>
      <c r="G17" s="7"/>
      <c r="H17" s="7"/>
      <c r="I17" s="7"/>
      <c r="J17" s="7"/>
      <c r="K17" s="7"/>
      <c r="L17" s="7"/>
      <c r="M17" s="7"/>
      <c r="N17" s="7"/>
      <c r="O17" s="7"/>
      <c r="P17" s="7"/>
      <c r="Q17" s="8"/>
      <c r="R17" s="5"/>
      <c r="S17" s="5"/>
      <c r="T17" s="5"/>
    </row>
    <row r="18" spans="1:31" ht="18" customHeight="1" thickBot="1">
      <c r="B18" s="62"/>
    </row>
    <row r="19" spans="1:31" ht="13.5" customHeight="1">
      <c r="A19" s="177"/>
      <c r="B19" s="169" t="s">
        <v>0</v>
      </c>
      <c r="C19" s="170"/>
      <c r="D19" s="170"/>
      <c r="E19" s="170"/>
      <c r="F19" s="170"/>
      <c r="G19" s="171"/>
      <c r="H19" s="184" t="s">
        <v>8</v>
      </c>
      <c r="I19" s="184" t="s">
        <v>47</v>
      </c>
      <c r="J19" s="192" t="s">
        <v>50</v>
      </c>
      <c r="K19" s="154" t="s">
        <v>6</v>
      </c>
      <c r="L19" s="155"/>
      <c r="M19" s="155"/>
      <c r="N19" s="155"/>
      <c r="O19" s="155"/>
      <c r="P19" s="156"/>
      <c r="Q19" s="184" t="s">
        <v>32</v>
      </c>
      <c r="R19" s="196"/>
      <c r="S19" s="170" t="s">
        <v>43</v>
      </c>
      <c r="T19" s="170"/>
      <c r="U19" s="170"/>
      <c r="V19" s="170"/>
      <c r="W19" s="170"/>
      <c r="X19" s="170"/>
      <c r="Y19" s="170"/>
      <c r="Z19" s="170"/>
      <c r="AA19" s="170"/>
      <c r="AB19" s="170"/>
      <c r="AC19" s="170"/>
      <c r="AD19" s="171"/>
      <c r="AE19" s="144" t="s">
        <v>5</v>
      </c>
    </row>
    <row r="20" spans="1:31" ht="13.5" customHeight="1">
      <c r="A20" s="178"/>
      <c r="B20" s="226"/>
      <c r="C20" s="227"/>
      <c r="D20" s="227"/>
      <c r="E20" s="227"/>
      <c r="F20" s="227"/>
      <c r="G20" s="228"/>
      <c r="H20" s="185"/>
      <c r="I20" s="185"/>
      <c r="J20" s="193"/>
      <c r="K20" s="157"/>
      <c r="L20" s="158"/>
      <c r="M20" s="158"/>
      <c r="N20" s="158"/>
      <c r="O20" s="158"/>
      <c r="P20" s="159"/>
      <c r="Q20" s="185"/>
      <c r="R20" s="197"/>
      <c r="S20" s="227"/>
      <c r="T20" s="227"/>
      <c r="U20" s="227"/>
      <c r="V20" s="227"/>
      <c r="W20" s="227"/>
      <c r="X20" s="227"/>
      <c r="Y20" s="227"/>
      <c r="Z20" s="227"/>
      <c r="AA20" s="227"/>
      <c r="AB20" s="227"/>
      <c r="AC20" s="227"/>
      <c r="AD20" s="228"/>
      <c r="AE20" s="145"/>
    </row>
    <row r="21" spans="1:31" ht="13.5" customHeight="1">
      <c r="A21" s="178"/>
      <c r="B21" s="229" t="s">
        <v>1</v>
      </c>
      <c r="C21" s="230"/>
      <c r="D21" s="230"/>
      <c r="E21" s="230"/>
      <c r="F21" s="230"/>
      <c r="G21" s="231"/>
      <c r="H21" s="185"/>
      <c r="I21" s="185"/>
      <c r="J21" s="193"/>
      <c r="K21" s="157"/>
      <c r="L21" s="158"/>
      <c r="M21" s="158"/>
      <c r="N21" s="158"/>
      <c r="O21" s="158"/>
      <c r="P21" s="159"/>
      <c r="Q21" s="185"/>
      <c r="R21" s="185"/>
      <c r="S21" s="117" t="str">
        <f>調書!S22</f>
        <v>R6</v>
      </c>
      <c r="T21" s="118" t="str">
        <f>$S21</f>
        <v>R6</v>
      </c>
      <c r="U21" s="118" t="str">
        <f t="shared" ref="U21:AA21" si="0">$S21</f>
        <v>R6</v>
      </c>
      <c r="V21" s="118" t="str">
        <f t="shared" si="0"/>
        <v>R6</v>
      </c>
      <c r="W21" s="118" t="str">
        <f t="shared" si="0"/>
        <v>R6</v>
      </c>
      <c r="X21" s="118" t="str">
        <f t="shared" si="0"/>
        <v>R6</v>
      </c>
      <c r="Y21" s="118" t="str">
        <f t="shared" si="0"/>
        <v>R6</v>
      </c>
      <c r="Z21" s="118" t="str">
        <f t="shared" si="0"/>
        <v>R6</v>
      </c>
      <c r="AA21" s="118" t="str">
        <f t="shared" si="0"/>
        <v>R6</v>
      </c>
      <c r="AB21" s="118" t="str">
        <f>調書!AB22</f>
        <v>R7</v>
      </c>
      <c r="AC21" s="118" t="str">
        <f>$AB21</f>
        <v>R7</v>
      </c>
      <c r="AD21" s="121" t="str">
        <f>$AB21</f>
        <v>R7</v>
      </c>
      <c r="AE21" s="145"/>
    </row>
    <row r="22" spans="1:31" s="9" customFormat="1" ht="13.5" customHeight="1" thickBot="1">
      <c r="A22" s="179"/>
      <c r="B22" s="166"/>
      <c r="C22" s="167"/>
      <c r="D22" s="167"/>
      <c r="E22" s="167"/>
      <c r="F22" s="167"/>
      <c r="G22" s="168"/>
      <c r="H22" s="195"/>
      <c r="I22" s="186"/>
      <c r="J22" s="194"/>
      <c r="K22" s="160"/>
      <c r="L22" s="161"/>
      <c r="M22" s="161"/>
      <c r="N22" s="161"/>
      <c r="O22" s="161"/>
      <c r="P22" s="162"/>
      <c r="Q22" s="186"/>
      <c r="R22" s="186"/>
      <c r="S22" s="17" t="s">
        <v>18</v>
      </c>
      <c r="T22" s="19" t="s">
        <v>19</v>
      </c>
      <c r="U22" s="19" t="s">
        <v>20</v>
      </c>
      <c r="V22" s="19" t="s">
        <v>21</v>
      </c>
      <c r="W22" s="19" t="s">
        <v>22</v>
      </c>
      <c r="X22" s="19" t="s">
        <v>23</v>
      </c>
      <c r="Y22" s="19" t="s">
        <v>24</v>
      </c>
      <c r="Z22" s="19" t="s">
        <v>25</v>
      </c>
      <c r="AA22" s="19" t="s">
        <v>26</v>
      </c>
      <c r="AB22" s="19" t="s">
        <v>27</v>
      </c>
      <c r="AC22" s="19" t="s">
        <v>28</v>
      </c>
      <c r="AD22" s="18" t="s">
        <v>29</v>
      </c>
      <c r="AE22" s="146"/>
    </row>
    <row r="23" spans="1:31" s="9" customFormat="1" ht="16.5" customHeight="1">
      <c r="A23" s="187">
        <v>1</v>
      </c>
      <c r="B23" s="214" t="str">
        <f>IF(調書!B24="","",調書!B24)</f>
        <v/>
      </c>
      <c r="C23" s="215"/>
      <c r="D23" s="215"/>
      <c r="E23" s="215"/>
      <c r="F23" s="215"/>
      <c r="G23" s="216"/>
      <c r="H23" s="217" t="str">
        <f>IF(調書!H24="","",調書!H24)</f>
        <v/>
      </c>
      <c r="I23" s="223" t="str">
        <f>IF(調書!I24="","",調書!I24)</f>
        <v/>
      </c>
      <c r="J23" s="139"/>
      <c r="K23" s="36" t="str">
        <f>IF(調書!K24="","",調書!K24)</f>
        <v/>
      </c>
      <c r="L23" s="37" t="s">
        <v>2</v>
      </c>
      <c r="M23" s="37" t="str">
        <f>IF(調書!M24="","",調書!M24)</f>
        <v/>
      </c>
      <c r="N23" s="37" t="s">
        <v>3</v>
      </c>
      <c r="O23" s="37" t="str">
        <f>IF(調書!O24="","",調書!O24)</f>
        <v/>
      </c>
      <c r="P23" s="14" t="s">
        <v>4</v>
      </c>
      <c r="Q23" s="223" t="str">
        <f>IF(調書!Q24="","",調書!Q24)</f>
        <v/>
      </c>
      <c r="R23" s="22" t="s">
        <v>33</v>
      </c>
      <c r="S23" s="34" t="str">
        <f>IF(調書!S24="","",調書!S24)</f>
        <v/>
      </c>
      <c r="T23" s="35" t="str">
        <f>IF(調書!T24="","",調書!T24)</f>
        <v/>
      </c>
      <c r="U23" s="35" t="str">
        <f>IF(調書!U24="","",調書!U24)</f>
        <v/>
      </c>
      <c r="V23" s="35" t="str">
        <f>IF(調書!V24="","",調書!V24)</f>
        <v/>
      </c>
      <c r="W23" s="35" t="str">
        <f>IF(調書!W24="","",調書!W24)</f>
        <v/>
      </c>
      <c r="X23" s="35" t="str">
        <f>IF(調書!X24="","",調書!X24)</f>
        <v/>
      </c>
      <c r="Y23" s="35" t="str">
        <f>IF(調書!Y24="","",調書!Y24)</f>
        <v/>
      </c>
      <c r="Z23" s="35" t="str">
        <f>IF(調書!Z24="","",調書!Z24)</f>
        <v/>
      </c>
      <c r="AA23" s="70"/>
      <c r="AB23" s="70"/>
      <c r="AC23" s="70"/>
      <c r="AD23" s="73"/>
      <c r="AE23" s="20">
        <f>SUM(S23:AD23)</f>
        <v>0</v>
      </c>
    </row>
    <row r="24" spans="1:31" s="9" customFormat="1" ht="12" customHeight="1">
      <c r="A24" s="141"/>
      <c r="B24" s="210"/>
      <c r="C24" s="211"/>
      <c r="D24" s="211"/>
      <c r="E24" s="211"/>
      <c r="F24" s="211"/>
      <c r="G24" s="212"/>
      <c r="H24" s="213"/>
      <c r="I24" s="202"/>
      <c r="J24" s="140"/>
      <c r="K24" s="56"/>
      <c r="L24" s="57"/>
      <c r="M24" s="41" t="s">
        <v>17</v>
      </c>
      <c r="N24" s="57"/>
      <c r="O24" s="57"/>
      <c r="P24" s="58"/>
      <c r="Q24" s="202"/>
      <c r="R24" s="22"/>
      <c r="S24" s="84"/>
      <c r="T24" s="85"/>
      <c r="U24" s="85"/>
      <c r="V24" s="85"/>
      <c r="W24" s="85"/>
      <c r="X24" s="85"/>
      <c r="Y24" s="85"/>
      <c r="Z24" s="85"/>
      <c r="AA24" s="85"/>
      <c r="AB24" s="85"/>
      <c r="AC24" s="85"/>
      <c r="AD24" s="88"/>
      <c r="AE24" s="16"/>
    </row>
    <row r="25" spans="1:31" ht="16.5" customHeight="1">
      <c r="A25" s="141"/>
      <c r="B25" s="105" t="str">
        <f>IF(調書!B26="","",調書!B26)</f>
        <v/>
      </c>
      <c r="C25" s="106" t="s">
        <v>2</v>
      </c>
      <c r="D25" s="106" t="str">
        <f>IF(調書!D26="","",調書!D26)</f>
        <v/>
      </c>
      <c r="E25" s="106" t="s">
        <v>3</v>
      </c>
      <c r="F25" s="106" t="str">
        <f>IF(調書!F26="","",調書!F26)</f>
        <v/>
      </c>
      <c r="G25" s="107" t="s">
        <v>4</v>
      </c>
      <c r="H25" s="213"/>
      <c r="I25" s="202"/>
      <c r="J25" s="140"/>
      <c r="K25" s="36" t="str">
        <f>IF(調書!K26="","",調書!K26)</f>
        <v/>
      </c>
      <c r="L25" s="24" t="s">
        <v>2</v>
      </c>
      <c r="M25" s="42" t="str">
        <f>IF(調書!M26="","",調書!M26)</f>
        <v/>
      </c>
      <c r="N25" s="42" t="s">
        <v>3</v>
      </c>
      <c r="O25" s="42" t="str">
        <f>IF(調書!O26="","",調書!O26)</f>
        <v/>
      </c>
      <c r="P25" s="91" t="s">
        <v>4</v>
      </c>
      <c r="Q25" s="202"/>
      <c r="R25" s="22" t="s">
        <v>34</v>
      </c>
      <c r="S25" s="92">
        <f>IF(調書!S26="","",調書!S26)</f>
        <v>0</v>
      </c>
      <c r="T25" s="93">
        <f>IF(調書!T26="","",調書!T26)</f>
        <v>0</v>
      </c>
      <c r="U25" s="93">
        <f>IF(調書!U26="","",調書!U26)</f>
        <v>0</v>
      </c>
      <c r="V25" s="93">
        <f>IF(調書!V26="","",調書!V26)</f>
        <v>0</v>
      </c>
      <c r="W25" s="93">
        <f>IF(調書!W26="","",調書!W26)</f>
        <v>0</v>
      </c>
      <c r="X25" s="93">
        <f>IF(調書!X26="","",調書!X26)</f>
        <v>0</v>
      </c>
      <c r="Y25" s="93">
        <f>IF(調書!Y26="","",調書!Y26)</f>
        <v>0</v>
      </c>
      <c r="Z25" s="93">
        <f>IF(調書!Z26="","",調書!Z26)</f>
        <v>0</v>
      </c>
      <c r="AA25" s="93">
        <f>IF($Q23="",0,IF(AND($Q23="①",AA23&lt;120),AA23,IF(AND($Q23="①",AA23&gt;=120),0,AA23)))</f>
        <v>0</v>
      </c>
      <c r="AB25" s="93">
        <f>IF($Q23="",0,IF(AND($Q23="①",AB23&lt;120),AB23,IF(AND($Q23="①",AB23&gt;=120),0,AB23)))</f>
        <v>0</v>
      </c>
      <c r="AC25" s="93">
        <f>IF($Q23="",0,IF(AND($Q23="①",AC23&lt;120),AC23,IF(AND($Q23="①",AC23&gt;=120),0,AC23)))</f>
        <v>0</v>
      </c>
      <c r="AD25" s="96">
        <f>IF($Q23="",0,IF(AND($Q23="①",AD23&lt;120),AD23,IF(AND($Q23="①",AD23&gt;=120),0,AD23)))</f>
        <v>0</v>
      </c>
      <c r="AE25" s="25">
        <f>SUM(S25:AD25)</f>
        <v>0</v>
      </c>
    </row>
    <row r="26" spans="1:31" ht="16.5" customHeight="1">
      <c r="A26" s="143">
        <v>2</v>
      </c>
      <c r="B26" s="218" t="str">
        <f>IF(調書!B27="","",調書!B27)</f>
        <v/>
      </c>
      <c r="C26" s="219"/>
      <c r="D26" s="219"/>
      <c r="E26" s="219"/>
      <c r="F26" s="219"/>
      <c r="G26" s="220"/>
      <c r="H26" s="221" t="str">
        <f>IF(調書!H27="","",調書!H27)</f>
        <v/>
      </c>
      <c r="I26" s="201" t="str">
        <f>IF(調書!I27="","",調書!I27)</f>
        <v/>
      </c>
      <c r="J26" s="152"/>
      <c r="K26" s="43" t="str">
        <f>IF(調書!K27="","",調書!K27)</f>
        <v/>
      </c>
      <c r="L26" s="44" t="s">
        <v>2</v>
      </c>
      <c r="M26" s="44" t="str">
        <f>IF(調書!M27="","",調書!M27)</f>
        <v/>
      </c>
      <c r="N26" s="44" t="s">
        <v>3</v>
      </c>
      <c r="O26" s="44" t="str">
        <f>IF(調書!O27="","",調書!O27)</f>
        <v/>
      </c>
      <c r="P26" s="27" t="s">
        <v>4</v>
      </c>
      <c r="Q26" s="201" t="str">
        <f>IF(調書!Q27="","",調書!Q27)</f>
        <v/>
      </c>
      <c r="R26" s="28" t="s">
        <v>33</v>
      </c>
      <c r="S26" s="39" t="str">
        <f>IF(調書!S27="","",調書!S27)</f>
        <v/>
      </c>
      <c r="T26" s="40" t="str">
        <f>IF(調書!T27="","",調書!T27)</f>
        <v/>
      </c>
      <c r="U26" s="40" t="str">
        <f>IF(調書!U27="","",調書!U27)</f>
        <v/>
      </c>
      <c r="V26" s="40" t="str">
        <f>IF(調書!V27="","",調書!V27)</f>
        <v/>
      </c>
      <c r="W26" s="40" t="str">
        <f>IF(調書!W27="","",調書!W27)</f>
        <v/>
      </c>
      <c r="X26" s="40" t="str">
        <f>IF(調書!X27="","",調書!X27)</f>
        <v/>
      </c>
      <c r="Y26" s="40" t="str">
        <f>IF(調書!Y27="","",調書!Y27)</f>
        <v/>
      </c>
      <c r="Z26" s="40" t="str">
        <f>IF(調書!Z27="","",調書!Z27)</f>
        <v/>
      </c>
      <c r="AA26" s="78"/>
      <c r="AB26" s="78"/>
      <c r="AC26" s="78"/>
      <c r="AD26" s="81"/>
      <c r="AE26" s="29">
        <f>SUM(S26:AD26)</f>
        <v>0</v>
      </c>
    </row>
    <row r="27" spans="1:31" ht="12" customHeight="1">
      <c r="A27" s="141"/>
      <c r="B27" s="210"/>
      <c r="C27" s="211"/>
      <c r="D27" s="211"/>
      <c r="E27" s="211"/>
      <c r="F27" s="211"/>
      <c r="G27" s="212"/>
      <c r="H27" s="213"/>
      <c r="I27" s="202"/>
      <c r="J27" s="140"/>
      <c r="K27" s="56"/>
      <c r="L27" s="57"/>
      <c r="M27" s="41" t="s">
        <v>17</v>
      </c>
      <c r="N27" s="57"/>
      <c r="O27" s="57"/>
      <c r="P27" s="58"/>
      <c r="Q27" s="202"/>
      <c r="R27" s="22"/>
      <c r="S27" s="84"/>
      <c r="T27" s="85"/>
      <c r="U27" s="85"/>
      <c r="V27" s="85"/>
      <c r="W27" s="85"/>
      <c r="X27" s="85"/>
      <c r="Y27" s="85"/>
      <c r="Z27" s="85"/>
      <c r="AA27" s="85"/>
      <c r="AB27" s="85"/>
      <c r="AC27" s="85"/>
      <c r="AD27" s="88"/>
      <c r="AE27" s="16"/>
    </row>
    <row r="28" spans="1:31" ht="16.5" customHeight="1">
      <c r="A28" s="142"/>
      <c r="B28" s="108" t="str">
        <f>IF(調書!B29="","",調書!B29)</f>
        <v/>
      </c>
      <c r="C28" s="109" t="s">
        <v>2</v>
      </c>
      <c r="D28" s="109" t="str">
        <f>IF(調書!D29="","",調書!D29)</f>
        <v/>
      </c>
      <c r="E28" s="109" t="s">
        <v>3</v>
      </c>
      <c r="F28" s="109" t="str">
        <f>IF(調書!F29="","",調書!F29)</f>
        <v/>
      </c>
      <c r="G28" s="110" t="s">
        <v>4</v>
      </c>
      <c r="H28" s="222"/>
      <c r="I28" s="203"/>
      <c r="J28" s="147"/>
      <c r="K28" s="45" t="str">
        <f>IF(調書!K29="","",調書!K29)</f>
        <v/>
      </c>
      <c r="L28" s="46" t="s">
        <v>14</v>
      </c>
      <c r="M28" s="46" t="str">
        <f>IF(調書!M29="","",調書!M29)</f>
        <v/>
      </c>
      <c r="N28" s="46" t="s">
        <v>15</v>
      </c>
      <c r="O28" s="46" t="str">
        <f>IF(調書!O29="","",調書!O29)</f>
        <v/>
      </c>
      <c r="P28" s="111" t="s">
        <v>16</v>
      </c>
      <c r="Q28" s="203"/>
      <c r="R28" s="23" t="s">
        <v>34</v>
      </c>
      <c r="S28" s="98">
        <f>IF(調書!S29="","",調書!S29)</f>
        <v>0</v>
      </c>
      <c r="T28" s="99">
        <f>IF(調書!T29="","",調書!T29)</f>
        <v>0</v>
      </c>
      <c r="U28" s="99">
        <f>IF(調書!U29="","",調書!U29)</f>
        <v>0</v>
      </c>
      <c r="V28" s="99">
        <f>IF(調書!V29="","",調書!V29)</f>
        <v>0</v>
      </c>
      <c r="W28" s="99">
        <f>IF(調書!W29="","",調書!W29)</f>
        <v>0</v>
      </c>
      <c r="X28" s="99">
        <f>IF(調書!X29="","",調書!X29)</f>
        <v>0</v>
      </c>
      <c r="Y28" s="99">
        <f>IF(調書!Y29="","",調書!Y29)</f>
        <v>0</v>
      </c>
      <c r="Z28" s="99">
        <f>IF(調書!Z29="","",調書!Z29)</f>
        <v>0</v>
      </c>
      <c r="AA28" s="99">
        <f>IF($Q26="",0,IF(AND($Q26="①",AA26&lt;120),AA26,IF(AND($Q26="①",AA26&gt;=120),0,AA26)))</f>
        <v>0</v>
      </c>
      <c r="AB28" s="99">
        <f>IF($Q26="",0,IF(AND($Q26="①",AB26&lt;120),AB26,IF(AND($Q26="①",AB26&gt;=120),0,AB26)))</f>
        <v>0</v>
      </c>
      <c r="AC28" s="99">
        <f>IF($Q26="",0,IF(AND($Q26="①",AC26&lt;120),AC26,IF(AND($Q26="①",AC26&gt;=120),0,AC26)))</f>
        <v>0</v>
      </c>
      <c r="AD28" s="102">
        <f>IF($Q26="",0,IF(AND($Q26="①",AD26&lt;120),AD26,IF(AND($Q26="①",AD26&gt;=120),0,AD26)))</f>
        <v>0</v>
      </c>
      <c r="AE28" s="21">
        <f>SUM(S28:AD28)</f>
        <v>0</v>
      </c>
    </row>
    <row r="29" spans="1:31" ht="16.5" customHeight="1">
      <c r="A29" s="141">
        <v>3</v>
      </c>
      <c r="B29" s="207" t="str">
        <f>IF(調書!B30="","",調書!B30)</f>
        <v/>
      </c>
      <c r="C29" s="208"/>
      <c r="D29" s="208"/>
      <c r="E29" s="208"/>
      <c r="F29" s="208"/>
      <c r="G29" s="209"/>
      <c r="H29" s="213" t="str">
        <f>IF(調書!H30="","",調書!H30)</f>
        <v/>
      </c>
      <c r="I29" s="202" t="str">
        <f>IF(調書!I30="","",調書!I30)</f>
        <v/>
      </c>
      <c r="J29" s="140"/>
      <c r="K29" s="36" t="str">
        <f>IF(調書!K30="","",調書!K30)</f>
        <v/>
      </c>
      <c r="L29" s="42" t="s">
        <v>2</v>
      </c>
      <c r="M29" s="42" t="str">
        <f>IF(調書!M30="","",調書!M30)</f>
        <v/>
      </c>
      <c r="N29" s="42" t="s">
        <v>3</v>
      </c>
      <c r="O29" s="42" t="str">
        <f>IF(調書!O30="","",調書!O30)</f>
        <v/>
      </c>
      <c r="P29" s="47" t="s">
        <v>4</v>
      </c>
      <c r="Q29" s="202" t="str">
        <f>IF(調書!Q30="","",調書!Q30)</f>
        <v/>
      </c>
      <c r="R29" s="22" t="s">
        <v>33</v>
      </c>
      <c r="S29" s="34" t="str">
        <f>IF(調書!S30="","",調書!S30)</f>
        <v/>
      </c>
      <c r="T29" s="35" t="str">
        <f>IF(調書!T30="","",調書!T30)</f>
        <v/>
      </c>
      <c r="U29" s="35" t="str">
        <f>IF(調書!U30="","",調書!U30)</f>
        <v/>
      </c>
      <c r="V29" s="35" t="str">
        <f>IF(調書!V30="","",調書!V30)</f>
        <v/>
      </c>
      <c r="W29" s="35" t="str">
        <f>IF(調書!W30="","",調書!W30)</f>
        <v/>
      </c>
      <c r="X29" s="35" t="str">
        <f>IF(調書!X30="","",調書!X30)</f>
        <v/>
      </c>
      <c r="Y29" s="35" t="str">
        <f>IF(調書!Y30="","",調書!Y30)</f>
        <v/>
      </c>
      <c r="Z29" s="35" t="str">
        <f>IF(調書!Z30="","",調書!Z30)</f>
        <v/>
      </c>
      <c r="AA29" s="70"/>
      <c r="AB29" s="70"/>
      <c r="AC29" s="70"/>
      <c r="AD29" s="73"/>
      <c r="AE29" s="20">
        <f>SUM(S29:AD29)</f>
        <v>0</v>
      </c>
    </row>
    <row r="30" spans="1:31" ht="12" customHeight="1">
      <c r="A30" s="141"/>
      <c r="B30" s="210"/>
      <c r="C30" s="211"/>
      <c r="D30" s="211"/>
      <c r="E30" s="211"/>
      <c r="F30" s="211"/>
      <c r="G30" s="212"/>
      <c r="H30" s="213"/>
      <c r="I30" s="202"/>
      <c r="J30" s="140"/>
      <c r="K30" s="59"/>
      <c r="L30" s="60"/>
      <c r="M30" s="41" t="s">
        <v>17</v>
      </c>
      <c r="N30" s="60"/>
      <c r="O30" s="60"/>
      <c r="P30" s="61"/>
      <c r="Q30" s="202"/>
      <c r="R30" s="22"/>
      <c r="S30" s="84"/>
      <c r="T30" s="85"/>
      <c r="U30" s="85"/>
      <c r="V30" s="85"/>
      <c r="W30" s="85"/>
      <c r="X30" s="85"/>
      <c r="Y30" s="85"/>
      <c r="Z30" s="85"/>
      <c r="AA30" s="85"/>
      <c r="AB30" s="85"/>
      <c r="AC30" s="85"/>
      <c r="AD30" s="88"/>
      <c r="AE30" s="16"/>
    </row>
    <row r="31" spans="1:31" ht="16.5" customHeight="1" thickBot="1">
      <c r="A31" s="141"/>
      <c r="B31" s="105" t="str">
        <f>IF(調書!B32="","",調書!B32)</f>
        <v/>
      </c>
      <c r="C31" s="106" t="s">
        <v>2</v>
      </c>
      <c r="D31" s="106" t="str">
        <f>IF(調書!D32="","",調書!D32)</f>
        <v/>
      </c>
      <c r="E31" s="106" t="s">
        <v>3</v>
      </c>
      <c r="F31" s="106" t="str">
        <f>IF(調書!F32="","",調書!F32)</f>
        <v/>
      </c>
      <c r="G31" s="107" t="s">
        <v>4</v>
      </c>
      <c r="H31" s="213"/>
      <c r="I31" s="202"/>
      <c r="J31" s="140"/>
      <c r="K31" s="36" t="str">
        <f>IF(調書!K32="","",調書!K32)</f>
        <v/>
      </c>
      <c r="L31" s="42" t="s">
        <v>14</v>
      </c>
      <c r="M31" s="42" t="str">
        <f>IF(調書!M32="","",調書!M32)</f>
        <v/>
      </c>
      <c r="N31" s="42" t="s">
        <v>15</v>
      </c>
      <c r="O31" s="42" t="str">
        <f>IF(調書!O32="","",調書!O32)</f>
        <v/>
      </c>
      <c r="P31" s="112" t="s">
        <v>16</v>
      </c>
      <c r="Q31" s="202"/>
      <c r="R31" s="22" t="s">
        <v>34</v>
      </c>
      <c r="S31" s="92">
        <f>IF(調書!S32="","",調書!S32)</f>
        <v>0</v>
      </c>
      <c r="T31" s="93">
        <f>IF(調書!T32="","",調書!T32)</f>
        <v>0</v>
      </c>
      <c r="U31" s="93">
        <f>IF(調書!U32="","",調書!U32)</f>
        <v>0</v>
      </c>
      <c r="V31" s="93">
        <f>IF(調書!V32="","",調書!V32)</f>
        <v>0</v>
      </c>
      <c r="W31" s="93">
        <f>IF(調書!W32="","",調書!W32)</f>
        <v>0</v>
      </c>
      <c r="X31" s="93">
        <f>IF(調書!X32="","",調書!X32)</f>
        <v>0</v>
      </c>
      <c r="Y31" s="93">
        <f>IF(調書!Y32="","",調書!Y32)</f>
        <v>0</v>
      </c>
      <c r="Z31" s="93">
        <f>IF(調書!Z32="","",調書!Z32)</f>
        <v>0</v>
      </c>
      <c r="AA31" s="93">
        <f>IF($Q29="",0,IF(AND($Q29="①",AA29&lt;120),AA29,IF(AND($Q29="①",AA29&gt;=120),0,AA29)))</f>
        <v>0</v>
      </c>
      <c r="AB31" s="93">
        <f>IF($Q29="",0,IF(AND($Q29="①",AB29&lt;120),AB29,IF(AND($Q29="①",AB29&gt;=120),0,AB29)))</f>
        <v>0</v>
      </c>
      <c r="AC31" s="93">
        <f>IF($Q29="",0,IF(AND($Q29="①",AC29&lt;120),AC29,IF(AND($Q29="①",AC29&gt;=120),0,AC29)))</f>
        <v>0</v>
      </c>
      <c r="AD31" s="96">
        <f>IF($Q29="",0,IF(AND($Q29="①",AD29&lt;120),AD29,IF(AND($Q29="①",AD29&gt;=120),0,AD29)))</f>
        <v>0</v>
      </c>
      <c r="AE31" s="25">
        <f>SUM(S31:AD31)</f>
        <v>0</v>
      </c>
    </row>
    <row r="32" spans="1:31" ht="22.5" customHeight="1" thickTop="1" thickBot="1">
      <c r="A32" s="122" t="s">
        <v>42</v>
      </c>
      <c r="B32" s="123"/>
      <c r="C32" s="123"/>
      <c r="D32" s="123"/>
      <c r="E32" s="123"/>
      <c r="F32" s="123"/>
      <c r="G32" s="123"/>
      <c r="H32" s="123"/>
      <c r="I32" s="123"/>
      <c r="J32" s="123"/>
      <c r="K32" s="123"/>
      <c r="L32" s="123"/>
      <c r="M32" s="123"/>
      <c r="N32" s="123"/>
      <c r="O32" s="123"/>
      <c r="P32" s="123"/>
      <c r="Q32" s="123"/>
      <c r="R32" s="124"/>
      <c r="S32" s="30">
        <f t="shared" ref="S32:AD32" si="1">SUM(S25,S28,S31)</f>
        <v>0</v>
      </c>
      <c r="T32" s="31">
        <f t="shared" si="1"/>
        <v>0</v>
      </c>
      <c r="U32" s="31">
        <f t="shared" si="1"/>
        <v>0</v>
      </c>
      <c r="V32" s="31">
        <f t="shared" si="1"/>
        <v>0</v>
      </c>
      <c r="W32" s="31">
        <f t="shared" si="1"/>
        <v>0</v>
      </c>
      <c r="X32" s="31">
        <f t="shared" si="1"/>
        <v>0</v>
      </c>
      <c r="Y32" s="31">
        <f t="shared" si="1"/>
        <v>0</v>
      </c>
      <c r="Z32" s="31">
        <f t="shared" si="1"/>
        <v>0</v>
      </c>
      <c r="AA32" s="31">
        <f t="shared" si="1"/>
        <v>0</v>
      </c>
      <c r="AB32" s="31">
        <f t="shared" si="1"/>
        <v>0</v>
      </c>
      <c r="AC32" s="31">
        <f t="shared" si="1"/>
        <v>0</v>
      </c>
      <c r="AD32" s="32">
        <f t="shared" si="1"/>
        <v>0</v>
      </c>
      <c r="AE32" s="33">
        <f>SUM(S32:AD32)</f>
        <v>0</v>
      </c>
    </row>
    <row r="33" spans="2:31" ht="15" customHeight="1"/>
    <row r="34" spans="2:31">
      <c r="B34" s="2" t="s">
        <v>64</v>
      </c>
    </row>
    <row r="35" spans="2:31" ht="6.75" customHeight="1" thickBot="1"/>
    <row r="36" spans="2:31" ht="15" thickTop="1" thickBot="1">
      <c r="B36" s="2" t="s">
        <v>65</v>
      </c>
      <c r="AC36" s="5"/>
      <c r="AD36" s="127" t="s">
        <v>45</v>
      </c>
      <c r="AE36" s="128"/>
    </row>
    <row r="37" spans="2:31" ht="7.5" customHeight="1" thickTop="1" thickBot="1">
      <c r="AC37" s="5"/>
      <c r="AD37" s="125" t="str">
        <f>IF($AE$32=0,"",IF(AND($AE$32&gt;=400,$AE$32&lt;800),"ア",IF(AND($AE$32&gt;=800,$AE$32&lt;1200),"イ",IF($AE$32&gt;=1200,"ウ","対象外"))))</f>
        <v/>
      </c>
      <c r="AE37" s="126"/>
    </row>
    <row r="38" spans="2:31" ht="14.25" customHeight="1" thickTop="1" thickBot="1">
      <c r="B38" s="2" t="s">
        <v>66</v>
      </c>
      <c r="AC38" s="5"/>
      <c r="AD38" s="125"/>
      <c r="AE38" s="126"/>
    </row>
    <row r="39" spans="2:31" ht="6.75" customHeight="1" thickTop="1" thickBot="1">
      <c r="AC39" s="5"/>
      <c r="AD39" s="125"/>
      <c r="AE39" s="126"/>
    </row>
    <row r="40" spans="2:31" ht="15" thickTop="1" thickBot="1">
      <c r="B40" s="2" t="s">
        <v>67</v>
      </c>
      <c r="AD40" s="125"/>
      <c r="AE40" s="126"/>
    </row>
    <row r="41" spans="2:31" ht="6.75" customHeight="1" thickTop="1"/>
    <row r="42" spans="2:31">
      <c r="B42" s="38" t="s">
        <v>68</v>
      </c>
      <c r="AD42" s="204" t="s">
        <v>46</v>
      </c>
      <c r="AE42" s="205"/>
    </row>
    <row r="43" spans="2:31" ht="4.5" customHeight="1">
      <c r="B43" s="38"/>
      <c r="AD43" s="206" t="str">
        <f>IF(調書!AD38="","",調書!AD38)</f>
        <v/>
      </c>
      <c r="AE43" s="206"/>
    </row>
    <row r="44" spans="2:31" ht="4.5" customHeight="1">
      <c r="B44" s="38"/>
      <c r="AD44" s="206"/>
      <c r="AE44" s="206"/>
    </row>
    <row r="45" spans="2:31" ht="13.5" customHeight="1">
      <c r="B45" s="38"/>
      <c r="AD45" s="206"/>
      <c r="AE45" s="206"/>
    </row>
    <row r="46" spans="2:31" ht="4.5" customHeight="1">
      <c r="B46" s="38"/>
      <c r="AD46" s="206"/>
      <c r="AE46" s="206"/>
    </row>
    <row r="47" spans="2:31" ht="11.25" customHeight="1">
      <c r="B47" s="38"/>
      <c r="AD47" s="206"/>
      <c r="AE47" s="206"/>
    </row>
  </sheetData>
  <sheetProtection algorithmName="SHA-512" hashValue="gzLB0gM3qXB+xZvzJrW4rPabMWio+rblYJeTsrwVE6FzRCR3RsPh4WoPexv+z/Mx98U0ZeX54T7KFv5WilQQ9w==" saltValue="X03j7c/BxDgO6rxt+nATWg==" spinCount="100000" sheet="1" objects="1" scenarios="1"/>
  <mergeCells count="39">
    <mergeCell ref="R19:R22"/>
    <mergeCell ref="AE19:AE22"/>
    <mergeCell ref="B4:AD4"/>
    <mergeCell ref="X6:AD6"/>
    <mergeCell ref="U7:W7"/>
    <mergeCell ref="X7:AD7"/>
    <mergeCell ref="B19:G20"/>
    <mergeCell ref="B21:G22"/>
    <mergeCell ref="S19:AD20"/>
    <mergeCell ref="H15:N15"/>
    <mergeCell ref="Q23:Q25"/>
    <mergeCell ref="H19:H22"/>
    <mergeCell ref="I23:I25"/>
    <mergeCell ref="K19:P22"/>
    <mergeCell ref="Q19:Q22"/>
    <mergeCell ref="I19:I22"/>
    <mergeCell ref="J23:J25"/>
    <mergeCell ref="A19:A22"/>
    <mergeCell ref="J19:J22"/>
    <mergeCell ref="J29:J31"/>
    <mergeCell ref="A23:A25"/>
    <mergeCell ref="B23:G24"/>
    <mergeCell ref="H23:H25"/>
    <mergeCell ref="J26:J28"/>
    <mergeCell ref="A26:A28"/>
    <mergeCell ref="B26:G27"/>
    <mergeCell ref="H26:H28"/>
    <mergeCell ref="I26:I28"/>
    <mergeCell ref="A32:R32"/>
    <mergeCell ref="Q26:Q28"/>
    <mergeCell ref="AD42:AE42"/>
    <mergeCell ref="AD43:AE47"/>
    <mergeCell ref="A29:A31"/>
    <mergeCell ref="B29:G30"/>
    <mergeCell ref="H29:H31"/>
    <mergeCell ref="I29:I31"/>
    <mergeCell ref="Q29:Q31"/>
    <mergeCell ref="AD36:AE36"/>
    <mergeCell ref="AD37:AE40"/>
  </mergeCells>
  <phoneticPr fontId="25"/>
  <pageMargins left="0.51181102362204722" right="0.51181102362204722" top="0.55118110236220474" bottom="0.55118110236220474"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104775</xdr:colOff>
                    <xdr:row>12</xdr:row>
                    <xdr:rowOff>0</xdr:rowOff>
                  </from>
                  <to>
                    <xdr:col>1</xdr:col>
                    <xdr:colOff>323850</xdr:colOff>
                    <xdr:row>14</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104775</xdr:colOff>
                    <xdr:row>14</xdr:row>
                    <xdr:rowOff>0</xdr:rowOff>
                  </from>
                  <to>
                    <xdr:col>1</xdr:col>
                    <xdr:colOff>323850</xdr:colOff>
                    <xdr:row>16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調書</vt:lpstr>
      <vt:lpstr>実績報告書</vt:lpstr>
      <vt:lpstr>実績報告書!Print_Area</vt:lpstr>
      <vt:lpstr>調書!Print_Area</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2020-08-27T06:52:42Z</cp:lastPrinted>
  <dcterms:created xsi:type="dcterms:W3CDTF">2015-11-23T06:07:13Z</dcterms:created>
  <dcterms:modified xsi:type="dcterms:W3CDTF">2024-11-28T07:06:37Z</dcterms:modified>
</cp:coreProperties>
</file>