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1A4B9C0-26EF-4F97-9232-DF4430E0C478}" xr6:coauthVersionLast="47" xr6:coauthVersionMax="47" xr10:uidLastSave="{00000000-0000-0000-0000-000000000000}"/>
  <bookViews>
    <workbookView xWindow="-120" yWindow="-120" windowWidth="20730" windowHeight="11310" tabRatio="909" xr2:uid="{00000000-000D-0000-FFFF-FFFF00000000}"/>
  </bookViews>
  <sheets>
    <sheet name="勤務形態一覧表" sheetId="94" r:id="rId1"/>
    <sheet name="勤務形態一覧表 (記入例)" sheetId="95" r:id="rId2"/>
  </sheets>
  <externalReferences>
    <externalReference r:id="rId3"/>
    <externalReference r:id="rId4"/>
    <externalReference r:id="rId5"/>
    <externalReference r:id="rId6"/>
  </externalReferences>
  <definedNames>
    <definedName name="_kk06">#REF!</definedName>
    <definedName name="_kk29">#REF!</definedName>
    <definedName name="Avrg">#REF!</definedName>
    <definedName name="avrg1">#REF!</definedName>
    <definedName name="jiritu">#REF!</definedName>
    <definedName name="ｋ">#N/A</definedName>
    <definedName name="KK_03">#REF!</definedName>
    <definedName name="kk_04">#REF!</definedName>
    <definedName name="KK_06">#REF!</definedName>
    <definedName name="kk_07">#REF!</definedName>
    <definedName name="KK2_3">#REF!</definedName>
    <definedName name="_xlnm.Print_Area" localSheetId="0">勤務形態一覧表!$A$1:$AL$47</definedName>
    <definedName name="_xlnm.Print_Area" localSheetId="1">'勤務形態一覧表 (記入例)'!$A$1:$AL$47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  <definedName name="食事">#REF!</definedName>
    <definedName name="台帳">[4]D台帳!$A$6:$AF$3439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2" i="95" l="1"/>
  <c r="AK22" i="95" s="1"/>
  <c r="AJ21" i="95"/>
  <c r="AK21" i="95" s="1"/>
  <c r="AJ20" i="95"/>
  <c r="AK20" i="95" s="1"/>
  <c r="AJ19" i="95"/>
  <c r="AK19" i="95" s="1"/>
  <c r="AJ18" i="95"/>
  <c r="AK18" i="95" s="1"/>
  <c r="AK17" i="95"/>
  <c r="AJ17" i="95"/>
  <c r="AJ16" i="95"/>
  <c r="AK16" i="95" s="1"/>
  <c r="AJ15" i="95"/>
  <c r="AK15" i="95" s="1"/>
  <c r="AJ14" i="95"/>
  <c r="AK14" i="95" s="1"/>
  <c r="AJ13" i="95"/>
  <c r="AK13" i="95" s="1"/>
  <c r="AH10" i="95"/>
  <c r="AG10" i="95"/>
  <c r="AF10" i="95"/>
  <c r="AE10" i="95"/>
  <c r="AD10" i="95"/>
  <c r="AC10" i="95"/>
  <c r="AB10" i="95"/>
  <c r="AA10" i="95"/>
  <c r="Z10" i="95"/>
  <c r="Y10" i="95"/>
  <c r="X10" i="95"/>
  <c r="W10" i="95"/>
  <c r="V10" i="95"/>
  <c r="U10" i="95"/>
  <c r="T10" i="95"/>
  <c r="S10" i="95"/>
  <c r="R10" i="95"/>
  <c r="Q10" i="95"/>
  <c r="P10" i="95"/>
  <c r="O10" i="95"/>
  <c r="N10" i="95"/>
  <c r="AK22" i="94"/>
  <c r="AJ22" i="94"/>
  <c r="AJ21" i="94"/>
  <c r="AK21" i="94" s="1"/>
  <c r="AJ20" i="94"/>
  <c r="AK20" i="94" s="1"/>
  <c r="AJ19" i="94"/>
  <c r="AK19" i="94" s="1"/>
  <c r="AJ18" i="94"/>
  <c r="AK18" i="94" s="1"/>
  <c r="AJ17" i="94"/>
  <c r="AK17" i="94" s="1"/>
  <c r="AK16" i="94"/>
  <c r="AJ16" i="94"/>
  <c r="AJ15" i="94"/>
  <c r="AK15" i="94" s="1"/>
  <c r="AJ14" i="94"/>
  <c r="AK14" i="94" s="1"/>
  <c r="AJ13" i="94"/>
  <c r="AK13" i="94" s="1"/>
  <c r="AH10" i="94"/>
  <c r="AG10" i="94"/>
  <c r="AF10" i="94"/>
  <c r="AE10" i="94"/>
  <c r="AD10" i="94"/>
  <c r="AC10" i="94"/>
  <c r="AB10" i="94"/>
  <c r="AA10" i="94"/>
  <c r="Z10" i="94"/>
  <c r="Y10" i="94"/>
  <c r="X10" i="94"/>
  <c r="W10" i="94"/>
  <c r="V10" i="94"/>
  <c r="U10" i="94"/>
  <c r="T10" i="94"/>
  <c r="S10" i="94"/>
  <c r="R10" i="94"/>
  <c r="Q10" i="94"/>
  <c r="P10" i="94"/>
  <c r="O10" i="94"/>
  <c r="N10" i="94"/>
  <c r="M10" i="94"/>
  <c r="L10" i="94"/>
  <c r="K10" i="94"/>
  <c r="J10" i="94"/>
  <c r="I10" i="94"/>
  <c r="H10" i="94"/>
  <c r="G10" i="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8" authorId="0" shapeId="0" xr:uid="{F7220FD3-F693-4561-A4DD-588440E9621F}">
      <text>
        <r>
          <rPr>
            <sz val="9"/>
            <color indexed="81"/>
            <rFont val="MS P ゴシック"/>
            <family val="3"/>
            <charset val="128"/>
          </rPr>
          <t>数式あり</t>
        </r>
      </text>
    </comment>
    <comment ref="AK8" authorId="0" shapeId="0" xr:uid="{CAC6D6AB-BE36-4283-BB63-6A3B860BE6F7}">
      <text>
        <r>
          <rPr>
            <sz val="9"/>
            <color indexed="81"/>
            <rFont val="MS P ゴシック"/>
            <family val="3"/>
            <charset val="128"/>
          </rPr>
          <t>数式あり</t>
        </r>
      </text>
    </comment>
    <comment ref="B9" authorId="0" shapeId="0" xr:uid="{2A06B6A4-D976-4941-9082-114CA72AD944}">
      <text>
        <r>
          <rPr>
            <b/>
            <sz val="9"/>
            <color indexed="81"/>
            <rFont val="MS P ゴシック"/>
            <family val="3"/>
            <charset val="128"/>
          </rPr>
          <t>プルダウンの選択肢にない場合は直接入力してください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8" authorId="0" shapeId="0" xr:uid="{DE94D848-067F-43B3-A8E1-99505910C78D}">
      <text>
        <r>
          <rPr>
            <sz val="9"/>
            <color indexed="81"/>
            <rFont val="MS P ゴシック"/>
            <family val="3"/>
            <charset val="128"/>
          </rPr>
          <t>数式あり</t>
        </r>
      </text>
    </comment>
    <comment ref="AK8" authorId="0" shapeId="0" xr:uid="{5F441528-0B33-4167-9580-C00DE46BCC07}">
      <text>
        <r>
          <rPr>
            <sz val="9"/>
            <color indexed="81"/>
            <rFont val="MS P ゴシック"/>
            <family val="3"/>
            <charset val="128"/>
          </rPr>
          <t>数式あり</t>
        </r>
      </text>
    </comment>
    <comment ref="B9" authorId="0" shapeId="0" xr:uid="{03BC5D6D-24B0-4D15-BDFD-97DF978AAE04}">
      <text>
        <r>
          <rPr>
            <b/>
            <sz val="9"/>
            <color indexed="81"/>
            <rFont val="MS P ゴシック"/>
            <family val="3"/>
            <charset val="128"/>
          </rPr>
          <t>プルダウンの選択肢にない場合は直接入力してください</t>
        </r>
      </text>
    </comment>
  </commentList>
</comments>
</file>

<file path=xl/sharedStrings.xml><?xml version="1.0" encoding="utf-8"?>
<sst xmlns="http://schemas.openxmlformats.org/spreadsheetml/2006/main" count="289" uniqueCount="102">
  <si>
    <t>勤務形態</t>
    <rPh sb="2" eb="4">
      <t>ケイタイ</t>
    </rPh>
    <phoneticPr fontId="2"/>
  </si>
  <si>
    <t>第　１　週</t>
    <phoneticPr fontId="2"/>
  </si>
  <si>
    <t>第　２　週</t>
    <phoneticPr fontId="2"/>
  </si>
  <si>
    <t>第　３　週</t>
    <phoneticPr fontId="2"/>
  </si>
  <si>
    <t>第　４　週</t>
    <phoneticPr fontId="2"/>
  </si>
  <si>
    <t>４週の勤務時間合計</t>
    <rPh sb="3" eb="5">
      <t>キンム</t>
    </rPh>
    <rPh sb="5" eb="7">
      <t>ジカン</t>
    </rPh>
    <rPh sb="7" eb="9">
      <t>ゴウケイ</t>
    </rPh>
    <phoneticPr fontId="2"/>
  </si>
  <si>
    <t>週平均の勤務時間</t>
    <rPh sb="4" eb="6">
      <t>キンム</t>
    </rPh>
    <rPh sb="6" eb="8">
      <t>ジカン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</si>
  <si>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</si>
  <si>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職  　種</t>
    <phoneticPr fontId="2"/>
  </si>
  <si>
    <t>氏   名</t>
    <phoneticPr fontId="2"/>
  </si>
  <si>
    <t>①</t>
  </si>
  <si>
    <t>③</t>
  </si>
  <si>
    <t>②</t>
  </si>
  <si>
    <t>①</t>
    <phoneticPr fontId="2"/>
  </si>
  <si>
    <t>②</t>
    <phoneticPr fontId="2"/>
  </si>
  <si>
    <t>③</t>
    <phoneticPr fontId="2"/>
  </si>
  <si>
    <t>勤務形態の区分　Ａ：常勤で専従　Ｂ：常勤で兼務　Ｃ：常勤以外で専従　Ｄ：常勤以外で兼務</t>
    <phoneticPr fontId="2"/>
  </si>
  <si>
    <t xml:space="preserve"> 従業者の勤務の体制及び勤務形態一覧表</t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</si>
  <si>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</si>
  <si>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</si>
  <si>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月）</t>
    <rPh sb="0" eb="1">
      <t>ガツ</t>
    </rPh>
    <phoneticPr fontId="2"/>
  </si>
  <si>
    <t>事業所名　（　　　　　　　　　　　　　　　　　　　　　　　　　　　　　　　）</t>
    <rPh sb="0" eb="3">
      <t>ジギョウショ</t>
    </rPh>
    <rPh sb="3" eb="4">
      <t>メイ</t>
    </rPh>
    <phoneticPr fontId="2"/>
  </si>
  <si>
    <t>実務経験５年以上</t>
    <rPh sb="0" eb="2">
      <t>ジツム</t>
    </rPh>
    <rPh sb="2" eb="4">
      <t>ケイケン</t>
    </rPh>
    <rPh sb="5" eb="6">
      <t>ネン</t>
    </rPh>
    <rPh sb="6" eb="8">
      <t>イジョウ</t>
    </rPh>
    <phoneticPr fontId="2"/>
  </si>
  <si>
    <t>加配人員</t>
    <rPh sb="0" eb="2">
      <t>カハイ</t>
    </rPh>
    <rPh sb="2" eb="3">
      <t>ニン</t>
    </rPh>
    <rPh sb="3" eb="4">
      <t>イン</t>
    </rPh>
    <phoneticPr fontId="2"/>
  </si>
  <si>
    <t>Ａ</t>
    <phoneticPr fontId="2"/>
  </si>
  <si>
    <t>Ｂ</t>
    <phoneticPr fontId="2"/>
  </si>
  <si>
    <t>休</t>
    <rPh sb="0" eb="1">
      <t>ヤス</t>
    </rPh>
    <phoneticPr fontId="2"/>
  </si>
  <si>
    <t>Ｃ</t>
    <phoneticPr fontId="2"/>
  </si>
  <si>
    <t>Ｄ</t>
    <phoneticPr fontId="2"/>
  </si>
  <si>
    <t>④</t>
    <phoneticPr fontId="2"/>
  </si>
  <si>
    <t>⑤</t>
    <phoneticPr fontId="2"/>
  </si>
  <si>
    <t>⑥</t>
    <phoneticPr fontId="2"/>
  </si>
  <si>
    <t>○</t>
    <phoneticPr fontId="2"/>
  </si>
  <si>
    <t>⑦</t>
    <phoneticPr fontId="2"/>
  </si>
  <si>
    <t>⑧</t>
    <phoneticPr fontId="2"/>
  </si>
  <si>
    <t>加配</t>
    <rPh sb="0" eb="2">
      <t>カハイ</t>
    </rPh>
    <phoneticPr fontId="2"/>
  </si>
  <si>
    <t>専門</t>
    <rPh sb="0" eb="2">
      <t>センモン</t>
    </rPh>
    <phoneticPr fontId="2"/>
  </si>
  <si>
    <t>当該事業所・施設における常勤職員が１週間に勤務すべき時間数</t>
    <rPh sb="0" eb="2">
      <t>トウガイ</t>
    </rPh>
    <rPh sb="2" eb="5">
      <t>ジギョウショ</t>
    </rPh>
    <rPh sb="9" eb="11">
      <t>ジョウキン</t>
    </rPh>
    <rPh sb="11" eb="13">
      <t>ショクイン</t>
    </rPh>
    <rPh sb="15" eb="17">
      <t>シュウカン</t>
    </rPh>
    <rPh sb="18" eb="20">
      <t>キンム</t>
    </rPh>
    <phoneticPr fontId="2"/>
  </si>
  <si>
    <t>　　＜備考＞</t>
    <rPh sb="3" eb="5">
      <t>ビコウ</t>
    </rPh>
    <phoneticPr fontId="2"/>
  </si>
  <si>
    <t>○　営業時間とサービス提供時間について</t>
    <rPh sb="2" eb="4">
      <t>エイギョウ</t>
    </rPh>
    <rPh sb="4" eb="6">
      <t>ジカン</t>
    </rPh>
    <rPh sb="11" eb="13">
      <t>テイキョウ</t>
    </rPh>
    <rPh sb="13" eb="15">
      <t>ジカン</t>
    </rPh>
    <phoneticPr fontId="2"/>
  </si>
  <si>
    <t>＊運営規程と整合性が取れるように記入してください。平日、休業日で異なる場合は、それぞれを記入してください</t>
    <rPh sb="1" eb="3">
      <t>ウンエイ</t>
    </rPh>
    <rPh sb="3" eb="5">
      <t>キテイ</t>
    </rPh>
    <rPh sb="6" eb="9">
      <t>セイゴウセイ</t>
    </rPh>
    <rPh sb="10" eb="11">
      <t>ト</t>
    </rPh>
    <rPh sb="16" eb="18">
      <t>キニュウ</t>
    </rPh>
    <rPh sb="25" eb="27">
      <t>ヘイジツ</t>
    </rPh>
    <rPh sb="28" eb="31">
      <t>キュウギョウビ</t>
    </rPh>
    <rPh sb="32" eb="33">
      <t>コト</t>
    </rPh>
    <rPh sb="35" eb="37">
      <t>バアイ</t>
    </rPh>
    <rPh sb="44" eb="46">
      <t>キニュウ</t>
    </rPh>
    <phoneticPr fontId="2"/>
  </si>
  <si>
    <t>パターン1</t>
    <phoneticPr fontId="2"/>
  </si>
  <si>
    <t>パターン2</t>
    <phoneticPr fontId="2"/>
  </si>
  <si>
    <t>パターン3</t>
    <phoneticPr fontId="2"/>
  </si>
  <si>
    <t>パターン4</t>
    <phoneticPr fontId="2"/>
  </si>
  <si>
    <t>営業時間</t>
    <rPh sb="0" eb="2">
      <t>エイギョウ</t>
    </rPh>
    <rPh sb="2" eb="4">
      <t>ジカン</t>
    </rPh>
    <phoneticPr fontId="2"/>
  </si>
  <si>
    <t>～</t>
    <phoneticPr fontId="2"/>
  </si>
  <si>
    <t>サービス提供時間</t>
    <rPh sb="4" eb="6">
      <t>テイキョウ</t>
    </rPh>
    <rPh sb="6" eb="8">
      <t>ジカン</t>
    </rPh>
    <phoneticPr fontId="2"/>
  </si>
  <si>
    <t xml:space="preserve"> (記載例　営業時間　9：00～17：00、サービス提供時間　9：00～17：00)</t>
    <rPh sb="6" eb="8">
      <t>エイギョウ</t>
    </rPh>
    <rPh sb="8" eb="10">
      <t>ジカン</t>
    </rPh>
    <rPh sb="26" eb="28">
      <t>テイキョウ</t>
    </rPh>
    <rPh sb="28" eb="30">
      <t>ジカン</t>
    </rPh>
    <phoneticPr fontId="2"/>
  </si>
  <si>
    <t>○　当該事業所における勤務時間</t>
    <rPh sb="2" eb="4">
      <t>トウガイ</t>
    </rPh>
    <rPh sb="4" eb="7">
      <t>ジギョウショ</t>
    </rPh>
    <rPh sb="11" eb="13">
      <t>キンム</t>
    </rPh>
    <rPh sb="13" eb="15">
      <t>ジカン</t>
    </rPh>
    <phoneticPr fontId="2"/>
  </si>
  <si>
    <t>＊主な勤務時間帯を記入し、事業所の休業日や職員が勤務でない日、兼務職員が別事業所で勤務のため不在の日は「休」と記入してください</t>
    <rPh sb="1" eb="2">
      <t>オモ</t>
    </rPh>
    <rPh sb="3" eb="5">
      <t>キンム</t>
    </rPh>
    <rPh sb="5" eb="8">
      <t>ジカンタイ</t>
    </rPh>
    <rPh sb="9" eb="11">
      <t>キニュウ</t>
    </rPh>
    <rPh sb="13" eb="16">
      <t>ジギョウショ</t>
    </rPh>
    <rPh sb="17" eb="20">
      <t>キュウギョウビ</t>
    </rPh>
    <rPh sb="21" eb="23">
      <t>ショクイン</t>
    </rPh>
    <rPh sb="24" eb="26">
      <t>キンム</t>
    </rPh>
    <rPh sb="29" eb="30">
      <t>ヒ</t>
    </rPh>
    <rPh sb="31" eb="33">
      <t>ケンム</t>
    </rPh>
    <rPh sb="33" eb="35">
      <t>ショクイン</t>
    </rPh>
    <rPh sb="36" eb="37">
      <t>ベツ</t>
    </rPh>
    <rPh sb="37" eb="40">
      <t>ジギョウショ</t>
    </rPh>
    <rPh sb="41" eb="43">
      <t>キンム</t>
    </rPh>
    <rPh sb="46" eb="48">
      <t>フザイ</t>
    </rPh>
    <rPh sb="49" eb="50">
      <t>ヒ</t>
    </rPh>
    <rPh sb="52" eb="53">
      <t>ヤス</t>
    </rPh>
    <rPh sb="55" eb="57">
      <t>キニュウ</t>
    </rPh>
    <phoneticPr fontId="2"/>
  </si>
  <si>
    <t xml:space="preserve"> (記載例　①9：00～17：00、②12：00～17：00、③10：00～12：00、④13：00～15：00　など)</t>
    <phoneticPr fontId="2"/>
  </si>
  <si>
    <t>○　児童福祉事業等の実務経験について</t>
    <rPh sb="2" eb="4">
      <t>ジドウ</t>
    </rPh>
    <rPh sb="4" eb="6">
      <t>フクシ</t>
    </rPh>
    <rPh sb="6" eb="8">
      <t>ジギョウ</t>
    </rPh>
    <rPh sb="8" eb="9">
      <t>トウ</t>
    </rPh>
    <rPh sb="10" eb="12">
      <t>ジツム</t>
    </rPh>
    <rPh sb="12" eb="14">
      <t>ケイケン</t>
    </rPh>
    <phoneticPr fontId="2"/>
  </si>
  <si>
    <r>
      <t>＊児童福祉事業等に従事した</t>
    </r>
    <r>
      <rPr>
        <b/>
        <sz val="8"/>
        <color theme="1"/>
        <rFont val="ＭＳ Ｐゴシック"/>
        <family val="3"/>
        <charset val="128"/>
      </rPr>
      <t>経験年数が５年以上（資格取得前の期間を含む。）</t>
    </r>
    <r>
      <rPr>
        <sz val="8"/>
        <color theme="1"/>
        <rFont val="ＭＳ Ｐゴシック"/>
        <family val="3"/>
        <charset val="128"/>
      </rPr>
      <t>の職員は、「実務経験５年以上」の欄に「○」を入力してください。</t>
    </r>
    <rPh sb="1" eb="3">
      <t>ジドウ</t>
    </rPh>
    <rPh sb="3" eb="5">
      <t>フクシ</t>
    </rPh>
    <rPh sb="5" eb="7">
      <t>ジギョウ</t>
    </rPh>
    <rPh sb="7" eb="8">
      <t>トウ</t>
    </rPh>
    <rPh sb="9" eb="11">
      <t>ジュウジ</t>
    </rPh>
    <rPh sb="13" eb="15">
      <t>ケイケン</t>
    </rPh>
    <rPh sb="15" eb="17">
      <t>ネンスウ</t>
    </rPh>
    <rPh sb="19" eb="20">
      <t>ネン</t>
    </rPh>
    <rPh sb="20" eb="22">
      <t>イジョウ</t>
    </rPh>
    <rPh sb="37" eb="39">
      <t>ショクイン</t>
    </rPh>
    <rPh sb="42" eb="44">
      <t>ジツム</t>
    </rPh>
    <phoneticPr fontId="2"/>
  </si>
  <si>
    <t>○　加配人員について</t>
    <rPh sb="2" eb="4">
      <t>カハイ</t>
    </rPh>
    <rPh sb="4" eb="6">
      <t>ジンイン</t>
    </rPh>
    <phoneticPr fontId="2"/>
  </si>
  <si>
    <t>＊児童指導員等加配加算の対象職員は「加配」を、専門的支援体制加算の対象職員は「専門」を、「加配人員」の欄でそれぞれ選択してください。</t>
    <rPh sb="1" eb="3">
      <t>ジドウ</t>
    </rPh>
    <rPh sb="3" eb="6">
      <t>シドウイン</t>
    </rPh>
    <rPh sb="6" eb="7">
      <t>トウ</t>
    </rPh>
    <rPh sb="7" eb="9">
      <t>カハイ</t>
    </rPh>
    <rPh sb="9" eb="11">
      <t>カサン</t>
    </rPh>
    <rPh sb="12" eb="14">
      <t>タイショウ</t>
    </rPh>
    <rPh sb="14" eb="16">
      <t>ショクイン</t>
    </rPh>
    <rPh sb="18" eb="20">
      <t>カハイ</t>
    </rPh>
    <rPh sb="23" eb="26">
      <t>センモンテキ</t>
    </rPh>
    <rPh sb="26" eb="28">
      <t>シエン</t>
    </rPh>
    <rPh sb="28" eb="30">
      <t>タイセイ</t>
    </rPh>
    <rPh sb="30" eb="32">
      <t>カサン</t>
    </rPh>
    <rPh sb="33" eb="35">
      <t>タイショウ</t>
    </rPh>
    <rPh sb="35" eb="37">
      <t>ショクイン</t>
    </rPh>
    <rPh sb="39" eb="41">
      <t>センモン</t>
    </rPh>
    <rPh sb="45" eb="47">
      <t>カハイ</t>
    </rPh>
    <rPh sb="47" eb="49">
      <t>ジンイン</t>
    </rPh>
    <rPh sb="57" eb="59">
      <t>センタク</t>
    </rPh>
    <phoneticPr fontId="2"/>
  </si>
  <si>
    <t>○　勤務形態区分について</t>
    <rPh sb="2" eb="4">
      <t>キンム</t>
    </rPh>
    <rPh sb="4" eb="6">
      <t>ケイタイ</t>
    </rPh>
    <rPh sb="6" eb="8">
      <t>クブン</t>
    </rPh>
    <phoneticPr fontId="2"/>
  </si>
  <si>
    <t>＊下記の勤務形態の区分を参考に、「勤務形態」の欄を選択してください。なお、雇用契約で定めた内容ではなく、当該事業所における業務の従事状況で判断してください。</t>
    <rPh sb="12" eb="14">
      <t>サンコウ</t>
    </rPh>
    <rPh sb="17" eb="19">
      <t>キンム</t>
    </rPh>
    <rPh sb="19" eb="21">
      <t>ケイタイ</t>
    </rPh>
    <rPh sb="23" eb="24">
      <t>ラン</t>
    </rPh>
    <rPh sb="25" eb="27">
      <t>センタク</t>
    </rPh>
    <rPh sb="61" eb="63">
      <t>ギョウム</t>
    </rPh>
    <rPh sb="69" eb="71">
      <t>ハンダン</t>
    </rPh>
    <phoneticPr fontId="2"/>
  </si>
  <si>
    <t>○　常勤換算の考え方について</t>
    <rPh sb="2" eb="4">
      <t>ジョウキン</t>
    </rPh>
    <rPh sb="4" eb="6">
      <t>カンサン</t>
    </rPh>
    <rPh sb="7" eb="8">
      <t>カンガ</t>
    </rPh>
    <rPh sb="9" eb="10">
      <t>カタ</t>
    </rPh>
    <phoneticPr fontId="2"/>
  </si>
  <si>
    <t>＊常勤換算は、次の考え方で算出してください。（小数第二以下切り捨て）</t>
    <rPh sb="1" eb="3">
      <t>ジョウキン</t>
    </rPh>
    <rPh sb="3" eb="5">
      <t>カンサン</t>
    </rPh>
    <rPh sb="7" eb="8">
      <t>ツギ</t>
    </rPh>
    <rPh sb="9" eb="10">
      <t>カンガ</t>
    </rPh>
    <rPh sb="11" eb="12">
      <t>カタ</t>
    </rPh>
    <rPh sb="13" eb="15">
      <t>サンシュツ</t>
    </rPh>
    <rPh sb="23" eb="25">
      <t>ショウスウ</t>
    </rPh>
    <rPh sb="25" eb="26">
      <t>ダイ</t>
    </rPh>
    <rPh sb="26" eb="27">
      <t>ニ</t>
    </rPh>
    <rPh sb="27" eb="29">
      <t>イカ</t>
    </rPh>
    <rPh sb="29" eb="30">
      <t>キ</t>
    </rPh>
    <rPh sb="31" eb="32">
      <t>ス</t>
    </rPh>
    <phoneticPr fontId="2"/>
  </si>
  <si>
    <t>「常勤換算後の人数」＝「週平均の勤務時間」÷「当該事業所・施設における常勤職員が１週間に勤務すべき時間数」</t>
    <phoneticPr fontId="2"/>
  </si>
  <si>
    <t>日</t>
    <rPh sb="0" eb="1">
      <t>ニチ</t>
    </rPh>
    <phoneticPr fontId="2"/>
  </si>
  <si>
    <t>事業の種類　（　　　　　　　　　　　　　　　　　　　　　　　　　　　　　　　）</t>
    <rPh sb="0" eb="2">
      <t>ジギョウ</t>
    </rPh>
    <rPh sb="3" eb="5">
      <t>シュルイ</t>
    </rPh>
    <phoneticPr fontId="2"/>
  </si>
  <si>
    <t>管理者</t>
    <rPh sb="0" eb="3">
      <t>カンリシャ</t>
    </rPh>
    <phoneticPr fontId="27"/>
  </si>
  <si>
    <t>児童発達支援管理責任者</t>
    <rPh sb="0" eb="11">
      <t>ジドウハッタツシエンカンリセキニンシャ</t>
    </rPh>
    <phoneticPr fontId="27"/>
  </si>
  <si>
    <t>（サービス提供時間のパターン）</t>
    <rPh sb="5" eb="7">
      <t>テイキョウ</t>
    </rPh>
    <rPh sb="7" eb="9">
      <t>ジカン</t>
    </rPh>
    <phoneticPr fontId="27"/>
  </si>
  <si>
    <t>児童指導員</t>
    <rPh sb="0" eb="2">
      <t>ジドウ</t>
    </rPh>
    <rPh sb="2" eb="5">
      <t>シドウイン</t>
    </rPh>
    <phoneticPr fontId="27"/>
  </si>
  <si>
    <t>（勤務時間の記載例)</t>
    <rPh sb="1" eb="3">
      <t>キンム</t>
    </rPh>
    <rPh sb="3" eb="5">
      <t>ジカン</t>
    </rPh>
    <phoneticPr fontId="2"/>
  </si>
  <si>
    <t>保育士</t>
    <rPh sb="0" eb="3">
      <t>ホイクシ</t>
    </rPh>
    <phoneticPr fontId="27"/>
  </si>
  <si>
    <t>理学療法士</t>
    <rPh sb="0" eb="2">
      <t>リガク</t>
    </rPh>
    <rPh sb="2" eb="5">
      <t>リョウホウシ</t>
    </rPh>
    <phoneticPr fontId="27"/>
  </si>
  <si>
    <t>作業療法士</t>
    <rPh sb="0" eb="2">
      <t>サギョウ</t>
    </rPh>
    <rPh sb="2" eb="5">
      <t>リョウホウシ</t>
    </rPh>
    <phoneticPr fontId="27"/>
  </si>
  <si>
    <t>言語聴覚士</t>
    <rPh sb="0" eb="5">
      <t>ゲンゴチョウカクシ</t>
    </rPh>
    <phoneticPr fontId="27"/>
  </si>
  <si>
    <t>心理担当職員</t>
    <rPh sb="0" eb="2">
      <t>シンリ</t>
    </rPh>
    <rPh sb="2" eb="4">
      <t>タントウ</t>
    </rPh>
    <rPh sb="4" eb="6">
      <t>ショクイン</t>
    </rPh>
    <phoneticPr fontId="27"/>
  </si>
  <si>
    <t>看護師</t>
    <rPh sb="0" eb="3">
      <t>カンゴシ</t>
    </rPh>
    <phoneticPr fontId="27"/>
  </si>
  <si>
    <t>その他従業員</t>
    <rPh sb="2" eb="3">
      <t>タ</t>
    </rPh>
    <rPh sb="3" eb="6">
      <t>ジュウギョウイン</t>
    </rPh>
    <phoneticPr fontId="27"/>
  </si>
  <si>
    <t>管理者兼児童発達支援管理責任者</t>
    <rPh sb="0" eb="3">
      <t>カンリシャ</t>
    </rPh>
    <rPh sb="3" eb="4">
      <t>ケン</t>
    </rPh>
    <rPh sb="4" eb="15">
      <t>ジドウハッタツシエンカンリセキニンシャ</t>
    </rPh>
    <phoneticPr fontId="27"/>
  </si>
  <si>
    <t>管理者兼児童指導員</t>
    <rPh sb="0" eb="3">
      <t>カンリシャ</t>
    </rPh>
    <rPh sb="3" eb="4">
      <t>ケン</t>
    </rPh>
    <rPh sb="4" eb="6">
      <t>ジドウ</t>
    </rPh>
    <rPh sb="6" eb="9">
      <t>シドウイン</t>
    </rPh>
    <phoneticPr fontId="27"/>
  </si>
  <si>
    <t>管理者兼保育士</t>
    <rPh sb="0" eb="3">
      <t>カンリシャ</t>
    </rPh>
    <rPh sb="3" eb="4">
      <t>ケン</t>
    </rPh>
    <rPh sb="4" eb="6">
      <t>ホイク</t>
    </rPh>
    <rPh sb="6" eb="7">
      <t>シ</t>
    </rPh>
    <phoneticPr fontId="27"/>
  </si>
  <si>
    <t>訪問支援員</t>
    <rPh sb="0" eb="2">
      <t>ホウモン</t>
    </rPh>
    <rPh sb="2" eb="4">
      <t>シエン</t>
    </rPh>
    <rPh sb="4" eb="5">
      <t>イン</t>
    </rPh>
    <phoneticPr fontId="27"/>
  </si>
  <si>
    <t>相談支援専門員</t>
    <rPh sb="0" eb="2">
      <t>ソウダン</t>
    </rPh>
    <rPh sb="2" eb="4">
      <t>シエン</t>
    </rPh>
    <rPh sb="4" eb="7">
      <t>センモンイン</t>
    </rPh>
    <phoneticPr fontId="27"/>
  </si>
  <si>
    <t>管理者兼訪問支援員</t>
    <rPh sb="0" eb="3">
      <t>カンリシャ</t>
    </rPh>
    <rPh sb="3" eb="4">
      <t>ケン</t>
    </rPh>
    <rPh sb="4" eb="6">
      <t>ホウモン</t>
    </rPh>
    <rPh sb="6" eb="8">
      <t>シエン</t>
    </rPh>
    <rPh sb="8" eb="9">
      <t>イン</t>
    </rPh>
    <phoneticPr fontId="27"/>
  </si>
  <si>
    <t>管理者兼相談支援専門員</t>
    <rPh sb="0" eb="3">
      <t>カンリシャ</t>
    </rPh>
    <rPh sb="3" eb="4">
      <t>ケン</t>
    </rPh>
    <rPh sb="4" eb="6">
      <t>ソウダン</t>
    </rPh>
    <rPh sb="6" eb="8">
      <t>シエン</t>
    </rPh>
    <rPh sb="8" eb="11">
      <t>センモンイン</t>
    </rPh>
    <phoneticPr fontId="27"/>
  </si>
  <si>
    <t>嘱託医</t>
    <rPh sb="0" eb="2">
      <t>ショクタク</t>
    </rPh>
    <rPh sb="2" eb="3">
      <t>イ</t>
    </rPh>
    <phoneticPr fontId="27"/>
  </si>
  <si>
    <t>事業の種類　（　　 児童発達支援・放課後等デイサービス　　　　　）</t>
    <rPh sb="0" eb="2">
      <t>ジギョウ</t>
    </rPh>
    <rPh sb="3" eb="5">
      <t>シュルイ</t>
    </rPh>
    <rPh sb="10" eb="12">
      <t>ジドウ</t>
    </rPh>
    <rPh sb="12" eb="14">
      <t>ハッタツ</t>
    </rPh>
    <rPh sb="14" eb="16">
      <t>シエン</t>
    </rPh>
    <rPh sb="17" eb="20">
      <t>ホウカゴ</t>
    </rPh>
    <rPh sb="20" eb="21">
      <t>トウ</t>
    </rPh>
    <phoneticPr fontId="2"/>
  </si>
  <si>
    <t>事業所名　（　　　○○○○　　　　　　　　　　　　　　　　　　　　　　）</t>
    <rPh sb="0" eb="3">
      <t>ジギョウショ</t>
    </rPh>
    <rPh sb="3" eb="4">
      <t>メイ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</si>
  <si>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</si>
  <si>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</si>
  <si>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</si>
  <si>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</si>
  <si>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</si>
  <si>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</si>
  <si>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○</t>
  </si>
  <si>
    <t>Ｂ</t>
  </si>
  <si>
    <t>○○　○○</t>
  </si>
  <si>
    <t>Ａ</t>
  </si>
  <si>
    <t>□□　□□</t>
  </si>
  <si>
    <t>△△　△△</t>
  </si>
  <si>
    <t>××　××</t>
  </si>
  <si>
    <t>④</t>
  </si>
  <si>
    <t>＊＊　＊＊</t>
  </si>
  <si>
    <t>￥￥　￥￥</t>
  </si>
  <si>
    <t>（参考様式５）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</si>
</sst>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theme="1"/>
      <name val="ＭＳ 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34">
    <xf numFmtId="0" fontId="0" fillId="0" borderId="0" xfId="0"/>
    <xf numFmtId="0" fontId="1" fillId="0" borderId="0" xfId="42"/>
    <xf numFmtId="0" fontId="23" fillId="0" borderId="0" xfId="42" applyFont="1"/>
    <xf numFmtId="0" fontId="22" fillId="0" borderId="0" xfId="42" applyFont="1"/>
    <xf numFmtId="0" fontId="1" fillId="0" borderId="16" xfId="42" applyBorder="1" applyAlignment="1">
      <alignment horizontal="center" vertical="center"/>
    </xf>
    <xf numFmtId="0" fontId="1" fillId="0" borderId="0" xfId="42" applyAlignment="1">
      <alignment vertical="center"/>
    </xf>
    <xf numFmtId="0" fontId="21" fillId="0" borderId="0" xfId="42" applyFont="1"/>
    <xf numFmtId="0" fontId="1" fillId="0" borderId="0" xfId="42" applyAlignment="1">
      <alignment horizontal="right"/>
    </xf>
    <xf numFmtId="0" fontId="1" fillId="0" borderId="15" xfId="42" applyBorder="1"/>
    <xf numFmtId="0" fontId="25" fillId="0" borderId="0" xfId="42" applyFont="1"/>
    <xf numFmtId="0" fontId="24" fillId="0" borderId="0" xfId="42" applyFont="1"/>
    <xf numFmtId="0" fontId="30" fillId="0" borderId="0" xfId="42" applyFont="1" applyAlignment="1">
      <alignment vertical="center"/>
    </xf>
    <xf numFmtId="0" fontId="24" fillId="0" borderId="0" xfId="42" applyFont="1" applyAlignment="1">
      <alignment vertical="center"/>
    </xf>
    <xf numFmtId="0" fontId="24" fillId="0" borderId="0" xfId="42" applyFont="1" applyAlignment="1">
      <alignment horizontal="center" vertical="center"/>
    </xf>
    <xf numFmtId="0" fontId="24" fillId="0" borderId="0" xfId="42" applyFont="1" applyAlignment="1">
      <alignment horizontal="center"/>
    </xf>
    <xf numFmtId="0" fontId="26" fillId="0" borderId="24" xfId="42" applyFont="1" applyBorder="1" applyAlignment="1">
      <alignment vertical="top" wrapText="1"/>
    </xf>
    <xf numFmtId="0" fontId="26" fillId="0" borderId="18" xfId="42" applyFont="1" applyBorder="1" applyAlignment="1">
      <alignment vertical="top" wrapText="1"/>
    </xf>
    <xf numFmtId="0" fontId="26" fillId="0" borderId="0" xfId="42" applyFont="1" applyAlignment="1">
      <alignment horizontal="center" vertical="center" wrapText="1"/>
    </xf>
    <xf numFmtId="0" fontId="26" fillId="0" borderId="29" xfId="42" applyFont="1" applyBorder="1" applyAlignment="1">
      <alignment horizontal="center" vertical="center" wrapText="1"/>
    </xf>
    <xf numFmtId="0" fontId="26" fillId="0" borderId="44" xfId="42" applyFont="1" applyBorder="1" applyAlignment="1">
      <alignment horizontal="center" vertical="center" wrapText="1"/>
    </xf>
    <xf numFmtId="0" fontId="26" fillId="0" borderId="31" xfId="42" applyFont="1" applyBorder="1" applyAlignment="1">
      <alignment horizontal="center" vertical="center" wrapText="1"/>
    </xf>
    <xf numFmtId="0" fontId="26" fillId="0" borderId="45" xfId="42" applyFont="1" applyBorder="1" applyAlignment="1">
      <alignment horizontal="center" vertical="center" wrapText="1"/>
    </xf>
    <xf numFmtId="0" fontId="26" fillId="0" borderId="46" xfId="42" applyFont="1" applyBorder="1" applyAlignment="1">
      <alignment horizontal="center" vertical="center" wrapText="1"/>
    </xf>
    <xf numFmtId="0" fontId="26" fillId="0" borderId="47" xfId="42" applyFont="1" applyBorder="1" applyAlignment="1">
      <alignment horizontal="center" vertical="center" wrapText="1"/>
    </xf>
    <xf numFmtId="0" fontId="26" fillId="0" borderId="32" xfId="42" applyFont="1" applyBorder="1" applyAlignment="1">
      <alignment horizontal="center" vertical="center" wrapText="1"/>
    </xf>
    <xf numFmtId="0" fontId="1" fillId="0" borderId="0" xfId="42" applyAlignment="1">
      <alignment horizontal="center" vertical="center"/>
    </xf>
    <xf numFmtId="0" fontId="1" fillId="0" borderId="49" xfId="42" applyBorder="1" applyAlignment="1">
      <alignment vertical="top" wrapText="1"/>
    </xf>
    <xf numFmtId="0" fontId="1" fillId="0" borderId="20" xfId="42" applyBorder="1" applyAlignment="1">
      <alignment vertical="top" wrapText="1"/>
    </xf>
    <xf numFmtId="0" fontId="26" fillId="0" borderId="38" xfId="42" applyFont="1" applyBorder="1" applyAlignment="1">
      <alignment horizontal="center" vertical="center" wrapText="1"/>
    </xf>
    <xf numFmtId="0" fontId="26" fillId="0" borderId="51" xfId="42" applyFont="1" applyBorder="1" applyAlignment="1">
      <alignment horizontal="center" vertical="center" wrapText="1"/>
    </xf>
    <xf numFmtId="0" fontId="26" fillId="0" borderId="52" xfId="42" applyFont="1" applyBorder="1" applyAlignment="1">
      <alignment horizontal="center" vertical="center" wrapText="1"/>
    </xf>
    <xf numFmtId="0" fontId="26" fillId="0" borderId="39" xfId="42" applyFont="1" applyBorder="1" applyAlignment="1">
      <alignment horizontal="center" vertical="center" wrapText="1"/>
    </xf>
    <xf numFmtId="0" fontId="26" fillId="0" borderId="0" xfId="42" applyFont="1" applyAlignment="1">
      <alignment horizontal="right" vertical="center" wrapText="1"/>
    </xf>
    <xf numFmtId="0" fontId="1" fillId="0" borderId="19" xfId="42" applyBorder="1" applyAlignment="1">
      <alignment vertical="top" wrapText="1"/>
    </xf>
    <xf numFmtId="0" fontId="31" fillId="0" borderId="12" xfId="42" applyFont="1" applyBorder="1" applyAlignment="1">
      <alignment horizontal="center" vertical="center" wrapText="1"/>
    </xf>
    <xf numFmtId="0" fontId="32" fillId="0" borderId="12" xfId="42" applyFont="1" applyBorder="1" applyAlignment="1">
      <alignment horizontal="center" vertical="center" wrapText="1"/>
    </xf>
    <xf numFmtId="0" fontId="26" fillId="0" borderId="12" xfId="42" applyFont="1" applyBorder="1" applyAlignment="1">
      <alignment horizontal="center" vertical="center" wrapText="1"/>
    </xf>
    <xf numFmtId="0" fontId="33" fillId="0" borderId="20" xfId="42" applyFont="1" applyBorder="1" applyAlignment="1">
      <alignment horizontal="right" vertical="center"/>
    </xf>
    <xf numFmtId="0" fontId="26" fillId="25" borderId="67" xfId="42" applyFont="1" applyFill="1" applyBorder="1" applyAlignment="1">
      <alignment horizontal="center" vertical="center" wrapText="1"/>
    </xf>
    <xf numFmtId="0" fontId="26" fillId="25" borderId="54" xfId="42" applyFont="1" applyFill="1" applyBorder="1" applyAlignment="1">
      <alignment horizontal="center" vertical="center" wrapText="1"/>
    </xf>
    <xf numFmtId="0" fontId="26" fillId="25" borderId="22" xfId="42" applyFont="1" applyFill="1" applyBorder="1" applyAlignment="1">
      <alignment horizontal="center" vertical="center" wrapText="1"/>
    </xf>
    <xf numFmtId="0" fontId="26" fillId="25" borderId="40" xfId="42" applyFont="1" applyFill="1" applyBorder="1" applyAlignment="1">
      <alignment horizontal="center" vertical="center" wrapText="1"/>
    </xf>
    <xf numFmtId="0" fontId="26" fillId="25" borderId="55" xfId="42" applyFont="1" applyFill="1" applyBorder="1" applyAlignment="1">
      <alignment horizontal="center" vertical="center" wrapText="1"/>
    </xf>
    <xf numFmtId="0" fontId="26" fillId="25" borderId="56" xfId="42" applyFont="1" applyFill="1" applyBorder="1" applyAlignment="1">
      <alignment horizontal="center" vertical="center" wrapText="1"/>
    </xf>
    <xf numFmtId="0" fontId="26" fillId="27" borderId="68" xfId="42" applyFont="1" applyFill="1" applyBorder="1" applyAlignment="1">
      <alignment horizontal="center" vertical="center" wrapText="1"/>
    </xf>
    <xf numFmtId="0" fontId="26" fillId="27" borderId="69" xfId="42" applyFont="1" applyFill="1" applyBorder="1" applyAlignment="1">
      <alignment horizontal="center" vertical="center" wrapText="1"/>
    </xf>
    <xf numFmtId="0" fontId="26" fillId="27" borderId="58" xfId="42" applyFont="1" applyFill="1" applyBorder="1" applyAlignment="1">
      <alignment horizontal="center" vertical="center" wrapText="1"/>
    </xf>
    <xf numFmtId="0" fontId="25" fillId="0" borderId="54" xfId="42" applyFont="1" applyBorder="1" applyAlignment="1">
      <alignment horizontal="center" vertical="center" wrapText="1"/>
    </xf>
    <xf numFmtId="0" fontId="25" fillId="0" borderId="55" xfId="42" applyFont="1" applyBorder="1" applyAlignment="1">
      <alignment horizontal="center" vertical="center" wrapText="1"/>
    </xf>
    <xf numFmtId="0" fontId="25" fillId="0" borderId="56" xfId="42" applyFont="1" applyBorder="1" applyAlignment="1">
      <alignment horizontal="center" vertical="center" wrapText="1"/>
    </xf>
    <xf numFmtId="0" fontId="25" fillId="27" borderId="57" xfId="42" applyFont="1" applyFill="1" applyBorder="1" applyAlignment="1">
      <alignment horizontal="right" vertical="center" wrapText="1"/>
    </xf>
    <xf numFmtId="0" fontId="25" fillId="27" borderId="54" xfId="42" applyFont="1" applyFill="1" applyBorder="1" applyAlignment="1">
      <alignment horizontal="right" vertical="center" wrapText="1"/>
    </xf>
    <xf numFmtId="176" fontId="25" fillId="27" borderId="58" xfId="42" applyNumberFormat="1" applyFont="1" applyFill="1" applyBorder="1" applyAlignment="1">
      <alignment horizontal="right" vertical="center" wrapText="1"/>
    </xf>
    <xf numFmtId="0" fontId="25" fillId="24" borderId="0" xfId="42" applyFont="1" applyFill="1" applyAlignment="1">
      <alignment horizontal="right" vertical="center" wrapText="1"/>
    </xf>
    <xf numFmtId="0" fontId="33" fillId="0" borderId="0" xfId="42" applyFont="1" applyAlignment="1">
      <alignment horizontal="right" vertical="center"/>
    </xf>
    <xf numFmtId="0" fontId="44" fillId="25" borderId="59" xfId="42" applyFont="1" applyFill="1" applyBorder="1" applyAlignment="1">
      <alignment horizontal="left" vertical="center" wrapText="1"/>
    </xf>
    <xf numFmtId="0" fontId="33" fillId="25" borderId="14" xfId="42" applyFont="1" applyFill="1" applyBorder="1" applyAlignment="1">
      <alignment horizontal="center" vertical="center"/>
    </xf>
    <xf numFmtId="0" fontId="25" fillId="25" borderId="31" xfId="42" applyFont="1" applyFill="1" applyBorder="1" applyAlignment="1">
      <alignment horizontal="center" vertical="center" shrinkToFit="1"/>
    </xf>
    <xf numFmtId="0" fontId="25" fillId="25" borderId="63" xfId="42" applyFont="1" applyFill="1" applyBorder="1" applyAlignment="1">
      <alignment horizontal="center" vertical="center" shrinkToFit="1"/>
    </xf>
    <xf numFmtId="0" fontId="25" fillId="25" borderId="60" xfId="42" applyFont="1" applyFill="1" applyBorder="1" applyAlignment="1">
      <alignment horizontal="left" vertical="center" shrinkToFit="1"/>
    </xf>
    <xf numFmtId="0" fontId="25" fillId="25" borderId="45" xfId="42" applyFont="1" applyFill="1" applyBorder="1" applyAlignment="1">
      <alignment horizontal="center" vertical="center" shrinkToFit="1"/>
    </xf>
    <xf numFmtId="0" fontId="25" fillId="25" borderId="46" xfId="42" applyFont="1" applyFill="1" applyBorder="1" applyAlignment="1">
      <alignment horizontal="center" vertical="center" shrinkToFit="1"/>
    </xf>
    <xf numFmtId="0" fontId="25" fillId="25" borderId="47" xfId="42" applyFont="1" applyFill="1" applyBorder="1" applyAlignment="1">
      <alignment horizontal="center" vertical="center" shrinkToFit="1"/>
    </xf>
    <xf numFmtId="0" fontId="25" fillId="25" borderId="32" xfId="42" applyFont="1" applyFill="1" applyBorder="1" applyAlignment="1">
      <alignment horizontal="center" vertical="center" shrinkToFit="1"/>
    </xf>
    <xf numFmtId="0" fontId="25" fillId="25" borderId="34" xfId="42" applyFont="1" applyFill="1" applyBorder="1" applyAlignment="1">
      <alignment horizontal="right" vertical="center" shrinkToFit="1"/>
    </xf>
    <xf numFmtId="0" fontId="29" fillId="26" borderId="35" xfId="42" applyFont="1" applyFill="1" applyBorder="1" applyAlignment="1">
      <alignment horizontal="right" vertical="center" wrapText="1"/>
    </xf>
    <xf numFmtId="0" fontId="25" fillId="26" borderId="61" xfId="42" applyFont="1" applyFill="1" applyBorder="1" applyAlignment="1">
      <alignment horizontal="right" vertical="center" wrapText="1"/>
    </xf>
    <xf numFmtId="0" fontId="44" fillId="25" borderId="37" xfId="42" applyFont="1" applyFill="1" applyBorder="1" applyAlignment="1">
      <alignment horizontal="left" vertical="center" wrapText="1"/>
    </xf>
    <xf numFmtId="0" fontId="33" fillId="25" borderId="13" xfId="42" applyFont="1" applyFill="1" applyBorder="1" applyAlignment="1">
      <alignment horizontal="center" vertical="center"/>
    </xf>
    <xf numFmtId="0" fontId="25" fillId="25" borderId="62" xfId="42" applyFont="1" applyFill="1" applyBorder="1" applyAlignment="1">
      <alignment horizontal="center" vertical="center" shrinkToFit="1"/>
    </xf>
    <xf numFmtId="0" fontId="29" fillId="26" borderId="36" xfId="42" applyFont="1" applyFill="1" applyBorder="1" applyAlignment="1">
      <alignment horizontal="right" vertical="center" wrapText="1"/>
    </xf>
    <xf numFmtId="0" fontId="25" fillId="26" borderId="64" xfId="42" applyFont="1" applyFill="1" applyBorder="1" applyAlignment="1">
      <alignment horizontal="right" vertical="center" wrapText="1"/>
    </xf>
    <xf numFmtId="0" fontId="44" fillId="25" borderId="49" xfId="42" applyFont="1" applyFill="1" applyBorder="1" applyAlignment="1">
      <alignment horizontal="left" vertical="center" wrapText="1"/>
    </xf>
    <xf numFmtId="0" fontId="33" fillId="25" borderId="23" xfId="42" applyFont="1" applyFill="1" applyBorder="1" applyAlignment="1">
      <alignment horizontal="center" vertical="center"/>
    </xf>
    <xf numFmtId="0" fontId="25" fillId="25" borderId="65" xfId="42" applyFont="1" applyFill="1" applyBorder="1" applyAlignment="1">
      <alignment horizontal="center" vertical="center" shrinkToFit="1"/>
    </xf>
    <xf numFmtId="0" fontId="25" fillId="25" borderId="66" xfId="42" applyFont="1" applyFill="1" applyBorder="1" applyAlignment="1">
      <alignment horizontal="center" vertical="center" shrinkToFit="1"/>
    </xf>
    <xf numFmtId="0" fontId="25" fillId="25" borderId="20" xfId="42" applyFont="1" applyFill="1" applyBorder="1" applyAlignment="1">
      <alignment horizontal="left" vertical="center" shrinkToFit="1"/>
    </xf>
    <xf numFmtId="0" fontId="34" fillId="0" borderId="0" xfId="42" applyFont="1" applyAlignment="1">
      <alignment horizontal="center" vertical="center" wrapText="1"/>
    </xf>
    <xf numFmtId="0" fontId="35" fillId="0" borderId="0" xfId="42" applyFont="1" applyAlignment="1">
      <alignment horizontal="right" vertical="center"/>
    </xf>
    <xf numFmtId="0" fontId="35" fillId="0" borderId="0" xfId="42" applyFont="1" applyAlignment="1">
      <alignment vertical="center"/>
    </xf>
    <xf numFmtId="0" fontId="33" fillId="0" borderId="0" xfId="42" applyFont="1" applyAlignment="1">
      <alignment vertical="center"/>
    </xf>
    <xf numFmtId="0" fontId="33" fillId="0" borderId="0" xfId="42" applyFont="1"/>
    <xf numFmtId="0" fontId="1" fillId="25" borderId="11" xfId="42" applyFill="1" applyBorder="1" applyAlignment="1">
      <alignment horizontal="center" vertical="center"/>
    </xf>
    <xf numFmtId="0" fontId="1" fillId="0" borderId="0" xfId="42" applyAlignment="1">
      <alignment vertical="center" shrinkToFit="1"/>
    </xf>
    <xf numFmtId="0" fontId="36" fillId="0" borderId="13" xfId="42" applyFont="1" applyBorder="1" applyAlignment="1">
      <alignment horizontal="center" vertical="center"/>
    </xf>
    <xf numFmtId="0" fontId="1" fillId="25" borderId="11" xfId="42" applyFill="1" applyBorder="1" applyAlignment="1">
      <alignment vertical="center" shrinkToFit="1"/>
    </xf>
    <xf numFmtId="0" fontId="37" fillId="0" borderId="0" xfId="42" applyFont="1" applyAlignment="1">
      <alignment vertical="center"/>
    </xf>
    <xf numFmtId="0" fontId="28" fillId="0" borderId="0" xfId="42" applyFont="1" applyAlignment="1">
      <alignment vertical="center"/>
    </xf>
    <xf numFmtId="0" fontId="38" fillId="0" borderId="0" xfId="42" applyFont="1" applyAlignment="1">
      <alignment vertical="center"/>
    </xf>
    <xf numFmtId="0" fontId="40" fillId="0" borderId="0" xfId="42" applyFont="1" applyAlignment="1">
      <alignment vertical="center"/>
    </xf>
    <xf numFmtId="0" fontId="36" fillId="0" borderId="0" xfId="42" applyFont="1" applyAlignment="1">
      <alignment vertical="center"/>
    </xf>
    <xf numFmtId="0" fontId="41" fillId="0" borderId="0" xfId="42" applyFont="1" applyAlignment="1">
      <alignment vertical="center"/>
    </xf>
    <xf numFmtId="0" fontId="0" fillId="0" borderId="0" xfId="42" applyFont="1"/>
    <xf numFmtId="0" fontId="26" fillId="0" borderId="26" xfId="42" applyFont="1" applyBorder="1" applyAlignment="1">
      <alignment horizontal="center" vertical="center" wrapText="1"/>
    </xf>
    <xf numFmtId="0" fontId="26" fillId="0" borderId="41" xfId="42" applyFont="1" applyBorder="1" applyAlignment="1">
      <alignment horizontal="center" vertical="center" wrapText="1"/>
    </xf>
    <xf numFmtId="0" fontId="1" fillId="0" borderId="0" xfId="42" applyAlignment="1">
      <alignment horizontal="center"/>
    </xf>
    <xf numFmtId="0" fontId="1" fillId="0" borderId="0" xfId="42" applyAlignment="1">
      <alignment horizontal="right"/>
    </xf>
    <xf numFmtId="0" fontId="24" fillId="0" borderId="0" xfId="42" applyFont="1" applyAlignment="1">
      <alignment horizontal="right"/>
    </xf>
    <xf numFmtId="0" fontId="24" fillId="0" borderId="0" xfId="42" applyFont="1" applyAlignment="1">
      <alignment horizontal="center" vertical="center"/>
    </xf>
    <xf numFmtId="0" fontId="24" fillId="0" borderId="0" xfId="42" applyFont="1" applyAlignment="1">
      <alignment vertical="center"/>
    </xf>
    <xf numFmtId="0" fontId="26" fillId="0" borderId="21" xfId="42" applyFont="1" applyBorder="1" applyAlignment="1">
      <alignment horizontal="right" vertical="center" wrapText="1"/>
    </xf>
    <xf numFmtId="0" fontId="26" fillId="0" borderId="22" xfId="42" applyFont="1" applyBorder="1" applyAlignment="1">
      <alignment horizontal="right" vertical="center" wrapText="1"/>
    </xf>
    <xf numFmtId="0" fontId="26" fillId="0" borderId="40" xfId="42" applyFont="1" applyBorder="1" applyAlignment="1">
      <alignment horizontal="right" vertical="center" wrapText="1"/>
    </xf>
    <xf numFmtId="0" fontId="26" fillId="0" borderId="0" xfId="42" applyFont="1" applyAlignment="1">
      <alignment horizontal="right" vertical="center" wrapText="1"/>
    </xf>
    <xf numFmtId="0" fontId="31" fillId="0" borderId="25" xfId="42" applyFont="1" applyBorder="1" applyAlignment="1">
      <alignment horizontal="center" vertical="center" wrapText="1"/>
    </xf>
    <xf numFmtId="0" fontId="31" fillId="0" borderId="30" xfId="42" applyFont="1" applyBorder="1" applyAlignment="1">
      <alignment horizontal="center" vertical="center" wrapText="1"/>
    </xf>
    <xf numFmtId="0" fontId="31" fillId="0" borderId="50" xfId="42" applyFont="1" applyBorder="1" applyAlignment="1">
      <alignment horizontal="center" vertical="center" wrapText="1"/>
    </xf>
    <xf numFmtId="0" fontId="32" fillId="0" borderId="25" xfId="42" applyFont="1" applyBorder="1" applyAlignment="1">
      <alignment horizontal="center" vertical="center" wrapText="1"/>
    </xf>
    <xf numFmtId="0" fontId="32" fillId="0" borderId="30" xfId="42" applyFont="1" applyBorder="1" applyAlignment="1">
      <alignment horizontal="center" vertical="center" wrapText="1"/>
    </xf>
    <xf numFmtId="0" fontId="32" fillId="0" borderId="50" xfId="42" applyFont="1" applyBorder="1" applyAlignment="1">
      <alignment horizontal="center" vertical="center" wrapText="1"/>
    </xf>
    <xf numFmtId="0" fontId="26" fillId="0" borderId="25" xfId="42" applyFont="1" applyBorder="1" applyAlignment="1">
      <alignment horizontal="center" vertical="center" wrapText="1"/>
    </xf>
    <xf numFmtId="0" fontId="26" fillId="0" borderId="30" xfId="42" applyFont="1" applyBorder="1" applyAlignment="1">
      <alignment horizontal="center" vertical="center" wrapText="1"/>
    </xf>
    <xf numFmtId="0" fontId="26" fillId="0" borderId="50" xfId="42" applyFont="1" applyBorder="1" applyAlignment="1">
      <alignment horizontal="center" vertical="center" wrapText="1"/>
    </xf>
    <xf numFmtId="0" fontId="26" fillId="0" borderId="42" xfId="42" applyFont="1" applyBorder="1" applyAlignment="1">
      <alignment horizontal="center" vertical="center" wrapText="1"/>
    </xf>
    <xf numFmtId="0" fontId="26" fillId="0" borderId="27" xfId="42" applyFont="1" applyBorder="1" applyAlignment="1">
      <alignment horizontal="center" vertical="center" wrapText="1"/>
    </xf>
    <xf numFmtId="0" fontId="26" fillId="0" borderId="28" xfId="42" applyFont="1" applyBorder="1" applyAlignment="1">
      <alignment horizontal="center" vertical="center" wrapText="1"/>
    </xf>
    <xf numFmtId="0" fontId="26" fillId="0" borderId="33" xfId="42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wrapText="1"/>
    </xf>
    <xf numFmtId="0" fontId="26" fillId="0" borderId="48" xfId="42" applyFont="1" applyBorder="1" applyAlignment="1">
      <alignment horizontal="center" vertical="center" wrapText="1"/>
    </xf>
    <xf numFmtId="0" fontId="26" fillId="0" borderId="53" xfId="42" applyFont="1" applyBorder="1" applyAlignment="1">
      <alignment horizontal="center" vertical="center" wrapText="1"/>
    </xf>
    <xf numFmtId="0" fontId="43" fillId="0" borderId="19" xfId="42" applyFont="1" applyBorder="1" applyAlignment="1">
      <alignment horizontal="right" vertical="center" wrapText="1"/>
    </xf>
    <xf numFmtId="0" fontId="43" fillId="0" borderId="12" xfId="42" applyFont="1" applyBorder="1" applyAlignment="1">
      <alignment horizontal="right" vertical="center" wrapText="1"/>
    </xf>
    <xf numFmtId="0" fontId="43" fillId="0" borderId="22" xfId="42" applyFont="1" applyBorder="1" applyAlignment="1">
      <alignment horizontal="right" vertical="center" wrapText="1"/>
    </xf>
    <xf numFmtId="0" fontId="43" fillId="0" borderId="40" xfId="42" applyFont="1" applyBorder="1" applyAlignment="1">
      <alignment horizontal="right" vertical="center" wrapText="1"/>
    </xf>
    <xf numFmtId="0" fontId="34" fillId="25" borderId="22" xfId="42" applyFont="1" applyFill="1" applyBorder="1" applyAlignment="1">
      <alignment horizontal="center" vertical="center" wrapText="1"/>
    </xf>
    <xf numFmtId="0" fontId="34" fillId="25" borderId="40" xfId="42" applyFont="1" applyFill="1" applyBorder="1" applyAlignment="1">
      <alignment horizontal="center" vertical="center" wrapText="1"/>
    </xf>
    <xf numFmtId="0" fontId="1" fillId="25" borderId="10" xfId="42" applyFill="1" applyBorder="1" applyAlignment="1">
      <alignment horizontal="center" vertical="center"/>
    </xf>
    <xf numFmtId="0" fontId="1" fillId="25" borderId="11" xfId="42" applyFill="1" applyBorder="1" applyAlignment="1">
      <alignment horizontal="center" vertical="center"/>
    </xf>
    <xf numFmtId="0" fontId="1" fillId="25" borderId="17" xfId="42" applyFill="1" applyBorder="1" applyAlignment="1">
      <alignment horizontal="center" vertical="center"/>
    </xf>
    <xf numFmtId="0" fontId="1" fillId="25" borderId="10" xfId="42" applyFill="1" applyBorder="1" applyAlignment="1">
      <alignment horizontal="center" vertical="center" shrinkToFit="1"/>
    </xf>
    <xf numFmtId="0" fontId="1" fillId="25" borderId="11" xfId="42" applyFill="1" applyBorder="1" applyAlignment="1">
      <alignment horizontal="center" vertical="center" shrinkToFit="1"/>
    </xf>
    <xf numFmtId="0" fontId="1" fillId="25" borderId="17" xfId="42" applyFill="1" applyBorder="1" applyAlignment="1">
      <alignment horizontal="center" vertical="center" shrinkToFit="1"/>
    </xf>
    <xf numFmtId="20" fontId="1" fillId="25" borderId="10" xfId="42" applyNumberFormat="1" applyFill="1" applyBorder="1" applyAlignment="1">
      <alignment horizontal="center" vertical="center"/>
    </xf>
    <xf numFmtId="20" fontId="1" fillId="25" borderId="11" xfId="42" applyNumberForma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標準 4" xfId="45" xr:uid="{00000000-0005-0000-0000-00002D000000}"/>
    <cellStyle name="標準 5" xfId="46" xr:uid="{00000000-0005-0000-0000-00002E000000}"/>
    <cellStyle name="標準 6" xfId="47" xr:uid="{00000000-0005-0000-0000-00002F000000}"/>
    <cellStyle name="標準 7" xfId="48" xr:uid="{00000000-0005-0000-0000-000030000000}"/>
    <cellStyle name="標準 8" xfId="49" xr:uid="{00000000-0005-0000-0000-000031000000}"/>
    <cellStyle name="標準 9" xfId="50" xr:uid="{00000000-0005-0000-0000-000032000000}"/>
    <cellStyle name="良い" xfId="51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12</xdr:row>
      <xdr:rowOff>142876</xdr:rowOff>
    </xdr:from>
    <xdr:to>
      <xdr:col>25</xdr:col>
      <xdr:colOff>57151</xdr:colOff>
      <xdr:row>16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76776" y="2143126"/>
          <a:ext cx="2952750" cy="70484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第１週と同じように、第２週から第４週も当該月の実績を入力してください。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yamaguchi.lg.jp/2008&#23665;&#26412;/03&#38556;&#23475;&#20816;&#26045;&#35373;&#32102;&#20184;&#36027;&#38306;&#36899;(2008&#65289;/003&#39640;&#38989;&#38556;&#23475;&#20816;&#26045;&#35373;&#32102;&#20184;&#36027;/&#27770;&#23450;&#36890;&#30693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算定表"/>
      <sheetName val="B負担額通知"/>
      <sheetName val="C調書（特例ありver）"/>
      <sheetName val="D台帳"/>
      <sheetName val="様式第14号"/>
      <sheetName val="フロー図"/>
    </sheetNames>
    <sheetDataSet>
      <sheetData sheetId="0" refreshError="1"/>
      <sheetData sheetId="1" refreshError="1"/>
      <sheetData sheetId="2" refreshError="1"/>
      <sheetData sheetId="3">
        <row r="6">
          <cell r="A6">
            <v>1</v>
          </cell>
          <cell r="B6">
            <v>20</v>
          </cell>
          <cell r="C6" t="str">
            <v>263</v>
          </cell>
          <cell r="D6" t="str">
            <v>小万泰弘</v>
          </cell>
          <cell r="E6" t="str">
            <v>小万理沙</v>
          </cell>
          <cell r="F6" t="str">
            <v>753-0814</v>
          </cell>
          <cell r="G6" t="str">
            <v>山口市吉敷下東2丁目13番27-103号</v>
          </cell>
          <cell r="I6">
            <v>3512370648</v>
          </cell>
          <cell r="J6">
            <v>20</v>
          </cell>
          <cell r="K6">
            <v>3</v>
          </cell>
          <cell r="L6">
            <v>24</v>
          </cell>
          <cell r="M6">
            <v>20</v>
          </cell>
          <cell r="N6">
            <v>4</v>
          </cell>
          <cell r="O6">
            <v>18</v>
          </cell>
          <cell r="P6">
            <v>20</v>
          </cell>
          <cell r="Q6">
            <v>4</v>
          </cell>
          <cell r="R6">
            <v>30</v>
          </cell>
          <cell r="S6" t="str">
            <v>平成19年4月～平成20年2月</v>
          </cell>
          <cell r="U6">
            <v>102300</v>
          </cell>
          <cell r="V6">
            <v>40861</v>
          </cell>
          <cell r="W6" t="str">
            <v>山口銀行流通センター支店</v>
          </cell>
          <cell r="X6" t="str">
            <v>普通</v>
          </cell>
          <cell r="Y6" t="str">
            <v>００１５２１７</v>
          </cell>
          <cell r="Z6" t="str">
            <v>ｺﾏﾝﾔｽﾋﾛ</v>
          </cell>
          <cell r="AA6">
            <v>68616</v>
          </cell>
          <cell r="AB6">
            <v>40861</v>
          </cell>
          <cell r="AC6">
            <v>27755</v>
          </cell>
          <cell r="AD6" t="str">
            <v>山口市</v>
          </cell>
          <cell r="AE6" t="str">
            <v>山口市</v>
          </cell>
          <cell r="AF6" t="str">
            <v>兄弟が児童デイサービスを利用</v>
          </cell>
        </row>
        <row r="7">
          <cell r="A7">
            <v>2</v>
          </cell>
          <cell r="B7">
            <v>20</v>
          </cell>
          <cell r="C7" t="str">
            <v>４４４</v>
          </cell>
          <cell r="D7" t="str">
            <v>神庭夏樹</v>
          </cell>
          <cell r="E7" t="str">
            <v>神庭響暉</v>
          </cell>
          <cell r="F7" t="str">
            <v>752-0928</v>
          </cell>
          <cell r="G7" t="str">
            <v>下関市長府才川1-29-21</v>
          </cell>
          <cell r="I7">
            <v>3532420365</v>
          </cell>
          <cell r="J7">
            <v>20</v>
          </cell>
          <cell r="K7">
            <v>4</v>
          </cell>
          <cell r="L7">
            <v>22</v>
          </cell>
          <cell r="M7">
            <v>20</v>
          </cell>
          <cell r="N7">
            <v>4</v>
          </cell>
          <cell r="O7">
            <v>28</v>
          </cell>
          <cell r="P7">
            <v>20</v>
          </cell>
          <cell r="Q7">
            <v>5</v>
          </cell>
          <cell r="R7">
            <v>16</v>
          </cell>
          <cell r="S7" t="str">
            <v>平成20年2月</v>
          </cell>
          <cell r="U7">
            <v>9300</v>
          </cell>
          <cell r="V7">
            <v>3350</v>
          </cell>
          <cell r="W7" t="str">
            <v>山口銀行唐戸支店</v>
          </cell>
          <cell r="X7" t="str">
            <v>普通</v>
          </cell>
          <cell r="Y7" t="str">
            <v>６２１５１４９</v>
          </cell>
          <cell r="Z7" t="str">
            <v>ｶﾝﾊﾞﾅﾂｷ</v>
          </cell>
          <cell r="AA7">
            <v>5243</v>
          </cell>
          <cell r="AB7">
            <v>3350</v>
          </cell>
          <cell r="AC7">
            <v>1893</v>
          </cell>
          <cell r="AD7" t="str">
            <v>下関市</v>
          </cell>
          <cell r="AE7" t="str">
            <v>下関市</v>
          </cell>
          <cell r="AF7" t="str">
            <v>児童デイサービスを利用</v>
          </cell>
        </row>
        <row r="8">
          <cell r="A8">
            <v>3</v>
          </cell>
          <cell r="B8">
            <v>20</v>
          </cell>
          <cell r="C8" t="str">
            <v>639</v>
          </cell>
          <cell r="D8" t="str">
            <v>徳井伸紀</v>
          </cell>
          <cell r="E8" t="str">
            <v>徳井飛悠</v>
          </cell>
          <cell r="F8" t="str">
            <v>753-0215</v>
          </cell>
          <cell r="G8" t="str">
            <v>山口市大内矢田675-10</v>
          </cell>
          <cell r="I8">
            <v>3512371067</v>
          </cell>
          <cell r="J8">
            <v>20</v>
          </cell>
          <cell r="K8">
            <v>5</v>
          </cell>
          <cell r="L8">
            <v>30</v>
          </cell>
          <cell r="M8">
            <v>20</v>
          </cell>
          <cell r="N8">
            <v>6</v>
          </cell>
          <cell r="O8">
            <v>10</v>
          </cell>
          <cell r="P8">
            <v>20</v>
          </cell>
          <cell r="Q8">
            <v>6</v>
          </cell>
          <cell r="R8">
            <v>23</v>
          </cell>
          <cell r="S8" t="str">
            <v>平成20年1月～3月</v>
          </cell>
          <cell r="U8">
            <v>22719</v>
          </cell>
          <cell r="V8">
            <v>6375</v>
          </cell>
          <cell r="W8" t="str">
            <v>山口銀行大内支店</v>
          </cell>
          <cell r="X8" t="str">
            <v>普通</v>
          </cell>
          <cell r="Y8" t="str">
            <v>６１６９８５８</v>
          </cell>
          <cell r="Z8" t="str">
            <v>ﾄｸｲﾉﾌﾞｷ</v>
          </cell>
          <cell r="AA8">
            <v>10891</v>
          </cell>
          <cell r="AB8">
            <v>6375</v>
          </cell>
          <cell r="AC8">
            <v>4516</v>
          </cell>
          <cell r="AD8" t="str">
            <v>山口市</v>
          </cell>
          <cell r="AE8" t="str">
            <v>子ども発達支援センター愛</v>
          </cell>
          <cell r="AF8" t="str">
            <v>兄弟が児童デイサービスを利用</v>
          </cell>
        </row>
        <row r="9">
          <cell r="A9">
            <v>4</v>
          </cell>
          <cell r="B9">
            <v>20</v>
          </cell>
          <cell r="C9" t="str">
            <v>847</v>
          </cell>
          <cell r="D9" t="str">
            <v>小万泰弘</v>
          </cell>
          <cell r="E9" t="str">
            <v>小万理沙</v>
          </cell>
          <cell r="F9" t="str">
            <v>753-0814</v>
          </cell>
          <cell r="G9" t="str">
            <v>山口市吉敷下東2丁目13番27-103号</v>
          </cell>
          <cell r="I9">
            <v>3512370648</v>
          </cell>
          <cell r="J9">
            <v>20</v>
          </cell>
          <cell r="K9">
            <v>6</v>
          </cell>
          <cell r="L9">
            <v>6</v>
          </cell>
          <cell r="M9">
            <v>20</v>
          </cell>
          <cell r="N9">
            <v>7</v>
          </cell>
          <cell r="O9">
            <v>4</v>
          </cell>
          <cell r="P9">
            <v>20</v>
          </cell>
          <cell r="Q9">
            <v>7</v>
          </cell>
          <cell r="R9">
            <v>16</v>
          </cell>
          <cell r="S9" t="str">
            <v>平成20年3月</v>
          </cell>
          <cell r="U9">
            <v>9300</v>
          </cell>
          <cell r="V9">
            <v>3814</v>
          </cell>
          <cell r="W9" t="str">
            <v>山口銀行流通センター支店</v>
          </cell>
          <cell r="X9" t="str">
            <v>普通</v>
          </cell>
          <cell r="Y9" t="str">
            <v>００１５２１７</v>
          </cell>
          <cell r="Z9" t="str">
            <v>ｺﾏﾝﾔｽﾋﾛ</v>
          </cell>
          <cell r="AA9">
            <v>6464</v>
          </cell>
          <cell r="AB9">
            <v>3814</v>
          </cell>
          <cell r="AC9">
            <v>2650</v>
          </cell>
          <cell r="AD9" t="str">
            <v>山口市</v>
          </cell>
          <cell r="AE9" t="str">
            <v>山口市</v>
          </cell>
          <cell r="AF9" t="str">
            <v>兄弟が児童デイサービスを利用</v>
          </cell>
        </row>
        <row r="10">
          <cell r="A10">
            <v>5</v>
          </cell>
          <cell r="B10">
            <v>20</v>
          </cell>
          <cell r="C10" t="str">
            <v>848</v>
          </cell>
          <cell r="D10" t="str">
            <v>神庭夏樹</v>
          </cell>
          <cell r="E10" t="str">
            <v>神庭響暉</v>
          </cell>
          <cell r="F10" t="str">
            <v>752-0928</v>
          </cell>
          <cell r="G10" t="str">
            <v>下関市長府才川1-29-21</v>
          </cell>
          <cell r="I10">
            <v>3532420365</v>
          </cell>
          <cell r="J10">
            <v>20</v>
          </cell>
          <cell r="K10">
            <v>6</v>
          </cell>
          <cell r="L10">
            <v>24</v>
          </cell>
          <cell r="M10">
            <v>20</v>
          </cell>
          <cell r="N10">
            <v>7</v>
          </cell>
          <cell r="O10">
            <v>14</v>
          </cell>
          <cell r="P10">
            <v>20</v>
          </cell>
          <cell r="Q10">
            <v>7</v>
          </cell>
          <cell r="R10">
            <v>16</v>
          </cell>
          <cell r="S10" t="str">
            <v>平成20年3月</v>
          </cell>
          <cell r="U10">
            <v>9300</v>
          </cell>
          <cell r="V10">
            <v>3129</v>
          </cell>
          <cell r="W10" t="str">
            <v>山口銀行唐戸支店</v>
          </cell>
          <cell r="X10" t="str">
            <v>普通</v>
          </cell>
          <cell r="Y10" t="str">
            <v>６２１５１４９</v>
          </cell>
          <cell r="Z10" t="str">
            <v>ｶﾝﾊﾞﾅﾂｷ</v>
          </cell>
          <cell r="AA10">
            <v>4719</v>
          </cell>
          <cell r="AB10">
            <v>3129</v>
          </cell>
          <cell r="AC10">
            <v>1590</v>
          </cell>
          <cell r="AD10" t="str">
            <v>下関市</v>
          </cell>
          <cell r="AE10" t="str">
            <v>はたぶ園</v>
          </cell>
          <cell r="AF10" t="str">
            <v>児童デイサービスを利用</v>
          </cell>
        </row>
        <row r="11">
          <cell r="A11">
            <v>6</v>
          </cell>
          <cell r="B11">
            <v>20</v>
          </cell>
          <cell r="C11" t="str">
            <v>1250</v>
          </cell>
          <cell r="D11" t="str">
            <v>神庭夏樹</v>
          </cell>
          <cell r="E11" t="str">
            <v>神庭響暉</v>
          </cell>
          <cell r="F11" t="str">
            <v>752-0928</v>
          </cell>
          <cell r="G11" t="str">
            <v>下関市長府才川1-29-21</v>
          </cell>
          <cell r="I11">
            <v>3532420365</v>
          </cell>
          <cell r="J11">
            <v>20</v>
          </cell>
          <cell r="K11">
            <v>8</v>
          </cell>
          <cell r="L11">
            <v>28</v>
          </cell>
          <cell r="M11">
            <v>20</v>
          </cell>
          <cell r="N11">
            <v>9</v>
          </cell>
          <cell r="O11">
            <v>4</v>
          </cell>
          <cell r="P11">
            <v>20</v>
          </cell>
          <cell r="Q11">
            <v>9</v>
          </cell>
          <cell r="R11">
            <v>19</v>
          </cell>
          <cell r="S11" t="str">
            <v>平成20年4月</v>
          </cell>
          <cell r="U11">
            <v>9300</v>
          </cell>
          <cell r="V11">
            <v>2631</v>
          </cell>
          <cell r="W11" t="str">
            <v>山口銀行唐戸支店</v>
          </cell>
          <cell r="X11" t="str">
            <v>普通</v>
          </cell>
          <cell r="Y11" t="str">
            <v>６２１５１４９</v>
          </cell>
          <cell r="Z11" t="str">
            <v>ｶﾝﾊﾞﾅﾂｷ</v>
          </cell>
          <cell r="AA11">
            <v>3670</v>
          </cell>
          <cell r="AB11">
            <v>2631</v>
          </cell>
          <cell r="AC11">
            <v>1039</v>
          </cell>
          <cell r="AD11" t="str">
            <v>下関市</v>
          </cell>
          <cell r="AE11" t="str">
            <v>はたぶ園</v>
          </cell>
          <cell r="AF11" t="str">
            <v>児童デイサービスを利用</v>
          </cell>
        </row>
        <row r="12">
          <cell r="A12">
            <v>7</v>
          </cell>
          <cell r="B12">
            <v>20</v>
          </cell>
          <cell r="C12" t="str">
            <v>1399</v>
          </cell>
          <cell r="D12" t="str">
            <v>神庭夏樹</v>
          </cell>
          <cell r="E12" t="str">
            <v>神庭響暉</v>
          </cell>
          <cell r="F12" t="str">
            <v>752-0928</v>
          </cell>
          <cell r="G12" t="str">
            <v>下関市長府才川1-29-21</v>
          </cell>
          <cell r="I12">
            <v>3532420365</v>
          </cell>
          <cell r="J12">
            <v>20</v>
          </cell>
          <cell r="K12">
            <v>9</v>
          </cell>
          <cell r="L12">
            <v>18</v>
          </cell>
          <cell r="M12">
            <v>20</v>
          </cell>
          <cell r="N12">
            <v>9</v>
          </cell>
          <cell r="O12">
            <v>25</v>
          </cell>
          <cell r="P12">
            <v>20</v>
          </cell>
          <cell r="Q12">
            <v>10</v>
          </cell>
          <cell r="R12">
            <v>1</v>
          </cell>
          <cell r="S12" t="str">
            <v>平成２０年５月～６月</v>
          </cell>
          <cell r="U12">
            <v>18600</v>
          </cell>
          <cell r="V12">
            <v>5262</v>
          </cell>
          <cell r="W12" t="str">
            <v>山口銀行唐戸支店</v>
          </cell>
          <cell r="X12" t="str">
            <v>普通</v>
          </cell>
          <cell r="Y12" t="str">
            <v>６２１５１４９</v>
          </cell>
          <cell r="Z12" t="str">
            <v>ｶﾝﾊﾞﾅﾂｷ</v>
          </cell>
          <cell r="AA12">
            <v>7340</v>
          </cell>
          <cell r="AB12">
            <v>5262</v>
          </cell>
          <cell r="AC12">
            <v>2078</v>
          </cell>
          <cell r="AD12" t="str">
            <v>下関市</v>
          </cell>
          <cell r="AE12" t="str">
            <v>はたぶ園</v>
          </cell>
          <cell r="AF12" t="str">
            <v>児童デイサービスを利用</v>
          </cell>
        </row>
        <row r="13">
          <cell r="A13">
            <v>8</v>
          </cell>
          <cell r="B13">
            <v>20</v>
          </cell>
          <cell r="C13" t="str">
            <v>1910</v>
          </cell>
          <cell r="D13" t="str">
            <v>坂本真浩</v>
          </cell>
          <cell r="E13" t="str">
            <v>坂本渉</v>
          </cell>
          <cell r="F13" t="str">
            <v>747-0833</v>
          </cell>
          <cell r="G13" t="str">
            <v>防府市大字浜方３４－１０</v>
          </cell>
          <cell r="I13">
            <v>3512001904</v>
          </cell>
          <cell r="J13">
            <v>20</v>
          </cell>
          <cell r="K13">
            <v>12</v>
          </cell>
          <cell r="L13">
            <v>2</v>
          </cell>
          <cell r="M13">
            <v>20</v>
          </cell>
          <cell r="N13">
            <v>12</v>
          </cell>
          <cell r="O13">
            <v>8</v>
          </cell>
          <cell r="P13">
            <v>20</v>
          </cell>
          <cell r="Q13">
            <v>12</v>
          </cell>
          <cell r="R13">
            <v>15</v>
          </cell>
          <cell r="S13" t="str">
            <v>平成20年10月</v>
          </cell>
          <cell r="U13">
            <v>4600</v>
          </cell>
          <cell r="V13">
            <v>1822</v>
          </cell>
          <cell r="W13" t="str">
            <v>山口銀行中関支店</v>
          </cell>
          <cell r="X13" t="str">
            <v>普通</v>
          </cell>
          <cell r="Y13" t="str">
            <v>６０７４３７２</v>
          </cell>
          <cell r="Z13" t="str">
            <v>ｻｶﾓﾄﾏｻﾋﾛ</v>
          </cell>
          <cell r="AA13">
            <v>3016</v>
          </cell>
          <cell r="AB13">
            <v>1822</v>
          </cell>
          <cell r="AC13">
            <v>1194</v>
          </cell>
          <cell r="AD13" t="str">
            <v>防府市</v>
          </cell>
          <cell r="AE13" t="str">
            <v>子ども発達支援センター愛</v>
          </cell>
          <cell r="AF13" t="str">
            <v>児童デイサービスを利用</v>
          </cell>
        </row>
        <row r="14">
          <cell r="A14">
            <v>9</v>
          </cell>
          <cell r="B14">
            <v>20</v>
          </cell>
          <cell r="C14" t="str">
            <v>2125</v>
          </cell>
          <cell r="D14" t="str">
            <v>坂本真浩</v>
          </cell>
          <cell r="E14" t="str">
            <v>坂本渉</v>
          </cell>
          <cell r="F14" t="str">
            <v>747-0833</v>
          </cell>
          <cell r="G14" t="str">
            <v>防府市大字浜方３４－１０</v>
          </cell>
          <cell r="I14">
            <v>3512001904</v>
          </cell>
          <cell r="J14">
            <v>20</v>
          </cell>
          <cell r="K14">
            <v>12</v>
          </cell>
          <cell r="L14">
            <v>17</v>
          </cell>
          <cell r="M14">
            <v>21</v>
          </cell>
          <cell r="N14">
            <v>1</v>
          </cell>
          <cell r="O14">
            <v>9</v>
          </cell>
          <cell r="P14">
            <v>21</v>
          </cell>
          <cell r="Q14">
            <v>1</v>
          </cell>
          <cell r="R14">
            <v>16</v>
          </cell>
          <cell r="S14" t="str">
            <v>平成20年11月</v>
          </cell>
          <cell r="U14">
            <v>4600</v>
          </cell>
          <cell r="V14">
            <v>1125</v>
          </cell>
          <cell r="W14" t="str">
            <v>山口銀行中関支店</v>
          </cell>
          <cell r="X14" t="str">
            <v>普通</v>
          </cell>
          <cell r="Y14" t="str">
            <v>６０７４３７２</v>
          </cell>
          <cell r="Z14" t="str">
            <v>ｻｶﾓﾄﾏｻﾋﾛ</v>
          </cell>
          <cell r="AA14">
            <v>2907</v>
          </cell>
          <cell r="AB14">
            <v>1125</v>
          </cell>
          <cell r="AC14">
            <v>1782</v>
          </cell>
          <cell r="AD14" t="str">
            <v>防府市</v>
          </cell>
          <cell r="AE14" t="str">
            <v>子ども発達支援センター愛</v>
          </cell>
          <cell r="AF14" t="str">
            <v>児童デイサービスを利用</v>
          </cell>
        </row>
        <row r="15">
          <cell r="A15">
            <v>10</v>
          </cell>
          <cell r="AB15" t="str">
            <v/>
          </cell>
          <cell r="AC15" t="str">
            <v/>
          </cell>
        </row>
        <row r="16">
          <cell r="A16">
            <v>11</v>
          </cell>
          <cell r="AB16" t="str">
            <v/>
          </cell>
          <cell r="AC16" t="str">
            <v/>
          </cell>
        </row>
        <row r="17">
          <cell r="A17">
            <v>12</v>
          </cell>
          <cell r="AB17" t="str">
            <v/>
          </cell>
          <cell r="AC17" t="str">
            <v/>
          </cell>
        </row>
        <row r="18">
          <cell r="A18">
            <v>13</v>
          </cell>
          <cell r="AB18" t="str">
            <v/>
          </cell>
          <cell r="AC18" t="str">
            <v/>
          </cell>
        </row>
        <row r="19">
          <cell r="A19">
            <v>14</v>
          </cell>
          <cell r="AB19" t="str">
            <v/>
          </cell>
          <cell r="AC19" t="str">
            <v/>
          </cell>
        </row>
        <row r="20">
          <cell r="A20">
            <v>15</v>
          </cell>
          <cell r="AB20" t="str">
            <v/>
          </cell>
          <cell r="AC20" t="str">
            <v/>
          </cell>
        </row>
        <row r="21">
          <cell r="A21">
            <v>16</v>
          </cell>
          <cell r="AB21" t="str">
            <v/>
          </cell>
          <cell r="AC21" t="str">
            <v/>
          </cell>
        </row>
        <row r="22">
          <cell r="A22">
            <v>17</v>
          </cell>
          <cell r="AB22" t="str">
            <v/>
          </cell>
          <cell r="AC22" t="str">
            <v/>
          </cell>
        </row>
        <row r="23">
          <cell r="A23">
            <v>18</v>
          </cell>
          <cell r="AB23" t="str">
            <v/>
          </cell>
          <cell r="AC23" t="str">
            <v/>
          </cell>
        </row>
        <row r="24">
          <cell r="A24">
            <v>19</v>
          </cell>
          <cell r="AB24" t="str">
            <v/>
          </cell>
          <cell r="AC24" t="str">
            <v/>
          </cell>
        </row>
        <row r="25">
          <cell r="A25">
            <v>20</v>
          </cell>
          <cell r="AB25" t="str">
            <v/>
          </cell>
          <cell r="AC25" t="str">
            <v/>
          </cell>
        </row>
        <row r="26">
          <cell r="A26">
            <v>21</v>
          </cell>
          <cell r="AB26" t="str">
            <v/>
          </cell>
          <cell r="AC26" t="str">
            <v/>
          </cell>
        </row>
        <row r="27">
          <cell r="A27">
            <v>22</v>
          </cell>
          <cell r="AB27" t="str">
            <v/>
          </cell>
          <cell r="AC27" t="str">
            <v/>
          </cell>
        </row>
        <row r="28">
          <cell r="A28">
            <v>23</v>
          </cell>
          <cell r="AB28" t="str">
            <v/>
          </cell>
          <cell r="AC28" t="str">
            <v/>
          </cell>
        </row>
        <row r="29">
          <cell r="A29">
            <v>24</v>
          </cell>
          <cell r="AB29" t="str">
            <v/>
          </cell>
          <cell r="AC29" t="str">
            <v/>
          </cell>
        </row>
        <row r="30">
          <cell r="A30">
            <v>25</v>
          </cell>
          <cell r="AB30" t="str">
            <v/>
          </cell>
          <cell r="AC30" t="str">
            <v/>
          </cell>
        </row>
        <row r="31">
          <cell r="A31">
            <v>26</v>
          </cell>
          <cell r="AB31" t="str">
            <v/>
          </cell>
          <cell r="AC31" t="str">
            <v/>
          </cell>
        </row>
        <row r="32">
          <cell r="A32">
            <v>27</v>
          </cell>
          <cell r="AB32" t="str">
            <v/>
          </cell>
          <cell r="AC32" t="str">
            <v/>
          </cell>
        </row>
        <row r="33">
          <cell r="A33">
            <v>28</v>
          </cell>
          <cell r="AB33" t="str">
            <v/>
          </cell>
          <cell r="AC33" t="str">
            <v/>
          </cell>
        </row>
        <row r="34">
          <cell r="A34">
            <v>29</v>
          </cell>
          <cell r="AB34" t="str">
            <v/>
          </cell>
          <cell r="AC34" t="str">
            <v/>
          </cell>
        </row>
        <row r="35">
          <cell r="A35">
            <v>30</v>
          </cell>
          <cell r="AB35" t="str">
            <v/>
          </cell>
          <cell r="AC35" t="str">
            <v/>
          </cell>
        </row>
        <row r="36">
          <cell r="A36">
            <v>31</v>
          </cell>
          <cell r="AB36" t="str">
            <v/>
          </cell>
          <cell r="AC36" t="str">
            <v/>
          </cell>
        </row>
        <row r="37">
          <cell r="A37">
            <v>32</v>
          </cell>
          <cell r="AB37" t="str">
            <v/>
          </cell>
          <cell r="AC37" t="str">
            <v/>
          </cell>
        </row>
        <row r="38">
          <cell r="A38">
            <v>33</v>
          </cell>
          <cell r="AB38" t="str">
            <v/>
          </cell>
          <cell r="AC38" t="str">
            <v/>
          </cell>
        </row>
        <row r="39">
          <cell r="A39">
            <v>34</v>
          </cell>
          <cell r="AB39" t="str">
            <v/>
          </cell>
          <cell r="AC39" t="str">
            <v/>
          </cell>
        </row>
        <row r="40">
          <cell r="A40">
            <v>35</v>
          </cell>
          <cell r="AB40" t="str">
            <v/>
          </cell>
          <cell r="AC40" t="str">
            <v/>
          </cell>
        </row>
        <row r="41">
          <cell r="A41">
            <v>36</v>
          </cell>
          <cell r="AB41" t="str">
            <v/>
          </cell>
          <cell r="AC41" t="str">
            <v/>
          </cell>
        </row>
        <row r="42">
          <cell r="A42">
            <v>37</v>
          </cell>
          <cell r="AB42" t="str">
            <v/>
          </cell>
          <cell r="AC42" t="str">
            <v/>
          </cell>
        </row>
        <row r="43">
          <cell r="A43">
            <v>38</v>
          </cell>
          <cell r="AB43" t="str">
            <v/>
          </cell>
          <cell r="AC43" t="str">
            <v/>
          </cell>
        </row>
        <row r="44">
          <cell r="A44">
            <v>39</v>
          </cell>
          <cell r="AB44" t="str">
            <v/>
          </cell>
          <cell r="AC44" t="str">
            <v/>
          </cell>
        </row>
        <row r="45">
          <cell r="A45">
            <v>40</v>
          </cell>
          <cell r="AB45" t="str">
            <v/>
          </cell>
          <cell r="AC45" t="str">
            <v/>
          </cell>
        </row>
        <row r="46">
          <cell r="A46">
            <v>41</v>
          </cell>
          <cell r="AB46" t="str">
            <v/>
          </cell>
          <cell r="AC46" t="str">
            <v/>
          </cell>
        </row>
        <row r="47">
          <cell r="A47">
            <v>42</v>
          </cell>
          <cell r="AB47" t="str">
            <v/>
          </cell>
          <cell r="AC47" t="str">
            <v/>
          </cell>
        </row>
        <row r="48">
          <cell r="A48">
            <v>43</v>
          </cell>
          <cell r="AB48" t="str">
            <v/>
          </cell>
          <cell r="AC48" t="str">
            <v/>
          </cell>
        </row>
        <row r="49">
          <cell r="A49">
            <v>44</v>
          </cell>
          <cell r="AB49" t="str">
            <v/>
          </cell>
          <cell r="AC49" t="str">
            <v/>
          </cell>
        </row>
        <row r="50">
          <cell r="A50">
            <v>45</v>
          </cell>
          <cell r="AB50" t="str">
            <v/>
          </cell>
          <cell r="AC50" t="str">
            <v/>
          </cell>
        </row>
        <row r="51">
          <cell r="A51">
            <v>46</v>
          </cell>
          <cell r="AB51" t="str">
            <v/>
          </cell>
          <cell r="AC51" t="str">
            <v/>
          </cell>
        </row>
        <row r="52">
          <cell r="A52">
            <v>47</v>
          </cell>
          <cell r="AB52" t="str">
            <v/>
          </cell>
          <cell r="AC52" t="str">
            <v/>
          </cell>
        </row>
        <row r="53">
          <cell r="A53">
            <v>48</v>
          </cell>
          <cell r="AB53" t="str">
            <v/>
          </cell>
          <cell r="AC53" t="str">
            <v/>
          </cell>
        </row>
        <row r="54">
          <cell r="A54">
            <v>49</v>
          </cell>
          <cell r="AB54" t="str">
            <v/>
          </cell>
          <cell r="AC54" t="str">
            <v/>
          </cell>
        </row>
        <row r="55">
          <cell r="A55">
            <v>50</v>
          </cell>
          <cell r="AB55" t="str">
            <v/>
          </cell>
          <cell r="AC55" t="str">
            <v/>
          </cell>
        </row>
        <row r="56">
          <cell r="A56">
            <v>51</v>
          </cell>
          <cell r="AB56" t="str">
            <v/>
          </cell>
          <cell r="AC56" t="str">
            <v/>
          </cell>
        </row>
        <row r="57">
          <cell r="A57">
            <v>52</v>
          </cell>
          <cell r="AB57" t="str">
            <v/>
          </cell>
          <cell r="AC57" t="str">
            <v/>
          </cell>
        </row>
        <row r="58">
          <cell r="A58">
            <v>53</v>
          </cell>
          <cell r="AB58" t="str">
            <v/>
          </cell>
          <cell r="AC58" t="str">
            <v/>
          </cell>
        </row>
        <row r="59">
          <cell r="A59">
            <v>54</v>
          </cell>
          <cell r="AB59" t="str">
            <v/>
          </cell>
          <cell r="AC59" t="str">
            <v/>
          </cell>
        </row>
        <row r="60">
          <cell r="A60">
            <v>55</v>
          </cell>
          <cell r="AB60" t="str">
            <v/>
          </cell>
          <cell r="AC60" t="str">
            <v/>
          </cell>
        </row>
        <row r="61">
          <cell r="A61">
            <v>56</v>
          </cell>
          <cell r="AB61" t="str">
            <v/>
          </cell>
          <cell r="AC61" t="str">
            <v/>
          </cell>
        </row>
        <row r="62">
          <cell r="A62">
            <v>57</v>
          </cell>
          <cell r="AB62" t="str">
            <v/>
          </cell>
          <cell r="AC62" t="str">
            <v/>
          </cell>
        </row>
        <row r="63">
          <cell r="A63">
            <v>58</v>
          </cell>
          <cell r="AB63" t="str">
            <v/>
          </cell>
          <cell r="AC63" t="str">
            <v/>
          </cell>
        </row>
        <row r="64">
          <cell r="A64">
            <v>59</v>
          </cell>
          <cell r="AB64" t="str">
            <v/>
          </cell>
          <cell r="AC64" t="str">
            <v/>
          </cell>
        </row>
        <row r="65">
          <cell r="A65">
            <v>60</v>
          </cell>
          <cell r="AB65" t="str">
            <v/>
          </cell>
          <cell r="AC65" t="str">
            <v/>
          </cell>
        </row>
        <row r="66">
          <cell r="A66">
            <v>61</v>
          </cell>
          <cell r="AB66" t="str">
            <v/>
          </cell>
          <cell r="AC66" t="str">
            <v/>
          </cell>
        </row>
        <row r="67">
          <cell r="A67">
            <v>62</v>
          </cell>
          <cell r="AB67" t="str">
            <v/>
          </cell>
          <cell r="AC67" t="str">
            <v/>
          </cell>
        </row>
        <row r="68">
          <cell r="A68">
            <v>63</v>
          </cell>
          <cell r="AB68" t="str">
            <v/>
          </cell>
          <cell r="AC68" t="str">
            <v/>
          </cell>
        </row>
        <row r="69">
          <cell r="A69">
            <v>64</v>
          </cell>
          <cell r="AB69" t="str">
            <v/>
          </cell>
          <cell r="AC69" t="str">
            <v/>
          </cell>
        </row>
        <row r="70">
          <cell r="A70">
            <v>65</v>
          </cell>
          <cell r="AB70" t="str">
            <v/>
          </cell>
          <cell r="AC70" t="str">
            <v/>
          </cell>
        </row>
        <row r="71">
          <cell r="A71">
            <v>66</v>
          </cell>
          <cell r="AB71" t="str">
            <v/>
          </cell>
          <cell r="AC71" t="str">
            <v/>
          </cell>
        </row>
        <row r="72">
          <cell r="A72">
            <v>67</v>
          </cell>
          <cell r="AB72" t="str">
            <v/>
          </cell>
          <cell r="AC72" t="str">
            <v/>
          </cell>
        </row>
        <row r="73">
          <cell r="A73">
            <v>68</v>
          </cell>
          <cell r="AB73" t="str">
            <v/>
          </cell>
          <cell r="AC73" t="str">
            <v/>
          </cell>
        </row>
        <row r="74">
          <cell r="A74">
            <v>69</v>
          </cell>
          <cell r="AB74" t="str">
            <v/>
          </cell>
          <cell r="AC74" t="str">
            <v/>
          </cell>
        </row>
        <row r="75">
          <cell r="A75">
            <v>70</v>
          </cell>
          <cell r="AB75" t="str">
            <v/>
          </cell>
          <cell r="AC75" t="str">
            <v/>
          </cell>
        </row>
        <row r="76">
          <cell r="A76">
            <v>71</v>
          </cell>
          <cell r="AB76" t="str">
            <v/>
          </cell>
          <cell r="AC76" t="str">
            <v/>
          </cell>
        </row>
        <row r="77">
          <cell r="A77">
            <v>72</v>
          </cell>
          <cell r="AB77" t="str">
            <v/>
          </cell>
          <cell r="AC77" t="str">
            <v/>
          </cell>
        </row>
        <row r="78">
          <cell r="A78">
            <v>73</v>
          </cell>
          <cell r="AB78" t="str">
            <v/>
          </cell>
          <cell r="AC78" t="str">
            <v/>
          </cell>
        </row>
        <row r="79">
          <cell r="A79">
            <v>74</v>
          </cell>
          <cell r="AB79" t="str">
            <v/>
          </cell>
          <cell r="AC79" t="str">
            <v/>
          </cell>
        </row>
        <row r="80">
          <cell r="A80">
            <v>75</v>
          </cell>
          <cell r="AB80" t="str">
            <v/>
          </cell>
          <cell r="AC80" t="str">
            <v/>
          </cell>
        </row>
        <row r="81">
          <cell r="A81">
            <v>76</v>
          </cell>
          <cell r="AB81" t="str">
            <v/>
          </cell>
          <cell r="AC81" t="str">
            <v/>
          </cell>
        </row>
        <row r="82">
          <cell r="A82">
            <v>77</v>
          </cell>
          <cell r="AB82" t="str">
            <v/>
          </cell>
          <cell r="AC82" t="str">
            <v/>
          </cell>
        </row>
        <row r="83">
          <cell r="A83">
            <v>78</v>
          </cell>
          <cell r="AB83" t="str">
            <v/>
          </cell>
          <cell r="AC83" t="str">
            <v/>
          </cell>
        </row>
        <row r="84">
          <cell r="A84">
            <v>79</v>
          </cell>
          <cell r="AB84" t="str">
            <v/>
          </cell>
          <cell r="AC84" t="str">
            <v/>
          </cell>
        </row>
        <row r="85">
          <cell r="A85">
            <v>80</v>
          </cell>
          <cell r="AB85" t="str">
            <v/>
          </cell>
          <cell r="AC85" t="str">
            <v/>
          </cell>
        </row>
        <row r="86">
          <cell r="A86">
            <v>81</v>
          </cell>
          <cell r="AB86" t="str">
            <v/>
          </cell>
          <cell r="AC86" t="str">
            <v/>
          </cell>
        </row>
        <row r="87">
          <cell r="A87">
            <v>82</v>
          </cell>
          <cell r="AB87" t="str">
            <v/>
          </cell>
          <cell r="AC87" t="str">
            <v/>
          </cell>
        </row>
        <row r="88">
          <cell r="A88">
            <v>83</v>
          </cell>
          <cell r="AB88" t="str">
            <v/>
          </cell>
          <cell r="AC88" t="str">
            <v/>
          </cell>
        </row>
        <row r="89">
          <cell r="A89">
            <v>84</v>
          </cell>
          <cell r="AB89" t="str">
            <v/>
          </cell>
          <cell r="AC89" t="str">
            <v/>
          </cell>
        </row>
        <row r="90">
          <cell r="A90">
            <v>85</v>
          </cell>
          <cell r="AB90" t="str">
            <v/>
          </cell>
          <cell r="AC90" t="str">
            <v/>
          </cell>
        </row>
        <row r="91">
          <cell r="A91">
            <v>86</v>
          </cell>
          <cell r="AB91" t="str">
            <v/>
          </cell>
          <cell r="AC91" t="str">
            <v/>
          </cell>
        </row>
        <row r="92">
          <cell r="A92">
            <v>87</v>
          </cell>
          <cell r="AB92" t="str">
            <v/>
          </cell>
          <cell r="AC92" t="str">
            <v/>
          </cell>
        </row>
        <row r="93">
          <cell r="A93">
            <v>88</v>
          </cell>
          <cell r="AB93" t="str">
            <v/>
          </cell>
          <cell r="AC93" t="str">
            <v/>
          </cell>
        </row>
        <row r="94">
          <cell r="A94">
            <v>89</v>
          </cell>
          <cell r="AB94" t="str">
            <v/>
          </cell>
          <cell r="AC94" t="str">
            <v/>
          </cell>
        </row>
        <row r="95">
          <cell r="A95">
            <v>90</v>
          </cell>
          <cell r="AB95" t="str">
            <v/>
          </cell>
          <cell r="AC95" t="str">
            <v/>
          </cell>
        </row>
        <row r="96">
          <cell r="A96">
            <v>91</v>
          </cell>
          <cell r="AB96" t="str">
            <v/>
          </cell>
          <cell r="AC96" t="str">
            <v/>
          </cell>
        </row>
        <row r="97">
          <cell r="A97">
            <v>92</v>
          </cell>
          <cell r="AB97" t="str">
            <v/>
          </cell>
          <cell r="AC97" t="str">
            <v/>
          </cell>
        </row>
        <row r="98">
          <cell r="A98">
            <v>93</v>
          </cell>
          <cell r="AB98" t="str">
            <v/>
          </cell>
          <cell r="AC98" t="str">
            <v/>
          </cell>
        </row>
        <row r="99">
          <cell r="A99">
            <v>94</v>
          </cell>
          <cell r="AB99" t="str">
            <v/>
          </cell>
          <cell r="AC99" t="str">
            <v/>
          </cell>
        </row>
        <row r="100">
          <cell r="A100">
            <v>95</v>
          </cell>
          <cell r="AB100" t="str">
            <v/>
          </cell>
          <cell r="AC100" t="str">
            <v/>
          </cell>
        </row>
        <row r="101">
          <cell r="A101">
            <v>96</v>
          </cell>
          <cell r="AB101" t="str">
            <v/>
          </cell>
          <cell r="AC101" t="str">
            <v/>
          </cell>
        </row>
        <row r="102">
          <cell r="A102">
            <v>97</v>
          </cell>
          <cell r="AB102" t="str">
            <v/>
          </cell>
          <cell r="AC102" t="str">
            <v/>
          </cell>
        </row>
        <row r="103">
          <cell r="A103">
            <v>98</v>
          </cell>
          <cell r="AB103" t="str">
            <v/>
          </cell>
          <cell r="AC103" t="str">
            <v/>
          </cell>
        </row>
        <row r="104">
          <cell r="A104">
            <v>99</v>
          </cell>
          <cell r="AB104" t="str">
            <v/>
          </cell>
          <cell r="AC104" t="str">
            <v/>
          </cell>
        </row>
        <row r="105">
          <cell r="A105">
            <v>100</v>
          </cell>
          <cell r="AB105" t="str">
            <v/>
          </cell>
          <cell r="AC105" t="str">
            <v/>
          </cell>
        </row>
        <row r="106">
          <cell r="AB106" t="str">
            <v/>
          </cell>
          <cell r="AC106" t="str">
            <v/>
          </cell>
        </row>
        <row r="107">
          <cell r="AB107" t="str">
            <v/>
          </cell>
          <cell r="AC107" t="str">
            <v/>
          </cell>
        </row>
        <row r="108">
          <cell r="AB108" t="str">
            <v/>
          </cell>
          <cell r="AC108" t="str">
            <v/>
          </cell>
        </row>
        <row r="109">
          <cell r="AB109" t="str">
            <v/>
          </cell>
          <cell r="AC109" t="str">
            <v/>
          </cell>
        </row>
        <row r="110">
          <cell r="AB110" t="str">
            <v/>
          </cell>
          <cell r="AC110" t="str">
            <v/>
          </cell>
        </row>
        <row r="111">
          <cell r="AB111" t="str">
            <v/>
          </cell>
          <cell r="AC111" t="str">
            <v/>
          </cell>
        </row>
        <row r="112">
          <cell r="AB112" t="str">
            <v/>
          </cell>
          <cell r="AC112" t="str">
            <v/>
          </cell>
        </row>
        <row r="113">
          <cell r="AB113" t="str">
            <v/>
          </cell>
          <cell r="AC113" t="str">
            <v/>
          </cell>
        </row>
        <row r="114">
          <cell r="AB114" t="str">
            <v/>
          </cell>
          <cell r="AC114" t="str">
            <v/>
          </cell>
        </row>
        <row r="115">
          <cell r="AB115" t="str">
            <v/>
          </cell>
          <cell r="AC115" t="str">
            <v/>
          </cell>
        </row>
        <row r="116">
          <cell r="AB116" t="str">
            <v/>
          </cell>
          <cell r="AC116" t="str">
            <v/>
          </cell>
        </row>
        <row r="117">
          <cell r="AB117" t="str">
            <v/>
          </cell>
          <cell r="AC117" t="str">
            <v/>
          </cell>
        </row>
        <row r="118">
          <cell r="AB118" t="str">
            <v/>
          </cell>
          <cell r="AC118" t="str">
            <v/>
          </cell>
        </row>
        <row r="119">
          <cell r="AB119" t="str">
            <v/>
          </cell>
          <cell r="AC119" t="str">
            <v/>
          </cell>
        </row>
        <row r="120">
          <cell r="AB120" t="str">
            <v/>
          </cell>
          <cell r="AC120" t="str">
            <v/>
          </cell>
        </row>
        <row r="121">
          <cell r="AB121" t="str">
            <v/>
          </cell>
          <cell r="AC121" t="str">
            <v/>
          </cell>
        </row>
        <row r="122">
          <cell r="AB122" t="str">
            <v/>
          </cell>
          <cell r="AC122" t="str">
            <v/>
          </cell>
        </row>
        <row r="123">
          <cell r="AB123" t="str">
            <v/>
          </cell>
          <cell r="AC123" t="str">
            <v/>
          </cell>
        </row>
        <row r="124">
          <cell r="AB124" t="str">
            <v/>
          </cell>
          <cell r="AC124" t="str">
            <v/>
          </cell>
        </row>
        <row r="125">
          <cell r="AB125" t="str">
            <v/>
          </cell>
          <cell r="AC125" t="str">
            <v/>
          </cell>
        </row>
        <row r="126">
          <cell r="AB126" t="str">
            <v/>
          </cell>
          <cell r="AC126" t="str">
            <v/>
          </cell>
        </row>
        <row r="127">
          <cell r="AB127" t="str">
            <v/>
          </cell>
          <cell r="AC127" t="str">
            <v/>
          </cell>
        </row>
        <row r="128">
          <cell r="AB128" t="str">
            <v/>
          </cell>
          <cell r="AC128" t="str">
            <v/>
          </cell>
        </row>
        <row r="129">
          <cell r="AB129" t="str">
            <v/>
          </cell>
          <cell r="AC129" t="str">
            <v/>
          </cell>
        </row>
        <row r="130">
          <cell r="AB130" t="str">
            <v/>
          </cell>
          <cell r="AC130" t="str">
            <v/>
          </cell>
        </row>
        <row r="131">
          <cell r="AB131" t="str">
            <v/>
          </cell>
          <cell r="AC131" t="str">
            <v/>
          </cell>
        </row>
        <row r="132">
          <cell r="AB132" t="str">
            <v/>
          </cell>
          <cell r="AC132" t="str">
            <v/>
          </cell>
        </row>
        <row r="133">
          <cell r="AB133" t="str">
            <v/>
          </cell>
          <cell r="AC133" t="str">
            <v/>
          </cell>
        </row>
        <row r="134">
          <cell r="AB134" t="str">
            <v/>
          </cell>
          <cell r="AC134" t="str">
            <v/>
          </cell>
        </row>
        <row r="135">
          <cell r="AB135" t="str">
            <v/>
          </cell>
          <cell r="AC135" t="str">
            <v/>
          </cell>
        </row>
        <row r="136">
          <cell r="AB136" t="str">
            <v/>
          </cell>
          <cell r="AC136" t="str">
            <v/>
          </cell>
        </row>
        <row r="137">
          <cell r="AB137" t="str">
            <v/>
          </cell>
          <cell r="AC137" t="str">
            <v/>
          </cell>
        </row>
        <row r="138">
          <cell r="AB138" t="str">
            <v/>
          </cell>
          <cell r="AC138" t="str">
            <v/>
          </cell>
        </row>
        <row r="139">
          <cell r="AB139" t="str">
            <v/>
          </cell>
          <cell r="AC139" t="str">
            <v/>
          </cell>
        </row>
        <row r="140">
          <cell r="AB140" t="str">
            <v/>
          </cell>
          <cell r="AC140" t="str">
            <v/>
          </cell>
        </row>
        <row r="141">
          <cell r="AB141" t="str">
            <v/>
          </cell>
          <cell r="AC141" t="str">
            <v/>
          </cell>
        </row>
        <row r="142">
          <cell r="AB142" t="str">
            <v/>
          </cell>
          <cell r="AC142" t="str">
            <v/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AB56-9B80-475F-BEC0-FC355B402CB5}">
  <sheetPr>
    <pageSetUpPr fitToPage="1"/>
  </sheetPr>
  <dimension ref="A1:BG48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3.5"/>
  <cols>
    <col min="1" max="1" width="2.625" style="1" customWidth="1"/>
    <col min="2" max="2" width="11.625" style="1" customWidth="1"/>
    <col min="3" max="5" width="3.125" style="1" customWidth="1"/>
    <col min="6" max="6" width="11.625" style="1" customWidth="1"/>
    <col min="7" max="34" width="3.375" style="1" customWidth="1"/>
    <col min="35" max="36" width="5.625" style="1" customWidth="1"/>
    <col min="37" max="37" width="5.75" style="1" customWidth="1"/>
    <col min="38" max="38" width="1.25" style="1" customWidth="1"/>
    <col min="39" max="40" width="9" style="1" customWidth="1"/>
    <col min="41" max="41" width="9" style="5" customWidth="1"/>
    <col min="42" max="42" width="9" style="1" customWidth="1"/>
    <col min="43" max="261" width="9" style="1"/>
    <col min="262" max="262" width="3.75" style="1" customWidth="1"/>
    <col min="263" max="263" width="11.625" style="1" customWidth="1"/>
    <col min="264" max="291" width="3.375" style="1" customWidth="1"/>
    <col min="292" max="294" width="5.875" style="1" customWidth="1"/>
    <col min="295" max="517" width="9" style="1"/>
    <col min="518" max="518" width="3.75" style="1" customWidth="1"/>
    <col min="519" max="519" width="11.625" style="1" customWidth="1"/>
    <col min="520" max="547" width="3.375" style="1" customWidth="1"/>
    <col min="548" max="550" width="5.875" style="1" customWidth="1"/>
    <col min="551" max="773" width="9" style="1"/>
    <col min="774" max="774" width="3.75" style="1" customWidth="1"/>
    <col min="775" max="775" width="11.625" style="1" customWidth="1"/>
    <col min="776" max="803" width="3.375" style="1" customWidth="1"/>
    <col min="804" max="806" width="5.875" style="1" customWidth="1"/>
    <col min="807" max="1029" width="9" style="1"/>
    <col min="1030" max="1030" width="3.75" style="1" customWidth="1"/>
    <col min="1031" max="1031" width="11.625" style="1" customWidth="1"/>
    <col min="1032" max="1059" width="3.375" style="1" customWidth="1"/>
    <col min="1060" max="1062" width="5.875" style="1" customWidth="1"/>
    <col min="1063" max="1285" width="9" style="1"/>
    <col min="1286" max="1286" width="3.75" style="1" customWidth="1"/>
    <col min="1287" max="1287" width="11.625" style="1" customWidth="1"/>
    <col min="1288" max="1315" width="3.375" style="1" customWidth="1"/>
    <col min="1316" max="1318" width="5.875" style="1" customWidth="1"/>
    <col min="1319" max="1541" width="9" style="1"/>
    <col min="1542" max="1542" width="3.75" style="1" customWidth="1"/>
    <col min="1543" max="1543" width="11.625" style="1" customWidth="1"/>
    <col min="1544" max="1571" width="3.375" style="1" customWidth="1"/>
    <col min="1572" max="1574" width="5.875" style="1" customWidth="1"/>
    <col min="1575" max="1797" width="9" style="1"/>
    <col min="1798" max="1798" width="3.75" style="1" customWidth="1"/>
    <col min="1799" max="1799" width="11.625" style="1" customWidth="1"/>
    <col min="1800" max="1827" width="3.375" style="1" customWidth="1"/>
    <col min="1828" max="1830" width="5.875" style="1" customWidth="1"/>
    <col min="1831" max="2053" width="9" style="1"/>
    <col min="2054" max="2054" width="3.75" style="1" customWidth="1"/>
    <col min="2055" max="2055" width="11.625" style="1" customWidth="1"/>
    <col min="2056" max="2083" width="3.375" style="1" customWidth="1"/>
    <col min="2084" max="2086" width="5.875" style="1" customWidth="1"/>
    <col min="2087" max="2309" width="9" style="1"/>
    <col min="2310" max="2310" width="3.75" style="1" customWidth="1"/>
    <col min="2311" max="2311" width="11.625" style="1" customWidth="1"/>
    <col min="2312" max="2339" width="3.375" style="1" customWidth="1"/>
    <col min="2340" max="2342" width="5.875" style="1" customWidth="1"/>
    <col min="2343" max="2565" width="9" style="1"/>
    <col min="2566" max="2566" width="3.75" style="1" customWidth="1"/>
    <col min="2567" max="2567" width="11.625" style="1" customWidth="1"/>
    <col min="2568" max="2595" width="3.375" style="1" customWidth="1"/>
    <col min="2596" max="2598" width="5.875" style="1" customWidth="1"/>
    <col min="2599" max="2821" width="9" style="1"/>
    <col min="2822" max="2822" width="3.75" style="1" customWidth="1"/>
    <col min="2823" max="2823" width="11.625" style="1" customWidth="1"/>
    <col min="2824" max="2851" width="3.375" style="1" customWidth="1"/>
    <col min="2852" max="2854" width="5.875" style="1" customWidth="1"/>
    <col min="2855" max="3077" width="9" style="1"/>
    <col min="3078" max="3078" width="3.75" style="1" customWidth="1"/>
    <col min="3079" max="3079" width="11.625" style="1" customWidth="1"/>
    <col min="3080" max="3107" width="3.375" style="1" customWidth="1"/>
    <col min="3108" max="3110" width="5.875" style="1" customWidth="1"/>
    <col min="3111" max="3333" width="9" style="1"/>
    <col min="3334" max="3334" width="3.75" style="1" customWidth="1"/>
    <col min="3335" max="3335" width="11.625" style="1" customWidth="1"/>
    <col min="3336" max="3363" width="3.375" style="1" customWidth="1"/>
    <col min="3364" max="3366" width="5.875" style="1" customWidth="1"/>
    <col min="3367" max="3589" width="9" style="1"/>
    <col min="3590" max="3590" width="3.75" style="1" customWidth="1"/>
    <col min="3591" max="3591" width="11.625" style="1" customWidth="1"/>
    <col min="3592" max="3619" width="3.375" style="1" customWidth="1"/>
    <col min="3620" max="3622" width="5.875" style="1" customWidth="1"/>
    <col min="3623" max="3845" width="9" style="1"/>
    <col min="3846" max="3846" width="3.75" style="1" customWidth="1"/>
    <col min="3847" max="3847" width="11.625" style="1" customWidth="1"/>
    <col min="3848" max="3875" width="3.375" style="1" customWidth="1"/>
    <col min="3876" max="3878" width="5.875" style="1" customWidth="1"/>
    <col min="3879" max="4101" width="9" style="1"/>
    <col min="4102" max="4102" width="3.75" style="1" customWidth="1"/>
    <col min="4103" max="4103" width="11.625" style="1" customWidth="1"/>
    <col min="4104" max="4131" width="3.375" style="1" customWidth="1"/>
    <col min="4132" max="4134" width="5.875" style="1" customWidth="1"/>
    <col min="4135" max="4357" width="9" style="1"/>
    <col min="4358" max="4358" width="3.75" style="1" customWidth="1"/>
    <col min="4359" max="4359" width="11.625" style="1" customWidth="1"/>
    <col min="4360" max="4387" width="3.375" style="1" customWidth="1"/>
    <col min="4388" max="4390" width="5.875" style="1" customWidth="1"/>
    <col min="4391" max="4613" width="9" style="1"/>
    <col min="4614" max="4614" width="3.75" style="1" customWidth="1"/>
    <col min="4615" max="4615" width="11.625" style="1" customWidth="1"/>
    <col min="4616" max="4643" width="3.375" style="1" customWidth="1"/>
    <col min="4644" max="4646" width="5.875" style="1" customWidth="1"/>
    <col min="4647" max="4869" width="9" style="1"/>
    <col min="4870" max="4870" width="3.75" style="1" customWidth="1"/>
    <col min="4871" max="4871" width="11.625" style="1" customWidth="1"/>
    <col min="4872" max="4899" width="3.375" style="1" customWidth="1"/>
    <col min="4900" max="4902" width="5.875" style="1" customWidth="1"/>
    <col min="4903" max="5125" width="9" style="1"/>
    <col min="5126" max="5126" width="3.75" style="1" customWidth="1"/>
    <col min="5127" max="5127" width="11.625" style="1" customWidth="1"/>
    <col min="5128" max="5155" width="3.375" style="1" customWidth="1"/>
    <col min="5156" max="5158" width="5.875" style="1" customWidth="1"/>
    <col min="5159" max="5381" width="9" style="1"/>
    <col min="5382" max="5382" width="3.75" style="1" customWidth="1"/>
    <col min="5383" max="5383" width="11.625" style="1" customWidth="1"/>
    <col min="5384" max="5411" width="3.375" style="1" customWidth="1"/>
    <col min="5412" max="5414" width="5.875" style="1" customWidth="1"/>
    <col min="5415" max="5637" width="9" style="1"/>
    <col min="5638" max="5638" width="3.75" style="1" customWidth="1"/>
    <col min="5639" max="5639" width="11.625" style="1" customWidth="1"/>
    <col min="5640" max="5667" width="3.375" style="1" customWidth="1"/>
    <col min="5668" max="5670" width="5.875" style="1" customWidth="1"/>
    <col min="5671" max="5893" width="9" style="1"/>
    <col min="5894" max="5894" width="3.75" style="1" customWidth="1"/>
    <col min="5895" max="5895" width="11.625" style="1" customWidth="1"/>
    <col min="5896" max="5923" width="3.375" style="1" customWidth="1"/>
    <col min="5924" max="5926" width="5.875" style="1" customWidth="1"/>
    <col min="5927" max="6149" width="9" style="1"/>
    <col min="6150" max="6150" width="3.75" style="1" customWidth="1"/>
    <col min="6151" max="6151" width="11.625" style="1" customWidth="1"/>
    <col min="6152" max="6179" width="3.375" style="1" customWidth="1"/>
    <col min="6180" max="6182" width="5.875" style="1" customWidth="1"/>
    <col min="6183" max="6405" width="9" style="1"/>
    <col min="6406" max="6406" width="3.75" style="1" customWidth="1"/>
    <col min="6407" max="6407" width="11.625" style="1" customWidth="1"/>
    <col min="6408" max="6435" width="3.375" style="1" customWidth="1"/>
    <col min="6436" max="6438" width="5.875" style="1" customWidth="1"/>
    <col min="6439" max="6661" width="9" style="1"/>
    <col min="6662" max="6662" width="3.75" style="1" customWidth="1"/>
    <col min="6663" max="6663" width="11.625" style="1" customWidth="1"/>
    <col min="6664" max="6691" width="3.375" style="1" customWidth="1"/>
    <col min="6692" max="6694" width="5.875" style="1" customWidth="1"/>
    <col min="6695" max="6917" width="9" style="1"/>
    <col min="6918" max="6918" width="3.75" style="1" customWidth="1"/>
    <col min="6919" max="6919" width="11.625" style="1" customWidth="1"/>
    <col min="6920" max="6947" width="3.375" style="1" customWidth="1"/>
    <col min="6948" max="6950" width="5.875" style="1" customWidth="1"/>
    <col min="6951" max="7173" width="9" style="1"/>
    <col min="7174" max="7174" width="3.75" style="1" customWidth="1"/>
    <col min="7175" max="7175" width="11.625" style="1" customWidth="1"/>
    <col min="7176" max="7203" width="3.375" style="1" customWidth="1"/>
    <col min="7204" max="7206" width="5.875" style="1" customWidth="1"/>
    <col min="7207" max="7429" width="9" style="1"/>
    <col min="7430" max="7430" width="3.75" style="1" customWidth="1"/>
    <col min="7431" max="7431" width="11.625" style="1" customWidth="1"/>
    <col min="7432" max="7459" width="3.375" style="1" customWidth="1"/>
    <col min="7460" max="7462" width="5.875" style="1" customWidth="1"/>
    <col min="7463" max="7685" width="9" style="1"/>
    <col min="7686" max="7686" width="3.75" style="1" customWidth="1"/>
    <col min="7687" max="7687" width="11.625" style="1" customWidth="1"/>
    <col min="7688" max="7715" width="3.375" style="1" customWidth="1"/>
    <col min="7716" max="7718" width="5.875" style="1" customWidth="1"/>
    <col min="7719" max="7941" width="9" style="1"/>
    <col min="7942" max="7942" width="3.75" style="1" customWidth="1"/>
    <col min="7943" max="7943" width="11.625" style="1" customWidth="1"/>
    <col min="7944" max="7971" width="3.375" style="1" customWidth="1"/>
    <col min="7972" max="7974" width="5.875" style="1" customWidth="1"/>
    <col min="7975" max="8197" width="9" style="1"/>
    <col min="8198" max="8198" width="3.75" style="1" customWidth="1"/>
    <col min="8199" max="8199" width="11.625" style="1" customWidth="1"/>
    <col min="8200" max="8227" width="3.375" style="1" customWidth="1"/>
    <col min="8228" max="8230" width="5.875" style="1" customWidth="1"/>
    <col min="8231" max="8453" width="9" style="1"/>
    <col min="8454" max="8454" width="3.75" style="1" customWidth="1"/>
    <col min="8455" max="8455" width="11.625" style="1" customWidth="1"/>
    <col min="8456" max="8483" width="3.375" style="1" customWidth="1"/>
    <col min="8484" max="8486" width="5.875" style="1" customWidth="1"/>
    <col min="8487" max="8709" width="9" style="1"/>
    <col min="8710" max="8710" width="3.75" style="1" customWidth="1"/>
    <col min="8711" max="8711" width="11.625" style="1" customWidth="1"/>
    <col min="8712" max="8739" width="3.375" style="1" customWidth="1"/>
    <col min="8740" max="8742" width="5.875" style="1" customWidth="1"/>
    <col min="8743" max="8965" width="9" style="1"/>
    <col min="8966" max="8966" width="3.75" style="1" customWidth="1"/>
    <col min="8967" max="8967" width="11.625" style="1" customWidth="1"/>
    <col min="8968" max="8995" width="3.375" style="1" customWidth="1"/>
    <col min="8996" max="8998" width="5.875" style="1" customWidth="1"/>
    <col min="8999" max="9221" width="9" style="1"/>
    <col min="9222" max="9222" width="3.75" style="1" customWidth="1"/>
    <col min="9223" max="9223" width="11.625" style="1" customWidth="1"/>
    <col min="9224" max="9251" width="3.375" style="1" customWidth="1"/>
    <col min="9252" max="9254" width="5.875" style="1" customWidth="1"/>
    <col min="9255" max="9477" width="9" style="1"/>
    <col min="9478" max="9478" width="3.75" style="1" customWidth="1"/>
    <col min="9479" max="9479" width="11.625" style="1" customWidth="1"/>
    <col min="9480" max="9507" width="3.375" style="1" customWidth="1"/>
    <col min="9508" max="9510" width="5.875" style="1" customWidth="1"/>
    <col min="9511" max="9733" width="9" style="1"/>
    <col min="9734" max="9734" width="3.75" style="1" customWidth="1"/>
    <col min="9735" max="9735" width="11.625" style="1" customWidth="1"/>
    <col min="9736" max="9763" width="3.375" style="1" customWidth="1"/>
    <col min="9764" max="9766" width="5.875" style="1" customWidth="1"/>
    <col min="9767" max="9989" width="9" style="1"/>
    <col min="9990" max="9990" width="3.75" style="1" customWidth="1"/>
    <col min="9991" max="9991" width="11.625" style="1" customWidth="1"/>
    <col min="9992" max="10019" width="3.375" style="1" customWidth="1"/>
    <col min="10020" max="10022" width="5.875" style="1" customWidth="1"/>
    <col min="10023" max="10245" width="9" style="1"/>
    <col min="10246" max="10246" width="3.75" style="1" customWidth="1"/>
    <col min="10247" max="10247" width="11.625" style="1" customWidth="1"/>
    <col min="10248" max="10275" width="3.375" style="1" customWidth="1"/>
    <col min="10276" max="10278" width="5.875" style="1" customWidth="1"/>
    <col min="10279" max="10501" width="9" style="1"/>
    <col min="10502" max="10502" width="3.75" style="1" customWidth="1"/>
    <col min="10503" max="10503" width="11.625" style="1" customWidth="1"/>
    <col min="10504" max="10531" width="3.375" style="1" customWidth="1"/>
    <col min="10532" max="10534" width="5.875" style="1" customWidth="1"/>
    <col min="10535" max="10757" width="9" style="1"/>
    <col min="10758" max="10758" width="3.75" style="1" customWidth="1"/>
    <col min="10759" max="10759" width="11.625" style="1" customWidth="1"/>
    <col min="10760" max="10787" width="3.375" style="1" customWidth="1"/>
    <col min="10788" max="10790" width="5.875" style="1" customWidth="1"/>
    <col min="10791" max="11013" width="9" style="1"/>
    <col min="11014" max="11014" width="3.75" style="1" customWidth="1"/>
    <col min="11015" max="11015" width="11.625" style="1" customWidth="1"/>
    <col min="11016" max="11043" width="3.375" style="1" customWidth="1"/>
    <col min="11044" max="11046" width="5.875" style="1" customWidth="1"/>
    <col min="11047" max="11269" width="9" style="1"/>
    <col min="11270" max="11270" width="3.75" style="1" customWidth="1"/>
    <col min="11271" max="11271" width="11.625" style="1" customWidth="1"/>
    <col min="11272" max="11299" width="3.375" style="1" customWidth="1"/>
    <col min="11300" max="11302" width="5.875" style="1" customWidth="1"/>
    <col min="11303" max="11525" width="9" style="1"/>
    <col min="11526" max="11526" width="3.75" style="1" customWidth="1"/>
    <col min="11527" max="11527" width="11.625" style="1" customWidth="1"/>
    <col min="11528" max="11555" width="3.375" style="1" customWidth="1"/>
    <col min="11556" max="11558" width="5.875" style="1" customWidth="1"/>
    <col min="11559" max="11781" width="9" style="1"/>
    <col min="11782" max="11782" width="3.75" style="1" customWidth="1"/>
    <col min="11783" max="11783" width="11.625" style="1" customWidth="1"/>
    <col min="11784" max="11811" width="3.375" style="1" customWidth="1"/>
    <col min="11812" max="11814" width="5.875" style="1" customWidth="1"/>
    <col min="11815" max="12037" width="9" style="1"/>
    <col min="12038" max="12038" width="3.75" style="1" customWidth="1"/>
    <col min="12039" max="12039" width="11.625" style="1" customWidth="1"/>
    <col min="12040" max="12067" width="3.375" style="1" customWidth="1"/>
    <col min="12068" max="12070" width="5.875" style="1" customWidth="1"/>
    <col min="12071" max="12293" width="9" style="1"/>
    <col min="12294" max="12294" width="3.75" style="1" customWidth="1"/>
    <col min="12295" max="12295" width="11.625" style="1" customWidth="1"/>
    <col min="12296" max="12323" width="3.375" style="1" customWidth="1"/>
    <col min="12324" max="12326" width="5.875" style="1" customWidth="1"/>
    <col min="12327" max="12549" width="9" style="1"/>
    <col min="12550" max="12550" width="3.75" style="1" customWidth="1"/>
    <col min="12551" max="12551" width="11.625" style="1" customWidth="1"/>
    <col min="12552" max="12579" width="3.375" style="1" customWidth="1"/>
    <col min="12580" max="12582" width="5.875" style="1" customWidth="1"/>
    <col min="12583" max="12805" width="9" style="1"/>
    <col min="12806" max="12806" width="3.75" style="1" customWidth="1"/>
    <col min="12807" max="12807" width="11.625" style="1" customWidth="1"/>
    <col min="12808" max="12835" width="3.375" style="1" customWidth="1"/>
    <col min="12836" max="12838" width="5.875" style="1" customWidth="1"/>
    <col min="12839" max="13061" width="9" style="1"/>
    <col min="13062" max="13062" width="3.75" style="1" customWidth="1"/>
    <col min="13063" max="13063" width="11.625" style="1" customWidth="1"/>
    <col min="13064" max="13091" width="3.375" style="1" customWidth="1"/>
    <col min="13092" max="13094" width="5.875" style="1" customWidth="1"/>
    <col min="13095" max="13317" width="9" style="1"/>
    <col min="13318" max="13318" width="3.75" style="1" customWidth="1"/>
    <col min="13319" max="13319" width="11.625" style="1" customWidth="1"/>
    <col min="13320" max="13347" width="3.375" style="1" customWidth="1"/>
    <col min="13348" max="13350" width="5.875" style="1" customWidth="1"/>
    <col min="13351" max="13573" width="9" style="1"/>
    <col min="13574" max="13574" width="3.75" style="1" customWidth="1"/>
    <col min="13575" max="13575" width="11.625" style="1" customWidth="1"/>
    <col min="13576" max="13603" width="3.375" style="1" customWidth="1"/>
    <col min="13604" max="13606" width="5.875" style="1" customWidth="1"/>
    <col min="13607" max="13829" width="9" style="1"/>
    <col min="13830" max="13830" width="3.75" style="1" customWidth="1"/>
    <col min="13831" max="13831" width="11.625" style="1" customWidth="1"/>
    <col min="13832" max="13859" width="3.375" style="1" customWidth="1"/>
    <col min="13860" max="13862" width="5.875" style="1" customWidth="1"/>
    <col min="13863" max="14085" width="9" style="1"/>
    <col min="14086" max="14086" width="3.75" style="1" customWidth="1"/>
    <col min="14087" max="14087" width="11.625" style="1" customWidth="1"/>
    <col min="14088" max="14115" width="3.375" style="1" customWidth="1"/>
    <col min="14116" max="14118" width="5.875" style="1" customWidth="1"/>
    <col min="14119" max="14341" width="9" style="1"/>
    <col min="14342" max="14342" width="3.75" style="1" customWidth="1"/>
    <col min="14343" max="14343" width="11.625" style="1" customWidth="1"/>
    <col min="14344" max="14371" width="3.375" style="1" customWidth="1"/>
    <col min="14372" max="14374" width="5.875" style="1" customWidth="1"/>
    <col min="14375" max="14597" width="9" style="1"/>
    <col min="14598" max="14598" width="3.75" style="1" customWidth="1"/>
    <col min="14599" max="14599" width="11.625" style="1" customWidth="1"/>
    <col min="14600" max="14627" width="3.375" style="1" customWidth="1"/>
    <col min="14628" max="14630" width="5.875" style="1" customWidth="1"/>
    <col min="14631" max="14853" width="9" style="1"/>
    <col min="14854" max="14854" width="3.75" style="1" customWidth="1"/>
    <col min="14855" max="14855" width="11.625" style="1" customWidth="1"/>
    <col min="14856" max="14883" width="3.375" style="1" customWidth="1"/>
    <col min="14884" max="14886" width="5.875" style="1" customWidth="1"/>
    <col min="14887" max="15109" width="9" style="1"/>
    <col min="15110" max="15110" width="3.75" style="1" customWidth="1"/>
    <col min="15111" max="15111" width="11.625" style="1" customWidth="1"/>
    <col min="15112" max="15139" width="3.375" style="1" customWidth="1"/>
    <col min="15140" max="15142" width="5.875" style="1" customWidth="1"/>
    <col min="15143" max="15365" width="9" style="1"/>
    <col min="15366" max="15366" width="3.75" style="1" customWidth="1"/>
    <col min="15367" max="15367" width="11.625" style="1" customWidth="1"/>
    <col min="15368" max="15395" width="3.375" style="1" customWidth="1"/>
    <col min="15396" max="15398" width="5.875" style="1" customWidth="1"/>
    <col min="15399" max="15621" width="9" style="1"/>
    <col min="15622" max="15622" width="3.75" style="1" customWidth="1"/>
    <col min="15623" max="15623" width="11.625" style="1" customWidth="1"/>
    <col min="15624" max="15651" width="3.375" style="1" customWidth="1"/>
    <col min="15652" max="15654" width="5.875" style="1" customWidth="1"/>
    <col min="15655" max="15877" width="9" style="1"/>
    <col min="15878" max="15878" width="3.75" style="1" customWidth="1"/>
    <col min="15879" max="15879" width="11.625" style="1" customWidth="1"/>
    <col min="15880" max="15907" width="3.375" style="1" customWidth="1"/>
    <col min="15908" max="15910" width="5.875" style="1" customWidth="1"/>
    <col min="15911" max="16133" width="9" style="1"/>
    <col min="16134" max="16134" width="3.75" style="1" customWidth="1"/>
    <col min="16135" max="16135" width="11.625" style="1" customWidth="1"/>
    <col min="16136" max="16163" width="3.375" style="1" customWidth="1"/>
    <col min="16164" max="16166" width="5.875" style="1" customWidth="1"/>
    <col min="16167" max="16384" width="9" style="1"/>
  </cols>
  <sheetData>
    <row r="1" spans="1:42">
      <c r="B1" s="92" t="s">
        <v>101</v>
      </c>
    </row>
    <row r="2" spans="1:42">
      <c r="B2" s="95"/>
      <c r="C2" s="95"/>
      <c r="D2" s="95"/>
      <c r="E2" s="95"/>
      <c r="F2" s="2"/>
      <c r="G2" s="2"/>
      <c r="H2" s="3" t="s">
        <v>17</v>
      </c>
      <c r="L2" s="2"/>
      <c r="M2" s="2"/>
      <c r="N2" s="2"/>
      <c r="O2" s="2"/>
      <c r="T2" s="96" t="s">
        <v>18</v>
      </c>
      <c r="U2" s="96"/>
      <c r="V2" s="4"/>
      <c r="W2" s="1" t="s">
        <v>19</v>
      </c>
      <c r="X2" s="4"/>
      <c r="Y2" s="1" t="s">
        <v>20</v>
      </c>
    </row>
    <row r="3" spans="1:42" ht="3.75" customHeight="1">
      <c r="C3" s="2"/>
      <c r="D3" s="2"/>
      <c r="E3" s="2"/>
      <c r="F3" s="2"/>
      <c r="G3" s="2"/>
      <c r="H3" s="2"/>
      <c r="I3" s="6"/>
      <c r="L3" s="2"/>
      <c r="M3" s="2"/>
      <c r="N3" s="2"/>
      <c r="O3" s="2"/>
      <c r="T3" s="7"/>
      <c r="U3" s="7"/>
      <c r="V3" s="8"/>
      <c r="X3" s="8"/>
    </row>
    <row r="4" spans="1:42" ht="6.75" customHeight="1">
      <c r="B4" s="9"/>
      <c r="AJ4" s="10"/>
      <c r="AK4" s="10"/>
      <c r="AL4" s="10"/>
    </row>
    <row r="5" spans="1:42" ht="17.100000000000001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T5" s="97" t="s">
        <v>62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12"/>
      <c r="AL5" s="12"/>
    </row>
    <row r="6" spans="1:42" ht="17.100000000000001" customHeight="1">
      <c r="B6" s="98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T6" s="97" t="s">
        <v>21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12"/>
      <c r="AL6" s="12"/>
    </row>
    <row r="7" spans="1:42" ht="6" customHeight="1" thickBot="1">
      <c r="B7" s="9"/>
      <c r="U7" s="13"/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0"/>
      <c r="AK7" s="10"/>
      <c r="AL7" s="10"/>
    </row>
    <row r="8" spans="1:42" ht="18" customHeight="1">
      <c r="A8" s="103"/>
      <c r="B8" s="15"/>
      <c r="C8" s="104" t="s">
        <v>22</v>
      </c>
      <c r="D8" s="107" t="s">
        <v>23</v>
      </c>
      <c r="E8" s="110" t="s">
        <v>0</v>
      </c>
      <c r="F8" s="16"/>
      <c r="G8" s="93" t="s">
        <v>1</v>
      </c>
      <c r="H8" s="93"/>
      <c r="I8" s="93"/>
      <c r="J8" s="93"/>
      <c r="K8" s="93"/>
      <c r="L8" s="93"/>
      <c r="M8" s="94"/>
      <c r="N8" s="93" t="s">
        <v>2</v>
      </c>
      <c r="O8" s="93"/>
      <c r="P8" s="93"/>
      <c r="Q8" s="93"/>
      <c r="R8" s="93"/>
      <c r="S8" s="93"/>
      <c r="T8" s="93"/>
      <c r="U8" s="113" t="s">
        <v>3</v>
      </c>
      <c r="V8" s="93"/>
      <c r="W8" s="93"/>
      <c r="X8" s="93"/>
      <c r="Y8" s="93"/>
      <c r="Z8" s="93"/>
      <c r="AA8" s="94"/>
      <c r="AB8" s="93" t="s">
        <v>4</v>
      </c>
      <c r="AC8" s="93"/>
      <c r="AD8" s="93"/>
      <c r="AE8" s="93"/>
      <c r="AF8" s="93"/>
      <c r="AG8" s="93"/>
      <c r="AH8" s="114"/>
      <c r="AI8" s="115" t="s">
        <v>5</v>
      </c>
      <c r="AJ8" s="110" t="s">
        <v>6</v>
      </c>
      <c r="AK8" s="117" t="s">
        <v>7</v>
      </c>
      <c r="AL8" s="17"/>
    </row>
    <row r="9" spans="1:42">
      <c r="A9" s="103"/>
      <c r="B9" s="18" t="s">
        <v>8</v>
      </c>
      <c r="C9" s="105"/>
      <c r="D9" s="108"/>
      <c r="E9" s="111"/>
      <c r="F9" s="19" t="s">
        <v>9</v>
      </c>
      <c r="G9" s="20">
        <v>1</v>
      </c>
      <c r="H9" s="20">
        <v>2</v>
      </c>
      <c r="I9" s="20">
        <v>3</v>
      </c>
      <c r="J9" s="20">
        <v>4</v>
      </c>
      <c r="K9" s="20">
        <v>5</v>
      </c>
      <c r="L9" s="20">
        <v>6</v>
      </c>
      <c r="M9" s="21">
        <v>7</v>
      </c>
      <c r="N9" s="20">
        <v>8</v>
      </c>
      <c r="O9" s="20">
        <v>9</v>
      </c>
      <c r="P9" s="20">
        <v>10</v>
      </c>
      <c r="Q9" s="20">
        <v>11</v>
      </c>
      <c r="R9" s="20">
        <v>12</v>
      </c>
      <c r="S9" s="20">
        <v>13</v>
      </c>
      <c r="T9" s="22">
        <v>14</v>
      </c>
      <c r="U9" s="23">
        <v>15</v>
      </c>
      <c r="V9" s="20">
        <v>16</v>
      </c>
      <c r="W9" s="20">
        <v>17</v>
      </c>
      <c r="X9" s="20">
        <v>18</v>
      </c>
      <c r="Y9" s="20">
        <v>19</v>
      </c>
      <c r="Z9" s="20">
        <v>20</v>
      </c>
      <c r="AA9" s="21">
        <v>21</v>
      </c>
      <c r="AB9" s="20">
        <v>22</v>
      </c>
      <c r="AC9" s="20">
        <v>23</v>
      </c>
      <c r="AD9" s="20">
        <v>24</v>
      </c>
      <c r="AE9" s="20">
        <v>25</v>
      </c>
      <c r="AF9" s="20">
        <v>26</v>
      </c>
      <c r="AG9" s="20">
        <v>27</v>
      </c>
      <c r="AH9" s="24">
        <v>28</v>
      </c>
      <c r="AI9" s="116"/>
      <c r="AJ9" s="111"/>
      <c r="AK9" s="118"/>
      <c r="AL9" s="17"/>
      <c r="AM9" s="1" t="s">
        <v>63</v>
      </c>
      <c r="AN9" s="25" t="s">
        <v>24</v>
      </c>
      <c r="AO9" s="25" t="s">
        <v>13</v>
      </c>
      <c r="AP9" s="5">
        <v>1</v>
      </c>
    </row>
    <row r="10" spans="1:42" ht="17.100000000000001" customHeight="1" thickBot="1">
      <c r="A10" s="103"/>
      <c r="B10" s="26"/>
      <c r="C10" s="106"/>
      <c r="D10" s="109"/>
      <c r="E10" s="112"/>
      <c r="F10" s="27"/>
      <c r="G10" s="28" t="str">
        <f t="shared" ref="G10:AH10" si="0">IF($X$2="","",TEXT($V$2+18&amp;"/"&amp;$X$2&amp;"/"&amp;G9,"aaa"))</f>
        <v/>
      </c>
      <c r="H10" s="28" t="str">
        <f t="shared" si="0"/>
        <v/>
      </c>
      <c r="I10" s="28" t="str">
        <f t="shared" si="0"/>
        <v/>
      </c>
      <c r="J10" s="28" t="str">
        <f t="shared" si="0"/>
        <v/>
      </c>
      <c r="K10" s="28" t="str">
        <f t="shared" si="0"/>
        <v/>
      </c>
      <c r="L10" s="28" t="str">
        <f t="shared" si="0"/>
        <v/>
      </c>
      <c r="M10" s="29" t="str">
        <f t="shared" si="0"/>
        <v/>
      </c>
      <c r="N10" s="28" t="str">
        <f t="shared" si="0"/>
        <v/>
      </c>
      <c r="O10" s="28" t="str">
        <f t="shared" si="0"/>
        <v/>
      </c>
      <c r="P10" s="28" t="str">
        <f t="shared" si="0"/>
        <v/>
      </c>
      <c r="Q10" s="28" t="str">
        <f t="shared" si="0"/>
        <v/>
      </c>
      <c r="R10" s="28" t="str">
        <f t="shared" si="0"/>
        <v/>
      </c>
      <c r="S10" s="28" t="str">
        <f t="shared" si="0"/>
        <v/>
      </c>
      <c r="T10" s="17" t="str">
        <f t="shared" si="0"/>
        <v/>
      </c>
      <c r="U10" s="30" t="str">
        <f t="shared" si="0"/>
        <v/>
      </c>
      <c r="V10" s="28" t="str">
        <f t="shared" si="0"/>
        <v/>
      </c>
      <c r="W10" s="28" t="str">
        <f t="shared" si="0"/>
        <v/>
      </c>
      <c r="X10" s="28" t="str">
        <f t="shared" si="0"/>
        <v/>
      </c>
      <c r="Y10" s="28" t="str">
        <f t="shared" si="0"/>
        <v/>
      </c>
      <c r="Z10" s="28" t="str">
        <f t="shared" si="0"/>
        <v/>
      </c>
      <c r="AA10" s="29" t="str">
        <f t="shared" si="0"/>
        <v/>
      </c>
      <c r="AB10" s="28" t="str">
        <f t="shared" si="0"/>
        <v/>
      </c>
      <c r="AC10" s="28" t="str">
        <f t="shared" si="0"/>
        <v/>
      </c>
      <c r="AD10" s="28" t="str">
        <f t="shared" si="0"/>
        <v/>
      </c>
      <c r="AE10" s="28" t="str">
        <f t="shared" si="0"/>
        <v/>
      </c>
      <c r="AF10" s="28" t="str">
        <f t="shared" si="0"/>
        <v/>
      </c>
      <c r="AG10" s="28" t="str">
        <f t="shared" si="0"/>
        <v/>
      </c>
      <c r="AH10" s="31" t="str">
        <f t="shared" si="0"/>
        <v/>
      </c>
      <c r="AI10" s="116"/>
      <c r="AJ10" s="111"/>
      <c r="AK10" s="119"/>
      <c r="AL10" s="17"/>
      <c r="AM10" s="1" t="s">
        <v>64</v>
      </c>
      <c r="AN10" s="25" t="s">
        <v>25</v>
      </c>
      <c r="AO10" s="25" t="s">
        <v>14</v>
      </c>
      <c r="AP10" s="5">
        <v>2</v>
      </c>
    </row>
    <row r="11" spans="1:42" ht="17.100000000000001" customHeight="1" thickBot="1">
      <c r="A11" s="32"/>
      <c r="B11" s="33"/>
      <c r="C11" s="34"/>
      <c r="D11" s="35"/>
      <c r="E11" s="36"/>
      <c r="F11" s="37" t="s">
        <v>65</v>
      </c>
      <c r="G11" s="38"/>
      <c r="H11" s="39"/>
      <c r="I11" s="39"/>
      <c r="J11" s="39"/>
      <c r="K11" s="39"/>
      <c r="L11" s="39"/>
      <c r="M11" s="40"/>
      <c r="N11" s="38"/>
      <c r="O11" s="39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42"/>
      <c r="AB11" s="39"/>
      <c r="AC11" s="39"/>
      <c r="AD11" s="39"/>
      <c r="AE11" s="39"/>
      <c r="AF11" s="39"/>
      <c r="AG11" s="39"/>
      <c r="AH11" s="43"/>
      <c r="AI11" s="44"/>
      <c r="AJ11" s="45"/>
      <c r="AK11" s="46"/>
      <c r="AL11" s="17"/>
      <c r="AM11" s="1" t="s">
        <v>66</v>
      </c>
      <c r="AN11" s="25" t="s">
        <v>27</v>
      </c>
      <c r="AO11" s="25" t="s">
        <v>15</v>
      </c>
      <c r="AP11" s="5">
        <v>3</v>
      </c>
    </row>
    <row r="12" spans="1:42" ht="17.100000000000001" customHeight="1" thickBot="1">
      <c r="B12" s="100" t="s">
        <v>67</v>
      </c>
      <c r="C12" s="101"/>
      <c r="D12" s="101"/>
      <c r="E12" s="101"/>
      <c r="F12" s="102"/>
      <c r="G12" s="47" t="s">
        <v>10</v>
      </c>
      <c r="H12" s="47" t="s">
        <v>10</v>
      </c>
      <c r="I12" s="47" t="s">
        <v>11</v>
      </c>
      <c r="J12" s="47" t="s">
        <v>12</v>
      </c>
      <c r="K12" s="47" t="s">
        <v>26</v>
      </c>
      <c r="L12" s="47" t="s">
        <v>10</v>
      </c>
      <c r="M12" s="48" t="s">
        <v>26</v>
      </c>
      <c r="N12" s="47"/>
      <c r="O12" s="47"/>
      <c r="P12" s="47"/>
      <c r="Q12" s="47"/>
      <c r="R12" s="47"/>
      <c r="S12" s="47"/>
      <c r="T12" s="48"/>
      <c r="U12" s="47"/>
      <c r="V12" s="47"/>
      <c r="W12" s="47"/>
      <c r="X12" s="47"/>
      <c r="Y12" s="47"/>
      <c r="Z12" s="47"/>
      <c r="AA12" s="48"/>
      <c r="AB12" s="47"/>
      <c r="AC12" s="47"/>
      <c r="AD12" s="47"/>
      <c r="AE12" s="47"/>
      <c r="AF12" s="47"/>
      <c r="AG12" s="47"/>
      <c r="AH12" s="49"/>
      <c r="AI12" s="50"/>
      <c r="AJ12" s="51"/>
      <c r="AK12" s="52"/>
      <c r="AL12" s="53"/>
      <c r="AM12" s="1" t="s">
        <v>68</v>
      </c>
      <c r="AN12" s="25" t="s">
        <v>28</v>
      </c>
      <c r="AO12" s="25" t="s">
        <v>29</v>
      </c>
      <c r="AP12" s="5">
        <v>4</v>
      </c>
    </row>
    <row r="13" spans="1:42" ht="17.100000000000001" customHeight="1">
      <c r="A13" s="54"/>
      <c r="B13" s="55"/>
      <c r="C13" s="56"/>
      <c r="D13" s="57"/>
      <c r="E13" s="58"/>
      <c r="F13" s="59"/>
      <c r="G13" s="57"/>
      <c r="H13" s="57"/>
      <c r="I13" s="57"/>
      <c r="J13" s="57"/>
      <c r="K13" s="57"/>
      <c r="L13" s="57"/>
      <c r="M13" s="60"/>
      <c r="N13" s="57"/>
      <c r="O13" s="57"/>
      <c r="P13" s="57"/>
      <c r="Q13" s="57"/>
      <c r="R13" s="57"/>
      <c r="S13" s="57"/>
      <c r="T13" s="61"/>
      <c r="U13" s="62"/>
      <c r="V13" s="57"/>
      <c r="W13" s="57"/>
      <c r="X13" s="57"/>
      <c r="Y13" s="57"/>
      <c r="Z13" s="57"/>
      <c r="AA13" s="60"/>
      <c r="AB13" s="57"/>
      <c r="AC13" s="57"/>
      <c r="AD13" s="57"/>
      <c r="AE13" s="57"/>
      <c r="AF13" s="57"/>
      <c r="AG13" s="57"/>
      <c r="AH13" s="63"/>
      <c r="AI13" s="64"/>
      <c r="AJ13" s="65">
        <f t="shared" ref="AJ13:AJ22" si="1">ROUNDDOWN(AI13/4,1)</f>
        <v>0</v>
      </c>
      <c r="AK13" s="66" t="e">
        <f t="shared" ref="AK13:AK22" si="2">ROUNDDOWN(AJ13/$AI$23,1)</f>
        <v>#DIV/0!</v>
      </c>
      <c r="AL13" s="53"/>
      <c r="AM13" s="1" t="s">
        <v>69</v>
      </c>
      <c r="AO13" s="25" t="s">
        <v>30</v>
      </c>
      <c r="AP13" s="5"/>
    </row>
    <row r="14" spans="1:42" ht="17.100000000000001" customHeight="1">
      <c r="A14" s="54"/>
      <c r="B14" s="67"/>
      <c r="C14" s="68"/>
      <c r="D14" s="69"/>
      <c r="E14" s="58"/>
      <c r="F14" s="59"/>
      <c r="G14" s="57"/>
      <c r="H14" s="57"/>
      <c r="I14" s="57"/>
      <c r="J14" s="57"/>
      <c r="K14" s="57"/>
      <c r="L14" s="57"/>
      <c r="M14" s="60"/>
      <c r="N14" s="57"/>
      <c r="O14" s="57"/>
      <c r="P14" s="57"/>
      <c r="Q14" s="57"/>
      <c r="R14" s="57"/>
      <c r="S14" s="57"/>
      <c r="T14" s="61"/>
      <c r="U14" s="62"/>
      <c r="V14" s="57"/>
      <c r="W14" s="57"/>
      <c r="X14" s="57"/>
      <c r="Y14" s="57"/>
      <c r="Z14" s="57"/>
      <c r="AA14" s="60"/>
      <c r="AB14" s="57"/>
      <c r="AC14" s="57"/>
      <c r="AD14" s="57"/>
      <c r="AE14" s="57"/>
      <c r="AF14" s="57"/>
      <c r="AG14" s="57"/>
      <c r="AH14" s="63"/>
      <c r="AI14" s="64"/>
      <c r="AJ14" s="70">
        <f t="shared" si="1"/>
        <v>0</v>
      </c>
      <c r="AK14" s="71" t="e">
        <f t="shared" si="2"/>
        <v>#DIV/0!</v>
      </c>
      <c r="AL14" s="53"/>
      <c r="AM14" s="1" t="s">
        <v>70</v>
      </c>
      <c r="AN14" s="25"/>
      <c r="AO14" s="25" t="s">
        <v>31</v>
      </c>
    </row>
    <row r="15" spans="1:42" ht="17.100000000000001" customHeight="1">
      <c r="A15" s="54"/>
      <c r="B15" s="67"/>
      <c r="C15" s="68"/>
      <c r="D15" s="69"/>
      <c r="E15" s="58"/>
      <c r="F15" s="59"/>
      <c r="G15" s="57"/>
      <c r="H15" s="57"/>
      <c r="I15" s="57"/>
      <c r="J15" s="57"/>
      <c r="K15" s="57"/>
      <c r="L15" s="57"/>
      <c r="M15" s="60"/>
      <c r="N15" s="57"/>
      <c r="O15" s="57"/>
      <c r="P15" s="57"/>
      <c r="Q15" s="57"/>
      <c r="R15" s="57"/>
      <c r="S15" s="57"/>
      <c r="T15" s="61"/>
      <c r="U15" s="62"/>
      <c r="V15" s="57"/>
      <c r="W15" s="57"/>
      <c r="X15" s="57"/>
      <c r="Y15" s="57"/>
      <c r="Z15" s="57"/>
      <c r="AA15" s="60"/>
      <c r="AB15" s="57"/>
      <c r="AC15" s="57"/>
      <c r="AD15" s="57"/>
      <c r="AE15" s="57"/>
      <c r="AF15" s="57"/>
      <c r="AG15" s="57"/>
      <c r="AH15" s="63"/>
      <c r="AI15" s="64"/>
      <c r="AJ15" s="70">
        <f t="shared" si="1"/>
        <v>0</v>
      </c>
      <c r="AK15" s="71" t="e">
        <f t="shared" si="2"/>
        <v>#DIV/0!</v>
      </c>
      <c r="AL15" s="53"/>
      <c r="AM15" s="1" t="s">
        <v>71</v>
      </c>
      <c r="AN15" s="25"/>
      <c r="AO15" s="25" t="s">
        <v>33</v>
      </c>
    </row>
    <row r="16" spans="1:42" ht="17.100000000000001" customHeight="1">
      <c r="A16" s="54"/>
      <c r="B16" s="67"/>
      <c r="C16" s="68"/>
      <c r="D16" s="69"/>
      <c r="E16" s="58"/>
      <c r="F16" s="59"/>
      <c r="G16" s="57"/>
      <c r="H16" s="57"/>
      <c r="I16" s="57"/>
      <c r="J16" s="57"/>
      <c r="K16" s="57"/>
      <c r="L16" s="57"/>
      <c r="M16" s="60"/>
      <c r="N16" s="57"/>
      <c r="O16" s="57"/>
      <c r="P16" s="57"/>
      <c r="Q16" s="57"/>
      <c r="R16" s="57"/>
      <c r="S16" s="57"/>
      <c r="T16" s="61"/>
      <c r="U16" s="62"/>
      <c r="V16" s="57"/>
      <c r="W16" s="57"/>
      <c r="X16" s="57"/>
      <c r="Y16" s="57"/>
      <c r="Z16" s="57"/>
      <c r="AA16" s="60"/>
      <c r="AB16" s="57"/>
      <c r="AC16" s="57"/>
      <c r="AD16" s="57"/>
      <c r="AE16" s="57"/>
      <c r="AF16" s="57"/>
      <c r="AG16" s="57"/>
      <c r="AH16" s="63"/>
      <c r="AI16" s="64"/>
      <c r="AJ16" s="70">
        <f t="shared" si="1"/>
        <v>0</v>
      </c>
      <c r="AK16" s="71" t="e">
        <f t="shared" si="2"/>
        <v>#DIV/0!</v>
      </c>
      <c r="AL16" s="53"/>
      <c r="AM16" s="1" t="s">
        <v>72</v>
      </c>
      <c r="AN16" s="25" t="s">
        <v>32</v>
      </c>
      <c r="AO16" s="25" t="s">
        <v>34</v>
      </c>
    </row>
    <row r="17" spans="1:59" ht="17.100000000000001" customHeight="1">
      <c r="A17" s="54"/>
      <c r="B17" s="67"/>
      <c r="C17" s="68"/>
      <c r="D17" s="69"/>
      <c r="E17" s="58"/>
      <c r="F17" s="59"/>
      <c r="G17" s="57"/>
      <c r="H17" s="57"/>
      <c r="I17" s="57"/>
      <c r="J17" s="57"/>
      <c r="K17" s="57"/>
      <c r="L17" s="57"/>
      <c r="M17" s="60"/>
      <c r="N17" s="57"/>
      <c r="O17" s="57"/>
      <c r="P17" s="57"/>
      <c r="Q17" s="57"/>
      <c r="R17" s="57"/>
      <c r="S17" s="57"/>
      <c r="T17" s="61"/>
      <c r="U17" s="62"/>
      <c r="V17" s="57"/>
      <c r="W17" s="57"/>
      <c r="X17" s="57"/>
      <c r="Y17" s="57"/>
      <c r="Z17" s="57"/>
      <c r="AA17" s="60"/>
      <c r="AB17" s="57"/>
      <c r="AC17" s="57"/>
      <c r="AD17" s="57"/>
      <c r="AE17" s="57"/>
      <c r="AF17" s="57"/>
      <c r="AG17" s="57"/>
      <c r="AH17" s="63"/>
      <c r="AI17" s="64"/>
      <c r="AJ17" s="70">
        <f t="shared" si="1"/>
        <v>0</v>
      </c>
      <c r="AK17" s="71" t="e">
        <f t="shared" si="2"/>
        <v>#DIV/0!</v>
      </c>
      <c r="AL17" s="53"/>
      <c r="AM17" s="1" t="s">
        <v>73</v>
      </c>
      <c r="AO17" s="25" t="s">
        <v>26</v>
      </c>
    </row>
    <row r="18" spans="1:59" ht="17.100000000000001" customHeight="1">
      <c r="A18" s="54"/>
      <c r="B18" s="67"/>
      <c r="C18" s="68"/>
      <c r="D18" s="69"/>
      <c r="E18" s="58"/>
      <c r="F18" s="59"/>
      <c r="G18" s="57"/>
      <c r="H18" s="57"/>
      <c r="I18" s="57"/>
      <c r="J18" s="57"/>
      <c r="K18" s="57"/>
      <c r="L18" s="57"/>
      <c r="M18" s="60"/>
      <c r="N18" s="57"/>
      <c r="O18" s="57"/>
      <c r="P18" s="57"/>
      <c r="Q18" s="57"/>
      <c r="R18" s="57"/>
      <c r="S18" s="57"/>
      <c r="T18" s="61"/>
      <c r="U18" s="62"/>
      <c r="V18" s="57"/>
      <c r="W18" s="57"/>
      <c r="X18" s="57"/>
      <c r="Y18" s="57"/>
      <c r="Z18" s="57"/>
      <c r="AA18" s="60"/>
      <c r="AB18" s="57"/>
      <c r="AC18" s="57"/>
      <c r="AD18" s="57"/>
      <c r="AE18" s="57"/>
      <c r="AF18" s="57"/>
      <c r="AG18" s="57"/>
      <c r="AH18" s="63"/>
      <c r="AI18" s="64"/>
      <c r="AJ18" s="70">
        <f t="shared" si="1"/>
        <v>0</v>
      </c>
      <c r="AK18" s="71" t="e">
        <f t="shared" si="2"/>
        <v>#DIV/0!</v>
      </c>
      <c r="AL18" s="53"/>
      <c r="AM18" s="1" t="s">
        <v>74</v>
      </c>
      <c r="AN18" s="1" t="s">
        <v>35</v>
      </c>
    </row>
    <row r="19" spans="1:59" ht="17.100000000000001" customHeight="1">
      <c r="A19" s="54"/>
      <c r="B19" s="67"/>
      <c r="C19" s="68"/>
      <c r="D19" s="69"/>
      <c r="E19" s="58"/>
      <c r="F19" s="59"/>
      <c r="G19" s="57"/>
      <c r="H19" s="57"/>
      <c r="I19" s="57"/>
      <c r="J19" s="57"/>
      <c r="K19" s="57"/>
      <c r="L19" s="57"/>
      <c r="M19" s="60"/>
      <c r="N19" s="57"/>
      <c r="O19" s="57"/>
      <c r="P19" s="57"/>
      <c r="Q19" s="57"/>
      <c r="R19" s="57"/>
      <c r="S19" s="57"/>
      <c r="T19" s="61"/>
      <c r="U19" s="62"/>
      <c r="V19" s="57"/>
      <c r="W19" s="57"/>
      <c r="X19" s="57"/>
      <c r="Y19" s="57"/>
      <c r="Z19" s="57"/>
      <c r="AA19" s="60"/>
      <c r="AB19" s="57"/>
      <c r="AC19" s="57"/>
      <c r="AD19" s="57"/>
      <c r="AE19" s="57"/>
      <c r="AF19" s="57"/>
      <c r="AG19" s="57"/>
      <c r="AH19" s="63"/>
      <c r="AI19" s="64"/>
      <c r="AJ19" s="70">
        <f t="shared" si="1"/>
        <v>0</v>
      </c>
      <c r="AK19" s="71" t="e">
        <f t="shared" si="2"/>
        <v>#DIV/0!</v>
      </c>
      <c r="AL19" s="53"/>
      <c r="AM19" s="1" t="s">
        <v>75</v>
      </c>
      <c r="AN19" s="1" t="s">
        <v>36</v>
      </c>
    </row>
    <row r="20" spans="1:59" ht="17.100000000000001" customHeight="1">
      <c r="A20" s="54"/>
      <c r="B20" s="67"/>
      <c r="C20" s="68"/>
      <c r="D20" s="69"/>
      <c r="E20" s="58"/>
      <c r="F20" s="59"/>
      <c r="G20" s="57"/>
      <c r="H20" s="57"/>
      <c r="I20" s="57"/>
      <c r="J20" s="57"/>
      <c r="K20" s="57"/>
      <c r="L20" s="57"/>
      <c r="M20" s="60"/>
      <c r="N20" s="57"/>
      <c r="O20" s="57"/>
      <c r="P20" s="57"/>
      <c r="Q20" s="57"/>
      <c r="R20" s="57"/>
      <c r="S20" s="57"/>
      <c r="T20" s="61"/>
      <c r="U20" s="62"/>
      <c r="V20" s="57"/>
      <c r="W20" s="57"/>
      <c r="X20" s="57"/>
      <c r="Y20" s="57"/>
      <c r="Z20" s="57"/>
      <c r="AA20" s="60"/>
      <c r="AB20" s="57"/>
      <c r="AC20" s="57"/>
      <c r="AD20" s="57"/>
      <c r="AE20" s="57"/>
      <c r="AF20" s="57"/>
      <c r="AG20" s="57"/>
      <c r="AH20" s="63"/>
      <c r="AI20" s="64"/>
      <c r="AJ20" s="70">
        <f t="shared" si="1"/>
        <v>0</v>
      </c>
      <c r="AK20" s="71" t="e">
        <f t="shared" si="2"/>
        <v>#DIV/0!</v>
      </c>
      <c r="AL20" s="53"/>
      <c r="AM20" s="1" t="s">
        <v>76</v>
      </c>
    </row>
    <row r="21" spans="1:59" ht="17.100000000000001" customHeight="1">
      <c r="A21" s="54"/>
      <c r="B21" s="67"/>
      <c r="C21" s="68"/>
      <c r="D21" s="69"/>
      <c r="E21" s="58"/>
      <c r="F21" s="59"/>
      <c r="G21" s="57"/>
      <c r="H21" s="57"/>
      <c r="I21" s="57"/>
      <c r="J21" s="57"/>
      <c r="K21" s="57"/>
      <c r="L21" s="57"/>
      <c r="M21" s="60"/>
      <c r="N21" s="57"/>
      <c r="O21" s="57"/>
      <c r="P21" s="57"/>
      <c r="Q21" s="57"/>
      <c r="R21" s="57"/>
      <c r="S21" s="57"/>
      <c r="T21" s="61"/>
      <c r="U21" s="62"/>
      <c r="V21" s="57"/>
      <c r="W21" s="57"/>
      <c r="X21" s="57"/>
      <c r="Y21" s="57"/>
      <c r="Z21" s="57"/>
      <c r="AA21" s="60"/>
      <c r="AB21" s="57"/>
      <c r="AC21" s="57"/>
      <c r="AD21" s="57"/>
      <c r="AE21" s="57"/>
      <c r="AF21" s="57"/>
      <c r="AG21" s="57"/>
      <c r="AH21" s="63"/>
      <c r="AI21" s="64"/>
      <c r="AJ21" s="70">
        <f t="shared" si="1"/>
        <v>0</v>
      </c>
      <c r="AK21" s="71" t="e">
        <f t="shared" si="2"/>
        <v>#DIV/0!</v>
      </c>
      <c r="AL21" s="53"/>
      <c r="AM21" s="1" t="s">
        <v>77</v>
      </c>
    </row>
    <row r="22" spans="1:59" ht="17.100000000000001" customHeight="1" thickBot="1">
      <c r="A22" s="54"/>
      <c r="B22" s="72"/>
      <c r="C22" s="73"/>
      <c r="D22" s="74"/>
      <c r="E22" s="75"/>
      <c r="F22" s="76"/>
      <c r="G22" s="57"/>
      <c r="H22" s="57"/>
      <c r="I22" s="57"/>
      <c r="J22" s="57"/>
      <c r="K22" s="57"/>
      <c r="L22" s="57"/>
      <c r="M22" s="60"/>
      <c r="N22" s="57"/>
      <c r="O22" s="57"/>
      <c r="P22" s="57"/>
      <c r="Q22" s="57"/>
      <c r="R22" s="57"/>
      <c r="S22" s="57"/>
      <c r="T22" s="61"/>
      <c r="U22" s="62"/>
      <c r="V22" s="57"/>
      <c r="W22" s="57"/>
      <c r="X22" s="57"/>
      <c r="Y22" s="57"/>
      <c r="Z22" s="57"/>
      <c r="AA22" s="60"/>
      <c r="AB22" s="57"/>
      <c r="AC22" s="57"/>
      <c r="AD22" s="57"/>
      <c r="AE22" s="57"/>
      <c r="AF22" s="57"/>
      <c r="AG22" s="57"/>
      <c r="AH22" s="63"/>
      <c r="AI22" s="64"/>
      <c r="AJ22" s="70">
        <f t="shared" si="1"/>
        <v>0</v>
      </c>
      <c r="AK22" s="71" t="e">
        <f t="shared" si="2"/>
        <v>#DIV/0!</v>
      </c>
      <c r="AL22" s="53"/>
      <c r="AM22" s="1" t="s">
        <v>78</v>
      </c>
    </row>
    <row r="23" spans="1:59" ht="17.100000000000001" customHeight="1" thickBot="1">
      <c r="B23" s="120" t="s">
        <v>37</v>
      </c>
      <c r="C23" s="121"/>
      <c r="D23" s="121"/>
      <c r="E23" s="121"/>
      <c r="F23" s="121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124"/>
      <c r="AJ23" s="124"/>
      <c r="AK23" s="125"/>
      <c r="AL23" s="77"/>
      <c r="AM23" s="1" t="s">
        <v>79</v>
      </c>
    </row>
    <row r="24" spans="1:59" ht="12.75" customHeight="1">
      <c r="AM24" s="1" t="s">
        <v>80</v>
      </c>
    </row>
    <row r="25" spans="1:59" s="5" customFormat="1">
      <c r="B25" s="78" t="s">
        <v>38</v>
      </c>
      <c r="C25" s="79" t="s">
        <v>39</v>
      </c>
      <c r="K25" s="80" t="s">
        <v>40</v>
      </c>
      <c r="AM25" s="5" t="s">
        <v>81</v>
      </c>
    </row>
    <row r="26" spans="1:59">
      <c r="H26" s="81" t="s">
        <v>41</v>
      </c>
      <c r="I26" s="81"/>
      <c r="J26" s="81"/>
      <c r="K26" s="81"/>
      <c r="L26" s="81"/>
      <c r="M26" s="81"/>
      <c r="N26" s="81" t="s">
        <v>42</v>
      </c>
      <c r="O26" s="81"/>
      <c r="P26" s="81"/>
      <c r="Q26" s="81"/>
      <c r="R26" s="81"/>
      <c r="S26" s="81"/>
      <c r="T26" s="81" t="s">
        <v>43</v>
      </c>
      <c r="U26" s="81"/>
      <c r="V26" s="81"/>
      <c r="W26" s="81"/>
      <c r="X26" s="81"/>
      <c r="Z26" s="81" t="s">
        <v>44</v>
      </c>
      <c r="AA26" s="81"/>
      <c r="AB26" s="81"/>
      <c r="AC26" s="81"/>
      <c r="AD26" s="81"/>
      <c r="AM26" s="1" t="s">
        <v>82</v>
      </c>
      <c r="AO26" s="1"/>
    </row>
    <row r="27" spans="1:59" s="5" customFormat="1">
      <c r="G27" s="54" t="s">
        <v>45</v>
      </c>
      <c r="H27" s="126"/>
      <c r="I27" s="127"/>
      <c r="J27" s="82" t="s">
        <v>46</v>
      </c>
      <c r="K27" s="127"/>
      <c r="L27" s="128"/>
      <c r="N27" s="126"/>
      <c r="O27" s="127"/>
      <c r="P27" s="82" t="s">
        <v>46</v>
      </c>
      <c r="Q27" s="127"/>
      <c r="R27" s="128"/>
      <c r="T27" s="126"/>
      <c r="U27" s="127"/>
      <c r="V27" s="82" t="s">
        <v>46</v>
      </c>
      <c r="W27" s="127"/>
      <c r="X27" s="128"/>
      <c r="Z27" s="126"/>
      <c r="AA27" s="127"/>
      <c r="AB27" s="82" t="s">
        <v>46</v>
      </c>
      <c r="AC27" s="127"/>
      <c r="AD27" s="128"/>
    </row>
    <row r="28" spans="1:59" s="5" customFormat="1">
      <c r="G28" s="54" t="s">
        <v>47</v>
      </c>
      <c r="H28" s="126"/>
      <c r="I28" s="127"/>
      <c r="J28" s="82" t="s">
        <v>46</v>
      </c>
      <c r="K28" s="127"/>
      <c r="L28" s="128"/>
      <c r="N28" s="126"/>
      <c r="O28" s="127"/>
      <c r="P28" s="82" t="s">
        <v>46</v>
      </c>
      <c r="Q28" s="127"/>
      <c r="R28" s="128"/>
      <c r="T28" s="126"/>
      <c r="U28" s="127"/>
      <c r="V28" s="82" t="s">
        <v>46</v>
      </c>
      <c r="W28" s="127"/>
      <c r="X28" s="128"/>
      <c r="Z28" s="126"/>
      <c r="AA28" s="127"/>
      <c r="AB28" s="82" t="s">
        <v>46</v>
      </c>
      <c r="AC28" s="127"/>
      <c r="AD28" s="128"/>
    </row>
    <row r="29" spans="1:59" s="5" customFormat="1">
      <c r="H29" s="80" t="s">
        <v>48</v>
      </c>
      <c r="BG29" s="83"/>
    </row>
    <row r="30" spans="1:59" s="5" customFormat="1" ht="7.5" customHeight="1"/>
    <row r="31" spans="1:59" s="5" customFormat="1" ht="13.5" customHeight="1">
      <c r="C31" s="79" t="s">
        <v>49</v>
      </c>
      <c r="I31" s="80" t="s">
        <v>50</v>
      </c>
      <c r="BG31" s="83"/>
    </row>
    <row r="32" spans="1:59" s="5" customFormat="1">
      <c r="G32" s="84" t="s">
        <v>13</v>
      </c>
      <c r="H32" s="129"/>
      <c r="I32" s="130"/>
      <c r="J32" s="85" t="s">
        <v>46</v>
      </c>
      <c r="K32" s="130"/>
      <c r="L32" s="131"/>
      <c r="M32" s="84" t="s">
        <v>14</v>
      </c>
      <c r="N32" s="129"/>
      <c r="O32" s="130"/>
      <c r="P32" s="85" t="s">
        <v>46</v>
      </c>
      <c r="Q32" s="130"/>
      <c r="R32" s="131"/>
      <c r="S32" s="84" t="s">
        <v>15</v>
      </c>
      <c r="T32" s="129"/>
      <c r="U32" s="130"/>
      <c r="V32" s="85" t="s">
        <v>46</v>
      </c>
      <c r="W32" s="130"/>
      <c r="X32" s="131"/>
      <c r="Y32" s="84" t="s">
        <v>29</v>
      </c>
      <c r="Z32" s="129"/>
      <c r="AA32" s="130"/>
      <c r="AB32" s="85" t="s">
        <v>46</v>
      </c>
      <c r="AC32" s="130"/>
      <c r="AD32" s="131"/>
    </row>
    <row r="33" spans="3:30" s="5" customFormat="1">
      <c r="G33" s="84" t="s">
        <v>30</v>
      </c>
      <c r="H33" s="129"/>
      <c r="I33" s="130"/>
      <c r="J33" s="85" t="s">
        <v>46</v>
      </c>
      <c r="K33" s="130"/>
      <c r="L33" s="131"/>
      <c r="M33" s="84" t="s">
        <v>31</v>
      </c>
      <c r="N33" s="129"/>
      <c r="O33" s="130"/>
      <c r="P33" s="85" t="s">
        <v>46</v>
      </c>
      <c r="Q33" s="130"/>
      <c r="R33" s="131"/>
      <c r="S33" s="84" t="s">
        <v>33</v>
      </c>
      <c r="T33" s="129"/>
      <c r="U33" s="130"/>
      <c r="V33" s="85" t="s">
        <v>46</v>
      </c>
      <c r="W33" s="130"/>
      <c r="X33" s="131"/>
      <c r="Y33" s="84" t="s">
        <v>34</v>
      </c>
      <c r="Z33" s="129"/>
      <c r="AA33" s="130"/>
      <c r="AB33" s="85" t="s">
        <v>46</v>
      </c>
      <c r="AC33" s="130"/>
      <c r="AD33" s="131"/>
    </row>
    <row r="34" spans="3:30" s="5" customFormat="1">
      <c r="G34" s="80" t="s">
        <v>51</v>
      </c>
    </row>
    <row r="35" spans="3:30" s="5" customFormat="1" ht="7.5" customHeight="1"/>
    <row r="36" spans="3:30" s="5" customFormat="1">
      <c r="C36" s="86" t="s">
        <v>52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</row>
    <row r="37" spans="3:30" s="5" customFormat="1">
      <c r="C37" s="86"/>
      <c r="D37" s="88" t="s">
        <v>53</v>
      </c>
      <c r="E37" s="87"/>
      <c r="F37" s="87"/>
      <c r="G37" s="87"/>
      <c r="H37" s="87"/>
      <c r="I37" s="87"/>
      <c r="J37" s="87"/>
      <c r="K37" s="88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  <row r="38" spans="3:30" s="5" customFormat="1" ht="7.5" customHeight="1"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3:30" s="5" customFormat="1">
      <c r="C39" s="86" t="s">
        <v>54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</row>
    <row r="40" spans="3:30" s="5" customFormat="1">
      <c r="C40" s="86"/>
      <c r="D40" s="88" t="s">
        <v>55</v>
      </c>
      <c r="E40" s="87"/>
      <c r="F40" s="87"/>
      <c r="G40" s="88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3:30" s="5" customFormat="1" ht="7.5" customHeight="1"/>
    <row r="42" spans="3:30" s="5" customFormat="1">
      <c r="C42" s="79" t="s">
        <v>56</v>
      </c>
    </row>
    <row r="43" spans="3:30" s="5" customFormat="1">
      <c r="C43" s="79"/>
      <c r="D43" s="80" t="s">
        <v>57</v>
      </c>
      <c r="G43" s="80"/>
    </row>
    <row r="44" spans="3:30" s="5" customFormat="1">
      <c r="C44" s="79"/>
      <c r="E44" s="89" t="s">
        <v>16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3:30" s="5" customFormat="1" ht="7.5" customHeight="1"/>
    <row r="46" spans="3:30" s="5" customFormat="1">
      <c r="C46" s="79" t="s">
        <v>58</v>
      </c>
    </row>
    <row r="47" spans="3:30" s="5" customFormat="1" ht="13.5" customHeight="1">
      <c r="C47" s="79"/>
      <c r="D47" s="80" t="s">
        <v>59</v>
      </c>
      <c r="H47" s="80"/>
      <c r="P47" s="91" t="s">
        <v>60</v>
      </c>
    </row>
    <row r="48" spans="3:30" s="5" customFormat="1"/>
  </sheetData>
  <mergeCells count="52">
    <mergeCell ref="Z33:AA33"/>
    <mergeCell ref="AC33:AD33"/>
    <mergeCell ref="H33:I33"/>
    <mergeCell ref="K33:L33"/>
    <mergeCell ref="N33:O33"/>
    <mergeCell ref="Q33:R33"/>
    <mergeCell ref="T33:U33"/>
    <mergeCell ref="W33:X33"/>
    <mergeCell ref="Z28:AA28"/>
    <mergeCell ref="AC28:AD28"/>
    <mergeCell ref="H32:I32"/>
    <mergeCell ref="K32:L32"/>
    <mergeCell ref="N32:O32"/>
    <mergeCell ref="Q32:R32"/>
    <mergeCell ref="T32:U32"/>
    <mergeCell ref="W32:X32"/>
    <mergeCell ref="Z32:AA32"/>
    <mergeCell ref="AC32:AD32"/>
    <mergeCell ref="H28:I28"/>
    <mergeCell ref="K28:L28"/>
    <mergeCell ref="N28:O28"/>
    <mergeCell ref="Q28:R28"/>
    <mergeCell ref="T28:U28"/>
    <mergeCell ref="W28:X28"/>
    <mergeCell ref="AK8:AK10"/>
    <mergeCell ref="B23:AH23"/>
    <mergeCell ref="AI23:AK23"/>
    <mergeCell ref="H27:I27"/>
    <mergeCell ref="K27:L27"/>
    <mergeCell ref="N27:O27"/>
    <mergeCell ref="Q27:R27"/>
    <mergeCell ref="T27:U27"/>
    <mergeCell ref="W27:X27"/>
    <mergeCell ref="Z27:AA27"/>
    <mergeCell ref="AC27:AD27"/>
    <mergeCell ref="B12:F12"/>
    <mergeCell ref="A8:A10"/>
    <mergeCell ref="C8:C10"/>
    <mergeCell ref="D8:D10"/>
    <mergeCell ref="E8:E10"/>
    <mergeCell ref="G8:M8"/>
    <mergeCell ref="N8:T8"/>
    <mergeCell ref="B2:E2"/>
    <mergeCell ref="T2:U2"/>
    <mergeCell ref="T5:AJ5"/>
    <mergeCell ref="B6:F6"/>
    <mergeCell ref="G6:Q6"/>
    <mergeCell ref="T6:AJ6"/>
    <mergeCell ref="U8:AA8"/>
    <mergeCell ref="AB8:AH8"/>
    <mergeCell ref="AI8:AI10"/>
    <mergeCell ref="AJ8:AJ10"/>
  </mergeCells>
  <phoneticPr fontId="2"/>
  <conditionalFormatting sqref="AJ13:AJ22">
    <cfRule type="expression" dxfId="3" priority="2">
      <formula>AI13=""</formula>
    </cfRule>
  </conditionalFormatting>
  <conditionalFormatting sqref="AK12:AL22">
    <cfRule type="expression" dxfId="2" priority="1">
      <formula>AI12=""</formula>
    </cfRule>
  </conditionalFormatting>
  <dataValidations count="7">
    <dataValidation type="list" allowBlank="1" showInputMessage="1" sqref="B13:B22" xr:uid="{A3533845-A032-4277-9179-7C91E14A5407}">
      <formula1>$AM$9:$AM$27</formula1>
    </dataValidation>
    <dataValidation type="list" allowBlank="1" showInputMessage="1" showErrorMessage="1" sqref="E13:E22" xr:uid="{793404C4-DCF5-43DE-8CBC-CEA014CBC6E9}">
      <formula1>$AN$9:$AN$12</formula1>
    </dataValidation>
    <dataValidation type="list" errorStyle="information" allowBlank="1" showInputMessage="1" sqref="G13:AH22" xr:uid="{7C256E58-2DFA-460C-8A5E-3BF7456E7EFC}">
      <formula1>$AO$9:$AO$17</formula1>
    </dataValidation>
    <dataValidation type="list" allowBlank="1" showInputMessage="1" showErrorMessage="1" sqref="G12:AH12" xr:uid="{79F8DFB3-C044-4646-8F9B-2DEC248535FF}">
      <formula1>$AO$8:$AO$17</formula1>
    </dataValidation>
    <dataValidation type="list" allowBlank="1" showInputMessage="1" showErrorMessage="1" sqref="D13:D22" xr:uid="{B749298C-F4B7-4FAF-9001-B4D23747923A}">
      <formula1>$AN$18:$AN$20</formula1>
    </dataValidation>
    <dataValidation type="list" allowBlank="1" showInputMessage="1" showErrorMessage="1" sqref="AJ6 C13:C22" xr:uid="{176160DF-FC84-47D4-8A35-A0FD52410B38}">
      <formula1>$AN$16:$AN$17</formula1>
    </dataValidation>
    <dataValidation type="list" allowBlank="1" showInputMessage="1" showErrorMessage="1" sqref="G11:AH11" xr:uid="{6165BB83-7E6D-4462-8AB0-254BCEDCD147}">
      <formula1>$AP$9:$AP$12</formula1>
    </dataValidation>
  </dataValidations>
  <pageMargins left="0.54" right="0.3" top="0.61" bottom="0.27" header="0.48" footer="0.21"/>
  <pageSetup paperSize="9" scale="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F139-4EAD-4F88-9A9D-4A49DDF3357A}">
  <sheetPr>
    <pageSetUpPr fitToPage="1"/>
  </sheetPr>
  <dimension ref="A1:BG48"/>
  <sheetViews>
    <sheetView showGridLines="0" view="pageBreakPreview" zoomScaleNormal="100" zoomScaleSheetLayoutView="100" workbookViewId="0">
      <selection activeCell="F3" sqref="F3"/>
    </sheetView>
  </sheetViews>
  <sheetFormatPr defaultRowHeight="13.5"/>
  <cols>
    <col min="1" max="1" width="2.625" style="1" customWidth="1"/>
    <col min="2" max="2" width="11.625" style="1" customWidth="1"/>
    <col min="3" max="5" width="3.125" style="1" customWidth="1"/>
    <col min="6" max="6" width="11.625" style="1" customWidth="1"/>
    <col min="7" max="34" width="3.375" style="1" customWidth="1"/>
    <col min="35" max="36" width="5.625" style="1" customWidth="1"/>
    <col min="37" max="37" width="5.75" style="1" customWidth="1"/>
    <col min="38" max="38" width="1.25" style="1" customWidth="1"/>
    <col min="39" max="40" width="9" style="1" customWidth="1"/>
    <col min="41" max="41" width="9" style="5" customWidth="1"/>
    <col min="42" max="42" width="9" style="1" customWidth="1"/>
    <col min="43" max="261" width="9" style="1"/>
    <col min="262" max="262" width="3.75" style="1" customWidth="1"/>
    <col min="263" max="263" width="11.625" style="1" customWidth="1"/>
    <col min="264" max="291" width="3.375" style="1" customWidth="1"/>
    <col min="292" max="294" width="5.875" style="1" customWidth="1"/>
    <col min="295" max="517" width="9" style="1"/>
    <col min="518" max="518" width="3.75" style="1" customWidth="1"/>
    <col min="519" max="519" width="11.625" style="1" customWidth="1"/>
    <col min="520" max="547" width="3.375" style="1" customWidth="1"/>
    <col min="548" max="550" width="5.875" style="1" customWidth="1"/>
    <col min="551" max="773" width="9" style="1"/>
    <col min="774" max="774" width="3.75" style="1" customWidth="1"/>
    <col min="775" max="775" width="11.625" style="1" customWidth="1"/>
    <col min="776" max="803" width="3.375" style="1" customWidth="1"/>
    <col min="804" max="806" width="5.875" style="1" customWidth="1"/>
    <col min="807" max="1029" width="9" style="1"/>
    <col min="1030" max="1030" width="3.75" style="1" customWidth="1"/>
    <col min="1031" max="1031" width="11.625" style="1" customWidth="1"/>
    <col min="1032" max="1059" width="3.375" style="1" customWidth="1"/>
    <col min="1060" max="1062" width="5.875" style="1" customWidth="1"/>
    <col min="1063" max="1285" width="9" style="1"/>
    <col min="1286" max="1286" width="3.75" style="1" customWidth="1"/>
    <col min="1287" max="1287" width="11.625" style="1" customWidth="1"/>
    <col min="1288" max="1315" width="3.375" style="1" customWidth="1"/>
    <col min="1316" max="1318" width="5.875" style="1" customWidth="1"/>
    <col min="1319" max="1541" width="9" style="1"/>
    <col min="1542" max="1542" width="3.75" style="1" customWidth="1"/>
    <col min="1543" max="1543" width="11.625" style="1" customWidth="1"/>
    <col min="1544" max="1571" width="3.375" style="1" customWidth="1"/>
    <col min="1572" max="1574" width="5.875" style="1" customWidth="1"/>
    <col min="1575" max="1797" width="9" style="1"/>
    <col min="1798" max="1798" width="3.75" style="1" customWidth="1"/>
    <col min="1799" max="1799" width="11.625" style="1" customWidth="1"/>
    <col min="1800" max="1827" width="3.375" style="1" customWidth="1"/>
    <col min="1828" max="1830" width="5.875" style="1" customWidth="1"/>
    <col min="1831" max="2053" width="9" style="1"/>
    <col min="2054" max="2054" width="3.75" style="1" customWidth="1"/>
    <col min="2055" max="2055" width="11.625" style="1" customWidth="1"/>
    <col min="2056" max="2083" width="3.375" style="1" customWidth="1"/>
    <col min="2084" max="2086" width="5.875" style="1" customWidth="1"/>
    <col min="2087" max="2309" width="9" style="1"/>
    <col min="2310" max="2310" width="3.75" style="1" customWidth="1"/>
    <col min="2311" max="2311" width="11.625" style="1" customWidth="1"/>
    <col min="2312" max="2339" width="3.375" style="1" customWidth="1"/>
    <col min="2340" max="2342" width="5.875" style="1" customWidth="1"/>
    <col min="2343" max="2565" width="9" style="1"/>
    <col min="2566" max="2566" width="3.75" style="1" customWidth="1"/>
    <col min="2567" max="2567" width="11.625" style="1" customWidth="1"/>
    <col min="2568" max="2595" width="3.375" style="1" customWidth="1"/>
    <col min="2596" max="2598" width="5.875" style="1" customWidth="1"/>
    <col min="2599" max="2821" width="9" style="1"/>
    <col min="2822" max="2822" width="3.75" style="1" customWidth="1"/>
    <col min="2823" max="2823" width="11.625" style="1" customWidth="1"/>
    <col min="2824" max="2851" width="3.375" style="1" customWidth="1"/>
    <col min="2852" max="2854" width="5.875" style="1" customWidth="1"/>
    <col min="2855" max="3077" width="9" style="1"/>
    <col min="3078" max="3078" width="3.75" style="1" customWidth="1"/>
    <col min="3079" max="3079" width="11.625" style="1" customWidth="1"/>
    <col min="3080" max="3107" width="3.375" style="1" customWidth="1"/>
    <col min="3108" max="3110" width="5.875" style="1" customWidth="1"/>
    <col min="3111" max="3333" width="9" style="1"/>
    <col min="3334" max="3334" width="3.75" style="1" customWidth="1"/>
    <col min="3335" max="3335" width="11.625" style="1" customWidth="1"/>
    <col min="3336" max="3363" width="3.375" style="1" customWidth="1"/>
    <col min="3364" max="3366" width="5.875" style="1" customWidth="1"/>
    <col min="3367" max="3589" width="9" style="1"/>
    <col min="3590" max="3590" width="3.75" style="1" customWidth="1"/>
    <col min="3591" max="3591" width="11.625" style="1" customWidth="1"/>
    <col min="3592" max="3619" width="3.375" style="1" customWidth="1"/>
    <col min="3620" max="3622" width="5.875" style="1" customWidth="1"/>
    <col min="3623" max="3845" width="9" style="1"/>
    <col min="3846" max="3846" width="3.75" style="1" customWidth="1"/>
    <col min="3847" max="3847" width="11.625" style="1" customWidth="1"/>
    <col min="3848" max="3875" width="3.375" style="1" customWidth="1"/>
    <col min="3876" max="3878" width="5.875" style="1" customWidth="1"/>
    <col min="3879" max="4101" width="9" style="1"/>
    <col min="4102" max="4102" width="3.75" style="1" customWidth="1"/>
    <col min="4103" max="4103" width="11.625" style="1" customWidth="1"/>
    <col min="4104" max="4131" width="3.375" style="1" customWidth="1"/>
    <col min="4132" max="4134" width="5.875" style="1" customWidth="1"/>
    <col min="4135" max="4357" width="9" style="1"/>
    <col min="4358" max="4358" width="3.75" style="1" customWidth="1"/>
    <col min="4359" max="4359" width="11.625" style="1" customWidth="1"/>
    <col min="4360" max="4387" width="3.375" style="1" customWidth="1"/>
    <col min="4388" max="4390" width="5.875" style="1" customWidth="1"/>
    <col min="4391" max="4613" width="9" style="1"/>
    <col min="4614" max="4614" width="3.75" style="1" customWidth="1"/>
    <col min="4615" max="4615" width="11.625" style="1" customWidth="1"/>
    <col min="4616" max="4643" width="3.375" style="1" customWidth="1"/>
    <col min="4644" max="4646" width="5.875" style="1" customWidth="1"/>
    <col min="4647" max="4869" width="9" style="1"/>
    <col min="4870" max="4870" width="3.75" style="1" customWidth="1"/>
    <col min="4871" max="4871" width="11.625" style="1" customWidth="1"/>
    <col min="4872" max="4899" width="3.375" style="1" customWidth="1"/>
    <col min="4900" max="4902" width="5.875" style="1" customWidth="1"/>
    <col min="4903" max="5125" width="9" style="1"/>
    <col min="5126" max="5126" width="3.75" style="1" customWidth="1"/>
    <col min="5127" max="5127" width="11.625" style="1" customWidth="1"/>
    <col min="5128" max="5155" width="3.375" style="1" customWidth="1"/>
    <col min="5156" max="5158" width="5.875" style="1" customWidth="1"/>
    <col min="5159" max="5381" width="9" style="1"/>
    <col min="5382" max="5382" width="3.75" style="1" customWidth="1"/>
    <col min="5383" max="5383" width="11.625" style="1" customWidth="1"/>
    <col min="5384" max="5411" width="3.375" style="1" customWidth="1"/>
    <col min="5412" max="5414" width="5.875" style="1" customWidth="1"/>
    <col min="5415" max="5637" width="9" style="1"/>
    <col min="5638" max="5638" width="3.75" style="1" customWidth="1"/>
    <col min="5639" max="5639" width="11.625" style="1" customWidth="1"/>
    <col min="5640" max="5667" width="3.375" style="1" customWidth="1"/>
    <col min="5668" max="5670" width="5.875" style="1" customWidth="1"/>
    <col min="5671" max="5893" width="9" style="1"/>
    <col min="5894" max="5894" width="3.75" style="1" customWidth="1"/>
    <col min="5895" max="5895" width="11.625" style="1" customWidth="1"/>
    <col min="5896" max="5923" width="3.375" style="1" customWidth="1"/>
    <col min="5924" max="5926" width="5.875" style="1" customWidth="1"/>
    <col min="5927" max="6149" width="9" style="1"/>
    <col min="6150" max="6150" width="3.75" style="1" customWidth="1"/>
    <col min="6151" max="6151" width="11.625" style="1" customWidth="1"/>
    <col min="6152" max="6179" width="3.375" style="1" customWidth="1"/>
    <col min="6180" max="6182" width="5.875" style="1" customWidth="1"/>
    <col min="6183" max="6405" width="9" style="1"/>
    <col min="6406" max="6406" width="3.75" style="1" customWidth="1"/>
    <col min="6407" max="6407" width="11.625" style="1" customWidth="1"/>
    <col min="6408" max="6435" width="3.375" style="1" customWidth="1"/>
    <col min="6436" max="6438" width="5.875" style="1" customWidth="1"/>
    <col min="6439" max="6661" width="9" style="1"/>
    <col min="6662" max="6662" width="3.75" style="1" customWidth="1"/>
    <col min="6663" max="6663" width="11.625" style="1" customWidth="1"/>
    <col min="6664" max="6691" width="3.375" style="1" customWidth="1"/>
    <col min="6692" max="6694" width="5.875" style="1" customWidth="1"/>
    <col min="6695" max="6917" width="9" style="1"/>
    <col min="6918" max="6918" width="3.75" style="1" customWidth="1"/>
    <col min="6919" max="6919" width="11.625" style="1" customWidth="1"/>
    <col min="6920" max="6947" width="3.375" style="1" customWidth="1"/>
    <col min="6948" max="6950" width="5.875" style="1" customWidth="1"/>
    <col min="6951" max="7173" width="9" style="1"/>
    <col min="7174" max="7174" width="3.75" style="1" customWidth="1"/>
    <col min="7175" max="7175" width="11.625" style="1" customWidth="1"/>
    <col min="7176" max="7203" width="3.375" style="1" customWidth="1"/>
    <col min="7204" max="7206" width="5.875" style="1" customWidth="1"/>
    <col min="7207" max="7429" width="9" style="1"/>
    <col min="7430" max="7430" width="3.75" style="1" customWidth="1"/>
    <col min="7431" max="7431" width="11.625" style="1" customWidth="1"/>
    <col min="7432" max="7459" width="3.375" style="1" customWidth="1"/>
    <col min="7460" max="7462" width="5.875" style="1" customWidth="1"/>
    <col min="7463" max="7685" width="9" style="1"/>
    <col min="7686" max="7686" width="3.75" style="1" customWidth="1"/>
    <col min="7687" max="7687" width="11.625" style="1" customWidth="1"/>
    <col min="7688" max="7715" width="3.375" style="1" customWidth="1"/>
    <col min="7716" max="7718" width="5.875" style="1" customWidth="1"/>
    <col min="7719" max="7941" width="9" style="1"/>
    <col min="7942" max="7942" width="3.75" style="1" customWidth="1"/>
    <col min="7943" max="7943" width="11.625" style="1" customWidth="1"/>
    <col min="7944" max="7971" width="3.375" style="1" customWidth="1"/>
    <col min="7972" max="7974" width="5.875" style="1" customWidth="1"/>
    <col min="7975" max="8197" width="9" style="1"/>
    <col min="8198" max="8198" width="3.75" style="1" customWidth="1"/>
    <col min="8199" max="8199" width="11.625" style="1" customWidth="1"/>
    <col min="8200" max="8227" width="3.375" style="1" customWidth="1"/>
    <col min="8228" max="8230" width="5.875" style="1" customWidth="1"/>
    <col min="8231" max="8453" width="9" style="1"/>
    <col min="8454" max="8454" width="3.75" style="1" customWidth="1"/>
    <col min="8455" max="8455" width="11.625" style="1" customWidth="1"/>
    <col min="8456" max="8483" width="3.375" style="1" customWidth="1"/>
    <col min="8484" max="8486" width="5.875" style="1" customWidth="1"/>
    <col min="8487" max="8709" width="9" style="1"/>
    <col min="8710" max="8710" width="3.75" style="1" customWidth="1"/>
    <col min="8711" max="8711" width="11.625" style="1" customWidth="1"/>
    <col min="8712" max="8739" width="3.375" style="1" customWidth="1"/>
    <col min="8740" max="8742" width="5.875" style="1" customWidth="1"/>
    <col min="8743" max="8965" width="9" style="1"/>
    <col min="8966" max="8966" width="3.75" style="1" customWidth="1"/>
    <col min="8967" max="8967" width="11.625" style="1" customWidth="1"/>
    <col min="8968" max="8995" width="3.375" style="1" customWidth="1"/>
    <col min="8996" max="8998" width="5.875" style="1" customWidth="1"/>
    <col min="8999" max="9221" width="9" style="1"/>
    <col min="9222" max="9222" width="3.75" style="1" customWidth="1"/>
    <col min="9223" max="9223" width="11.625" style="1" customWidth="1"/>
    <col min="9224" max="9251" width="3.375" style="1" customWidth="1"/>
    <col min="9252" max="9254" width="5.875" style="1" customWidth="1"/>
    <col min="9255" max="9477" width="9" style="1"/>
    <col min="9478" max="9478" width="3.75" style="1" customWidth="1"/>
    <col min="9479" max="9479" width="11.625" style="1" customWidth="1"/>
    <col min="9480" max="9507" width="3.375" style="1" customWidth="1"/>
    <col min="9508" max="9510" width="5.875" style="1" customWidth="1"/>
    <col min="9511" max="9733" width="9" style="1"/>
    <col min="9734" max="9734" width="3.75" style="1" customWidth="1"/>
    <col min="9735" max="9735" width="11.625" style="1" customWidth="1"/>
    <col min="9736" max="9763" width="3.375" style="1" customWidth="1"/>
    <col min="9764" max="9766" width="5.875" style="1" customWidth="1"/>
    <col min="9767" max="9989" width="9" style="1"/>
    <col min="9990" max="9990" width="3.75" style="1" customWidth="1"/>
    <col min="9991" max="9991" width="11.625" style="1" customWidth="1"/>
    <col min="9992" max="10019" width="3.375" style="1" customWidth="1"/>
    <col min="10020" max="10022" width="5.875" style="1" customWidth="1"/>
    <col min="10023" max="10245" width="9" style="1"/>
    <col min="10246" max="10246" width="3.75" style="1" customWidth="1"/>
    <col min="10247" max="10247" width="11.625" style="1" customWidth="1"/>
    <col min="10248" max="10275" width="3.375" style="1" customWidth="1"/>
    <col min="10276" max="10278" width="5.875" style="1" customWidth="1"/>
    <col min="10279" max="10501" width="9" style="1"/>
    <col min="10502" max="10502" width="3.75" style="1" customWidth="1"/>
    <col min="10503" max="10503" width="11.625" style="1" customWidth="1"/>
    <col min="10504" max="10531" width="3.375" style="1" customWidth="1"/>
    <col min="10532" max="10534" width="5.875" style="1" customWidth="1"/>
    <col min="10535" max="10757" width="9" style="1"/>
    <col min="10758" max="10758" width="3.75" style="1" customWidth="1"/>
    <col min="10759" max="10759" width="11.625" style="1" customWidth="1"/>
    <col min="10760" max="10787" width="3.375" style="1" customWidth="1"/>
    <col min="10788" max="10790" width="5.875" style="1" customWidth="1"/>
    <col min="10791" max="11013" width="9" style="1"/>
    <col min="11014" max="11014" width="3.75" style="1" customWidth="1"/>
    <col min="11015" max="11015" width="11.625" style="1" customWidth="1"/>
    <col min="11016" max="11043" width="3.375" style="1" customWidth="1"/>
    <col min="11044" max="11046" width="5.875" style="1" customWidth="1"/>
    <col min="11047" max="11269" width="9" style="1"/>
    <col min="11270" max="11270" width="3.75" style="1" customWidth="1"/>
    <col min="11271" max="11271" width="11.625" style="1" customWidth="1"/>
    <col min="11272" max="11299" width="3.375" style="1" customWidth="1"/>
    <col min="11300" max="11302" width="5.875" style="1" customWidth="1"/>
    <col min="11303" max="11525" width="9" style="1"/>
    <col min="11526" max="11526" width="3.75" style="1" customWidth="1"/>
    <col min="11527" max="11527" width="11.625" style="1" customWidth="1"/>
    <col min="11528" max="11555" width="3.375" style="1" customWidth="1"/>
    <col min="11556" max="11558" width="5.875" style="1" customWidth="1"/>
    <col min="11559" max="11781" width="9" style="1"/>
    <col min="11782" max="11782" width="3.75" style="1" customWidth="1"/>
    <col min="11783" max="11783" width="11.625" style="1" customWidth="1"/>
    <col min="11784" max="11811" width="3.375" style="1" customWidth="1"/>
    <col min="11812" max="11814" width="5.875" style="1" customWidth="1"/>
    <col min="11815" max="12037" width="9" style="1"/>
    <col min="12038" max="12038" width="3.75" style="1" customWidth="1"/>
    <col min="12039" max="12039" width="11.625" style="1" customWidth="1"/>
    <col min="12040" max="12067" width="3.375" style="1" customWidth="1"/>
    <col min="12068" max="12070" width="5.875" style="1" customWidth="1"/>
    <col min="12071" max="12293" width="9" style="1"/>
    <col min="12294" max="12294" width="3.75" style="1" customWidth="1"/>
    <col min="12295" max="12295" width="11.625" style="1" customWidth="1"/>
    <col min="12296" max="12323" width="3.375" style="1" customWidth="1"/>
    <col min="12324" max="12326" width="5.875" style="1" customWidth="1"/>
    <col min="12327" max="12549" width="9" style="1"/>
    <col min="12550" max="12550" width="3.75" style="1" customWidth="1"/>
    <col min="12551" max="12551" width="11.625" style="1" customWidth="1"/>
    <col min="12552" max="12579" width="3.375" style="1" customWidth="1"/>
    <col min="12580" max="12582" width="5.875" style="1" customWidth="1"/>
    <col min="12583" max="12805" width="9" style="1"/>
    <col min="12806" max="12806" width="3.75" style="1" customWidth="1"/>
    <col min="12807" max="12807" width="11.625" style="1" customWidth="1"/>
    <col min="12808" max="12835" width="3.375" style="1" customWidth="1"/>
    <col min="12836" max="12838" width="5.875" style="1" customWidth="1"/>
    <col min="12839" max="13061" width="9" style="1"/>
    <col min="13062" max="13062" width="3.75" style="1" customWidth="1"/>
    <col min="13063" max="13063" width="11.625" style="1" customWidth="1"/>
    <col min="13064" max="13091" width="3.375" style="1" customWidth="1"/>
    <col min="13092" max="13094" width="5.875" style="1" customWidth="1"/>
    <col min="13095" max="13317" width="9" style="1"/>
    <col min="13318" max="13318" width="3.75" style="1" customWidth="1"/>
    <col min="13319" max="13319" width="11.625" style="1" customWidth="1"/>
    <col min="13320" max="13347" width="3.375" style="1" customWidth="1"/>
    <col min="13348" max="13350" width="5.875" style="1" customWidth="1"/>
    <col min="13351" max="13573" width="9" style="1"/>
    <col min="13574" max="13574" width="3.75" style="1" customWidth="1"/>
    <col min="13575" max="13575" width="11.625" style="1" customWidth="1"/>
    <col min="13576" max="13603" width="3.375" style="1" customWidth="1"/>
    <col min="13604" max="13606" width="5.875" style="1" customWidth="1"/>
    <col min="13607" max="13829" width="9" style="1"/>
    <col min="13830" max="13830" width="3.75" style="1" customWidth="1"/>
    <col min="13831" max="13831" width="11.625" style="1" customWidth="1"/>
    <col min="13832" max="13859" width="3.375" style="1" customWidth="1"/>
    <col min="13860" max="13862" width="5.875" style="1" customWidth="1"/>
    <col min="13863" max="14085" width="9" style="1"/>
    <col min="14086" max="14086" width="3.75" style="1" customWidth="1"/>
    <col min="14087" max="14087" width="11.625" style="1" customWidth="1"/>
    <col min="14088" max="14115" width="3.375" style="1" customWidth="1"/>
    <col min="14116" max="14118" width="5.875" style="1" customWidth="1"/>
    <col min="14119" max="14341" width="9" style="1"/>
    <col min="14342" max="14342" width="3.75" style="1" customWidth="1"/>
    <col min="14343" max="14343" width="11.625" style="1" customWidth="1"/>
    <col min="14344" max="14371" width="3.375" style="1" customWidth="1"/>
    <col min="14372" max="14374" width="5.875" style="1" customWidth="1"/>
    <col min="14375" max="14597" width="9" style="1"/>
    <col min="14598" max="14598" width="3.75" style="1" customWidth="1"/>
    <col min="14599" max="14599" width="11.625" style="1" customWidth="1"/>
    <col min="14600" max="14627" width="3.375" style="1" customWidth="1"/>
    <col min="14628" max="14630" width="5.875" style="1" customWidth="1"/>
    <col min="14631" max="14853" width="9" style="1"/>
    <col min="14854" max="14854" width="3.75" style="1" customWidth="1"/>
    <col min="14855" max="14855" width="11.625" style="1" customWidth="1"/>
    <col min="14856" max="14883" width="3.375" style="1" customWidth="1"/>
    <col min="14884" max="14886" width="5.875" style="1" customWidth="1"/>
    <col min="14887" max="15109" width="9" style="1"/>
    <col min="15110" max="15110" width="3.75" style="1" customWidth="1"/>
    <col min="15111" max="15111" width="11.625" style="1" customWidth="1"/>
    <col min="15112" max="15139" width="3.375" style="1" customWidth="1"/>
    <col min="15140" max="15142" width="5.875" style="1" customWidth="1"/>
    <col min="15143" max="15365" width="9" style="1"/>
    <col min="15366" max="15366" width="3.75" style="1" customWidth="1"/>
    <col min="15367" max="15367" width="11.625" style="1" customWidth="1"/>
    <col min="15368" max="15395" width="3.375" style="1" customWidth="1"/>
    <col min="15396" max="15398" width="5.875" style="1" customWidth="1"/>
    <col min="15399" max="15621" width="9" style="1"/>
    <col min="15622" max="15622" width="3.75" style="1" customWidth="1"/>
    <col min="15623" max="15623" width="11.625" style="1" customWidth="1"/>
    <col min="15624" max="15651" width="3.375" style="1" customWidth="1"/>
    <col min="15652" max="15654" width="5.875" style="1" customWidth="1"/>
    <col min="15655" max="15877" width="9" style="1"/>
    <col min="15878" max="15878" width="3.75" style="1" customWidth="1"/>
    <col min="15879" max="15879" width="11.625" style="1" customWidth="1"/>
    <col min="15880" max="15907" width="3.375" style="1" customWidth="1"/>
    <col min="15908" max="15910" width="5.875" style="1" customWidth="1"/>
    <col min="15911" max="16133" width="9" style="1"/>
    <col min="16134" max="16134" width="3.75" style="1" customWidth="1"/>
    <col min="16135" max="16135" width="11.625" style="1" customWidth="1"/>
    <col min="16136" max="16163" width="3.375" style="1" customWidth="1"/>
    <col min="16164" max="16166" width="5.875" style="1" customWidth="1"/>
    <col min="16167" max="16384" width="9" style="1"/>
  </cols>
  <sheetData>
    <row r="1" spans="1:42">
      <c r="B1" s="92" t="s">
        <v>101</v>
      </c>
    </row>
    <row r="2" spans="1:42">
      <c r="B2" s="95"/>
      <c r="C2" s="95"/>
      <c r="D2" s="95"/>
      <c r="E2" s="95"/>
      <c r="F2" s="2"/>
      <c r="G2" s="2"/>
      <c r="H2" s="3" t="s">
        <v>17</v>
      </c>
      <c r="L2" s="2"/>
      <c r="M2" s="2"/>
      <c r="N2" s="2"/>
      <c r="O2" s="2"/>
      <c r="T2" s="96" t="s">
        <v>18</v>
      </c>
      <c r="U2" s="96"/>
      <c r="V2" s="4">
        <v>7</v>
      </c>
      <c r="W2" s="1" t="s">
        <v>19</v>
      </c>
      <c r="X2" s="4">
        <v>7</v>
      </c>
      <c r="Y2" s="1" t="s">
        <v>20</v>
      </c>
    </row>
    <row r="3" spans="1:42" ht="3.75" customHeight="1">
      <c r="C3" s="2"/>
      <c r="D3" s="2"/>
      <c r="E3" s="2"/>
      <c r="F3" s="2"/>
      <c r="G3" s="2"/>
      <c r="H3" s="2"/>
      <c r="I3" s="6"/>
      <c r="L3" s="2"/>
      <c r="M3" s="2"/>
      <c r="N3" s="2"/>
      <c r="O3" s="2"/>
      <c r="T3" s="7"/>
      <c r="U3" s="7"/>
      <c r="V3" s="8"/>
      <c r="X3" s="8"/>
    </row>
    <row r="4" spans="1:42" ht="6.75" customHeight="1">
      <c r="B4" s="9"/>
      <c r="AJ4" s="10"/>
      <c r="AK4" s="10"/>
      <c r="AL4" s="10"/>
    </row>
    <row r="5" spans="1:42" ht="17.100000000000001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T5" s="97" t="s">
        <v>83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12"/>
      <c r="AL5" s="12"/>
    </row>
    <row r="6" spans="1:42" ht="17.100000000000001" customHeight="1">
      <c r="B6" s="98"/>
      <c r="C6" s="98"/>
      <c r="D6" s="9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T6" s="97" t="s">
        <v>84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12"/>
      <c r="AL6" s="12"/>
    </row>
    <row r="7" spans="1:42" ht="6" customHeight="1" thickBot="1">
      <c r="B7" s="9"/>
      <c r="U7" s="13"/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0"/>
      <c r="AK7" s="10"/>
      <c r="AL7" s="10"/>
    </row>
    <row r="8" spans="1:42" ht="18" customHeight="1">
      <c r="A8" s="103"/>
      <c r="B8" s="15"/>
      <c r="C8" s="104" t="s">
        <v>22</v>
      </c>
      <c r="D8" s="107" t="s">
        <v>23</v>
      </c>
      <c r="E8" s="110" t="s">
        <v>0</v>
      </c>
      <c r="F8" s="16"/>
      <c r="G8" s="93" t="s">
        <v>1</v>
      </c>
      <c r="H8" s="93"/>
      <c r="I8" s="93"/>
      <c r="J8" s="93"/>
      <c r="K8" s="93"/>
      <c r="L8" s="93"/>
      <c r="M8" s="94"/>
      <c r="N8" s="93" t="s">
        <v>2</v>
      </c>
      <c r="O8" s="93"/>
      <c r="P8" s="93"/>
      <c r="Q8" s="93"/>
      <c r="R8" s="93"/>
      <c r="S8" s="93"/>
      <c r="T8" s="93"/>
      <c r="U8" s="113" t="s">
        <v>3</v>
      </c>
      <c r="V8" s="93"/>
      <c r="W8" s="93"/>
      <c r="X8" s="93"/>
      <c r="Y8" s="93"/>
      <c r="Z8" s="93"/>
      <c r="AA8" s="94"/>
      <c r="AB8" s="93" t="s">
        <v>4</v>
      </c>
      <c r="AC8" s="93"/>
      <c r="AD8" s="93"/>
      <c r="AE8" s="93"/>
      <c r="AF8" s="93"/>
      <c r="AG8" s="93"/>
      <c r="AH8" s="114"/>
      <c r="AI8" s="115" t="s">
        <v>5</v>
      </c>
      <c r="AJ8" s="110" t="s">
        <v>6</v>
      </c>
      <c r="AK8" s="117" t="s">
        <v>7</v>
      </c>
      <c r="AL8" s="17"/>
    </row>
    <row r="9" spans="1:42">
      <c r="A9" s="103"/>
      <c r="B9" s="18" t="s">
        <v>8</v>
      </c>
      <c r="C9" s="105"/>
      <c r="D9" s="108"/>
      <c r="E9" s="111"/>
      <c r="F9" s="19" t="s">
        <v>9</v>
      </c>
      <c r="G9" s="20">
        <v>1</v>
      </c>
      <c r="H9" s="20">
        <v>2</v>
      </c>
      <c r="I9" s="20">
        <v>3</v>
      </c>
      <c r="J9" s="20">
        <v>4</v>
      </c>
      <c r="K9" s="20">
        <v>5</v>
      </c>
      <c r="L9" s="20">
        <v>6</v>
      </c>
      <c r="M9" s="21">
        <v>7</v>
      </c>
      <c r="N9" s="20">
        <v>8</v>
      </c>
      <c r="O9" s="20">
        <v>9</v>
      </c>
      <c r="P9" s="20">
        <v>10</v>
      </c>
      <c r="Q9" s="20">
        <v>11</v>
      </c>
      <c r="R9" s="20">
        <v>12</v>
      </c>
      <c r="S9" s="20">
        <v>13</v>
      </c>
      <c r="T9" s="22">
        <v>14</v>
      </c>
      <c r="U9" s="23">
        <v>15</v>
      </c>
      <c r="V9" s="20">
        <v>16</v>
      </c>
      <c r="W9" s="20">
        <v>17</v>
      </c>
      <c r="X9" s="20">
        <v>18</v>
      </c>
      <c r="Y9" s="20">
        <v>19</v>
      </c>
      <c r="Z9" s="20">
        <v>20</v>
      </c>
      <c r="AA9" s="21">
        <v>21</v>
      </c>
      <c r="AB9" s="20">
        <v>22</v>
      </c>
      <c r="AC9" s="20">
        <v>23</v>
      </c>
      <c r="AD9" s="20">
        <v>24</v>
      </c>
      <c r="AE9" s="20">
        <v>25</v>
      </c>
      <c r="AF9" s="20">
        <v>26</v>
      </c>
      <c r="AG9" s="20">
        <v>27</v>
      </c>
      <c r="AH9" s="24">
        <v>28</v>
      </c>
      <c r="AI9" s="116"/>
      <c r="AJ9" s="111"/>
      <c r="AK9" s="118"/>
      <c r="AL9" s="17"/>
      <c r="AM9" s="1" t="s">
        <v>63</v>
      </c>
      <c r="AN9" s="25" t="s">
        <v>24</v>
      </c>
      <c r="AO9" s="25" t="s">
        <v>13</v>
      </c>
      <c r="AP9" s="5">
        <v>1</v>
      </c>
    </row>
    <row r="10" spans="1:42" ht="17.100000000000001" customHeight="1" thickBot="1">
      <c r="A10" s="103"/>
      <c r="B10" s="26"/>
      <c r="C10" s="106"/>
      <c r="D10" s="109"/>
      <c r="E10" s="112"/>
      <c r="F10" s="27"/>
      <c r="G10" s="28" t="s">
        <v>85</v>
      </c>
      <c r="H10" s="28" t="s">
        <v>86</v>
      </c>
      <c r="I10" s="28" t="s">
        <v>87</v>
      </c>
      <c r="J10" s="28" t="s">
        <v>88</v>
      </c>
      <c r="K10" s="28" t="s">
        <v>89</v>
      </c>
      <c r="L10" s="28" t="s">
        <v>90</v>
      </c>
      <c r="M10" s="29" t="s">
        <v>61</v>
      </c>
      <c r="N10" s="28" t="str">
        <f t="shared" ref="N10:AH10" si="0">IF($X$2="","",TEXT($V$2+18&amp;"/"&amp;$X$2&amp;"/"&amp;N9,"aaa"))</f>
        <v>火</v>
      </c>
      <c r="O10" s="28" t="str">
        <f t="shared" si="0"/>
        <v>水</v>
      </c>
      <c r="P10" s="28" t="str">
        <f t="shared" si="0"/>
        <v>木</v>
      </c>
      <c r="Q10" s="28" t="str">
        <f t="shared" si="0"/>
        <v>金</v>
      </c>
      <c r="R10" s="28" t="str">
        <f t="shared" si="0"/>
        <v>土</v>
      </c>
      <c r="S10" s="28" t="str">
        <f t="shared" si="0"/>
        <v>日</v>
      </c>
      <c r="T10" s="17" t="str">
        <f t="shared" si="0"/>
        <v>月</v>
      </c>
      <c r="U10" s="30" t="str">
        <f t="shared" si="0"/>
        <v>火</v>
      </c>
      <c r="V10" s="28" t="str">
        <f t="shared" si="0"/>
        <v>水</v>
      </c>
      <c r="W10" s="28" t="str">
        <f t="shared" si="0"/>
        <v>木</v>
      </c>
      <c r="X10" s="28" t="str">
        <f t="shared" si="0"/>
        <v>金</v>
      </c>
      <c r="Y10" s="28" t="str">
        <f t="shared" si="0"/>
        <v>土</v>
      </c>
      <c r="Z10" s="28" t="str">
        <f t="shared" si="0"/>
        <v>日</v>
      </c>
      <c r="AA10" s="29" t="str">
        <f t="shared" si="0"/>
        <v>月</v>
      </c>
      <c r="AB10" s="28" t="str">
        <f t="shared" si="0"/>
        <v>火</v>
      </c>
      <c r="AC10" s="28" t="str">
        <f t="shared" si="0"/>
        <v>水</v>
      </c>
      <c r="AD10" s="28" t="str">
        <f t="shared" si="0"/>
        <v>木</v>
      </c>
      <c r="AE10" s="28" t="str">
        <f t="shared" si="0"/>
        <v>金</v>
      </c>
      <c r="AF10" s="28" t="str">
        <f t="shared" si="0"/>
        <v>土</v>
      </c>
      <c r="AG10" s="28" t="str">
        <f t="shared" si="0"/>
        <v>日</v>
      </c>
      <c r="AH10" s="31" t="str">
        <f t="shared" si="0"/>
        <v>月</v>
      </c>
      <c r="AI10" s="116"/>
      <c r="AJ10" s="111"/>
      <c r="AK10" s="119"/>
      <c r="AL10" s="17"/>
      <c r="AM10" s="1" t="s">
        <v>64</v>
      </c>
      <c r="AN10" s="25" t="s">
        <v>25</v>
      </c>
      <c r="AO10" s="25" t="s">
        <v>14</v>
      </c>
      <c r="AP10" s="5">
        <v>2</v>
      </c>
    </row>
    <row r="11" spans="1:42" ht="17.100000000000001" customHeight="1" thickBot="1">
      <c r="A11" s="32"/>
      <c r="B11" s="33"/>
      <c r="C11" s="34"/>
      <c r="D11" s="35"/>
      <c r="E11" s="36"/>
      <c r="F11" s="37" t="s">
        <v>65</v>
      </c>
      <c r="G11" s="38">
        <v>1</v>
      </c>
      <c r="H11" s="39">
        <v>1</v>
      </c>
      <c r="I11" s="39">
        <v>1</v>
      </c>
      <c r="J11" s="39">
        <v>1</v>
      </c>
      <c r="K11" s="39">
        <v>1</v>
      </c>
      <c r="L11" s="39">
        <v>2</v>
      </c>
      <c r="M11" s="40"/>
      <c r="N11" s="38"/>
      <c r="O11" s="39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42"/>
      <c r="AB11" s="39"/>
      <c r="AC11" s="39"/>
      <c r="AD11" s="39"/>
      <c r="AE11" s="39"/>
      <c r="AF11" s="39"/>
      <c r="AG11" s="39"/>
      <c r="AH11" s="43"/>
      <c r="AI11" s="44"/>
      <c r="AJ11" s="45"/>
      <c r="AK11" s="46"/>
      <c r="AL11" s="17"/>
      <c r="AM11" s="1" t="s">
        <v>66</v>
      </c>
      <c r="AN11" s="25" t="s">
        <v>27</v>
      </c>
      <c r="AO11" s="25" t="s">
        <v>15</v>
      </c>
      <c r="AP11" s="5">
        <v>3</v>
      </c>
    </row>
    <row r="12" spans="1:42" ht="17.100000000000001" customHeight="1" thickBot="1">
      <c r="B12" s="100" t="s">
        <v>67</v>
      </c>
      <c r="C12" s="101"/>
      <c r="D12" s="101"/>
      <c r="E12" s="101"/>
      <c r="F12" s="102"/>
      <c r="G12" s="47" t="s">
        <v>10</v>
      </c>
      <c r="H12" s="47" t="s">
        <v>10</v>
      </c>
      <c r="I12" s="47" t="s">
        <v>11</v>
      </c>
      <c r="J12" s="47" t="s">
        <v>12</v>
      </c>
      <c r="K12" s="47" t="s">
        <v>26</v>
      </c>
      <c r="L12" s="47" t="s">
        <v>10</v>
      </c>
      <c r="M12" s="48" t="s">
        <v>26</v>
      </c>
      <c r="N12" s="47"/>
      <c r="O12" s="47"/>
      <c r="P12" s="47"/>
      <c r="Q12" s="47"/>
      <c r="R12" s="47"/>
      <c r="S12" s="47"/>
      <c r="T12" s="48"/>
      <c r="U12" s="47"/>
      <c r="V12" s="47"/>
      <c r="W12" s="47"/>
      <c r="X12" s="47"/>
      <c r="Y12" s="47"/>
      <c r="Z12" s="47"/>
      <c r="AA12" s="48"/>
      <c r="AB12" s="47"/>
      <c r="AC12" s="47"/>
      <c r="AD12" s="47"/>
      <c r="AE12" s="47"/>
      <c r="AF12" s="47"/>
      <c r="AG12" s="47"/>
      <c r="AH12" s="49"/>
      <c r="AI12" s="50"/>
      <c r="AJ12" s="51"/>
      <c r="AK12" s="52"/>
      <c r="AL12" s="53"/>
      <c r="AM12" s="1" t="s">
        <v>68</v>
      </c>
      <c r="AN12" s="25" t="s">
        <v>28</v>
      </c>
      <c r="AO12" s="25" t="s">
        <v>29</v>
      </c>
      <c r="AP12" s="5">
        <v>4</v>
      </c>
    </row>
    <row r="13" spans="1:42" ht="17.100000000000001" customHeight="1">
      <c r="A13" s="54"/>
      <c r="B13" s="55" t="s">
        <v>75</v>
      </c>
      <c r="C13" s="56" t="s">
        <v>91</v>
      </c>
      <c r="D13" s="57"/>
      <c r="E13" s="58" t="s">
        <v>92</v>
      </c>
      <c r="F13" s="59" t="s">
        <v>93</v>
      </c>
      <c r="G13" s="57" t="s">
        <v>10</v>
      </c>
      <c r="H13" s="57" t="s">
        <v>10</v>
      </c>
      <c r="I13" s="57" t="s">
        <v>10</v>
      </c>
      <c r="J13" s="57" t="s">
        <v>10</v>
      </c>
      <c r="K13" s="57" t="s">
        <v>26</v>
      </c>
      <c r="L13" s="57" t="s">
        <v>12</v>
      </c>
      <c r="M13" s="60" t="s">
        <v>26</v>
      </c>
      <c r="N13" s="57"/>
      <c r="O13" s="57"/>
      <c r="P13" s="57"/>
      <c r="Q13" s="57"/>
      <c r="R13" s="57"/>
      <c r="S13" s="57"/>
      <c r="T13" s="61"/>
      <c r="U13" s="62"/>
      <c r="V13" s="57"/>
      <c r="W13" s="57"/>
      <c r="X13" s="57"/>
      <c r="Y13" s="57"/>
      <c r="Z13" s="57"/>
      <c r="AA13" s="60"/>
      <c r="AB13" s="57"/>
      <c r="AC13" s="57"/>
      <c r="AD13" s="57"/>
      <c r="AE13" s="57"/>
      <c r="AF13" s="57"/>
      <c r="AG13" s="57"/>
      <c r="AH13" s="63"/>
      <c r="AI13" s="64">
        <v>160</v>
      </c>
      <c r="AJ13" s="65">
        <f t="shared" ref="AJ13:AJ22" si="1">ROUNDDOWN(AI13/4,1)</f>
        <v>40</v>
      </c>
      <c r="AK13" s="66">
        <f t="shared" ref="AK13:AK22" si="2">ROUNDDOWN(AJ13/$AI$23,1)</f>
        <v>1</v>
      </c>
      <c r="AL13" s="53"/>
      <c r="AM13" s="1" t="s">
        <v>69</v>
      </c>
      <c r="AO13" s="25" t="s">
        <v>30</v>
      </c>
      <c r="AP13" s="5"/>
    </row>
    <row r="14" spans="1:42" ht="17.100000000000001" customHeight="1">
      <c r="A14" s="54"/>
      <c r="B14" s="67" t="s">
        <v>68</v>
      </c>
      <c r="C14" s="68" t="s">
        <v>91</v>
      </c>
      <c r="D14" s="69"/>
      <c r="E14" s="58" t="s">
        <v>94</v>
      </c>
      <c r="F14" s="59" t="s">
        <v>95</v>
      </c>
      <c r="G14" s="57" t="s">
        <v>10</v>
      </c>
      <c r="H14" s="57" t="s">
        <v>10</v>
      </c>
      <c r="I14" s="57" t="s">
        <v>10</v>
      </c>
      <c r="J14" s="57" t="s">
        <v>26</v>
      </c>
      <c r="K14" s="57" t="s">
        <v>10</v>
      </c>
      <c r="L14" s="57" t="s">
        <v>12</v>
      </c>
      <c r="M14" s="60" t="s">
        <v>26</v>
      </c>
      <c r="N14" s="57"/>
      <c r="O14" s="57"/>
      <c r="P14" s="57"/>
      <c r="Q14" s="57"/>
      <c r="R14" s="57"/>
      <c r="S14" s="57"/>
      <c r="T14" s="61"/>
      <c r="U14" s="62"/>
      <c r="V14" s="57"/>
      <c r="W14" s="57"/>
      <c r="X14" s="57"/>
      <c r="Y14" s="57"/>
      <c r="Z14" s="57"/>
      <c r="AA14" s="60"/>
      <c r="AB14" s="57"/>
      <c r="AC14" s="57"/>
      <c r="AD14" s="57"/>
      <c r="AE14" s="57"/>
      <c r="AF14" s="57"/>
      <c r="AG14" s="57"/>
      <c r="AH14" s="63"/>
      <c r="AI14" s="64">
        <v>160</v>
      </c>
      <c r="AJ14" s="70">
        <f t="shared" si="1"/>
        <v>40</v>
      </c>
      <c r="AK14" s="71">
        <f t="shared" si="2"/>
        <v>1</v>
      </c>
      <c r="AL14" s="53"/>
      <c r="AM14" s="1" t="s">
        <v>70</v>
      </c>
      <c r="AN14" s="25"/>
      <c r="AO14" s="25" t="s">
        <v>31</v>
      </c>
    </row>
    <row r="15" spans="1:42" ht="17.100000000000001" customHeight="1">
      <c r="A15" s="54"/>
      <c r="B15" s="67" t="s">
        <v>66</v>
      </c>
      <c r="C15" s="68" t="s">
        <v>91</v>
      </c>
      <c r="D15" s="69"/>
      <c r="E15" s="58" t="s">
        <v>94</v>
      </c>
      <c r="F15" s="59" t="s">
        <v>96</v>
      </c>
      <c r="G15" s="57" t="s">
        <v>10</v>
      </c>
      <c r="H15" s="57" t="s">
        <v>10</v>
      </c>
      <c r="I15" s="57" t="s">
        <v>26</v>
      </c>
      <c r="J15" s="57" t="s">
        <v>10</v>
      </c>
      <c r="K15" s="57" t="s">
        <v>10</v>
      </c>
      <c r="L15" s="57" t="s">
        <v>12</v>
      </c>
      <c r="M15" s="60" t="s">
        <v>26</v>
      </c>
      <c r="N15" s="57"/>
      <c r="O15" s="57"/>
      <c r="P15" s="57"/>
      <c r="Q15" s="57"/>
      <c r="R15" s="57"/>
      <c r="S15" s="57"/>
      <c r="T15" s="61"/>
      <c r="U15" s="62"/>
      <c r="V15" s="57"/>
      <c r="W15" s="57"/>
      <c r="X15" s="57"/>
      <c r="Y15" s="57"/>
      <c r="Z15" s="57"/>
      <c r="AA15" s="60"/>
      <c r="AB15" s="57"/>
      <c r="AC15" s="57"/>
      <c r="AD15" s="57"/>
      <c r="AE15" s="57"/>
      <c r="AF15" s="57"/>
      <c r="AG15" s="57"/>
      <c r="AH15" s="63"/>
      <c r="AI15" s="64">
        <v>160</v>
      </c>
      <c r="AJ15" s="70">
        <f t="shared" si="1"/>
        <v>40</v>
      </c>
      <c r="AK15" s="71">
        <f t="shared" si="2"/>
        <v>1</v>
      </c>
      <c r="AL15" s="53"/>
      <c r="AM15" s="1" t="s">
        <v>71</v>
      </c>
      <c r="AN15" s="25"/>
      <c r="AO15" s="25" t="s">
        <v>33</v>
      </c>
    </row>
    <row r="16" spans="1:42" ht="17.100000000000001" customHeight="1">
      <c r="A16" s="54"/>
      <c r="B16" s="67" t="s">
        <v>66</v>
      </c>
      <c r="C16" s="68"/>
      <c r="D16" s="69"/>
      <c r="E16" s="58" t="s">
        <v>94</v>
      </c>
      <c r="F16" s="59" t="s">
        <v>97</v>
      </c>
      <c r="G16" s="57" t="s">
        <v>26</v>
      </c>
      <c r="H16" s="57" t="s">
        <v>26</v>
      </c>
      <c r="I16" s="57" t="s">
        <v>11</v>
      </c>
      <c r="J16" s="57" t="s">
        <v>11</v>
      </c>
      <c r="K16" s="57" t="s">
        <v>26</v>
      </c>
      <c r="L16" s="57" t="s">
        <v>98</v>
      </c>
      <c r="M16" s="60" t="s">
        <v>26</v>
      </c>
      <c r="N16" s="57"/>
      <c r="O16" s="57"/>
      <c r="P16" s="57"/>
      <c r="Q16" s="57"/>
      <c r="R16" s="57"/>
      <c r="S16" s="57"/>
      <c r="T16" s="61"/>
      <c r="U16" s="62"/>
      <c r="V16" s="57"/>
      <c r="W16" s="57"/>
      <c r="X16" s="57"/>
      <c r="Y16" s="57"/>
      <c r="Z16" s="57"/>
      <c r="AA16" s="60"/>
      <c r="AB16" s="57"/>
      <c r="AC16" s="57"/>
      <c r="AD16" s="57"/>
      <c r="AE16" s="57"/>
      <c r="AF16" s="57"/>
      <c r="AG16" s="57"/>
      <c r="AH16" s="63"/>
      <c r="AI16" s="64">
        <v>64</v>
      </c>
      <c r="AJ16" s="70">
        <f t="shared" si="1"/>
        <v>16</v>
      </c>
      <c r="AK16" s="71">
        <f t="shared" si="2"/>
        <v>0.4</v>
      </c>
      <c r="AL16" s="53"/>
      <c r="AM16" s="1" t="s">
        <v>72</v>
      </c>
      <c r="AN16" s="25" t="s">
        <v>32</v>
      </c>
      <c r="AO16" s="25" t="s">
        <v>34</v>
      </c>
    </row>
    <row r="17" spans="1:59" ht="17.100000000000001" customHeight="1">
      <c r="A17" s="54"/>
      <c r="B17" s="67" t="s">
        <v>70</v>
      </c>
      <c r="C17" s="68"/>
      <c r="D17" s="69" t="s">
        <v>36</v>
      </c>
      <c r="E17" s="58"/>
      <c r="F17" s="59" t="s">
        <v>99</v>
      </c>
      <c r="G17" s="57" t="s">
        <v>10</v>
      </c>
      <c r="H17" s="57" t="s">
        <v>10</v>
      </c>
      <c r="I17" s="57" t="s">
        <v>10</v>
      </c>
      <c r="J17" s="57" t="s">
        <v>10</v>
      </c>
      <c r="K17" s="57" t="s">
        <v>26</v>
      </c>
      <c r="L17" s="57" t="s">
        <v>10</v>
      </c>
      <c r="M17" s="60" t="s">
        <v>26</v>
      </c>
      <c r="N17" s="57"/>
      <c r="O17" s="57"/>
      <c r="P17" s="57"/>
      <c r="Q17" s="57"/>
      <c r="R17" s="57"/>
      <c r="S17" s="57"/>
      <c r="T17" s="61"/>
      <c r="U17" s="62"/>
      <c r="V17" s="57"/>
      <c r="W17" s="57"/>
      <c r="X17" s="57"/>
      <c r="Y17" s="57"/>
      <c r="Z17" s="57"/>
      <c r="AA17" s="60"/>
      <c r="AB17" s="57"/>
      <c r="AC17" s="57"/>
      <c r="AD17" s="57"/>
      <c r="AE17" s="57"/>
      <c r="AF17" s="57"/>
      <c r="AG17" s="57"/>
      <c r="AH17" s="63"/>
      <c r="AI17" s="64">
        <v>160</v>
      </c>
      <c r="AJ17" s="70">
        <f t="shared" si="1"/>
        <v>40</v>
      </c>
      <c r="AK17" s="71">
        <f t="shared" si="2"/>
        <v>1</v>
      </c>
      <c r="AL17" s="53"/>
      <c r="AM17" s="1" t="s">
        <v>73</v>
      </c>
      <c r="AO17" s="25" t="s">
        <v>26</v>
      </c>
    </row>
    <row r="18" spans="1:59" ht="17.100000000000001" customHeight="1">
      <c r="A18" s="54"/>
      <c r="B18" s="67" t="s">
        <v>74</v>
      </c>
      <c r="C18" s="68"/>
      <c r="D18" s="69"/>
      <c r="E18" s="58"/>
      <c r="F18" s="59" t="s">
        <v>100</v>
      </c>
      <c r="G18" s="57" t="s">
        <v>26</v>
      </c>
      <c r="H18" s="57" t="s">
        <v>11</v>
      </c>
      <c r="I18" s="57" t="s">
        <v>26</v>
      </c>
      <c r="J18" s="57" t="s">
        <v>11</v>
      </c>
      <c r="K18" s="57" t="s">
        <v>26</v>
      </c>
      <c r="L18" s="57" t="s">
        <v>26</v>
      </c>
      <c r="M18" s="60" t="s">
        <v>26</v>
      </c>
      <c r="N18" s="57"/>
      <c r="O18" s="57"/>
      <c r="P18" s="57"/>
      <c r="Q18" s="57"/>
      <c r="R18" s="57"/>
      <c r="S18" s="57"/>
      <c r="T18" s="61"/>
      <c r="U18" s="62"/>
      <c r="V18" s="57"/>
      <c r="W18" s="57"/>
      <c r="X18" s="57"/>
      <c r="Y18" s="57"/>
      <c r="Z18" s="57"/>
      <c r="AA18" s="60"/>
      <c r="AB18" s="57"/>
      <c r="AC18" s="57"/>
      <c r="AD18" s="57"/>
      <c r="AE18" s="57"/>
      <c r="AF18" s="57"/>
      <c r="AG18" s="57"/>
      <c r="AH18" s="63"/>
      <c r="AI18" s="64">
        <v>40</v>
      </c>
      <c r="AJ18" s="70">
        <f t="shared" si="1"/>
        <v>10</v>
      </c>
      <c r="AK18" s="71">
        <f t="shared" si="2"/>
        <v>0.2</v>
      </c>
      <c r="AL18" s="53"/>
      <c r="AM18" s="1" t="s">
        <v>74</v>
      </c>
      <c r="AN18" s="1" t="s">
        <v>35</v>
      </c>
    </row>
    <row r="19" spans="1:59" ht="17.100000000000001" customHeight="1">
      <c r="A19" s="54"/>
      <c r="B19" s="67"/>
      <c r="C19" s="68"/>
      <c r="D19" s="69"/>
      <c r="E19" s="58"/>
      <c r="F19" s="59"/>
      <c r="G19" s="57"/>
      <c r="H19" s="57"/>
      <c r="I19" s="57"/>
      <c r="J19" s="57"/>
      <c r="K19" s="57"/>
      <c r="L19" s="57"/>
      <c r="M19" s="60"/>
      <c r="N19" s="57"/>
      <c r="O19" s="57"/>
      <c r="P19" s="57"/>
      <c r="Q19" s="57"/>
      <c r="R19" s="57"/>
      <c r="S19" s="57"/>
      <c r="T19" s="61"/>
      <c r="U19" s="62"/>
      <c r="V19" s="57"/>
      <c r="W19" s="57"/>
      <c r="X19" s="57"/>
      <c r="Y19" s="57"/>
      <c r="Z19" s="57"/>
      <c r="AA19" s="60"/>
      <c r="AB19" s="57"/>
      <c r="AC19" s="57"/>
      <c r="AD19" s="57"/>
      <c r="AE19" s="57"/>
      <c r="AF19" s="57"/>
      <c r="AG19" s="57"/>
      <c r="AH19" s="63"/>
      <c r="AI19" s="64"/>
      <c r="AJ19" s="70">
        <f t="shared" si="1"/>
        <v>0</v>
      </c>
      <c r="AK19" s="71">
        <f t="shared" si="2"/>
        <v>0</v>
      </c>
      <c r="AL19" s="53"/>
      <c r="AM19" s="1" t="s">
        <v>75</v>
      </c>
      <c r="AN19" s="1" t="s">
        <v>36</v>
      </c>
    </row>
    <row r="20" spans="1:59" ht="17.100000000000001" customHeight="1">
      <c r="A20" s="54"/>
      <c r="B20" s="67"/>
      <c r="C20" s="68"/>
      <c r="D20" s="69"/>
      <c r="E20" s="58"/>
      <c r="F20" s="59"/>
      <c r="G20" s="57"/>
      <c r="H20" s="57"/>
      <c r="I20" s="57"/>
      <c r="J20" s="57"/>
      <c r="K20" s="57"/>
      <c r="L20" s="57"/>
      <c r="M20" s="60"/>
      <c r="N20" s="57"/>
      <c r="O20" s="57"/>
      <c r="P20" s="57"/>
      <c r="Q20" s="57"/>
      <c r="R20" s="57"/>
      <c r="S20" s="57"/>
      <c r="T20" s="61"/>
      <c r="U20" s="62"/>
      <c r="V20" s="57"/>
      <c r="W20" s="57"/>
      <c r="X20" s="57"/>
      <c r="Y20" s="57"/>
      <c r="Z20" s="57"/>
      <c r="AA20" s="60"/>
      <c r="AB20" s="57"/>
      <c r="AC20" s="57"/>
      <c r="AD20" s="57"/>
      <c r="AE20" s="57"/>
      <c r="AF20" s="57"/>
      <c r="AG20" s="57"/>
      <c r="AH20" s="63"/>
      <c r="AI20" s="64"/>
      <c r="AJ20" s="70">
        <f t="shared" si="1"/>
        <v>0</v>
      </c>
      <c r="AK20" s="71">
        <f t="shared" si="2"/>
        <v>0</v>
      </c>
      <c r="AL20" s="53"/>
      <c r="AM20" s="1" t="s">
        <v>76</v>
      </c>
    </row>
    <row r="21" spans="1:59" ht="17.100000000000001" customHeight="1">
      <c r="A21" s="54"/>
      <c r="B21" s="67"/>
      <c r="C21" s="68"/>
      <c r="D21" s="69"/>
      <c r="E21" s="58"/>
      <c r="F21" s="59"/>
      <c r="G21" s="57"/>
      <c r="H21" s="57"/>
      <c r="I21" s="57"/>
      <c r="J21" s="57"/>
      <c r="K21" s="57"/>
      <c r="L21" s="57"/>
      <c r="M21" s="60"/>
      <c r="N21" s="57"/>
      <c r="O21" s="57"/>
      <c r="P21" s="57"/>
      <c r="Q21" s="57"/>
      <c r="R21" s="57"/>
      <c r="S21" s="57"/>
      <c r="T21" s="61"/>
      <c r="U21" s="62"/>
      <c r="V21" s="57"/>
      <c r="W21" s="57"/>
      <c r="X21" s="57"/>
      <c r="Y21" s="57"/>
      <c r="Z21" s="57"/>
      <c r="AA21" s="60"/>
      <c r="AB21" s="57"/>
      <c r="AC21" s="57"/>
      <c r="AD21" s="57"/>
      <c r="AE21" s="57"/>
      <c r="AF21" s="57"/>
      <c r="AG21" s="57"/>
      <c r="AH21" s="63"/>
      <c r="AI21" s="64"/>
      <c r="AJ21" s="70">
        <f t="shared" si="1"/>
        <v>0</v>
      </c>
      <c r="AK21" s="71">
        <f t="shared" si="2"/>
        <v>0</v>
      </c>
      <c r="AL21" s="53"/>
      <c r="AM21" s="1" t="s">
        <v>77</v>
      </c>
    </row>
    <row r="22" spans="1:59" ht="17.100000000000001" customHeight="1" thickBot="1">
      <c r="A22" s="54"/>
      <c r="B22" s="72"/>
      <c r="C22" s="73"/>
      <c r="D22" s="74"/>
      <c r="E22" s="75"/>
      <c r="F22" s="76"/>
      <c r="G22" s="57"/>
      <c r="H22" s="57"/>
      <c r="I22" s="57"/>
      <c r="J22" s="57"/>
      <c r="K22" s="57"/>
      <c r="L22" s="57"/>
      <c r="M22" s="60"/>
      <c r="N22" s="57"/>
      <c r="O22" s="57"/>
      <c r="P22" s="57"/>
      <c r="Q22" s="57"/>
      <c r="R22" s="57"/>
      <c r="S22" s="57"/>
      <c r="T22" s="61"/>
      <c r="U22" s="62"/>
      <c r="V22" s="57"/>
      <c r="W22" s="57"/>
      <c r="X22" s="57"/>
      <c r="Y22" s="57"/>
      <c r="Z22" s="57"/>
      <c r="AA22" s="60"/>
      <c r="AB22" s="57"/>
      <c r="AC22" s="57"/>
      <c r="AD22" s="57"/>
      <c r="AE22" s="57"/>
      <c r="AF22" s="57"/>
      <c r="AG22" s="57"/>
      <c r="AH22" s="63"/>
      <c r="AI22" s="64"/>
      <c r="AJ22" s="70">
        <f t="shared" si="1"/>
        <v>0</v>
      </c>
      <c r="AK22" s="71">
        <f t="shared" si="2"/>
        <v>0</v>
      </c>
      <c r="AL22" s="53"/>
      <c r="AM22" s="1" t="s">
        <v>78</v>
      </c>
    </row>
    <row r="23" spans="1:59" ht="17.100000000000001" customHeight="1" thickBot="1">
      <c r="B23" s="120" t="s">
        <v>37</v>
      </c>
      <c r="C23" s="121"/>
      <c r="D23" s="121"/>
      <c r="E23" s="121"/>
      <c r="F23" s="121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124">
        <v>40</v>
      </c>
      <c r="AJ23" s="124"/>
      <c r="AK23" s="125"/>
      <c r="AL23" s="77"/>
      <c r="AM23" s="1" t="s">
        <v>79</v>
      </c>
    </row>
    <row r="24" spans="1:59" ht="12.75" customHeight="1">
      <c r="AM24" s="1" t="s">
        <v>80</v>
      </c>
    </row>
    <row r="25" spans="1:59" s="5" customFormat="1">
      <c r="B25" s="78" t="s">
        <v>38</v>
      </c>
      <c r="C25" s="79" t="s">
        <v>39</v>
      </c>
      <c r="K25" s="80" t="s">
        <v>40</v>
      </c>
      <c r="AM25" s="5" t="s">
        <v>81</v>
      </c>
    </row>
    <row r="26" spans="1:59">
      <c r="H26" s="81" t="s">
        <v>41</v>
      </c>
      <c r="I26" s="81"/>
      <c r="J26" s="81"/>
      <c r="K26" s="81"/>
      <c r="L26" s="81"/>
      <c r="M26" s="81"/>
      <c r="N26" s="81" t="s">
        <v>42</v>
      </c>
      <c r="O26" s="81"/>
      <c r="P26" s="81"/>
      <c r="Q26" s="81"/>
      <c r="R26" s="81"/>
      <c r="S26" s="81"/>
      <c r="T26" s="81" t="s">
        <v>43</v>
      </c>
      <c r="U26" s="81"/>
      <c r="V26" s="81"/>
      <c r="W26" s="81"/>
      <c r="X26" s="81"/>
      <c r="Z26" s="81" t="s">
        <v>44</v>
      </c>
      <c r="AA26" s="81"/>
      <c r="AB26" s="81"/>
      <c r="AC26" s="81"/>
      <c r="AD26" s="81"/>
      <c r="AM26" s="1" t="s">
        <v>82</v>
      </c>
      <c r="AO26" s="1"/>
    </row>
    <row r="27" spans="1:59" s="5" customFormat="1">
      <c r="G27" s="54" t="s">
        <v>45</v>
      </c>
      <c r="H27" s="132">
        <v>0.41666666666666669</v>
      </c>
      <c r="I27" s="127"/>
      <c r="J27" s="82" t="s">
        <v>46</v>
      </c>
      <c r="K27" s="133">
        <v>0.79166666666666663</v>
      </c>
      <c r="L27" s="128"/>
      <c r="N27" s="132">
        <v>0.375</v>
      </c>
      <c r="O27" s="127"/>
      <c r="P27" s="82" t="s">
        <v>46</v>
      </c>
      <c r="Q27" s="133">
        <v>0.75</v>
      </c>
      <c r="R27" s="128"/>
      <c r="T27" s="126"/>
      <c r="U27" s="127"/>
      <c r="V27" s="82" t="s">
        <v>46</v>
      </c>
      <c r="W27" s="127"/>
      <c r="X27" s="128"/>
      <c r="Z27" s="126"/>
      <c r="AA27" s="127"/>
      <c r="AB27" s="82" t="s">
        <v>46</v>
      </c>
      <c r="AC27" s="127"/>
      <c r="AD27" s="128"/>
    </row>
    <row r="28" spans="1:59" s="5" customFormat="1">
      <c r="G28" s="54" t="s">
        <v>47</v>
      </c>
      <c r="H28" s="132">
        <v>0.54166666666666663</v>
      </c>
      <c r="I28" s="127"/>
      <c r="J28" s="82" t="s">
        <v>46</v>
      </c>
      <c r="K28" s="133">
        <v>0.75</v>
      </c>
      <c r="L28" s="128"/>
      <c r="N28" s="132">
        <v>0.41666666666666669</v>
      </c>
      <c r="O28" s="127"/>
      <c r="P28" s="82" t="s">
        <v>46</v>
      </c>
      <c r="Q28" s="133">
        <v>0.70833333333333337</v>
      </c>
      <c r="R28" s="128"/>
      <c r="T28" s="126"/>
      <c r="U28" s="127"/>
      <c r="V28" s="82" t="s">
        <v>46</v>
      </c>
      <c r="W28" s="127"/>
      <c r="X28" s="128"/>
      <c r="Z28" s="126"/>
      <c r="AA28" s="127"/>
      <c r="AB28" s="82" t="s">
        <v>46</v>
      </c>
      <c r="AC28" s="127"/>
      <c r="AD28" s="128"/>
    </row>
    <row r="29" spans="1:59" s="5" customFormat="1">
      <c r="H29" s="80" t="s">
        <v>48</v>
      </c>
      <c r="BG29" s="83"/>
    </row>
    <row r="30" spans="1:59" s="5" customFormat="1" ht="7.5" customHeight="1"/>
    <row r="31" spans="1:59" s="5" customFormat="1" ht="13.5" customHeight="1">
      <c r="C31" s="79" t="s">
        <v>49</v>
      </c>
      <c r="I31" s="80" t="s">
        <v>50</v>
      </c>
      <c r="BG31" s="83"/>
    </row>
    <row r="32" spans="1:59" s="5" customFormat="1">
      <c r="G32" s="84" t="s">
        <v>13</v>
      </c>
      <c r="H32" s="132">
        <v>0.41666666666666669</v>
      </c>
      <c r="I32" s="127"/>
      <c r="J32" s="82" t="s">
        <v>46</v>
      </c>
      <c r="K32" s="133">
        <v>0.79166666666666663</v>
      </c>
      <c r="L32" s="128"/>
      <c r="M32" s="84" t="s">
        <v>14</v>
      </c>
      <c r="N32" s="132">
        <v>0.375</v>
      </c>
      <c r="O32" s="127"/>
      <c r="P32" s="82" t="s">
        <v>46</v>
      </c>
      <c r="Q32" s="133">
        <v>0.75</v>
      </c>
      <c r="R32" s="128"/>
      <c r="S32" s="84" t="s">
        <v>15</v>
      </c>
      <c r="T32" s="132">
        <v>0.54166666666666663</v>
      </c>
      <c r="U32" s="127"/>
      <c r="V32" s="82" t="s">
        <v>46</v>
      </c>
      <c r="W32" s="133">
        <v>0.75</v>
      </c>
      <c r="X32" s="128"/>
      <c r="Y32" s="84" t="s">
        <v>29</v>
      </c>
      <c r="Z32" s="132">
        <v>0.41666666666666669</v>
      </c>
      <c r="AA32" s="127"/>
      <c r="AB32" s="82" t="s">
        <v>46</v>
      </c>
      <c r="AC32" s="133">
        <v>0.70833333333333337</v>
      </c>
      <c r="AD32" s="128"/>
    </row>
    <row r="33" spans="3:30" s="5" customFormat="1">
      <c r="G33" s="84" t="s">
        <v>30</v>
      </c>
      <c r="H33" s="129"/>
      <c r="I33" s="130"/>
      <c r="J33" s="85" t="s">
        <v>46</v>
      </c>
      <c r="K33" s="130"/>
      <c r="L33" s="131"/>
      <c r="M33" s="84" t="s">
        <v>31</v>
      </c>
      <c r="N33" s="129"/>
      <c r="O33" s="130"/>
      <c r="P33" s="85" t="s">
        <v>46</v>
      </c>
      <c r="Q33" s="130"/>
      <c r="R33" s="131"/>
      <c r="S33" s="84" t="s">
        <v>33</v>
      </c>
      <c r="T33" s="129"/>
      <c r="U33" s="130"/>
      <c r="V33" s="85" t="s">
        <v>46</v>
      </c>
      <c r="W33" s="130"/>
      <c r="X33" s="131"/>
      <c r="Y33" s="84" t="s">
        <v>34</v>
      </c>
      <c r="Z33" s="129"/>
      <c r="AA33" s="130"/>
      <c r="AB33" s="85" t="s">
        <v>46</v>
      </c>
      <c r="AC33" s="130"/>
      <c r="AD33" s="131"/>
    </row>
    <row r="34" spans="3:30" s="5" customFormat="1">
      <c r="G34" s="80" t="s">
        <v>51</v>
      </c>
    </row>
    <row r="35" spans="3:30" s="5" customFormat="1" ht="7.5" customHeight="1"/>
    <row r="36" spans="3:30" s="5" customFormat="1">
      <c r="C36" s="86" t="s">
        <v>52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</row>
    <row r="37" spans="3:30" s="5" customFormat="1">
      <c r="C37" s="86"/>
      <c r="D37" s="88" t="s">
        <v>53</v>
      </c>
      <c r="E37" s="87"/>
      <c r="F37" s="87"/>
      <c r="G37" s="87"/>
      <c r="H37" s="87"/>
      <c r="I37" s="87"/>
      <c r="J37" s="87"/>
      <c r="K37" s="88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  <row r="38" spans="3:30" s="5" customFormat="1" ht="7.5" customHeight="1"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3:30" s="5" customFormat="1">
      <c r="C39" s="86" t="s">
        <v>54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</row>
    <row r="40" spans="3:30" s="5" customFormat="1">
      <c r="C40" s="86"/>
      <c r="D40" s="88" t="s">
        <v>55</v>
      </c>
      <c r="E40" s="87"/>
      <c r="F40" s="87"/>
      <c r="G40" s="88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3:30" s="5" customFormat="1" ht="7.5" customHeight="1"/>
    <row r="42" spans="3:30" s="5" customFormat="1">
      <c r="C42" s="79" t="s">
        <v>56</v>
      </c>
    </row>
    <row r="43" spans="3:30" s="5" customFormat="1">
      <c r="C43" s="79"/>
      <c r="D43" s="80" t="s">
        <v>57</v>
      </c>
      <c r="G43" s="80"/>
    </row>
    <row r="44" spans="3:30" s="5" customFormat="1">
      <c r="C44" s="79"/>
      <c r="E44" s="89" t="s">
        <v>16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3:30" s="5" customFormat="1" ht="7.5" customHeight="1"/>
    <row r="46" spans="3:30" s="5" customFormat="1">
      <c r="C46" s="79" t="s">
        <v>58</v>
      </c>
    </row>
    <row r="47" spans="3:30" s="5" customFormat="1" ht="13.5" customHeight="1">
      <c r="C47" s="79"/>
      <c r="D47" s="80" t="s">
        <v>59</v>
      </c>
      <c r="H47" s="80"/>
      <c r="P47" s="91" t="s">
        <v>60</v>
      </c>
    </row>
    <row r="48" spans="3:30" s="5" customFormat="1"/>
  </sheetData>
  <mergeCells count="52">
    <mergeCell ref="Z33:AA33"/>
    <mergeCell ref="AC33:AD33"/>
    <mergeCell ref="H33:I33"/>
    <mergeCell ref="K33:L33"/>
    <mergeCell ref="N33:O33"/>
    <mergeCell ref="Q33:R33"/>
    <mergeCell ref="T33:U33"/>
    <mergeCell ref="W33:X33"/>
    <mergeCell ref="Z28:AA28"/>
    <mergeCell ref="AC28:AD28"/>
    <mergeCell ref="H32:I32"/>
    <mergeCell ref="K32:L32"/>
    <mergeCell ref="N32:O32"/>
    <mergeCell ref="Q32:R32"/>
    <mergeCell ref="T32:U32"/>
    <mergeCell ref="W32:X32"/>
    <mergeCell ref="Z32:AA32"/>
    <mergeCell ref="AC32:AD32"/>
    <mergeCell ref="H28:I28"/>
    <mergeCell ref="K28:L28"/>
    <mergeCell ref="N28:O28"/>
    <mergeCell ref="Q28:R28"/>
    <mergeCell ref="T28:U28"/>
    <mergeCell ref="W28:X28"/>
    <mergeCell ref="AK8:AK10"/>
    <mergeCell ref="B23:AH23"/>
    <mergeCell ref="AI23:AK23"/>
    <mergeCell ref="H27:I27"/>
    <mergeCell ref="K27:L27"/>
    <mergeCell ref="N27:O27"/>
    <mergeCell ref="Q27:R27"/>
    <mergeCell ref="T27:U27"/>
    <mergeCell ref="W27:X27"/>
    <mergeCell ref="Z27:AA27"/>
    <mergeCell ref="AC27:AD27"/>
    <mergeCell ref="B12:F12"/>
    <mergeCell ref="A8:A10"/>
    <mergeCell ref="C8:C10"/>
    <mergeCell ref="D8:D10"/>
    <mergeCell ref="E8:E10"/>
    <mergeCell ref="G8:M8"/>
    <mergeCell ref="N8:T8"/>
    <mergeCell ref="B2:E2"/>
    <mergeCell ref="T2:U2"/>
    <mergeCell ref="T5:AJ5"/>
    <mergeCell ref="B6:F6"/>
    <mergeCell ref="G6:Q6"/>
    <mergeCell ref="T6:AJ6"/>
    <mergeCell ref="U8:AA8"/>
    <mergeCell ref="AB8:AH8"/>
    <mergeCell ref="AI8:AI10"/>
    <mergeCell ref="AJ8:AJ10"/>
  </mergeCells>
  <phoneticPr fontId="2"/>
  <conditionalFormatting sqref="AJ13:AJ22">
    <cfRule type="expression" dxfId="1" priority="2">
      <formula>AI13=""</formula>
    </cfRule>
  </conditionalFormatting>
  <conditionalFormatting sqref="AK12:AL22">
    <cfRule type="expression" dxfId="0" priority="1">
      <formula>AI12=""</formula>
    </cfRule>
  </conditionalFormatting>
  <dataValidations count="7">
    <dataValidation type="list" allowBlank="1" showInputMessage="1" showErrorMessage="1" sqref="G11:AH11" xr:uid="{6CB65BB3-AEC8-4E32-9CEE-CEE3446AA2F0}">
      <formula1>$AP$9:$AP$12</formula1>
    </dataValidation>
    <dataValidation type="list" allowBlank="1" showInputMessage="1" showErrorMessage="1" sqref="AJ6 C13:C22" xr:uid="{B1520F7D-EC91-466E-943C-51D7F85E2576}">
      <formula1>$AN$16:$AN$17</formula1>
    </dataValidation>
    <dataValidation type="list" allowBlank="1" showInputMessage="1" showErrorMessage="1" sqref="D13:D22" xr:uid="{88C87C17-1BC6-4971-8675-A86033062FE6}">
      <formula1>$AN$18:$AN$20</formula1>
    </dataValidation>
    <dataValidation type="list" allowBlank="1" showInputMessage="1" showErrorMessage="1" sqref="G12:AH12" xr:uid="{AF25A312-F4EE-4B0A-88E0-BA1E1D938CED}">
      <formula1>$AO$8:$AO$17</formula1>
    </dataValidation>
    <dataValidation type="list" errorStyle="information" allowBlank="1" showInputMessage="1" sqref="G13:AH22" xr:uid="{22EE150D-D9A9-431F-9D9C-58B06548EAF5}">
      <formula1>$AO$9:$AO$17</formula1>
    </dataValidation>
    <dataValidation type="list" allowBlank="1" showInputMessage="1" showErrorMessage="1" sqref="E13:E22" xr:uid="{DC415845-EB81-443B-837A-C063BDA59E1E}">
      <formula1>$AN$9:$AN$12</formula1>
    </dataValidation>
    <dataValidation type="list" allowBlank="1" showInputMessage="1" sqref="B13:B22" xr:uid="{717B51B7-EB9C-4641-AD4E-4F1FD6FDB0F8}">
      <formula1>$AM$9:$AM$27</formula1>
    </dataValidation>
  </dataValidations>
  <pageMargins left="0.54" right="0.3" top="0.61" bottom="0.27" header="0.48" footer="0.21"/>
  <pageSetup paperSize="9" scale="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勤務形態一覧表</vt:lpstr>
      <vt:lpstr>勤務形態一覧表 (記入例)</vt:lpstr>
      <vt:lpstr>勤務形態一覧表!Print_Area</vt:lpstr>
      <vt:lpstr>'勤務形態一覧表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2019-08-02T02:42:32Z</dcterms:created>
  <dcterms:modified xsi:type="dcterms:W3CDTF">2025-07-30T02:57:02Z</dcterms:modified>
</cp:coreProperties>
</file>