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\\docserve\docserve\free_space(2320020000)\05母子保健担当\【01】妊産婦健康診査（遠方交通費補助含む）\【06】要綱等\【03】請求書様式\R080401（単価改定）\"/>
    </mc:Choice>
  </mc:AlternateContent>
  <xr:revisionPtr revIDLastSave="0" documentId="8_{9FD24D74-173F-437F-951A-C009EABFCB6E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第２号様式の１（京都府内）" sheetId="26" r:id="rId1"/>
  </sheets>
  <definedNames>
    <definedName name="_xlnm.Print_Area" localSheetId="0">'第２号様式の１（京都府内）'!$A$1:$N$55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26" l="1"/>
  <c r="F30" i="26"/>
  <c r="F50" i="26"/>
  <c r="F49" i="26"/>
  <c r="M42" i="26"/>
  <c r="F42" i="26"/>
  <c r="M41" i="26"/>
  <c r="F41" i="26"/>
  <c r="M40" i="26"/>
  <c r="F40" i="26"/>
  <c r="F38" i="26"/>
  <c r="F37" i="26"/>
  <c r="M34" i="26"/>
  <c r="M33" i="26"/>
  <c r="M32" i="26"/>
  <c r="F32" i="26"/>
  <c r="M31" i="26"/>
  <c r="F31" i="26"/>
  <c r="M30" i="26"/>
  <c r="M29" i="26"/>
  <c r="F29" i="26"/>
  <c r="M28" i="26"/>
  <c r="F28" i="26"/>
  <c r="M27" i="26"/>
  <c r="F27" i="26"/>
  <c r="M26" i="26"/>
  <c r="F26" i="26"/>
  <c r="M25" i="26"/>
  <c r="F25" i="26"/>
  <c r="M24" i="26"/>
  <c r="F24" i="26"/>
  <c r="M23" i="26"/>
  <c r="F23" i="26"/>
  <c r="M22" i="26"/>
  <c r="F22" i="26"/>
  <c r="M21" i="26"/>
  <c r="F21" i="26"/>
  <c r="M20" i="26"/>
  <c r="F20" i="26"/>
  <c r="M19" i="26"/>
  <c r="F19" i="26"/>
  <c r="G14" i="26" l="1"/>
</calcChain>
</file>

<file path=xl/sharedStrings.xml><?xml version="1.0" encoding="utf-8"?>
<sst xmlns="http://schemas.openxmlformats.org/spreadsheetml/2006/main" count="86" uniqueCount="64">
  <si>
    <t>②</t>
    <phoneticPr fontId="2"/>
  </si>
  <si>
    <t>前期－ＨＩＶ</t>
    <rPh sb="0" eb="2">
      <t>ゼンキ</t>
    </rPh>
    <phoneticPr fontId="2"/>
  </si>
  <si>
    <t>委託
単価
（円）</t>
    <rPh sb="0" eb="2">
      <t>イタク</t>
    </rPh>
    <rPh sb="3" eb="5">
      <t>タンカ</t>
    </rPh>
    <rPh sb="7" eb="8">
      <t>エン</t>
    </rPh>
    <phoneticPr fontId="2"/>
  </si>
  <si>
    <t>前期－免疫</t>
    <rPh sb="0" eb="2">
      <t>ゼンキ</t>
    </rPh>
    <rPh sb="3" eb="5">
      <t>メンエキ</t>
    </rPh>
    <phoneticPr fontId="2"/>
  </si>
  <si>
    <t>件数
（件）</t>
    <rPh sb="0" eb="2">
      <t>ケンスウ</t>
    </rPh>
    <rPh sb="4" eb="5">
      <t>ケン</t>
    </rPh>
    <phoneticPr fontId="2"/>
  </si>
  <si>
    <t>合計
（円）</t>
    <rPh sb="0" eb="2">
      <t>ゴウケイ</t>
    </rPh>
    <rPh sb="4" eb="5">
      <t>エン</t>
    </rPh>
    <phoneticPr fontId="2"/>
  </si>
  <si>
    <t>異常なし</t>
    <rPh sb="0" eb="2">
      <t>イジョウ</t>
    </rPh>
    <phoneticPr fontId="2"/>
  </si>
  <si>
    <t>要精密検査</t>
    <rPh sb="0" eb="1">
      <t>ヨウ</t>
    </rPh>
    <rPh sb="1" eb="3">
      <t>セイミツ</t>
    </rPh>
    <rPh sb="3" eb="5">
      <t>ケンサ</t>
    </rPh>
    <phoneticPr fontId="2"/>
  </si>
  <si>
    <t>他の疾患</t>
    <rPh sb="0" eb="1">
      <t>タ</t>
    </rPh>
    <rPh sb="2" eb="4">
      <t>シッカン</t>
    </rPh>
    <phoneticPr fontId="2"/>
  </si>
  <si>
    <t>前期－血液①</t>
    <rPh sb="0" eb="2">
      <t>ゼンキ</t>
    </rPh>
    <rPh sb="3" eb="5">
      <t>ケツエキ</t>
    </rPh>
    <phoneticPr fontId="2"/>
  </si>
  <si>
    <t>前期－血液②</t>
    <rPh sb="0" eb="2">
      <t>ゼンキ</t>
    </rPh>
    <rPh sb="3" eb="5">
      <t>ケツエキ</t>
    </rPh>
    <phoneticPr fontId="2"/>
  </si>
  <si>
    <t>中期－血液③</t>
    <rPh sb="0" eb="1">
      <t>チュウ</t>
    </rPh>
    <rPh sb="1" eb="2">
      <t>キ</t>
    </rPh>
    <rPh sb="3" eb="5">
      <t>ケツエキ</t>
    </rPh>
    <phoneticPr fontId="2"/>
  </si>
  <si>
    <t>後期－血液④</t>
    <rPh sb="0" eb="1">
      <t>ウシ</t>
    </rPh>
    <rPh sb="1" eb="2">
      <t>キ</t>
    </rPh>
    <rPh sb="3" eb="5">
      <t>ケツエキ</t>
    </rPh>
    <phoneticPr fontId="2"/>
  </si>
  <si>
    <t>前期－超音波①</t>
    <rPh sb="0" eb="2">
      <t>ゼンキ</t>
    </rPh>
    <rPh sb="3" eb="6">
      <t>チョウオンパ</t>
    </rPh>
    <phoneticPr fontId="2"/>
  </si>
  <si>
    <t>前期－超音波②</t>
    <rPh sb="0" eb="2">
      <t>ゼンキ</t>
    </rPh>
    <rPh sb="3" eb="6">
      <t>チョウオンパ</t>
    </rPh>
    <phoneticPr fontId="2"/>
  </si>
  <si>
    <t>中期－超音波③</t>
    <rPh sb="0" eb="1">
      <t>チュウ</t>
    </rPh>
    <rPh sb="1" eb="2">
      <t>キ</t>
    </rPh>
    <rPh sb="3" eb="6">
      <t>チョウオンパ</t>
    </rPh>
    <phoneticPr fontId="2"/>
  </si>
  <si>
    <t>後期－超音波④</t>
    <rPh sb="0" eb="1">
      <t>ウシ</t>
    </rPh>
    <rPh sb="1" eb="2">
      <t>キ</t>
    </rPh>
    <rPh sb="3" eb="6">
      <t>チョウオンパ</t>
    </rPh>
    <phoneticPr fontId="2"/>
  </si>
  <si>
    <t>前期がん</t>
    <rPh sb="0" eb="2">
      <t>ゼンキ</t>
    </rPh>
    <phoneticPr fontId="2"/>
  </si>
  <si>
    <t>所在地</t>
    <rPh sb="0" eb="3">
      <t>ショザイチ</t>
    </rPh>
    <phoneticPr fontId="2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</si>
  <si>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2"/>
  </si>
  <si>
    <t>代表者名</t>
    <rPh sb="0" eb="4">
      <t>ダイヒョウシャメイ</t>
    </rPh>
    <phoneticPr fontId="2"/>
  </si>
  <si>
    <t>・妊婦健康診査基本受診券</t>
    <rPh sb="7" eb="9">
      <t>キホン</t>
    </rPh>
    <phoneticPr fontId="2"/>
  </si>
  <si>
    <t>種別</t>
    <rPh sb="0" eb="2">
      <t>シュベツ</t>
    </rPh>
    <phoneticPr fontId="2"/>
  </si>
  <si>
    <t>区
分</t>
    <rPh sb="0" eb="1">
      <t>ク</t>
    </rPh>
    <rPh sb="2" eb="3">
      <t>ブン</t>
    </rPh>
    <phoneticPr fontId="2"/>
  </si>
  <si>
    <t>①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</si>
  <si>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</si>
  <si>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</si>
  <si>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</si>
  <si>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</si>
  <si>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</si>
  <si>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</si>
  <si>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</si>
  <si>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</si>
  <si>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</si>
  <si>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</si>
  <si>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</si>
  <si>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</si>
  <si>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クラミジア</t>
    <phoneticPr fontId="2"/>
  </si>
  <si>
    <t>前期－HTLV-1</t>
    <rPh sb="0" eb="2">
      <t>ゼンキ</t>
    </rPh>
    <phoneticPr fontId="2"/>
  </si>
  <si>
    <t>注</t>
    <rPh sb="0" eb="1">
      <t>チュウ</t>
    </rPh>
    <phoneticPr fontId="2"/>
  </si>
  <si>
    <t>中期～後期－Ｂ群</t>
    <rPh sb="0" eb="2">
      <t>チュウキ</t>
    </rPh>
    <rPh sb="3" eb="5">
      <t>コウキ</t>
    </rPh>
    <rPh sb="7" eb="8">
      <t>グン</t>
    </rPh>
    <phoneticPr fontId="2"/>
  </si>
  <si>
    <t>（宛先）京都市長</t>
    <rPh sb="1" eb="2">
      <t>アテ</t>
    </rPh>
    <rPh sb="2" eb="3">
      <t>サキ</t>
    </rPh>
    <rPh sb="4" eb="8">
      <t>キョウトシチョウ</t>
    </rPh>
    <phoneticPr fontId="2"/>
  </si>
  <si>
    <t>・妊婦健康診査追加受診券</t>
    <phoneticPr fontId="2"/>
  </si>
  <si>
    <t>・産婦健康診査受診券</t>
    <rPh sb="1" eb="3">
      <t>サンプ</t>
    </rPh>
    <rPh sb="3" eb="5">
      <t>ケンコウ</t>
    </rPh>
    <rPh sb="7" eb="9">
      <t>ジュシン</t>
    </rPh>
    <phoneticPr fontId="2"/>
  </si>
  <si>
    <t>請求額</t>
    <rPh sb="0" eb="2">
      <t>セイキュウ</t>
    </rPh>
    <rPh sb="2" eb="3">
      <t>ガク</t>
    </rPh>
    <phoneticPr fontId="2"/>
  </si>
  <si>
    <t>円</t>
    <rPh sb="0" eb="1">
      <t>エン</t>
    </rPh>
    <phoneticPr fontId="2"/>
  </si>
  <si>
    <t>　金</t>
    <rPh sb="1" eb="2">
      <t>キン</t>
    </rPh>
    <phoneticPr fontId="2"/>
  </si>
  <si>
    <t>・妊婦健康診査基本受診券(多胎用)</t>
    <rPh sb="13" eb="15">
      <t>タタイ</t>
    </rPh>
    <rPh sb="15" eb="16">
      <t>ヨウ</t>
    </rPh>
    <phoneticPr fontId="2"/>
  </si>
  <si>
    <t>多胎①</t>
    <rPh sb="0" eb="2">
      <t>タタイ</t>
    </rPh>
    <phoneticPr fontId="2"/>
  </si>
  <si>
    <t>多胎②</t>
    <rPh sb="0" eb="2">
      <t>タタイ</t>
    </rPh>
    <phoneticPr fontId="2"/>
  </si>
  <si>
    <t>多胎③</t>
    <rPh sb="0" eb="2">
      <t>タタイ</t>
    </rPh>
    <phoneticPr fontId="2"/>
  </si>
  <si>
    <t>多胎④</t>
    <rPh sb="0" eb="2">
      <t>タタイ</t>
    </rPh>
    <phoneticPr fontId="2"/>
  </si>
  <si>
    <t>多胎⑤</t>
    <rPh sb="0" eb="2">
      <t>タタイ</t>
    </rPh>
    <phoneticPr fontId="2"/>
  </si>
  <si>
    <t>多胎⑥</t>
    <rPh sb="0" eb="2">
      <t>タタイ</t>
    </rPh>
    <phoneticPr fontId="2"/>
  </si>
  <si>
    <t>医療機関コード</t>
    <rPh sb="0" eb="4">
      <t>イリョウキカン</t>
    </rPh>
    <phoneticPr fontId="2"/>
  </si>
  <si>
    <t>京都市妊産婦健康診査費請求書</t>
    <rPh sb="0" eb="3">
      <t>キョウトシ</t>
    </rPh>
    <rPh sb="3" eb="6">
      <t>ニンサンプ</t>
    </rPh>
    <rPh sb="6" eb="8">
      <t>ケンコウ</t>
    </rPh>
    <rPh sb="8" eb="10">
      <t>シンサ</t>
    </rPh>
    <rPh sb="10" eb="11">
      <t>ヒ</t>
    </rPh>
    <rPh sb="11" eb="13">
      <t>セイキュウ</t>
    </rPh>
    <rPh sb="13" eb="14">
      <t>ショ</t>
    </rPh>
    <phoneticPr fontId="2"/>
  </si>
  <si>
    <t>（京都府医師会会員医療機関）</t>
    <rPh sb="1" eb="4">
      <t>キョウトフ</t>
    </rPh>
    <rPh sb="4" eb="7">
      <t>イシカイ</t>
    </rPh>
    <rPh sb="7" eb="9">
      <t>カイイン</t>
    </rPh>
    <rPh sb="9" eb="13">
      <t>イリョウキカン</t>
    </rPh>
    <phoneticPr fontId="2"/>
  </si>
  <si>
    <r>
      <t>超音波　多胎</t>
    </r>
    <r>
      <rPr>
        <sz val="10"/>
        <rFont val="ＭＳ 明朝"/>
        <family val="1"/>
        <charset val="128"/>
      </rPr>
      <t>①</t>
    </r>
    <rPh sb="0" eb="3">
      <t>チョウオンパ</t>
    </rPh>
    <rPh sb="4" eb="6">
      <t>タタイ</t>
    </rPh>
    <phoneticPr fontId="2"/>
  </si>
  <si>
    <r>
      <t>超音波　多胎</t>
    </r>
    <r>
      <rPr>
        <sz val="10"/>
        <rFont val="ＭＳ 明朝"/>
        <family val="1"/>
        <charset val="128"/>
      </rPr>
      <t>②</t>
    </r>
    <rPh sb="0" eb="3">
      <t>チョウオンパ</t>
    </rPh>
    <rPh sb="4" eb="6">
      <t>タタイ</t>
    </rPh>
    <phoneticPr fontId="2"/>
  </si>
  <si>
    <r>
      <t>超音波　多胎</t>
    </r>
    <r>
      <rPr>
        <sz val="10"/>
        <rFont val="ＭＳ 明朝"/>
        <family val="1"/>
        <charset val="128"/>
      </rPr>
      <t>③</t>
    </r>
    <rPh sb="0" eb="3">
      <t>チョウオンパ</t>
    </rPh>
    <rPh sb="4" eb="6">
      <t>タタイ</t>
    </rPh>
    <phoneticPr fontId="2"/>
  </si>
  <si>
    <t>・妊婦健康診査追加受診券（多胎用）</t>
    <rPh sb="13" eb="15">
      <t>タタイ</t>
    </rPh>
    <rPh sb="15" eb="16">
      <t>ヨウ</t>
    </rPh>
    <phoneticPr fontId="2"/>
  </si>
  <si>
    <t>（第２号様式の１）</t>
    <phoneticPr fontId="16"/>
  </si>
  <si>
    <t>下記のとおり、　　　　　　年　　　　　月分妊産婦健康診査費を請求します。</t>
    <rPh sb="0" eb="2">
      <t>カキ</t>
    </rPh>
    <rPh sb="13" eb="14">
      <t>ネン</t>
    </rPh>
    <rPh sb="19" eb="20">
      <t>ツキ</t>
    </rPh>
    <rPh sb="20" eb="21">
      <t>ブン</t>
    </rPh>
    <rPh sb="21" eb="24">
      <t>ニンサンプ</t>
    </rPh>
    <rPh sb="24" eb="26">
      <t>ケンコウ</t>
    </rPh>
    <rPh sb="26" eb="28">
      <t>シンサ</t>
    </rPh>
    <rPh sb="28" eb="29">
      <t>ヒ</t>
    </rPh>
    <rPh sb="30" eb="32">
      <t>セイキュウ</t>
    </rPh>
    <phoneticPr fontId="2"/>
  </si>
  <si>
    <t>注　「妊婦健康診査追加受診券　前期－がん」については、検診結果毎に分けて請求してください。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</si>
</sst>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/>
    <xf numFmtId="38" fontId="3" fillId="0" borderId="12" xfId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38" fontId="3" fillId="0" borderId="14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right" vertical="center"/>
    </xf>
    <xf numFmtId="38" fontId="3" fillId="2" borderId="14" xfId="1" applyFont="1" applyFill="1" applyBorder="1" applyAlignment="1">
      <alignment horizontal="right" vertical="center"/>
    </xf>
    <xf numFmtId="38" fontId="3" fillId="0" borderId="24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3" fillId="0" borderId="39" xfId="1" applyFont="1" applyFill="1" applyBorder="1" applyAlignment="1">
      <alignment horizontal="right" vertical="center"/>
    </xf>
    <xf numFmtId="38" fontId="3" fillId="0" borderId="10" xfId="1" applyFont="1" applyFill="1" applyBorder="1" applyAlignment="1">
      <alignment horizontal="right" vertical="center"/>
    </xf>
    <xf numFmtId="38" fontId="5" fillId="0" borderId="7" xfId="1" applyFont="1" applyFill="1" applyBorder="1" applyAlignment="1">
      <alignment vertical="center"/>
    </xf>
    <xf numFmtId="0" fontId="10" fillId="2" borderId="11" xfId="2" applyFont="1" applyFill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5" fillId="0" borderId="13" xfId="1" applyFont="1" applyFill="1" applyBorder="1" applyAlignment="1">
      <alignment vertical="center"/>
    </xf>
    <xf numFmtId="0" fontId="10" fillId="0" borderId="0" xfId="2" applyFont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8" fontId="6" fillId="0" borderId="9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/>
    </xf>
    <xf numFmtId="0" fontId="8" fillId="0" borderId="0" xfId="2" applyFont="1" applyAlignment="1">
      <alignment vertical="top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distributed" vertical="center" indent="1"/>
    </xf>
    <xf numFmtId="0" fontId="6" fillId="0" borderId="0" xfId="2" applyFont="1" applyAlignment="1">
      <alignment horizontal="center" vertical="center"/>
    </xf>
    <xf numFmtId="0" fontId="6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6" fillId="0" borderId="9" xfId="2" applyFont="1" applyBorder="1">
      <alignment vertical="center"/>
    </xf>
    <xf numFmtId="0" fontId="6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1" fillId="0" borderId="2" xfId="2" applyFont="1" applyBorder="1">
      <alignment vertical="center"/>
    </xf>
    <xf numFmtId="0" fontId="11" fillId="0" borderId="19" xfId="2" applyFont="1" applyBorder="1">
      <alignment vertical="center"/>
    </xf>
    <xf numFmtId="0" fontId="11" fillId="0" borderId="3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0" fillId="0" borderId="12" xfId="2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2" borderId="20" xfId="2" applyFont="1" applyFill="1" applyBorder="1">
      <alignment vertical="center"/>
    </xf>
    <xf numFmtId="0" fontId="11" fillId="0" borderId="5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1" fillId="0" borderId="23" xfId="2" applyFont="1" applyBorder="1">
      <alignment vertical="center"/>
    </xf>
    <xf numFmtId="0" fontId="11" fillId="0" borderId="22" xfId="2" applyFont="1" applyBorder="1">
      <alignment vertical="center"/>
    </xf>
    <xf numFmtId="0" fontId="10" fillId="0" borderId="24" xfId="2" applyFont="1" applyBorder="1" applyAlignment="1">
      <alignment horizontal="center" vertical="center"/>
    </xf>
    <xf numFmtId="0" fontId="10" fillId="0" borderId="27" xfId="2" applyFont="1" applyBorder="1" applyAlignment="1">
      <alignment horizontal="right" vertical="center"/>
    </xf>
    <xf numFmtId="0" fontId="10" fillId="0" borderId="0" xfId="2" applyFont="1" applyAlignment="1">
      <alignment horizontal="right" vertical="center"/>
    </xf>
    <xf numFmtId="0" fontId="10" fillId="0" borderId="32" xfId="2" applyFont="1" applyBorder="1" applyAlignment="1">
      <alignment horizontal="center" vertical="center"/>
    </xf>
    <xf numFmtId="0" fontId="3" fillId="0" borderId="15" xfId="2" applyFont="1" applyBorder="1">
      <alignment vertical="center"/>
    </xf>
    <xf numFmtId="0" fontId="10" fillId="0" borderId="0" xfId="2" applyFont="1">
      <alignment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13" fillId="0" borderId="0" xfId="2" applyFont="1">
      <alignment vertical="center"/>
    </xf>
    <xf numFmtId="0" fontId="11" fillId="0" borderId="0" xfId="2" applyFont="1">
      <alignment vertical="center"/>
    </xf>
    <xf numFmtId="0" fontId="5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38" fontId="17" fillId="2" borderId="7" xfId="4" applyFont="1" applyFill="1" applyBorder="1" applyAlignment="1">
      <alignment vertical="center"/>
    </xf>
    <xf numFmtId="38" fontId="17" fillId="0" borderId="7" xfId="4" applyFont="1" applyFill="1" applyBorder="1" applyAlignment="1">
      <alignment vertical="center"/>
    </xf>
    <xf numFmtId="38" fontId="17" fillId="0" borderId="26" xfId="4" applyFont="1" applyFill="1" applyBorder="1" applyAlignment="1">
      <alignment vertical="center"/>
    </xf>
    <xf numFmtId="38" fontId="5" fillId="0" borderId="40" xfId="4" applyFont="1" applyFill="1" applyBorder="1" applyAlignment="1">
      <alignment vertical="center"/>
    </xf>
    <xf numFmtId="38" fontId="5" fillId="0" borderId="7" xfId="4" applyFont="1" applyFill="1" applyBorder="1" applyAlignment="1">
      <alignment vertical="center"/>
    </xf>
    <xf numFmtId="38" fontId="5" fillId="0" borderId="5" xfId="4" applyFont="1" applyFill="1" applyBorder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1" fillId="0" borderId="3" xfId="2" applyFont="1" applyBorder="1" applyAlignment="1">
      <alignment horizontal="center" vertical="center" shrinkToFit="1"/>
    </xf>
    <xf numFmtId="0" fontId="11" fillId="0" borderId="35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33" xfId="2" applyFont="1" applyBorder="1" applyAlignment="1">
      <alignment horizontal="center" vertical="center" shrinkToFit="1"/>
    </xf>
    <xf numFmtId="0" fontId="10" fillId="0" borderId="36" xfId="2" applyFont="1" applyBorder="1" applyAlignment="1">
      <alignment horizontal="center" vertical="center"/>
    </xf>
    <xf numFmtId="0" fontId="10" fillId="0" borderId="37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10" fillId="0" borderId="36" xfId="2" applyFont="1" applyBorder="1" applyAlignment="1">
      <alignment horizontal="center" vertical="center" wrapText="1"/>
    </xf>
    <xf numFmtId="0" fontId="10" fillId="0" borderId="37" xfId="2" applyFont="1" applyBorder="1" applyAlignment="1">
      <alignment horizontal="center" vertical="center" wrapText="1"/>
    </xf>
    <xf numFmtId="0" fontId="10" fillId="0" borderId="31" xfId="2" applyFont="1" applyBorder="1" applyAlignment="1">
      <alignment horizontal="center" vertical="center" wrapText="1"/>
    </xf>
    <xf numFmtId="0" fontId="10" fillId="0" borderId="32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 wrapText="1"/>
    </xf>
    <xf numFmtId="0" fontId="11" fillId="0" borderId="42" xfId="2" applyFont="1" applyBorder="1" applyAlignment="1">
      <alignment horizontal="center" vertical="center" shrinkToFit="1"/>
    </xf>
    <xf numFmtId="0" fontId="11" fillId="0" borderId="45" xfId="2" applyFont="1" applyBorder="1" applyAlignment="1">
      <alignment horizontal="center" vertical="center" shrinkToFit="1"/>
    </xf>
    <xf numFmtId="0" fontId="11" fillId="0" borderId="3" xfId="2" applyFont="1" applyBorder="1" applyAlignment="1">
      <alignment horizontal="left" vertical="center" wrapText="1"/>
    </xf>
    <xf numFmtId="0" fontId="11" fillId="0" borderId="35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10" fillId="0" borderId="29" xfId="2" applyFont="1" applyBorder="1" applyAlignment="1">
      <alignment horizontal="left" vertical="top" wrapText="1"/>
    </xf>
    <xf numFmtId="0" fontId="10" fillId="0" borderId="0" xfId="2" applyFont="1" applyAlignment="1">
      <alignment horizontal="left" vertical="top" wrapText="1"/>
    </xf>
    <xf numFmtId="0" fontId="10" fillId="0" borderId="28" xfId="2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/>
    </xf>
    <xf numFmtId="0" fontId="10" fillId="0" borderId="41" xfId="2" applyFont="1" applyBorder="1" applyAlignment="1">
      <alignment horizontal="right" vertical="center"/>
    </xf>
    <xf numFmtId="0" fontId="11" fillId="2" borderId="26" xfId="2" applyFont="1" applyFill="1" applyBorder="1" applyAlignment="1">
      <alignment horizontal="center" vertical="center" textRotation="255"/>
    </xf>
    <xf numFmtId="0" fontId="11" fillId="2" borderId="34" xfId="2" applyFont="1" applyFill="1" applyBorder="1" applyAlignment="1">
      <alignment horizontal="center" vertical="center" textRotation="255"/>
    </xf>
    <xf numFmtId="0" fontId="11" fillId="2" borderId="6" xfId="2" applyFont="1" applyFill="1" applyBorder="1" applyAlignment="1">
      <alignment horizontal="center" vertical="center" textRotation="255"/>
    </xf>
    <xf numFmtId="0" fontId="6" fillId="0" borderId="0" xfId="2" applyFont="1" applyAlignment="1">
      <alignment horizontal="distributed" vertical="center" indent="1"/>
    </xf>
    <xf numFmtId="38" fontId="4" fillId="0" borderId="9" xfId="1" applyFont="1" applyFill="1" applyBorder="1" applyAlignment="1">
      <alignment horizontal="center" vertical="center"/>
    </xf>
    <xf numFmtId="0" fontId="10" fillId="0" borderId="29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5" fillId="0" borderId="17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38" fontId="5" fillId="0" borderId="6" xfId="4" applyFont="1" applyFill="1" applyBorder="1" applyAlignment="1">
      <alignment vertical="center"/>
    </xf>
    <xf numFmtId="38" fontId="5" fillId="0" borderId="8" xfId="4" applyFont="1" applyFill="1" applyBorder="1" applyAlignment="1">
      <alignment vertical="center"/>
    </xf>
    <xf numFmtId="0" fontId="5" fillId="0" borderId="7" xfId="2" applyFont="1" applyFill="1" applyBorder="1">
      <alignment vertical="center"/>
    </xf>
    <xf numFmtId="38" fontId="5" fillId="0" borderId="36" xfId="4" applyFont="1" applyFill="1" applyBorder="1" applyAlignment="1">
      <alignment vertical="center"/>
    </xf>
    <xf numFmtId="38" fontId="5" fillId="0" borderId="34" xfId="4" applyFont="1" applyFill="1" applyBorder="1" applyAlignment="1">
      <alignment vertical="center"/>
    </xf>
  </cellXfs>
  <cellStyles count="5">
    <cellStyle name="桁区切り" xfId="1" builtinId="6"/>
    <cellStyle name="桁区切り 2" xfId="4" xr:uid="{A22BB4F8-4916-458A-8965-9F25D689F8A1}"/>
    <cellStyle name="標準" xfId="0" builtinId="0"/>
    <cellStyle name="標準 2" xfId="3" xr:uid="{00000000-0005-0000-0000-000002000000}"/>
    <cellStyle name="標準_H21受診券（木津川市案）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noFill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F4EB-A2ED-4613-8A94-4F5E5FB4E054}">
  <sheetPr>
    <tabColor indexed="43"/>
    <pageSetUpPr fitToPage="1"/>
  </sheetPr>
  <dimension ref="A2:O66"/>
  <sheetViews>
    <sheetView showGridLines="0" showZeros="0" tabSelected="1" view="pageBreakPreview" topLeftCell="C25" zoomScale="115" zoomScaleNormal="100" zoomScaleSheetLayoutView="115" workbookViewId="0">
      <selection activeCell="D37" activeCellId="2" sqref="D19:D32 K20 D37:D42"/>
    </sheetView>
  </sheetViews>
  <sheetFormatPr defaultRowHeight="14.25" x14ac:dyDescent="0.15"/>
  <cols>
    <col min="1" max="1" width="2.375" style="27" customWidth="1"/>
    <col min="2" max="2" width="6" style="27" customWidth="1"/>
    <col min="3" max="3" width="2.625" style="27" customWidth="1"/>
    <col min="4" max="5" width="7.5" style="27" customWidth="1"/>
    <col min="6" max="6" width="11.375" style="27" customWidth="1"/>
    <col min="7" max="7" width="4" style="27" customWidth="1"/>
    <col min="8" max="8" width="4.25" style="27" customWidth="1"/>
    <col min="9" max="9" width="12.125" style="27" bestFit="1" customWidth="1"/>
    <col min="10" max="10" width="2.75" style="27" customWidth="1"/>
    <col min="11" max="12" width="7.5" style="27" customWidth="1"/>
    <col min="13" max="13" width="11.375" style="27" customWidth="1"/>
    <col min="14" max="14" width="3.125" style="27" customWidth="1"/>
    <col min="15" max="27" width="5.625" style="27" customWidth="1"/>
    <col min="28" max="16384" width="9" style="27"/>
  </cols>
  <sheetData>
    <row r="2" spans="1:14" ht="15" customHeight="1" x14ac:dyDescent="0.15">
      <c r="A2" s="10" t="s">
        <v>61</v>
      </c>
      <c r="L2" s="108" t="s">
        <v>54</v>
      </c>
      <c r="M2" s="109"/>
      <c r="N2" s="110"/>
    </row>
    <row r="3" spans="1:14" s="10" customFormat="1" ht="23.1" customHeight="1" x14ac:dyDescent="0.15">
      <c r="A3" s="26" t="s">
        <v>56</v>
      </c>
      <c r="C3" s="11"/>
      <c r="L3" s="111"/>
      <c r="M3" s="112"/>
      <c r="N3" s="113"/>
    </row>
    <row r="4" spans="1:14" s="28" customFormat="1" ht="24.95" customHeight="1" x14ac:dyDescent="0.15">
      <c r="B4" s="114" t="s">
        <v>55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4" s="28" customFormat="1" ht="1.5" hidden="1" customHeight="1" x14ac:dyDescent="0.15">
      <c r="K5" s="115"/>
      <c r="L5" s="115"/>
      <c r="M5" s="115"/>
    </row>
    <row r="6" spans="1:14" s="28" customFormat="1" ht="20.100000000000001" customHeight="1" x14ac:dyDescent="0.15">
      <c r="A6" s="28" t="s">
        <v>41</v>
      </c>
    </row>
    <row r="7" spans="1:14" s="28" customFormat="1" ht="8.1" customHeight="1" x14ac:dyDescent="0.15"/>
    <row r="8" spans="1:14" s="30" customFormat="1" ht="21.95" customHeight="1" x14ac:dyDescent="0.15">
      <c r="A8" s="28"/>
      <c r="B8" s="28"/>
      <c r="C8" s="28"/>
      <c r="D8" s="28"/>
      <c r="E8" s="28"/>
      <c r="F8" s="28"/>
      <c r="G8" s="104" t="s">
        <v>19</v>
      </c>
      <c r="H8" s="104"/>
      <c r="I8" s="104"/>
      <c r="J8" s="29"/>
      <c r="L8" s="28"/>
      <c r="M8" s="28"/>
      <c r="N8" s="28"/>
    </row>
    <row r="9" spans="1:14" s="30" customFormat="1" ht="21.95" customHeight="1" x14ac:dyDescent="0.15">
      <c r="A9" s="28"/>
      <c r="B9" s="28"/>
      <c r="C9" s="28"/>
      <c r="D9" s="28"/>
      <c r="E9" s="28"/>
      <c r="F9" s="28"/>
      <c r="G9" s="104" t="s">
        <v>18</v>
      </c>
      <c r="H9" s="104"/>
      <c r="I9" s="104"/>
      <c r="J9" s="29"/>
      <c r="L9" s="31"/>
      <c r="M9" s="28"/>
      <c r="N9" s="28"/>
    </row>
    <row r="10" spans="1:14" s="30" customFormat="1" ht="21.95" customHeight="1" x14ac:dyDescent="0.15">
      <c r="A10" s="28"/>
      <c r="B10" s="28"/>
      <c r="C10" s="28"/>
      <c r="D10" s="28"/>
      <c r="E10" s="28"/>
      <c r="F10" s="28"/>
      <c r="G10" s="104" t="s">
        <v>20</v>
      </c>
      <c r="H10" s="104"/>
      <c r="I10" s="104"/>
      <c r="J10" s="29"/>
      <c r="L10" s="28"/>
      <c r="M10" s="32"/>
      <c r="N10" s="28"/>
    </row>
    <row r="11" spans="1:14" s="28" customFormat="1" ht="15" customHeight="1" x14ac:dyDescent="0.15"/>
    <row r="12" spans="1:14" s="28" customFormat="1" ht="20.100000000000001" customHeight="1" x14ac:dyDescent="0.15">
      <c r="B12" s="28" t="s">
        <v>62</v>
      </c>
    </row>
    <row r="13" spans="1:14" s="28" customFormat="1" ht="9.9499999999999993" customHeight="1" x14ac:dyDescent="0.15"/>
    <row r="14" spans="1:14" s="28" customFormat="1" ht="30" customHeight="1" x14ac:dyDescent="0.15">
      <c r="E14" s="33" t="s">
        <v>44</v>
      </c>
      <c r="F14" s="33" t="s">
        <v>46</v>
      </c>
      <c r="G14" s="105">
        <f>SUM(F19:F32,M19:M34,F49:F50)</f>
        <v>0</v>
      </c>
      <c r="H14" s="105"/>
      <c r="I14" s="105"/>
      <c r="J14" s="23" t="s">
        <v>45</v>
      </c>
      <c r="K14" s="22"/>
      <c r="L14" s="34"/>
    </row>
    <row r="15" spans="1:14" ht="9.9499999999999993" customHeight="1" x14ac:dyDescent="0.15"/>
    <row r="16" spans="1:14" ht="20.100000000000001" customHeight="1" x14ac:dyDescent="0.15">
      <c r="B16" s="27" t="s">
        <v>21</v>
      </c>
      <c r="H16" s="27" t="s">
        <v>42</v>
      </c>
    </row>
    <row r="17" spans="2:13" ht="24" customHeight="1" x14ac:dyDescent="0.15">
      <c r="B17" s="95" t="s">
        <v>22</v>
      </c>
      <c r="C17" s="79" t="s">
        <v>23</v>
      </c>
      <c r="D17" s="81" t="s">
        <v>2</v>
      </c>
      <c r="E17" s="83" t="s">
        <v>4</v>
      </c>
      <c r="F17" s="85" t="s">
        <v>5</v>
      </c>
      <c r="G17" s="35"/>
      <c r="H17" s="95" t="s">
        <v>22</v>
      </c>
      <c r="I17" s="106"/>
      <c r="J17" s="79" t="s">
        <v>23</v>
      </c>
      <c r="K17" s="81" t="s">
        <v>2</v>
      </c>
      <c r="L17" s="83" t="s">
        <v>4</v>
      </c>
      <c r="M17" s="85" t="s">
        <v>5</v>
      </c>
    </row>
    <row r="18" spans="2:13" x14ac:dyDescent="0.15">
      <c r="B18" s="97"/>
      <c r="C18" s="99"/>
      <c r="D18" s="78"/>
      <c r="E18" s="84"/>
      <c r="F18" s="86"/>
      <c r="G18" s="36"/>
      <c r="H18" s="97"/>
      <c r="I18" s="107"/>
      <c r="J18" s="99"/>
      <c r="K18" s="78"/>
      <c r="L18" s="84"/>
      <c r="M18" s="86"/>
    </row>
    <row r="19" spans="2:13" ht="18" customHeight="1" x14ac:dyDescent="0.15">
      <c r="B19" s="37" t="s">
        <v>24</v>
      </c>
      <c r="C19" s="38">
        <v>1</v>
      </c>
      <c r="D19" s="116">
        <v>4830</v>
      </c>
      <c r="E19" s="1"/>
      <c r="F19" s="13">
        <f t="shared" ref="F19:F32" si="0">+E19*D19</f>
        <v>0</v>
      </c>
      <c r="G19" s="36"/>
      <c r="H19" s="39" t="s">
        <v>9</v>
      </c>
      <c r="I19" s="40"/>
      <c r="J19" s="38">
        <v>15</v>
      </c>
      <c r="K19" s="68">
        <v>3410</v>
      </c>
      <c r="L19" s="14"/>
      <c r="M19" s="13">
        <f t="shared" ref="M19:M34" si="1">+L19*K19</f>
        <v>0</v>
      </c>
    </row>
    <row r="20" spans="2:13" ht="18" customHeight="1" x14ac:dyDescent="0.15">
      <c r="B20" s="41" t="s">
        <v>0</v>
      </c>
      <c r="C20" s="42">
        <v>2</v>
      </c>
      <c r="D20" s="116">
        <v>4830</v>
      </c>
      <c r="E20" s="2"/>
      <c r="F20" s="3">
        <f t="shared" si="0"/>
        <v>0</v>
      </c>
      <c r="G20" s="36"/>
      <c r="H20" s="43" t="s">
        <v>10</v>
      </c>
      <c r="I20" s="44"/>
      <c r="J20" s="42">
        <v>16</v>
      </c>
      <c r="K20" s="118">
        <v>780</v>
      </c>
      <c r="L20" s="2"/>
      <c r="M20" s="3">
        <f t="shared" si="1"/>
        <v>0</v>
      </c>
    </row>
    <row r="21" spans="2:13" ht="18" customHeight="1" x14ac:dyDescent="0.15">
      <c r="B21" s="41" t="s">
        <v>25</v>
      </c>
      <c r="C21" s="45">
        <v>3</v>
      </c>
      <c r="D21" s="116">
        <v>4830</v>
      </c>
      <c r="E21" s="2"/>
      <c r="F21" s="3">
        <f t="shared" si="0"/>
        <v>0</v>
      </c>
      <c r="G21" s="36"/>
      <c r="H21" s="43" t="s">
        <v>11</v>
      </c>
      <c r="I21" s="44"/>
      <c r="J21" s="45">
        <v>17</v>
      </c>
      <c r="K21" s="69">
        <v>3410</v>
      </c>
      <c r="L21" s="2"/>
      <c r="M21" s="3">
        <f t="shared" si="1"/>
        <v>0</v>
      </c>
    </row>
    <row r="22" spans="2:13" ht="18" customHeight="1" x14ac:dyDescent="0.15">
      <c r="B22" s="41" t="s">
        <v>26</v>
      </c>
      <c r="C22" s="42">
        <v>4</v>
      </c>
      <c r="D22" s="116">
        <v>4830</v>
      </c>
      <c r="E22" s="2"/>
      <c r="F22" s="3">
        <f t="shared" si="0"/>
        <v>0</v>
      </c>
      <c r="G22" s="36"/>
      <c r="H22" s="43" t="s">
        <v>12</v>
      </c>
      <c r="I22" s="44"/>
      <c r="J22" s="42">
        <v>18</v>
      </c>
      <c r="K22" s="69">
        <v>1860</v>
      </c>
      <c r="L22" s="2"/>
      <c r="M22" s="3">
        <f t="shared" si="1"/>
        <v>0</v>
      </c>
    </row>
    <row r="23" spans="2:13" ht="18" customHeight="1" x14ac:dyDescent="0.15">
      <c r="B23" s="41" t="s">
        <v>27</v>
      </c>
      <c r="C23" s="45">
        <v>5</v>
      </c>
      <c r="D23" s="116">
        <v>4830</v>
      </c>
      <c r="E23" s="2"/>
      <c r="F23" s="3">
        <f t="shared" si="0"/>
        <v>0</v>
      </c>
      <c r="G23" s="36"/>
      <c r="H23" s="46" t="s">
        <v>3</v>
      </c>
      <c r="I23" s="44"/>
      <c r="J23" s="45">
        <v>19</v>
      </c>
      <c r="K23" s="69">
        <v>5070</v>
      </c>
      <c r="L23" s="2"/>
      <c r="M23" s="3">
        <f t="shared" si="1"/>
        <v>0</v>
      </c>
    </row>
    <row r="24" spans="2:13" ht="18" customHeight="1" x14ac:dyDescent="0.15">
      <c r="B24" s="41" t="s">
        <v>28</v>
      </c>
      <c r="C24" s="42">
        <v>6</v>
      </c>
      <c r="D24" s="116">
        <v>4830</v>
      </c>
      <c r="E24" s="2"/>
      <c r="F24" s="3">
        <f t="shared" si="0"/>
        <v>0</v>
      </c>
      <c r="G24" s="36"/>
      <c r="H24" s="46" t="s">
        <v>40</v>
      </c>
      <c r="I24" s="44"/>
      <c r="J24" s="42">
        <v>20</v>
      </c>
      <c r="K24" s="69">
        <v>3800</v>
      </c>
      <c r="L24" s="2"/>
      <c r="M24" s="3">
        <f t="shared" si="1"/>
        <v>0</v>
      </c>
    </row>
    <row r="25" spans="2:13" ht="18" customHeight="1" x14ac:dyDescent="0.15">
      <c r="B25" s="41" t="s">
        <v>29</v>
      </c>
      <c r="C25" s="45">
        <v>7</v>
      </c>
      <c r="D25" s="116">
        <v>4830</v>
      </c>
      <c r="E25" s="2"/>
      <c r="F25" s="3">
        <f t="shared" si="0"/>
        <v>0</v>
      </c>
      <c r="G25" s="36"/>
      <c r="H25" s="43" t="s">
        <v>1</v>
      </c>
      <c r="I25" s="44"/>
      <c r="J25" s="45">
        <v>21</v>
      </c>
      <c r="K25" s="69">
        <v>1090</v>
      </c>
      <c r="L25" s="2"/>
      <c r="M25" s="3">
        <f t="shared" si="1"/>
        <v>0</v>
      </c>
    </row>
    <row r="26" spans="2:13" ht="18" customHeight="1" x14ac:dyDescent="0.15">
      <c r="B26" s="41" t="s">
        <v>30</v>
      </c>
      <c r="C26" s="42">
        <v>8</v>
      </c>
      <c r="D26" s="116">
        <v>4830</v>
      </c>
      <c r="E26" s="2"/>
      <c r="F26" s="3">
        <f t="shared" si="0"/>
        <v>0</v>
      </c>
      <c r="G26" s="100" t="s">
        <v>39</v>
      </c>
      <c r="H26" s="101" t="s">
        <v>17</v>
      </c>
      <c r="I26" s="47" t="s">
        <v>6</v>
      </c>
      <c r="J26" s="16">
        <v>22</v>
      </c>
      <c r="K26" s="65">
        <v>3200</v>
      </c>
      <c r="L26" s="6"/>
      <c r="M26" s="7">
        <f t="shared" si="1"/>
        <v>0</v>
      </c>
    </row>
    <row r="27" spans="2:13" ht="18" customHeight="1" x14ac:dyDescent="0.15">
      <c r="B27" s="41" t="s">
        <v>31</v>
      </c>
      <c r="C27" s="45">
        <v>9</v>
      </c>
      <c r="D27" s="116">
        <v>4830</v>
      </c>
      <c r="E27" s="2"/>
      <c r="F27" s="3">
        <f t="shared" si="0"/>
        <v>0</v>
      </c>
      <c r="G27" s="100"/>
      <c r="H27" s="102"/>
      <c r="I27" s="47" t="s">
        <v>7</v>
      </c>
      <c r="J27" s="17">
        <v>23</v>
      </c>
      <c r="K27" s="65">
        <v>3200</v>
      </c>
      <c r="L27" s="6"/>
      <c r="M27" s="7">
        <f t="shared" si="1"/>
        <v>0</v>
      </c>
    </row>
    <row r="28" spans="2:13" ht="18" customHeight="1" x14ac:dyDescent="0.15">
      <c r="B28" s="41" t="s">
        <v>32</v>
      </c>
      <c r="C28" s="42">
        <v>10</v>
      </c>
      <c r="D28" s="116">
        <v>4830</v>
      </c>
      <c r="E28" s="2"/>
      <c r="F28" s="3">
        <f t="shared" si="0"/>
        <v>0</v>
      </c>
      <c r="G28" s="100"/>
      <c r="H28" s="103"/>
      <c r="I28" s="47" t="s">
        <v>8</v>
      </c>
      <c r="J28" s="16">
        <v>24</v>
      </c>
      <c r="K28" s="65">
        <v>3200</v>
      </c>
      <c r="L28" s="6"/>
      <c r="M28" s="7">
        <f t="shared" si="1"/>
        <v>0</v>
      </c>
    </row>
    <row r="29" spans="2:13" ht="18" customHeight="1" x14ac:dyDescent="0.15">
      <c r="B29" s="41" t="s">
        <v>33</v>
      </c>
      <c r="C29" s="45">
        <v>11</v>
      </c>
      <c r="D29" s="116">
        <v>4830</v>
      </c>
      <c r="E29" s="2"/>
      <c r="F29" s="3">
        <f t="shared" si="0"/>
        <v>0</v>
      </c>
      <c r="G29" s="36"/>
      <c r="H29" s="43" t="s">
        <v>13</v>
      </c>
      <c r="I29" s="44"/>
      <c r="J29" s="45">
        <v>25</v>
      </c>
      <c r="K29" s="66">
        <v>5300</v>
      </c>
      <c r="L29" s="2"/>
      <c r="M29" s="3">
        <f t="shared" si="1"/>
        <v>0</v>
      </c>
    </row>
    <row r="30" spans="2:13" ht="18" customHeight="1" x14ac:dyDescent="0.15">
      <c r="B30" s="41" t="s">
        <v>34</v>
      </c>
      <c r="C30" s="42">
        <v>12</v>
      </c>
      <c r="D30" s="116">
        <v>4830</v>
      </c>
      <c r="E30" s="2"/>
      <c r="F30" s="3">
        <f>+E30*D30</f>
        <v>0</v>
      </c>
      <c r="G30" s="36"/>
      <c r="H30" s="43" t="s">
        <v>14</v>
      </c>
      <c r="I30" s="44"/>
      <c r="J30" s="42">
        <v>26</v>
      </c>
      <c r="K30" s="66">
        <v>5300</v>
      </c>
      <c r="L30" s="2"/>
      <c r="M30" s="3">
        <f t="shared" si="1"/>
        <v>0</v>
      </c>
    </row>
    <row r="31" spans="2:13" ht="18" customHeight="1" x14ac:dyDescent="0.15">
      <c r="B31" s="41" t="s">
        <v>35</v>
      </c>
      <c r="C31" s="45">
        <v>13</v>
      </c>
      <c r="D31" s="116">
        <v>4830</v>
      </c>
      <c r="E31" s="2"/>
      <c r="F31" s="3">
        <f t="shared" si="0"/>
        <v>0</v>
      </c>
      <c r="G31" s="36"/>
      <c r="H31" s="43" t="s">
        <v>15</v>
      </c>
      <c r="I31" s="44"/>
      <c r="J31" s="45">
        <v>27</v>
      </c>
      <c r="K31" s="66">
        <v>5300</v>
      </c>
      <c r="L31" s="2"/>
      <c r="M31" s="3">
        <f t="shared" si="1"/>
        <v>0</v>
      </c>
    </row>
    <row r="32" spans="2:13" ht="18" customHeight="1" x14ac:dyDescent="0.15">
      <c r="B32" s="48" t="s">
        <v>36</v>
      </c>
      <c r="C32" s="49">
        <v>14</v>
      </c>
      <c r="D32" s="117">
        <v>4830</v>
      </c>
      <c r="E32" s="4"/>
      <c r="F32" s="5">
        <f t="shared" si="0"/>
        <v>0</v>
      </c>
      <c r="G32" s="36"/>
      <c r="H32" s="50" t="s">
        <v>16</v>
      </c>
      <c r="I32" s="51"/>
      <c r="J32" s="52">
        <v>28</v>
      </c>
      <c r="K32" s="67">
        <v>5300</v>
      </c>
      <c r="L32" s="8"/>
      <c r="M32" s="3">
        <f t="shared" si="1"/>
        <v>0</v>
      </c>
    </row>
    <row r="33" spans="1:15" ht="18" customHeight="1" x14ac:dyDescent="0.15">
      <c r="G33" s="53"/>
      <c r="H33" s="89" t="s">
        <v>38</v>
      </c>
      <c r="I33" s="90"/>
      <c r="J33" s="42">
        <v>29</v>
      </c>
      <c r="K33" s="69">
        <v>1590</v>
      </c>
      <c r="L33" s="19"/>
      <c r="M33" s="9">
        <f t="shared" si="1"/>
        <v>0</v>
      </c>
    </row>
    <row r="34" spans="1:15" ht="18" customHeight="1" x14ac:dyDescent="0.15">
      <c r="B34" s="27" t="s">
        <v>47</v>
      </c>
      <c r="C34" s="21"/>
      <c r="D34" s="21"/>
      <c r="E34" s="21"/>
      <c r="F34" s="21"/>
      <c r="G34" s="54"/>
      <c r="H34" s="91" t="s">
        <v>37</v>
      </c>
      <c r="I34" s="92"/>
      <c r="J34" s="55">
        <v>31</v>
      </c>
      <c r="K34" s="70">
        <v>2280</v>
      </c>
      <c r="L34" s="20"/>
      <c r="M34" s="56">
        <f t="shared" si="1"/>
        <v>0</v>
      </c>
    </row>
    <row r="35" spans="1:15" ht="18" customHeight="1" x14ac:dyDescent="0.15">
      <c r="B35" s="77" t="s">
        <v>22</v>
      </c>
      <c r="C35" s="79" t="s">
        <v>23</v>
      </c>
      <c r="D35" s="81" t="s">
        <v>2</v>
      </c>
      <c r="E35" s="83" t="s">
        <v>4</v>
      </c>
      <c r="F35" s="85" t="s">
        <v>5</v>
      </c>
      <c r="H35" s="93" t="s">
        <v>63</v>
      </c>
      <c r="I35" s="93"/>
      <c r="J35" s="93"/>
      <c r="K35" s="93"/>
      <c r="L35" s="93"/>
      <c r="M35" s="93"/>
    </row>
    <row r="36" spans="1:15" ht="18" customHeight="1" x14ac:dyDescent="0.15">
      <c r="B36" s="78"/>
      <c r="C36" s="80"/>
      <c r="D36" s="82"/>
      <c r="E36" s="84"/>
      <c r="F36" s="86"/>
      <c r="G36" s="21"/>
      <c r="H36" s="94"/>
      <c r="I36" s="94"/>
      <c r="J36" s="94"/>
      <c r="K36" s="94"/>
      <c r="L36" s="94"/>
      <c r="M36" s="94"/>
    </row>
    <row r="37" spans="1:15" ht="18" customHeight="1" x14ac:dyDescent="0.15">
      <c r="A37" s="21"/>
      <c r="B37" s="37" t="s">
        <v>48</v>
      </c>
      <c r="C37" s="38">
        <v>34</v>
      </c>
      <c r="D37" s="119">
        <v>4830</v>
      </c>
      <c r="E37" s="1"/>
      <c r="F37" s="13">
        <f t="shared" ref="F37:F42" si="2">+E37*D37</f>
        <v>0</v>
      </c>
      <c r="G37" s="21"/>
      <c r="H37" s="27" t="s">
        <v>60</v>
      </c>
    </row>
    <row r="38" spans="1:15" ht="18" customHeight="1" x14ac:dyDescent="0.15">
      <c r="A38" s="57"/>
      <c r="B38" s="41" t="s">
        <v>49</v>
      </c>
      <c r="C38" s="42">
        <v>35</v>
      </c>
      <c r="D38" s="69">
        <v>4830</v>
      </c>
      <c r="E38" s="2"/>
      <c r="F38" s="3">
        <f t="shared" si="2"/>
        <v>0</v>
      </c>
      <c r="G38" s="54"/>
      <c r="H38" s="95" t="s">
        <v>22</v>
      </c>
      <c r="I38" s="96"/>
      <c r="J38" s="79" t="s">
        <v>23</v>
      </c>
      <c r="K38" s="81" t="s">
        <v>2</v>
      </c>
      <c r="L38" s="83" t="s">
        <v>4</v>
      </c>
      <c r="M38" s="85" t="s">
        <v>5</v>
      </c>
    </row>
    <row r="39" spans="1:15" ht="18" customHeight="1" x14ac:dyDescent="0.15">
      <c r="A39" s="57"/>
      <c r="B39" s="41" t="s">
        <v>50</v>
      </c>
      <c r="C39" s="45">
        <v>36</v>
      </c>
      <c r="D39" s="120">
        <v>4830</v>
      </c>
      <c r="E39" s="2"/>
      <c r="F39" s="3">
        <f>+E39*D39</f>
        <v>0</v>
      </c>
      <c r="G39" s="54"/>
      <c r="H39" s="97"/>
      <c r="I39" s="98"/>
      <c r="J39" s="80"/>
      <c r="K39" s="82"/>
      <c r="L39" s="84"/>
      <c r="M39" s="86"/>
    </row>
    <row r="40" spans="1:15" ht="18" customHeight="1" x14ac:dyDescent="0.15">
      <c r="A40" s="57"/>
      <c r="B40" s="41" t="s">
        <v>51</v>
      </c>
      <c r="C40" s="42">
        <v>37</v>
      </c>
      <c r="D40" s="69">
        <v>4830</v>
      </c>
      <c r="E40" s="2"/>
      <c r="F40" s="3">
        <f t="shared" si="2"/>
        <v>0</v>
      </c>
      <c r="G40" s="54"/>
      <c r="H40" s="87" t="s">
        <v>57</v>
      </c>
      <c r="I40" s="88"/>
      <c r="J40" s="45">
        <v>40</v>
      </c>
      <c r="K40" s="15">
        <v>5300</v>
      </c>
      <c r="L40" s="2"/>
      <c r="M40" s="3">
        <f t="shared" ref="M40:M42" si="3">+L40*K40</f>
        <v>0</v>
      </c>
    </row>
    <row r="41" spans="1:15" ht="18" customHeight="1" x14ac:dyDescent="0.15">
      <c r="A41" s="57"/>
      <c r="B41" s="41" t="s">
        <v>52</v>
      </c>
      <c r="C41" s="45">
        <v>38</v>
      </c>
      <c r="D41" s="120">
        <v>4830</v>
      </c>
      <c r="E41" s="2"/>
      <c r="F41" s="3">
        <f t="shared" si="2"/>
        <v>0</v>
      </c>
      <c r="G41" s="54"/>
      <c r="H41" s="73" t="s">
        <v>58</v>
      </c>
      <c r="I41" s="74"/>
      <c r="J41" s="42">
        <v>41</v>
      </c>
      <c r="K41" s="15">
        <v>5300</v>
      </c>
      <c r="L41" s="2"/>
      <c r="M41" s="3">
        <f t="shared" si="3"/>
        <v>0</v>
      </c>
    </row>
    <row r="42" spans="1:15" ht="18" customHeight="1" x14ac:dyDescent="0.15">
      <c r="A42" s="57"/>
      <c r="B42" s="48" t="s">
        <v>53</v>
      </c>
      <c r="C42" s="49">
        <v>39</v>
      </c>
      <c r="D42" s="117">
        <v>4830</v>
      </c>
      <c r="E42" s="4"/>
      <c r="F42" s="5">
        <f t="shared" si="2"/>
        <v>0</v>
      </c>
      <c r="G42" s="57"/>
      <c r="H42" s="75" t="s">
        <v>59</v>
      </c>
      <c r="I42" s="76"/>
      <c r="J42" s="55">
        <v>42</v>
      </c>
      <c r="K42" s="18">
        <v>5300</v>
      </c>
      <c r="L42" s="4"/>
      <c r="M42" s="5">
        <f t="shared" si="3"/>
        <v>0</v>
      </c>
    </row>
    <row r="43" spans="1:15" ht="18" customHeight="1" x14ac:dyDescent="0.15">
      <c r="A43" s="57"/>
      <c r="B43" s="58"/>
      <c r="C43" s="59"/>
      <c r="D43" s="24"/>
      <c r="E43" s="25"/>
      <c r="F43" s="25"/>
      <c r="G43" s="57"/>
      <c r="H43" s="60"/>
      <c r="I43" s="60"/>
      <c r="J43" s="59"/>
      <c r="K43" s="24"/>
      <c r="L43" s="25"/>
      <c r="M43" s="25"/>
    </row>
    <row r="44" spans="1:15" ht="18" customHeight="1" x14ac:dyDescent="0.15">
      <c r="A44" s="57"/>
      <c r="B44" s="58"/>
      <c r="C44" s="59"/>
      <c r="D44" s="24"/>
      <c r="E44" s="25"/>
      <c r="F44" s="25"/>
      <c r="G44" s="57"/>
      <c r="H44" s="60"/>
      <c r="I44" s="60"/>
      <c r="J44" s="59"/>
      <c r="K44" s="24"/>
      <c r="L44" s="25"/>
      <c r="M44" s="25"/>
    </row>
    <row r="45" spans="1:15" ht="18" customHeight="1" x14ac:dyDescent="0.15">
      <c r="A45" s="57"/>
      <c r="G45" s="54"/>
    </row>
    <row r="46" spans="1:15" ht="18" customHeight="1" x14ac:dyDescent="0.15">
      <c r="A46" s="57"/>
      <c r="B46" s="27" t="s">
        <v>43</v>
      </c>
      <c r="C46" s="57"/>
      <c r="D46" s="57"/>
      <c r="E46" s="57"/>
      <c r="F46" s="57"/>
    </row>
    <row r="47" spans="1:15" ht="18" customHeight="1" x14ac:dyDescent="0.15">
      <c r="A47" s="57"/>
      <c r="B47" s="77" t="s">
        <v>22</v>
      </c>
      <c r="C47" s="79" t="s">
        <v>23</v>
      </c>
      <c r="D47" s="81" t="s">
        <v>2</v>
      </c>
      <c r="E47" s="83" t="s">
        <v>4</v>
      </c>
      <c r="F47" s="85" t="s">
        <v>5</v>
      </c>
      <c r="O47" s="61"/>
    </row>
    <row r="48" spans="1:15" ht="18" customHeight="1" x14ac:dyDescent="0.15">
      <c r="B48" s="78"/>
      <c r="C48" s="80"/>
      <c r="D48" s="82"/>
      <c r="E48" s="84"/>
      <c r="F48" s="86"/>
      <c r="H48" s="62"/>
      <c r="O48" s="61"/>
    </row>
    <row r="49" spans="2:15" ht="18" customHeight="1" x14ac:dyDescent="0.15">
      <c r="B49" s="37" t="s">
        <v>24</v>
      </c>
      <c r="C49" s="38">
        <v>32</v>
      </c>
      <c r="D49" s="12">
        <v>5000</v>
      </c>
      <c r="E49" s="1"/>
      <c r="F49" s="13">
        <f>+E49*D49</f>
        <v>0</v>
      </c>
      <c r="H49" s="63"/>
      <c r="O49" s="61"/>
    </row>
    <row r="50" spans="2:15" ht="18" customHeight="1" x14ac:dyDescent="0.15">
      <c r="B50" s="48" t="s">
        <v>0</v>
      </c>
      <c r="C50" s="49">
        <v>33</v>
      </c>
      <c r="D50" s="18">
        <v>5000</v>
      </c>
      <c r="E50" s="4"/>
      <c r="F50" s="5">
        <f t="shared" ref="F50" si="4">+E50*D50</f>
        <v>0</v>
      </c>
    </row>
    <row r="51" spans="2:15" ht="20.25" customHeight="1" x14ac:dyDescent="0.15">
      <c r="B51" s="58"/>
      <c r="C51" s="59"/>
      <c r="D51" s="24"/>
      <c r="E51" s="25"/>
      <c r="F51" s="25"/>
    </row>
    <row r="52" spans="2:15" ht="18" customHeight="1" x14ac:dyDescent="0.15">
      <c r="D52" s="62"/>
    </row>
    <row r="53" spans="2:15" ht="18.75" customHeight="1" x14ac:dyDescent="0.15">
      <c r="D53" s="71"/>
      <c r="E53" s="71"/>
      <c r="G53" s="72"/>
      <c r="H53" s="72"/>
      <c r="I53" s="72"/>
      <c r="J53" s="72"/>
      <c r="K53" s="72"/>
      <c r="L53" s="72"/>
    </row>
    <row r="54" spans="2:15" ht="18.75" customHeight="1" x14ac:dyDescent="0.15">
      <c r="D54" s="71"/>
      <c r="E54" s="71"/>
      <c r="L54" s="64"/>
    </row>
    <row r="55" spans="2:15" ht="18.75" customHeight="1" x14ac:dyDescent="0.15">
      <c r="D55" s="71"/>
      <c r="E55" s="71"/>
      <c r="F55" s="71"/>
      <c r="G55" s="71"/>
      <c r="H55" s="71"/>
      <c r="I55" s="71"/>
      <c r="J55" s="71"/>
      <c r="K55" s="71"/>
      <c r="L55" s="71"/>
    </row>
    <row r="56" spans="2:15" ht="23.25" customHeight="1" x14ac:dyDescent="0.15"/>
    <row r="57" spans="2:15" ht="6.75" customHeight="1" x14ac:dyDescent="0.15"/>
    <row r="58" spans="2:15" ht="22.5" customHeight="1" x14ac:dyDescent="0.15"/>
    <row r="59" spans="2:15" ht="22.5" customHeight="1" x14ac:dyDescent="0.15"/>
    <row r="60" spans="2:15" ht="22.5" customHeight="1" x14ac:dyDescent="0.15"/>
    <row r="61" spans="2:15" ht="22.5" customHeight="1" x14ac:dyDescent="0.15"/>
    <row r="62" spans="2:15" ht="22.5" customHeight="1" x14ac:dyDescent="0.15"/>
    <row r="63" spans="2:15" ht="39.75" customHeight="1" x14ac:dyDescent="0.15"/>
    <row r="64" spans="2:15" ht="25.5" customHeight="1" x14ac:dyDescent="0.15"/>
    <row r="65" ht="25.5" customHeight="1" x14ac:dyDescent="0.15"/>
    <row r="66" ht="25.5" customHeight="1" x14ac:dyDescent="0.15"/>
  </sheetData>
  <mergeCells count="46">
    <mergeCell ref="G9:I9"/>
    <mergeCell ref="L2:N2"/>
    <mergeCell ref="L3:N3"/>
    <mergeCell ref="B4:M4"/>
    <mergeCell ref="K5:M5"/>
    <mergeCell ref="G8:I8"/>
    <mergeCell ref="G10:I10"/>
    <mergeCell ref="G14:I14"/>
    <mergeCell ref="B17:B18"/>
    <mergeCell ref="C17:C18"/>
    <mergeCell ref="D17:D18"/>
    <mergeCell ref="E17:E18"/>
    <mergeCell ref="F17:F18"/>
    <mergeCell ref="H17:I18"/>
    <mergeCell ref="J17:J18"/>
    <mergeCell ref="K17:K18"/>
    <mergeCell ref="L17:L18"/>
    <mergeCell ref="M17:M18"/>
    <mergeCell ref="G26:G28"/>
    <mergeCell ref="H26:H28"/>
    <mergeCell ref="H40:I40"/>
    <mergeCell ref="H33:I33"/>
    <mergeCell ref="H34:I34"/>
    <mergeCell ref="B35:B36"/>
    <mergeCell ref="C35:C36"/>
    <mergeCell ref="D35:D36"/>
    <mergeCell ref="E35:E36"/>
    <mergeCell ref="F35:F36"/>
    <mergeCell ref="H35:M36"/>
    <mergeCell ref="H38:I39"/>
    <mergeCell ref="J38:J39"/>
    <mergeCell ref="K38:K39"/>
    <mergeCell ref="L38:L39"/>
    <mergeCell ref="M38:M39"/>
    <mergeCell ref="H41:I41"/>
    <mergeCell ref="H42:I42"/>
    <mergeCell ref="B47:B48"/>
    <mergeCell ref="C47:C48"/>
    <mergeCell ref="D47:D48"/>
    <mergeCell ref="E47:E48"/>
    <mergeCell ref="F47:F48"/>
    <mergeCell ref="D53:E53"/>
    <mergeCell ref="G53:L53"/>
    <mergeCell ref="D54:E54"/>
    <mergeCell ref="D55:E55"/>
    <mergeCell ref="F55:L55"/>
  </mergeCells>
  <phoneticPr fontId="2"/>
  <printOptions horizontalCentered="1"/>
  <pageMargins left="0.39370078740157483" right="0" top="0" bottom="0" header="0.70866141732283472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第２号様式の１（京都府内）</vt:lpstr>
      <vt:lpstr>'第２号様式の１（京都府内）'!Print_Area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木津町役場</dc:creator>
  <cp:lastModifiedBy>小林　史季</cp:lastModifiedBy>
  <cp:lastPrinted>2024-09-09T02:03:24Z</cp:lastPrinted>
  <dcterms:created xsi:type="dcterms:W3CDTF">2000-02-23T05:21:44Z</dcterms:created>
  <dcterms:modified xsi:type="dcterms:W3CDTF">2026-03-26T04:55:29Z</dcterms:modified>
</cp:coreProperties>
</file>