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20020000)\05母子保健担当\【01】妊産婦健康診査\【01】委託\【01】委託契約\R06委託契約\4通知文\PP契約関係\印刷依頼資料\"/>
    </mc:Choice>
  </mc:AlternateContent>
  <xr:revisionPtr revIDLastSave="0" documentId="13_ncr:1_{A9E70F5E-F8DA-4424-B9EB-4FADF70C1272}" xr6:coauthVersionLast="47" xr6:coauthVersionMax="47" xr10:uidLastSave="{00000000-0000-0000-0000-000000000000}"/>
  <bookViews>
    <workbookView xWindow="-120" yWindow="-120" windowWidth="20730" windowHeight="11310" xr2:uid="{147F1E1A-3DF2-49EF-ADB6-1C4493085C21}"/>
  </bookViews>
  <sheets>
    <sheet name="第２号様式の１（京都府内）" sheetId="1" r:id="rId1"/>
  </sheets>
  <definedNames>
    <definedName name="_xlnm.Print_Area" localSheetId="0">'第２号様式の１（京都府内）'!$A$1:$N$55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F26" i="1"/>
  <c r="F24" i="1"/>
  <c r="F27" i="1"/>
  <c r="F49" i="1"/>
  <c r="M42" i="1"/>
  <c r="M41" i="1"/>
  <c r="F37" i="1"/>
  <c r="F38" i="1"/>
  <c r="F39" i="1"/>
  <c r="F40" i="1"/>
  <c r="F41" i="1"/>
  <c r="F42" i="1"/>
  <c r="F50" i="1" l="1"/>
  <c r="M40" i="1"/>
  <c r="M34" i="1"/>
  <c r="M33" i="1"/>
  <c r="M32" i="1"/>
  <c r="F32" i="1"/>
  <c r="M31" i="1"/>
  <c r="F31" i="1"/>
  <c r="M30" i="1"/>
  <c r="F30" i="1"/>
  <c r="M29" i="1"/>
  <c r="F29" i="1"/>
  <c r="M28" i="1"/>
  <c r="F28" i="1"/>
  <c r="M27" i="1"/>
  <c r="M26" i="1"/>
  <c r="M25" i="1"/>
  <c r="M24" i="1"/>
  <c r="M23" i="1"/>
  <c r="F23" i="1"/>
  <c r="M22" i="1"/>
  <c r="F22" i="1"/>
  <c r="M21" i="1"/>
  <c r="F21" i="1"/>
  <c r="M20" i="1"/>
  <c r="F20" i="1"/>
  <c r="M19" i="1"/>
  <c r="F19" i="1"/>
  <c r="G14" i="1" l="1"/>
</calcChain>
</file>

<file path=xl/sharedStrings.xml><?xml version="1.0" encoding="utf-8"?>
<sst xmlns="http://schemas.openxmlformats.org/spreadsheetml/2006/main" count="87" uniqueCount="65">
  <si>
    <t>（宛先）京都市長</t>
    <rPh sb="1" eb="2">
      <t>アテ</t>
    </rPh>
    <rPh sb="2" eb="3">
      <t>サキ</t>
    </rPh>
    <rPh sb="4" eb="8">
      <t>キョウトシチョウ</t>
    </rPh>
    <phoneticPr fontId="4"/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</si>
  <si>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4"/>
  </si>
  <si>
    <t>所在地</t>
    <rPh sb="0" eb="3">
      <t>ショザイチ</t>
    </rPh>
    <phoneticPr fontId="4"/>
  </si>
  <si>
    <t>代表者名</t>
    <rPh sb="0" eb="4">
      <t>ダイヒョウシャメイ</t>
    </rPh>
    <phoneticPr fontId="4"/>
  </si>
  <si>
    <t>請求額</t>
    <rPh sb="0" eb="2">
      <t>セイキュウ</t>
    </rPh>
    <rPh sb="2" eb="3">
      <t>ガク</t>
    </rPh>
    <phoneticPr fontId="4"/>
  </si>
  <si>
    <t>　金</t>
    <rPh sb="1" eb="2">
      <t>キン</t>
    </rPh>
    <phoneticPr fontId="4"/>
  </si>
  <si>
    <t>円</t>
    <rPh sb="0" eb="1">
      <t>エン</t>
    </rPh>
    <phoneticPr fontId="4"/>
  </si>
  <si>
    <t>・妊婦健康診査基本受診券</t>
    <rPh sb="7" eb="9">
      <t>キホン</t>
    </rPh>
    <phoneticPr fontId="4"/>
  </si>
  <si>
    <t>・妊婦健康診査追加受診券</t>
    <phoneticPr fontId="4"/>
  </si>
  <si>
    <t>種別</t>
    <rPh sb="0" eb="2">
      <t>シュベツ</t>
    </rPh>
    <phoneticPr fontId="4"/>
  </si>
  <si>
    <t>区
分</t>
    <rPh sb="0" eb="1">
      <t>ク</t>
    </rPh>
    <rPh sb="2" eb="3">
      <t>ブン</t>
    </rPh>
    <phoneticPr fontId="4"/>
  </si>
  <si>
    <t>委託
単価
（円）</t>
    <rPh sb="0" eb="2">
      <t>イタク</t>
    </rPh>
    <rPh sb="3" eb="5">
      <t>タンカ</t>
    </rPh>
    <rPh sb="7" eb="8">
      <t>エン</t>
    </rPh>
    <phoneticPr fontId="4"/>
  </si>
  <si>
    <t>件数
（件）</t>
    <rPh sb="0" eb="2">
      <t>ケンスウ</t>
    </rPh>
    <rPh sb="4" eb="5">
      <t>ケン</t>
    </rPh>
    <phoneticPr fontId="4"/>
  </si>
  <si>
    <t>合計
（円）</t>
    <rPh sb="0" eb="2">
      <t>ゴウケイ</t>
    </rPh>
    <rPh sb="4" eb="5">
      <t>エン</t>
    </rPh>
    <phoneticPr fontId="4"/>
  </si>
  <si>
    <t>①</t>
    <phoneticPr fontId="4"/>
  </si>
  <si>
    <t>前期－血液①</t>
    <rPh sb="0" eb="2">
      <t>ゼンキ</t>
    </rPh>
    <rPh sb="3" eb="5">
      <t>ケツエキ</t>
    </rPh>
    <phoneticPr fontId="4"/>
  </si>
  <si>
    <t>②</t>
    <phoneticPr fontId="4"/>
  </si>
  <si>
    <t>前期－血液②</t>
    <rPh sb="0" eb="2">
      <t>ゼンキ</t>
    </rPh>
    <rPh sb="3" eb="5">
      <t>ケツエキ</t>
    </rPh>
    <phoneticPr fontId="4"/>
  </si>
  <si>
    <t>③</t>
    <phoneticPr fontId="4"/>
  </si>
  <si>
    <t>中期－血液③</t>
    <rPh sb="0" eb="1">
      <t>チュウ</t>
    </rPh>
    <rPh sb="1" eb="2">
      <t>キ</t>
    </rPh>
    <rPh sb="3" eb="5">
      <t>ケツエキ</t>
    </rPh>
    <phoneticPr fontId="4"/>
  </si>
  <si>
    <t>④</t>
    <phoneticPr fontId="4"/>
  </si>
  <si>
    <t>後期－血液④</t>
    <rPh sb="0" eb="1">
      <t>ウシ</t>
    </rPh>
    <rPh sb="1" eb="2">
      <t>キ</t>
    </rPh>
    <rPh sb="3" eb="5">
      <t>ケツエキ</t>
    </rPh>
    <phoneticPr fontId="4"/>
  </si>
  <si>
    <t>⑤</t>
    <phoneticPr fontId="4"/>
  </si>
  <si>
    <t>前期－免疫</t>
    <rPh sb="0" eb="2">
      <t>ゼンキ</t>
    </rPh>
    <rPh sb="3" eb="5">
      <t>メンエキ</t>
    </rPh>
    <phoneticPr fontId="4"/>
  </si>
  <si>
    <t>⑥</t>
    <phoneticPr fontId="4"/>
  </si>
  <si>
    <t>中期～後期－Ｂ群</t>
    <rPh sb="0" eb="2">
      <t>チュウキ</t>
    </rPh>
    <rPh sb="3" eb="5">
      <t>コウキ</t>
    </rPh>
    <rPh sb="7" eb="8">
      <t>グン</t>
    </rPh>
    <phoneticPr fontId="4"/>
  </si>
  <si>
    <t>⑦</t>
    <phoneticPr fontId="4"/>
  </si>
  <si>
    <t>前期－ＨＩＶ</t>
    <rPh sb="0" eb="2">
      <t>ゼンキ</t>
    </rPh>
    <phoneticPr fontId="4"/>
  </si>
  <si>
    <t>⑧</t>
    <phoneticPr fontId="4"/>
  </si>
  <si>
    <t>注</t>
    <rPh sb="0" eb="1">
      <t>チュウ</t>
    </rPh>
    <phoneticPr fontId="4"/>
  </si>
  <si>
    <t>前期がん</t>
    <rPh sb="0" eb="2">
      <t>ゼンキ</t>
    </rPh>
    <phoneticPr fontId="4"/>
  </si>
  <si>
    <t>異常なし</t>
    <rPh sb="0" eb="2">
      <t>イジョウ</t>
    </rPh>
    <phoneticPr fontId="4"/>
  </si>
  <si>
    <t>⑨</t>
    <phoneticPr fontId="4"/>
  </si>
  <si>
    <t>要精密検査</t>
    <rPh sb="0" eb="1">
      <t>ヨウ</t>
    </rPh>
    <rPh sb="1" eb="3">
      <t>セイミツ</t>
    </rPh>
    <rPh sb="3" eb="5">
      <t>ケンサ</t>
    </rPh>
    <phoneticPr fontId="4"/>
  </si>
  <si>
    <t>⑩</t>
    <phoneticPr fontId="4"/>
  </si>
  <si>
    <t>他の疾患</t>
    <rPh sb="0" eb="1">
      <t>タ</t>
    </rPh>
    <rPh sb="2" eb="4">
      <t>シッカン</t>
    </rPh>
    <phoneticPr fontId="4"/>
  </si>
  <si>
    <t>⑪</t>
    <phoneticPr fontId="4"/>
  </si>
  <si>
    <t>前期－超音波①</t>
    <rPh sb="0" eb="2">
      <t>ゼンキ</t>
    </rPh>
    <rPh sb="3" eb="6">
      <t>チョウオンパ</t>
    </rPh>
    <phoneticPr fontId="4"/>
  </si>
  <si>
    <t>⑫</t>
    <phoneticPr fontId="4"/>
  </si>
  <si>
    <t>前期－超音波②</t>
    <rPh sb="0" eb="2">
      <t>ゼンキ</t>
    </rPh>
    <rPh sb="3" eb="6">
      <t>チョウオンパ</t>
    </rPh>
    <phoneticPr fontId="4"/>
  </si>
  <si>
    <t>⑬</t>
    <phoneticPr fontId="4"/>
  </si>
  <si>
    <t>中期－超音波③</t>
    <rPh sb="0" eb="1">
      <t>チュウ</t>
    </rPh>
    <rPh sb="1" eb="2">
      <t>キ</t>
    </rPh>
    <rPh sb="3" eb="6">
      <t>チョウオンパ</t>
    </rPh>
    <phoneticPr fontId="4"/>
  </si>
  <si>
    <t>⑭</t>
    <phoneticPr fontId="4"/>
  </si>
  <si>
    <t>後期－超音波④</t>
    <rPh sb="0" eb="1">
      <t>ウシ</t>
    </rPh>
    <rPh sb="1" eb="2">
      <t>キ</t>
    </rPh>
    <rPh sb="3" eb="6">
      <t>チョウオンパ</t>
    </rPh>
    <phoneticPr fontId="4"/>
  </si>
  <si>
    <t>前期－HTLV-1</t>
    <rPh sb="0" eb="2">
      <t>ゼンキ</t>
    </rPh>
    <phoneticPr fontId="4"/>
  </si>
  <si>
    <t>・妊婦健康診査基本受診券(多胎用)</t>
    <rPh sb="13" eb="15">
      <t>タタイ</t>
    </rPh>
    <rPh sb="15" eb="16">
      <t>ヨウ</t>
    </rPh>
    <phoneticPr fontId="4"/>
  </si>
  <si>
    <t>クラミジア</t>
    <phoneticPr fontId="4"/>
  </si>
  <si>
    <t>多胎①</t>
    <rPh sb="0" eb="2">
      <t>タタイ</t>
    </rPh>
    <phoneticPr fontId="4"/>
  </si>
  <si>
    <t>・妊婦健康診査追加受診券（多胎用）</t>
    <rPh sb="13" eb="15">
      <t>タタイ</t>
    </rPh>
    <rPh sb="15" eb="16">
      <t>ヨウ</t>
    </rPh>
    <phoneticPr fontId="4"/>
  </si>
  <si>
    <t>多胎②</t>
    <rPh sb="0" eb="2">
      <t>タタイ</t>
    </rPh>
    <phoneticPr fontId="4"/>
  </si>
  <si>
    <t>多胎③</t>
    <rPh sb="0" eb="2">
      <t>タタイ</t>
    </rPh>
    <phoneticPr fontId="4"/>
  </si>
  <si>
    <t>多胎④</t>
    <rPh sb="0" eb="2">
      <t>タタイ</t>
    </rPh>
    <phoneticPr fontId="4"/>
  </si>
  <si>
    <t>多胎⑤</t>
    <rPh sb="0" eb="2">
      <t>タタイ</t>
    </rPh>
    <phoneticPr fontId="4"/>
  </si>
  <si>
    <t>多胎⑥</t>
    <rPh sb="0" eb="2">
      <t>タタイ</t>
    </rPh>
    <phoneticPr fontId="4"/>
  </si>
  <si>
    <t>・産婦健康診査受診券</t>
    <rPh sb="1" eb="3">
      <t>サンプ</t>
    </rPh>
    <rPh sb="3" eb="5">
      <t>ケンコウ</t>
    </rPh>
    <rPh sb="7" eb="9">
      <t>ジュシン</t>
    </rPh>
    <phoneticPr fontId="4"/>
  </si>
  <si>
    <t>（京都府医師会会員医療機関）</t>
    <rPh sb="1" eb="4">
      <t>キョウトフ</t>
    </rPh>
    <rPh sb="4" eb="7">
      <t>イシカイ</t>
    </rPh>
    <rPh sb="7" eb="9">
      <t>カイイン</t>
    </rPh>
    <rPh sb="9" eb="13">
      <t>イリョウキカン</t>
    </rPh>
    <phoneticPr fontId="4"/>
  </si>
  <si>
    <t>医療機関コード</t>
    <rPh sb="0" eb="4">
      <t>イリョウキカン</t>
    </rPh>
    <phoneticPr fontId="4"/>
  </si>
  <si>
    <t>（第２号様式の１）</t>
    <phoneticPr fontId="3"/>
  </si>
  <si>
    <t>京都市妊産婦健康診査費請求書</t>
    <rPh sb="0" eb="3">
      <t>キョウトシ</t>
    </rPh>
    <rPh sb="3" eb="6">
      <t>ニンサンプ</t>
    </rPh>
    <rPh sb="6" eb="8">
      <t>ケンコウ</t>
    </rPh>
    <rPh sb="8" eb="10">
      <t>シンサ</t>
    </rPh>
    <rPh sb="10" eb="11">
      <t>ヒ</t>
    </rPh>
    <rPh sb="11" eb="13">
      <t>セイキュウ</t>
    </rPh>
    <rPh sb="13" eb="14">
      <t>ショ</t>
    </rPh>
    <phoneticPr fontId="4"/>
  </si>
  <si>
    <r>
      <t>超音波　多胎</t>
    </r>
    <r>
      <rPr>
        <sz val="10"/>
        <rFont val="ＭＳ 明朝"/>
        <family val="1"/>
        <charset val="128"/>
      </rPr>
      <t>①</t>
    </r>
    <rPh sb="0" eb="3">
      <t>チョウオンパ</t>
    </rPh>
    <rPh sb="4" eb="6">
      <t>タタイ</t>
    </rPh>
    <phoneticPr fontId="4"/>
  </si>
  <si>
    <r>
      <t>超音波　多胎</t>
    </r>
    <r>
      <rPr>
        <sz val="10"/>
        <rFont val="ＭＳ 明朝"/>
        <family val="1"/>
        <charset val="128"/>
      </rPr>
      <t>②</t>
    </r>
    <rPh sb="0" eb="3">
      <t>チョウオンパ</t>
    </rPh>
    <rPh sb="4" eb="6">
      <t>タタイ</t>
    </rPh>
    <phoneticPr fontId="4"/>
  </si>
  <si>
    <r>
      <t>超音波　多胎</t>
    </r>
    <r>
      <rPr>
        <sz val="10"/>
        <rFont val="ＭＳ 明朝"/>
        <family val="1"/>
        <charset val="128"/>
      </rPr>
      <t>③</t>
    </r>
    <rPh sb="0" eb="3">
      <t>チョウオンパ</t>
    </rPh>
    <rPh sb="4" eb="6">
      <t>タタイ</t>
    </rPh>
    <phoneticPr fontId="4"/>
  </si>
  <si>
    <t>下記のとおり、　　　　　　年　　　　　月分妊産婦健康診査費を請求します。</t>
    <rPh sb="0" eb="2">
      <t>カキ</t>
    </rPh>
    <rPh sb="13" eb="14">
      <t>ネン</t>
    </rPh>
    <rPh sb="19" eb="20">
      <t>ツキ</t>
    </rPh>
    <rPh sb="20" eb="21">
      <t>ブン</t>
    </rPh>
    <rPh sb="21" eb="24">
      <t>ニンサンプ</t>
    </rPh>
    <rPh sb="24" eb="26">
      <t>ケンコウ</t>
    </rPh>
    <rPh sb="26" eb="28">
      <t>シンサ</t>
    </rPh>
    <rPh sb="28" eb="29">
      <t>ヒ</t>
    </rPh>
    <rPh sb="30" eb="32">
      <t>セイキュウ</t>
    </rPh>
    <phoneticPr fontId="4"/>
  </si>
  <si>
    <t>注　「妊婦健康診査追加受診券　前期－がん」については、検診結果毎に分けて請求してください。</t>
    <phoneticPr fontId="3"/>
  </si>
  <si>
    <t>※ 本請求書様式は、令和６年４月実施分からご使用ください。</t>
    <rPh sb="13" eb="1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</si>
</sst>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/>
    <xf numFmtId="0" fontId="2" fillId="0" borderId="0" xfId="2" applyFont="1">
      <alignment vertical="center"/>
    </xf>
    <xf numFmtId="0" fontId="5" fillId="0" borderId="0" xfId="2" applyFont="1" applyFill="1">
      <alignment vertical="center"/>
    </xf>
    <xf numFmtId="0" fontId="5" fillId="0" borderId="0" xfId="2" applyFont="1" applyFill="1" applyBorder="1">
      <alignment vertical="center"/>
    </xf>
    <xf numFmtId="0" fontId="2" fillId="0" borderId="0" xfId="2" applyFont="1" applyAlignment="1">
      <alignment horizontal="center" vertical="center"/>
    </xf>
    <xf numFmtId="0" fontId="7" fillId="0" borderId="0" xfId="2" applyFont="1" applyFill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distributed" vertical="center" indent="1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right" vertical="center"/>
    </xf>
    <xf numFmtId="0" fontId="13" fillId="0" borderId="12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0" fontId="13" fillId="0" borderId="12" xfId="2" applyFont="1" applyFill="1" applyBorder="1" applyAlignment="1">
      <alignment vertical="center"/>
    </xf>
    <xf numFmtId="0" fontId="13" fillId="0" borderId="17" xfId="2" applyFont="1" applyFill="1" applyBorder="1" applyAlignment="1">
      <alignment vertical="center"/>
    </xf>
    <xf numFmtId="38" fontId="5" fillId="0" borderId="13" xfId="1" applyFont="1" applyFill="1" applyBorder="1" applyAlignment="1">
      <alignment horizontal="right" vertical="center"/>
    </xf>
    <xf numFmtId="0" fontId="13" fillId="0" borderId="19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22" xfId="1" applyFont="1" applyFill="1" applyBorder="1" applyAlignment="1">
      <alignment horizontal="right" vertical="center"/>
    </xf>
    <xf numFmtId="0" fontId="13" fillId="0" borderId="19" xfId="2" applyFont="1" applyFill="1" applyBorder="1" applyAlignment="1">
      <alignment vertical="center"/>
    </xf>
    <xf numFmtId="0" fontId="13" fillId="0" borderId="23" xfId="2" applyFont="1" applyFill="1" applyBorder="1" applyAlignment="1">
      <alignment vertical="center"/>
    </xf>
    <xf numFmtId="0" fontId="11" fillId="0" borderId="15" xfId="2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2" borderId="26" xfId="2" applyFont="1" applyFill="1" applyBorder="1" applyAlignment="1">
      <alignment vertical="center"/>
    </xf>
    <xf numFmtId="0" fontId="11" fillId="2" borderId="20" xfId="2" applyFont="1" applyFill="1" applyBorder="1" applyAlignment="1">
      <alignment horizontal="center" vertical="center"/>
    </xf>
    <xf numFmtId="38" fontId="5" fillId="2" borderId="20" xfId="1" applyFont="1" applyFill="1" applyBorder="1" applyAlignment="1">
      <alignment horizontal="right" vertical="center"/>
    </xf>
    <xf numFmtId="38" fontId="5" fillId="2" borderId="22" xfId="1" applyFont="1" applyFill="1" applyBorder="1" applyAlignment="1">
      <alignment horizontal="right" vertical="center"/>
    </xf>
    <xf numFmtId="0" fontId="11" fillId="2" borderId="15" xfId="2" applyFont="1" applyFill="1" applyBorder="1" applyAlignment="1">
      <alignment horizontal="center" vertical="center"/>
    </xf>
    <xf numFmtId="0" fontId="13" fillId="0" borderId="28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vertical="center"/>
    </xf>
    <xf numFmtId="38" fontId="5" fillId="0" borderId="29" xfId="1" applyFont="1" applyFill="1" applyBorder="1" applyAlignment="1">
      <alignment horizontal="right" vertical="center"/>
    </xf>
    <xf numFmtId="38" fontId="5" fillId="0" borderId="31" xfId="1" applyFont="1" applyFill="1" applyBorder="1" applyAlignment="1">
      <alignment horizontal="right" vertical="center"/>
    </xf>
    <xf numFmtId="0" fontId="13" fillId="0" borderId="32" xfId="2" applyFont="1" applyFill="1" applyBorder="1" applyAlignment="1">
      <alignment vertical="center"/>
    </xf>
    <xf numFmtId="0" fontId="13" fillId="0" borderId="33" xfId="2" applyFont="1" applyFill="1" applyBorder="1" applyAlignment="1">
      <alignment vertical="center"/>
    </xf>
    <xf numFmtId="0" fontId="11" fillId="0" borderId="34" xfId="2" applyFont="1" applyFill="1" applyBorder="1" applyAlignment="1">
      <alignment horizontal="center" vertical="center"/>
    </xf>
    <xf numFmtId="38" fontId="5" fillId="0" borderId="34" xfId="1" applyFont="1" applyFill="1" applyBorder="1" applyAlignment="1">
      <alignment horizontal="right" vertical="center"/>
    </xf>
    <xf numFmtId="0" fontId="11" fillId="0" borderId="35" xfId="2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vertical="center"/>
    </xf>
    <xf numFmtId="38" fontId="5" fillId="0" borderId="37" xfId="1" applyFont="1" applyFill="1" applyBorder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Fill="1" applyBorder="1" applyAlignment="1">
      <alignment horizontal="right" vertical="center"/>
    </xf>
    <xf numFmtId="0" fontId="11" fillId="0" borderId="9" xfId="2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vertical="center"/>
    </xf>
    <xf numFmtId="0" fontId="5" fillId="0" borderId="31" xfId="2" applyFont="1" applyFill="1" applyBorder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Fill="1">
      <alignment vertical="center"/>
    </xf>
    <xf numFmtId="0" fontId="11" fillId="0" borderId="0" xfId="2" applyFont="1" applyFill="1" applyBorder="1">
      <alignment vertical="center"/>
    </xf>
    <xf numFmtId="0" fontId="14" fillId="0" borderId="0" xfId="2" applyFont="1" applyFill="1">
      <alignment vertical="center"/>
    </xf>
    <xf numFmtId="0" fontId="13" fillId="0" borderId="0" xfId="2" applyFont="1" applyAlignment="1">
      <alignment vertical="center"/>
    </xf>
    <xf numFmtId="0" fontId="6" fillId="0" borderId="0" xfId="2" applyFont="1" applyFill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13" fillId="0" borderId="0" xfId="2" applyFont="1" applyFill="1">
      <alignment vertical="center"/>
    </xf>
    <xf numFmtId="0" fontId="2" fillId="0" borderId="0" xfId="2" applyFont="1" applyAlignment="1">
      <alignment vertical="top"/>
    </xf>
    <xf numFmtId="0" fontId="5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 shrinkToFit="1"/>
    </xf>
    <xf numFmtId="0" fontId="5" fillId="3" borderId="0" xfId="2" applyFont="1" applyFill="1">
      <alignment vertical="center"/>
    </xf>
    <xf numFmtId="0" fontId="5" fillId="3" borderId="0" xfId="2" applyFont="1" applyFill="1" applyBorder="1" applyAlignment="1">
      <alignment vertical="center"/>
    </xf>
    <xf numFmtId="0" fontId="7" fillId="0" borderId="0" xfId="2" applyFont="1" applyFill="1" applyAlignment="1">
      <alignment horizontal="distributed" vertical="center" indent="1"/>
    </xf>
    <xf numFmtId="0" fontId="6" fillId="0" borderId="43" xfId="2" applyFont="1" applyFill="1" applyBorder="1" applyAlignment="1">
      <alignment horizontal="center" vertical="center"/>
    </xf>
    <xf numFmtId="0" fontId="6" fillId="0" borderId="44" xfId="2" applyFont="1" applyFill="1" applyBorder="1" applyAlignment="1">
      <alignment horizontal="center" vertical="center"/>
    </xf>
    <xf numFmtId="0" fontId="6" fillId="0" borderId="45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right" vertical="center"/>
    </xf>
    <xf numFmtId="0" fontId="15" fillId="0" borderId="43" xfId="2" applyFont="1" applyFill="1" applyBorder="1" applyAlignment="1">
      <alignment horizontal="center" vertical="center"/>
    </xf>
    <xf numFmtId="0" fontId="15" fillId="0" borderId="44" xfId="2" applyFont="1" applyFill="1" applyBorder="1" applyAlignment="1">
      <alignment horizontal="center" vertical="center"/>
    </xf>
    <xf numFmtId="0" fontId="15" fillId="0" borderId="45" xfId="2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right" vertical="center"/>
    </xf>
    <xf numFmtId="0" fontId="13" fillId="2" borderId="25" xfId="2" applyFont="1" applyFill="1" applyBorder="1" applyAlignment="1">
      <alignment horizontal="center" vertical="center" textRotation="255"/>
    </xf>
    <xf numFmtId="0" fontId="13" fillId="2" borderId="27" xfId="2" applyFont="1" applyFill="1" applyBorder="1" applyAlignment="1">
      <alignment horizontal="center" vertical="center" textRotation="255"/>
    </xf>
    <xf numFmtId="0" fontId="13" fillId="2" borderId="14" xfId="2" applyFont="1" applyFill="1" applyBorder="1" applyAlignment="1">
      <alignment horizontal="center" vertical="center" textRotation="255"/>
    </xf>
    <xf numFmtId="0" fontId="13" fillId="0" borderId="19" xfId="2" applyFont="1" applyFill="1" applyBorder="1" applyAlignment="1">
      <alignment horizontal="left" vertical="center" wrapText="1"/>
    </xf>
    <xf numFmtId="0" fontId="13" fillId="0" borderId="36" xfId="2" applyFont="1" applyFill="1" applyBorder="1" applyAlignment="1">
      <alignment horizontal="left" vertical="center" wrapText="1"/>
    </xf>
    <xf numFmtId="0" fontId="13" fillId="0" borderId="28" xfId="0" applyFont="1" applyFill="1" applyBorder="1" applyAlignment="1">
      <alignment horizontal="left" vertical="center"/>
    </xf>
    <xf numFmtId="0" fontId="13" fillId="0" borderId="38" xfId="0" applyFont="1" applyFill="1" applyBorder="1" applyAlignment="1">
      <alignment horizontal="left" vertical="center"/>
    </xf>
    <xf numFmtId="0" fontId="11" fillId="0" borderId="4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left" vertical="top" wrapText="1"/>
    </xf>
    <xf numFmtId="0" fontId="11" fillId="0" borderId="0" xfId="2" applyFont="1" applyFill="1" applyAlignment="1">
      <alignment horizontal="left" vertical="top" wrapText="1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13" fillId="0" borderId="41" xfId="2" applyFont="1" applyFill="1" applyBorder="1" applyAlignment="1">
      <alignment horizontal="center" vertical="center" shrinkToFit="1"/>
    </xf>
    <xf numFmtId="0" fontId="13" fillId="0" borderId="42" xfId="2" applyFont="1" applyFill="1" applyBorder="1" applyAlignment="1">
      <alignment horizontal="center" vertical="center" shrinkToFit="1"/>
    </xf>
    <xf numFmtId="0" fontId="13" fillId="0" borderId="19" xfId="2" applyFont="1" applyFill="1" applyBorder="1" applyAlignment="1">
      <alignment horizontal="center" vertical="center" shrinkToFit="1"/>
    </xf>
    <xf numFmtId="0" fontId="13" fillId="0" borderId="36" xfId="2" applyFont="1" applyFill="1" applyBorder="1" applyAlignment="1">
      <alignment horizontal="center" vertical="center" shrinkToFit="1"/>
    </xf>
    <xf numFmtId="0" fontId="13" fillId="0" borderId="28" xfId="2" applyFont="1" applyFill="1" applyBorder="1" applyAlignment="1">
      <alignment horizontal="center" vertical="center" shrinkToFit="1"/>
    </xf>
    <xf numFmtId="0" fontId="13" fillId="0" borderId="38" xfId="2" applyFont="1" applyFill="1" applyBorder="1" applyAlignment="1">
      <alignment horizontal="center" vertical="center" shrinkToFit="1"/>
    </xf>
    <xf numFmtId="0" fontId="11" fillId="0" borderId="39" xfId="2" applyFont="1" applyFill="1" applyBorder="1" applyAlignment="1">
      <alignment horizontal="center" vertical="center"/>
    </xf>
    <xf numFmtId="0" fontId="11" fillId="0" borderId="40" xfId="2" applyFont="1" applyFill="1" applyBorder="1" applyAlignment="1">
      <alignment horizontal="center" vertical="center"/>
    </xf>
    <xf numFmtId="38" fontId="6" fillId="0" borderId="14" xfId="3" applyFont="1" applyFill="1" applyBorder="1" applyAlignment="1">
      <alignment vertical="center"/>
    </xf>
    <xf numFmtId="38" fontId="6" fillId="0" borderId="21" xfId="3" applyFont="1" applyFill="1" applyBorder="1" applyAlignment="1">
      <alignment vertical="center"/>
    </xf>
    <xf numFmtId="38" fontId="6" fillId="0" borderId="30" xfId="3" applyFont="1" applyFill="1" applyBorder="1" applyAlignment="1">
      <alignment vertical="center"/>
    </xf>
    <xf numFmtId="38" fontId="6" fillId="0" borderId="18" xfId="3" applyFont="1" applyFill="1" applyBorder="1" applyAlignment="1">
      <alignment vertical="center"/>
    </xf>
    <xf numFmtId="38" fontId="6" fillId="0" borderId="10" xfId="3" applyFont="1" applyFill="1" applyBorder="1" applyAlignment="1">
      <alignment vertical="center"/>
    </xf>
    <xf numFmtId="0" fontId="6" fillId="0" borderId="21" xfId="2" applyFont="1" applyFill="1" applyBorder="1">
      <alignment vertical="center"/>
    </xf>
    <xf numFmtId="38" fontId="6" fillId="0" borderId="25" xfId="3" applyFont="1" applyFill="1" applyBorder="1" applyAlignment="1">
      <alignment vertical="center"/>
    </xf>
    <xf numFmtId="38" fontId="6" fillId="0" borderId="28" xfId="3" applyFont="1" applyFill="1" applyBorder="1" applyAlignment="1">
      <alignment vertical="center"/>
    </xf>
  </cellXfs>
  <cellStyles count="4">
    <cellStyle name="桁区切り" xfId="1" builtinId="6"/>
    <cellStyle name="桁区切り 2" xfId="3" xr:uid="{6FDB89FE-08DC-4D32-AC07-48215FAFC52E}"/>
    <cellStyle name="標準" xfId="0" builtinId="0"/>
    <cellStyle name="標準_H21受診券（木津川市案） 2" xfId="2" xr:uid="{612D7321-833F-493A-9877-3C42456ABC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A49C9-AEBF-43BF-A415-473A9AA33AEB}">
  <sheetPr>
    <tabColor indexed="43"/>
    <pageSetUpPr fitToPage="1"/>
  </sheetPr>
  <dimension ref="A2:O90"/>
  <sheetViews>
    <sheetView showGridLines="0" showZeros="0" tabSelected="1" view="pageBreakPreview" zoomScale="115" zoomScaleNormal="100" zoomScaleSheetLayoutView="115" workbookViewId="0">
      <selection activeCell="K19" sqref="K19:K34"/>
    </sheetView>
  </sheetViews>
  <sheetFormatPr defaultRowHeight="14.25" x14ac:dyDescent="0.15"/>
  <cols>
    <col min="1" max="1" width="2.375" style="2" customWidth="1"/>
    <col min="2" max="2" width="6" style="2" customWidth="1"/>
    <col min="3" max="3" width="2.625" style="2" customWidth="1"/>
    <col min="4" max="5" width="7.5" style="2" customWidth="1"/>
    <col min="6" max="6" width="11.375" style="2" customWidth="1"/>
    <col min="7" max="7" width="4" style="3" customWidth="1"/>
    <col min="8" max="8" width="4.25" style="2" customWidth="1"/>
    <col min="9" max="9" width="12.125" style="2" bestFit="1" customWidth="1"/>
    <col min="10" max="10" width="2.75" style="2" customWidth="1"/>
    <col min="11" max="12" width="7.5" style="2" customWidth="1"/>
    <col min="13" max="13" width="11.375" style="2" customWidth="1"/>
    <col min="14" max="14" width="3.125" style="2" customWidth="1"/>
    <col min="15" max="27" width="5.625" style="2" customWidth="1"/>
    <col min="28" max="16384" width="9" style="2"/>
  </cols>
  <sheetData>
    <row r="2" spans="1:14" ht="15" customHeight="1" x14ac:dyDescent="0.15">
      <c r="A2" s="1" t="s">
        <v>57</v>
      </c>
      <c r="L2" s="76" t="s">
        <v>56</v>
      </c>
      <c r="M2" s="77"/>
      <c r="N2" s="78"/>
    </row>
    <row r="3" spans="1:14" s="1" customFormat="1" ht="23.1" customHeight="1" x14ac:dyDescent="0.15">
      <c r="A3" s="70" t="s">
        <v>55</v>
      </c>
      <c r="C3" s="4"/>
      <c r="L3" s="81"/>
      <c r="M3" s="82"/>
      <c r="N3" s="83"/>
    </row>
    <row r="4" spans="1:14" s="5" customFormat="1" ht="24.95" customHeight="1" x14ac:dyDescent="0.15">
      <c r="B4" s="79" t="s">
        <v>58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4" s="6" customFormat="1" ht="1.5" hidden="1" customHeight="1" x14ac:dyDescent="0.15">
      <c r="K5" s="80"/>
      <c r="L5" s="80"/>
      <c r="M5" s="80"/>
    </row>
    <row r="6" spans="1:14" s="6" customFormat="1" ht="20.100000000000001" customHeight="1" x14ac:dyDescent="0.15">
      <c r="A6" s="6" t="s">
        <v>0</v>
      </c>
    </row>
    <row r="7" spans="1:14" s="6" customFormat="1" ht="8.1" customHeight="1" x14ac:dyDescent="0.15"/>
    <row r="8" spans="1:14" s="8" customFormat="1" ht="21.95" customHeight="1" x14ac:dyDescent="0.15">
      <c r="A8" s="6"/>
      <c r="B8" s="6"/>
      <c r="C8" s="6"/>
      <c r="D8" s="6"/>
      <c r="E8" s="6"/>
      <c r="F8" s="6"/>
      <c r="G8" s="75" t="s">
        <v>1</v>
      </c>
      <c r="H8" s="75"/>
      <c r="I8" s="75"/>
      <c r="J8" s="7"/>
      <c r="L8" s="9"/>
      <c r="M8" s="6"/>
      <c r="N8" s="6"/>
    </row>
    <row r="9" spans="1:14" s="8" customFormat="1" ht="21.95" customHeight="1" x14ac:dyDescent="0.15">
      <c r="A9" s="6"/>
      <c r="B9" s="6"/>
      <c r="C9" s="6"/>
      <c r="D9" s="6"/>
      <c r="E9" s="6"/>
      <c r="F9" s="6"/>
      <c r="G9" s="75" t="s">
        <v>2</v>
      </c>
      <c r="H9" s="75"/>
      <c r="I9" s="75"/>
      <c r="J9" s="7"/>
      <c r="L9" s="10"/>
      <c r="M9" s="6"/>
      <c r="N9" s="6"/>
    </row>
    <row r="10" spans="1:14" s="8" customFormat="1" ht="21.95" customHeight="1" x14ac:dyDescent="0.15">
      <c r="A10" s="6"/>
      <c r="B10" s="6"/>
      <c r="C10" s="6"/>
      <c r="D10" s="6"/>
      <c r="E10" s="6"/>
      <c r="F10" s="6"/>
      <c r="G10" s="75" t="s">
        <v>3</v>
      </c>
      <c r="H10" s="75"/>
      <c r="I10" s="75"/>
      <c r="J10" s="7"/>
      <c r="L10" s="6"/>
      <c r="M10" s="11"/>
      <c r="N10" s="6"/>
    </row>
    <row r="11" spans="1:14" s="6" customFormat="1" ht="15" customHeight="1" x14ac:dyDescent="0.15"/>
    <row r="12" spans="1:14" s="6" customFormat="1" ht="20.100000000000001" customHeight="1" x14ac:dyDescent="0.15">
      <c r="B12" s="9" t="s">
        <v>62</v>
      </c>
      <c r="C12" s="9"/>
    </row>
    <row r="13" spans="1:14" s="6" customFormat="1" ht="9.9499999999999993" customHeight="1" x14ac:dyDescent="0.15"/>
    <row r="14" spans="1:14" s="6" customFormat="1" ht="30" customHeight="1" x14ac:dyDescent="0.15">
      <c r="E14" s="12" t="s">
        <v>4</v>
      </c>
      <c r="F14" s="12" t="s">
        <v>5</v>
      </c>
      <c r="G14" s="84">
        <f>SUM(F19:F32,M19:M34,F49:F50,F37:F42,M40:M42)</f>
        <v>0</v>
      </c>
      <c r="H14" s="84"/>
      <c r="I14" s="84"/>
      <c r="J14" s="13" t="s">
        <v>6</v>
      </c>
      <c r="K14" s="14"/>
      <c r="L14" s="15"/>
    </row>
    <row r="15" spans="1:14" s="16" customFormat="1" ht="9.9499999999999993" customHeight="1" x14ac:dyDescent="0.15"/>
    <row r="16" spans="1:14" s="16" customFormat="1" ht="20.100000000000001" customHeight="1" x14ac:dyDescent="0.15">
      <c r="B16" s="16" t="s">
        <v>7</v>
      </c>
      <c r="D16" s="17"/>
      <c r="G16" s="17"/>
      <c r="H16" s="16" t="s">
        <v>8</v>
      </c>
    </row>
    <row r="17" spans="2:13" ht="24" customHeight="1" x14ac:dyDescent="0.15">
      <c r="B17" s="85" t="s">
        <v>9</v>
      </c>
      <c r="C17" s="87" t="s">
        <v>10</v>
      </c>
      <c r="D17" s="89" t="s">
        <v>11</v>
      </c>
      <c r="E17" s="91" t="s">
        <v>12</v>
      </c>
      <c r="F17" s="93" t="s">
        <v>13</v>
      </c>
      <c r="G17" s="18"/>
      <c r="H17" s="85" t="s">
        <v>9</v>
      </c>
      <c r="I17" s="95"/>
      <c r="J17" s="87" t="s">
        <v>10</v>
      </c>
      <c r="K17" s="89" t="s">
        <v>11</v>
      </c>
      <c r="L17" s="91" t="s">
        <v>12</v>
      </c>
      <c r="M17" s="93" t="s">
        <v>13</v>
      </c>
    </row>
    <row r="18" spans="2:13" x14ac:dyDescent="0.15">
      <c r="B18" s="86"/>
      <c r="C18" s="88"/>
      <c r="D18" s="90"/>
      <c r="E18" s="92"/>
      <c r="F18" s="94"/>
      <c r="G18" s="19"/>
      <c r="H18" s="86"/>
      <c r="I18" s="96"/>
      <c r="J18" s="88"/>
      <c r="K18" s="90"/>
      <c r="L18" s="92"/>
      <c r="M18" s="94"/>
    </row>
    <row r="19" spans="2:13" s="16" customFormat="1" ht="18" customHeight="1" x14ac:dyDescent="0.15">
      <c r="B19" s="20" t="s">
        <v>14</v>
      </c>
      <c r="C19" s="21">
        <v>1</v>
      </c>
      <c r="D19" s="120">
        <v>4760</v>
      </c>
      <c r="E19" s="23"/>
      <c r="F19" s="24">
        <f t="shared" ref="F19:F32" si="0">+E19*D19</f>
        <v>0</v>
      </c>
      <c r="G19" s="19"/>
      <c r="H19" s="25" t="s">
        <v>15</v>
      </c>
      <c r="I19" s="26"/>
      <c r="J19" s="21">
        <v>15</v>
      </c>
      <c r="K19" s="123">
        <v>3410</v>
      </c>
      <c r="L19" s="27"/>
      <c r="M19" s="24">
        <f t="shared" ref="M19:M34" si="1">+L19*K19</f>
        <v>0</v>
      </c>
    </row>
    <row r="20" spans="2:13" s="16" customFormat="1" ht="18" customHeight="1" x14ac:dyDescent="0.15">
      <c r="B20" s="28" t="s">
        <v>16</v>
      </c>
      <c r="C20" s="29">
        <v>2</v>
      </c>
      <c r="D20" s="121">
        <v>4760</v>
      </c>
      <c r="E20" s="31"/>
      <c r="F20" s="32">
        <f t="shared" si="0"/>
        <v>0</v>
      </c>
      <c r="G20" s="19"/>
      <c r="H20" s="33" t="s">
        <v>17</v>
      </c>
      <c r="I20" s="34"/>
      <c r="J20" s="29">
        <v>16</v>
      </c>
      <c r="K20" s="125">
        <v>480</v>
      </c>
      <c r="L20" s="31"/>
      <c r="M20" s="32">
        <f t="shared" si="1"/>
        <v>0</v>
      </c>
    </row>
    <row r="21" spans="2:13" s="16" customFormat="1" ht="18" customHeight="1" x14ac:dyDescent="0.15">
      <c r="B21" s="28" t="s">
        <v>18</v>
      </c>
      <c r="C21" s="35">
        <v>3</v>
      </c>
      <c r="D21" s="121">
        <v>4760</v>
      </c>
      <c r="E21" s="31"/>
      <c r="F21" s="32">
        <f t="shared" si="0"/>
        <v>0</v>
      </c>
      <c r="G21" s="19"/>
      <c r="H21" s="33" t="s">
        <v>19</v>
      </c>
      <c r="I21" s="34"/>
      <c r="J21" s="35">
        <v>17</v>
      </c>
      <c r="K21" s="121">
        <v>3410</v>
      </c>
      <c r="L21" s="31"/>
      <c r="M21" s="32">
        <f t="shared" si="1"/>
        <v>0</v>
      </c>
    </row>
    <row r="22" spans="2:13" s="16" customFormat="1" ht="18" customHeight="1" x14ac:dyDescent="0.15">
      <c r="B22" s="28" t="s">
        <v>20</v>
      </c>
      <c r="C22" s="29">
        <v>4</v>
      </c>
      <c r="D22" s="121">
        <v>4760</v>
      </c>
      <c r="E22" s="31"/>
      <c r="F22" s="32">
        <f t="shared" si="0"/>
        <v>0</v>
      </c>
      <c r="G22" s="19"/>
      <c r="H22" s="33" t="s">
        <v>21</v>
      </c>
      <c r="I22" s="34"/>
      <c r="J22" s="29">
        <v>18</v>
      </c>
      <c r="K22" s="121">
        <v>1860</v>
      </c>
      <c r="L22" s="31"/>
      <c r="M22" s="32">
        <f t="shared" si="1"/>
        <v>0</v>
      </c>
    </row>
    <row r="23" spans="2:13" s="16" customFormat="1" ht="18" customHeight="1" x14ac:dyDescent="0.15">
      <c r="B23" s="28" t="s">
        <v>22</v>
      </c>
      <c r="C23" s="35">
        <v>5</v>
      </c>
      <c r="D23" s="121">
        <v>4760</v>
      </c>
      <c r="E23" s="31"/>
      <c r="F23" s="32">
        <f t="shared" si="0"/>
        <v>0</v>
      </c>
      <c r="G23" s="19"/>
      <c r="H23" s="36" t="s">
        <v>23</v>
      </c>
      <c r="I23" s="34"/>
      <c r="J23" s="35">
        <v>19</v>
      </c>
      <c r="K23" s="121">
        <v>5070</v>
      </c>
      <c r="L23" s="31"/>
      <c r="M23" s="32">
        <f t="shared" si="1"/>
        <v>0</v>
      </c>
    </row>
    <row r="24" spans="2:13" s="16" customFormat="1" ht="18" customHeight="1" x14ac:dyDescent="0.15">
      <c r="B24" s="28" t="s">
        <v>24</v>
      </c>
      <c r="C24" s="29">
        <v>6</v>
      </c>
      <c r="D24" s="121">
        <v>4760</v>
      </c>
      <c r="E24" s="31"/>
      <c r="F24" s="32">
        <f>+E24*D24</f>
        <v>0</v>
      </c>
      <c r="G24" s="19"/>
      <c r="H24" s="36" t="s">
        <v>25</v>
      </c>
      <c r="I24" s="34"/>
      <c r="J24" s="29">
        <v>20</v>
      </c>
      <c r="K24" s="121">
        <v>3800</v>
      </c>
      <c r="L24" s="31"/>
      <c r="M24" s="32">
        <f t="shared" si="1"/>
        <v>0</v>
      </c>
    </row>
    <row r="25" spans="2:13" s="16" customFormat="1" ht="18" customHeight="1" x14ac:dyDescent="0.15">
      <c r="B25" s="28" t="s">
        <v>26</v>
      </c>
      <c r="C25" s="35">
        <v>7</v>
      </c>
      <c r="D25" s="121">
        <v>4760</v>
      </c>
      <c r="E25" s="31"/>
      <c r="F25" s="32">
        <f>+E25*D25</f>
        <v>0</v>
      </c>
      <c r="G25" s="19"/>
      <c r="H25" s="33" t="s">
        <v>27</v>
      </c>
      <c r="I25" s="34"/>
      <c r="J25" s="35">
        <v>21</v>
      </c>
      <c r="K25" s="121">
        <v>1090</v>
      </c>
      <c r="L25" s="31"/>
      <c r="M25" s="32">
        <f t="shared" si="1"/>
        <v>0</v>
      </c>
    </row>
    <row r="26" spans="2:13" s="16" customFormat="1" ht="18" customHeight="1" x14ac:dyDescent="0.15">
      <c r="B26" s="28" t="s">
        <v>28</v>
      </c>
      <c r="C26" s="29">
        <v>8</v>
      </c>
      <c r="D26" s="121">
        <v>4760</v>
      </c>
      <c r="E26" s="31"/>
      <c r="F26" s="32">
        <f>+E26*D26</f>
        <v>0</v>
      </c>
      <c r="G26" s="97" t="s">
        <v>29</v>
      </c>
      <c r="H26" s="98" t="s">
        <v>30</v>
      </c>
      <c r="I26" s="37" t="s">
        <v>31</v>
      </c>
      <c r="J26" s="38">
        <v>22</v>
      </c>
      <c r="K26" s="121">
        <v>3200</v>
      </c>
      <c r="L26" s="39"/>
      <c r="M26" s="40">
        <f t="shared" si="1"/>
        <v>0</v>
      </c>
    </row>
    <row r="27" spans="2:13" s="16" customFormat="1" ht="18" customHeight="1" x14ac:dyDescent="0.15">
      <c r="B27" s="28" t="s">
        <v>32</v>
      </c>
      <c r="C27" s="35">
        <v>9</v>
      </c>
      <c r="D27" s="121">
        <v>4760</v>
      </c>
      <c r="E27" s="31"/>
      <c r="F27" s="32">
        <f>+E27*D27</f>
        <v>0</v>
      </c>
      <c r="G27" s="97"/>
      <c r="H27" s="99"/>
      <c r="I27" s="37" t="s">
        <v>33</v>
      </c>
      <c r="J27" s="41">
        <v>23</v>
      </c>
      <c r="K27" s="121">
        <v>3200</v>
      </c>
      <c r="L27" s="39"/>
      <c r="M27" s="40">
        <f t="shared" si="1"/>
        <v>0</v>
      </c>
    </row>
    <row r="28" spans="2:13" s="16" customFormat="1" ht="18" customHeight="1" x14ac:dyDescent="0.15">
      <c r="B28" s="28" t="s">
        <v>34</v>
      </c>
      <c r="C28" s="29">
        <v>10</v>
      </c>
      <c r="D28" s="121">
        <v>4760</v>
      </c>
      <c r="E28" s="31"/>
      <c r="F28" s="32">
        <f t="shared" si="0"/>
        <v>0</v>
      </c>
      <c r="G28" s="97"/>
      <c r="H28" s="100"/>
      <c r="I28" s="37" t="s">
        <v>35</v>
      </c>
      <c r="J28" s="38">
        <v>24</v>
      </c>
      <c r="K28" s="121">
        <v>3200</v>
      </c>
      <c r="L28" s="39"/>
      <c r="M28" s="40">
        <f t="shared" si="1"/>
        <v>0</v>
      </c>
    </row>
    <row r="29" spans="2:13" s="16" customFormat="1" ht="18" customHeight="1" x14ac:dyDescent="0.15">
      <c r="B29" s="28" t="s">
        <v>36</v>
      </c>
      <c r="C29" s="35">
        <v>11</v>
      </c>
      <c r="D29" s="121">
        <v>4760</v>
      </c>
      <c r="E29" s="31"/>
      <c r="F29" s="32">
        <f t="shared" si="0"/>
        <v>0</v>
      </c>
      <c r="G29" s="19"/>
      <c r="H29" s="33" t="s">
        <v>37</v>
      </c>
      <c r="I29" s="34"/>
      <c r="J29" s="35">
        <v>25</v>
      </c>
      <c r="K29" s="121">
        <v>5300</v>
      </c>
      <c r="L29" s="31"/>
      <c r="M29" s="32">
        <f t="shared" si="1"/>
        <v>0</v>
      </c>
    </row>
    <row r="30" spans="2:13" s="16" customFormat="1" ht="18" customHeight="1" x14ac:dyDescent="0.15">
      <c r="B30" s="28" t="s">
        <v>38</v>
      </c>
      <c r="C30" s="29">
        <v>12</v>
      </c>
      <c r="D30" s="121">
        <v>4760</v>
      </c>
      <c r="E30" s="31"/>
      <c r="F30" s="32">
        <f t="shared" si="0"/>
        <v>0</v>
      </c>
      <c r="G30" s="19"/>
      <c r="H30" s="33" t="s">
        <v>39</v>
      </c>
      <c r="I30" s="34"/>
      <c r="J30" s="29">
        <v>26</v>
      </c>
      <c r="K30" s="121">
        <v>5300</v>
      </c>
      <c r="L30" s="31"/>
      <c r="M30" s="32">
        <f t="shared" si="1"/>
        <v>0</v>
      </c>
    </row>
    <row r="31" spans="2:13" s="16" customFormat="1" ht="18" customHeight="1" x14ac:dyDescent="0.15">
      <c r="B31" s="28" t="s">
        <v>40</v>
      </c>
      <c r="C31" s="35">
        <v>13</v>
      </c>
      <c r="D31" s="121">
        <v>4760</v>
      </c>
      <c r="E31" s="31"/>
      <c r="F31" s="32">
        <f t="shared" si="0"/>
        <v>0</v>
      </c>
      <c r="G31" s="19"/>
      <c r="H31" s="33" t="s">
        <v>41</v>
      </c>
      <c r="I31" s="34"/>
      <c r="J31" s="35">
        <v>27</v>
      </c>
      <c r="K31" s="121">
        <v>5300</v>
      </c>
      <c r="L31" s="31"/>
      <c r="M31" s="32">
        <f t="shared" si="1"/>
        <v>0</v>
      </c>
    </row>
    <row r="32" spans="2:13" s="16" customFormat="1" ht="18" customHeight="1" x14ac:dyDescent="0.15">
      <c r="B32" s="42" t="s">
        <v>42</v>
      </c>
      <c r="C32" s="43">
        <v>14</v>
      </c>
      <c r="D32" s="122">
        <v>4760</v>
      </c>
      <c r="E32" s="45"/>
      <c r="F32" s="46">
        <f t="shared" si="0"/>
        <v>0</v>
      </c>
      <c r="G32" s="19"/>
      <c r="H32" s="47" t="s">
        <v>43</v>
      </c>
      <c r="I32" s="48"/>
      <c r="J32" s="49">
        <v>28</v>
      </c>
      <c r="K32" s="126">
        <v>5300</v>
      </c>
      <c r="L32" s="50"/>
      <c r="M32" s="32">
        <f t="shared" si="1"/>
        <v>0</v>
      </c>
    </row>
    <row r="33" spans="1:15" ht="18" customHeight="1" x14ac:dyDescent="0.15">
      <c r="G33" s="51"/>
      <c r="H33" s="101" t="s">
        <v>44</v>
      </c>
      <c r="I33" s="102"/>
      <c r="J33" s="29">
        <v>29</v>
      </c>
      <c r="K33" s="121">
        <v>1590</v>
      </c>
      <c r="L33" s="52"/>
      <c r="M33" s="53">
        <f t="shared" si="1"/>
        <v>0</v>
      </c>
    </row>
    <row r="34" spans="1:15" ht="18" customHeight="1" x14ac:dyDescent="0.15">
      <c r="B34" s="2" t="s">
        <v>45</v>
      </c>
      <c r="C34" s="54"/>
      <c r="D34" s="54"/>
      <c r="E34" s="54"/>
      <c r="F34" s="54"/>
      <c r="G34" s="55"/>
      <c r="H34" s="103" t="s">
        <v>46</v>
      </c>
      <c r="I34" s="104"/>
      <c r="J34" s="56">
        <v>31</v>
      </c>
      <c r="K34" s="127">
        <v>2280</v>
      </c>
      <c r="L34" s="57"/>
      <c r="M34" s="58">
        <f t="shared" si="1"/>
        <v>0</v>
      </c>
    </row>
    <row r="35" spans="1:15" ht="18" customHeight="1" x14ac:dyDescent="0.15">
      <c r="B35" s="105" t="s">
        <v>9</v>
      </c>
      <c r="C35" s="87" t="s">
        <v>10</v>
      </c>
      <c r="D35" s="89" t="s">
        <v>11</v>
      </c>
      <c r="E35" s="91" t="s">
        <v>12</v>
      </c>
      <c r="F35" s="93" t="s">
        <v>13</v>
      </c>
      <c r="G35" s="2"/>
      <c r="H35" s="108" t="s">
        <v>63</v>
      </c>
      <c r="I35" s="108"/>
      <c r="J35" s="108"/>
      <c r="K35" s="108"/>
      <c r="L35" s="108"/>
      <c r="M35" s="108"/>
    </row>
    <row r="36" spans="1:15" ht="18" customHeight="1" x14ac:dyDescent="0.15">
      <c r="B36" s="90"/>
      <c r="C36" s="106"/>
      <c r="D36" s="107"/>
      <c r="E36" s="92"/>
      <c r="F36" s="94"/>
      <c r="G36" s="54"/>
      <c r="H36" s="109"/>
      <c r="I36" s="109"/>
      <c r="J36" s="109"/>
      <c r="K36" s="109"/>
      <c r="L36" s="109"/>
      <c r="M36" s="109"/>
    </row>
    <row r="37" spans="1:15" ht="18" customHeight="1" x14ac:dyDescent="0.15">
      <c r="A37" s="54"/>
      <c r="B37" s="20" t="s">
        <v>47</v>
      </c>
      <c r="C37" s="21">
        <v>34</v>
      </c>
      <c r="D37" s="123">
        <v>4760</v>
      </c>
      <c r="E37" s="23"/>
      <c r="F37" s="32">
        <f>+E37*D37</f>
        <v>0</v>
      </c>
      <c r="G37" s="54"/>
      <c r="H37" s="16" t="s">
        <v>48</v>
      </c>
      <c r="I37" s="16"/>
      <c r="J37" s="16"/>
      <c r="K37" s="16"/>
      <c r="L37" s="16"/>
      <c r="M37" s="16"/>
    </row>
    <row r="38" spans="1:15" ht="18" customHeight="1" x14ac:dyDescent="0.15">
      <c r="A38" s="59"/>
      <c r="B38" s="28" t="s">
        <v>49</v>
      </c>
      <c r="C38" s="29">
        <v>35</v>
      </c>
      <c r="D38" s="121">
        <v>4760</v>
      </c>
      <c r="E38" s="31"/>
      <c r="F38" s="32">
        <f t="shared" ref="F38:F42" si="2">+E38*D38</f>
        <v>0</v>
      </c>
      <c r="G38" s="55"/>
      <c r="H38" s="85" t="s">
        <v>9</v>
      </c>
      <c r="I38" s="118"/>
      <c r="J38" s="87" t="s">
        <v>10</v>
      </c>
      <c r="K38" s="89" t="s">
        <v>11</v>
      </c>
      <c r="L38" s="91" t="s">
        <v>12</v>
      </c>
      <c r="M38" s="93" t="s">
        <v>13</v>
      </c>
    </row>
    <row r="39" spans="1:15" ht="18" customHeight="1" x14ac:dyDescent="0.15">
      <c r="A39" s="59"/>
      <c r="B39" s="28" t="s">
        <v>50</v>
      </c>
      <c r="C39" s="35">
        <v>36</v>
      </c>
      <c r="D39" s="121">
        <v>4760</v>
      </c>
      <c r="E39" s="31"/>
      <c r="F39" s="32">
        <f t="shared" si="2"/>
        <v>0</v>
      </c>
      <c r="G39" s="55"/>
      <c r="H39" s="86"/>
      <c r="I39" s="119"/>
      <c r="J39" s="106"/>
      <c r="K39" s="107"/>
      <c r="L39" s="92"/>
      <c r="M39" s="94"/>
    </row>
    <row r="40" spans="1:15" ht="18" customHeight="1" x14ac:dyDescent="0.15">
      <c r="A40" s="59"/>
      <c r="B40" s="28" t="s">
        <v>51</v>
      </c>
      <c r="C40" s="29">
        <v>37</v>
      </c>
      <c r="D40" s="121">
        <v>4760</v>
      </c>
      <c r="E40" s="31"/>
      <c r="F40" s="32">
        <f t="shared" si="2"/>
        <v>0</v>
      </c>
      <c r="G40" s="55"/>
      <c r="H40" s="112" t="s">
        <v>59</v>
      </c>
      <c r="I40" s="113"/>
      <c r="J40" s="35">
        <v>40</v>
      </c>
      <c r="K40" s="30">
        <v>5300</v>
      </c>
      <c r="L40" s="31"/>
      <c r="M40" s="32">
        <f t="shared" ref="M40" si="3">+L40*K40</f>
        <v>0</v>
      </c>
    </row>
    <row r="41" spans="1:15" ht="18" customHeight="1" x14ac:dyDescent="0.15">
      <c r="A41" s="59"/>
      <c r="B41" s="28" t="s">
        <v>52</v>
      </c>
      <c r="C41" s="35">
        <v>38</v>
      </c>
      <c r="D41" s="121">
        <v>4760</v>
      </c>
      <c r="E41" s="31"/>
      <c r="F41" s="32">
        <f t="shared" si="2"/>
        <v>0</v>
      </c>
      <c r="G41" s="55"/>
      <c r="H41" s="114" t="s">
        <v>60</v>
      </c>
      <c r="I41" s="115"/>
      <c r="J41" s="29">
        <v>41</v>
      </c>
      <c r="K41" s="30">
        <v>5300</v>
      </c>
      <c r="L41" s="31"/>
      <c r="M41" s="32">
        <f>+L41*K41</f>
        <v>0</v>
      </c>
    </row>
    <row r="42" spans="1:15" ht="18" customHeight="1" x14ac:dyDescent="0.15">
      <c r="A42" s="59"/>
      <c r="B42" s="42" t="s">
        <v>53</v>
      </c>
      <c r="C42" s="43">
        <v>39</v>
      </c>
      <c r="D42" s="124">
        <v>4760</v>
      </c>
      <c r="E42" s="45"/>
      <c r="F42" s="46">
        <f t="shared" si="2"/>
        <v>0</v>
      </c>
      <c r="G42" s="60"/>
      <c r="H42" s="116" t="s">
        <v>61</v>
      </c>
      <c r="I42" s="117"/>
      <c r="J42" s="56">
        <v>42</v>
      </c>
      <c r="K42" s="44">
        <v>5300</v>
      </c>
      <c r="L42" s="45"/>
      <c r="M42" s="46">
        <f>+L42*K42</f>
        <v>0</v>
      </c>
    </row>
    <row r="43" spans="1:15" ht="18" customHeight="1" x14ac:dyDescent="0.15">
      <c r="A43" s="59"/>
      <c r="B43" s="65"/>
      <c r="C43" s="66"/>
      <c r="D43" s="67"/>
      <c r="E43" s="68"/>
      <c r="F43" s="68"/>
      <c r="G43" s="60"/>
      <c r="H43" s="72"/>
      <c r="I43" s="72"/>
      <c r="J43" s="66"/>
      <c r="K43" s="67"/>
      <c r="L43" s="68"/>
      <c r="M43" s="68"/>
    </row>
    <row r="44" spans="1:15" ht="18" customHeight="1" x14ac:dyDescent="0.15">
      <c r="A44" s="59"/>
      <c r="B44" s="65"/>
      <c r="C44" s="66"/>
      <c r="D44" s="67"/>
      <c r="E44" s="68"/>
      <c r="F44" s="68"/>
      <c r="G44" s="60"/>
      <c r="H44" s="72"/>
      <c r="I44" s="72"/>
      <c r="J44" s="66"/>
      <c r="K44" s="67"/>
      <c r="L44" s="68"/>
      <c r="M44" s="68"/>
    </row>
    <row r="45" spans="1:15" ht="18" customHeight="1" x14ac:dyDescent="0.15">
      <c r="A45" s="59"/>
      <c r="G45" s="55"/>
    </row>
    <row r="46" spans="1:15" ht="18" customHeight="1" x14ac:dyDescent="0.15">
      <c r="A46" s="59"/>
      <c r="B46" s="16" t="s">
        <v>54</v>
      </c>
      <c r="C46" s="60"/>
      <c r="D46" s="60"/>
      <c r="E46" s="60"/>
      <c r="F46" s="61"/>
      <c r="G46" s="2"/>
    </row>
    <row r="47" spans="1:15" ht="18" customHeight="1" x14ac:dyDescent="0.15">
      <c r="A47" s="59"/>
      <c r="B47" s="105" t="s">
        <v>9</v>
      </c>
      <c r="C47" s="87" t="s">
        <v>10</v>
      </c>
      <c r="D47" s="89" t="s">
        <v>11</v>
      </c>
      <c r="E47" s="91" t="s">
        <v>12</v>
      </c>
      <c r="F47" s="93" t="s">
        <v>13</v>
      </c>
      <c r="G47" s="2"/>
      <c r="O47" s="62"/>
    </row>
    <row r="48" spans="1:15" ht="18" customHeight="1" x14ac:dyDescent="0.15">
      <c r="B48" s="90"/>
      <c r="C48" s="106"/>
      <c r="D48" s="107"/>
      <c r="E48" s="92"/>
      <c r="F48" s="94"/>
      <c r="G48" s="2"/>
      <c r="H48" s="63"/>
      <c r="O48" s="62"/>
    </row>
    <row r="49" spans="1:15" ht="18" customHeight="1" x14ac:dyDescent="0.15">
      <c r="B49" s="20" t="s">
        <v>14</v>
      </c>
      <c r="C49" s="21">
        <v>32</v>
      </c>
      <c r="D49" s="22">
        <v>5000</v>
      </c>
      <c r="E49" s="23"/>
      <c r="F49" s="24">
        <f>+E49*D49</f>
        <v>0</v>
      </c>
      <c r="H49" s="64"/>
      <c r="O49" s="62"/>
    </row>
    <row r="50" spans="1:15" ht="18" customHeight="1" x14ac:dyDescent="0.15">
      <c r="B50" s="42" t="s">
        <v>16</v>
      </c>
      <c r="C50" s="43">
        <v>33</v>
      </c>
      <c r="D50" s="44">
        <v>5000</v>
      </c>
      <c r="E50" s="45"/>
      <c r="F50" s="46">
        <f t="shared" ref="F50" si="4">+E50*D50</f>
        <v>0</v>
      </c>
      <c r="G50" s="2"/>
    </row>
    <row r="51" spans="1:15" ht="20.25" customHeight="1" x14ac:dyDescent="0.15">
      <c r="B51" s="65"/>
      <c r="C51" s="66"/>
      <c r="D51" s="67"/>
      <c r="E51" s="68"/>
      <c r="F51" s="68"/>
      <c r="G51" s="2"/>
    </row>
    <row r="52" spans="1:15" ht="18" customHeight="1" x14ac:dyDescent="0.15">
      <c r="D52" s="69"/>
      <c r="G52" s="2"/>
    </row>
    <row r="53" spans="1:15" ht="18.75" customHeight="1" x14ac:dyDescent="0.15">
      <c r="D53" s="110"/>
      <c r="E53" s="110"/>
      <c r="F53" s="3"/>
      <c r="G53" s="111"/>
      <c r="H53" s="111"/>
      <c r="I53" s="111"/>
      <c r="J53" s="111"/>
      <c r="K53" s="111"/>
      <c r="L53" s="111"/>
    </row>
    <row r="54" spans="1:15" ht="18.75" customHeight="1" x14ac:dyDescent="0.15">
      <c r="D54" s="110"/>
      <c r="E54" s="110"/>
      <c r="F54" s="3"/>
      <c r="H54" s="3"/>
      <c r="I54" s="3"/>
      <c r="J54" s="3"/>
      <c r="K54" s="3"/>
      <c r="L54" s="71"/>
    </row>
    <row r="55" spans="1:15" ht="18.75" customHeight="1" x14ac:dyDescent="0.15">
      <c r="A55" s="73"/>
      <c r="B55" s="73" t="s">
        <v>64</v>
      </c>
      <c r="C55" s="73"/>
      <c r="D55" s="74"/>
      <c r="E55" s="74"/>
      <c r="F55" s="74"/>
      <c r="G55" s="74"/>
      <c r="H55" s="74"/>
      <c r="I55" s="74"/>
      <c r="J55" s="17"/>
      <c r="K55" s="17"/>
      <c r="L55" s="17"/>
    </row>
    <row r="56" spans="1:15" ht="23.25" customHeight="1" x14ac:dyDescent="0.15"/>
    <row r="57" spans="1:15" ht="6.75" customHeight="1" x14ac:dyDescent="0.15"/>
    <row r="58" spans="1:15" ht="22.5" customHeight="1" x14ac:dyDescent="0.15"/>
    <row r="59" spans="1:15" ht="22.5" customHeight="1" x14ac:dyDescent="0.15"/>
    <row r="60" spans="1:15" ht="22.5" customHeight="1" x14ac:dyDescent="0.15">
      <c r="B60" s="16"/>
      <c r="C60" s="16"/>
      <c r="D60" s="16"/>
    </row>
    <row r="61" spans="1:15" ht="22.5" customHeight="1" x14ac:dyDescent="0.15">
      <c r="B61" s="16"/>
      <c r="C61" s="16"/>
      <c r="D61" s="16"/>
    </row>
    <row r="62" spans="1:15" ht="22.5" customHeight="1" x14ac:dyDescent="0.15">
      <c r="B62" s="16"/>
      <c r="C62" s="16"/>
      <c r="D62" s="16"/>
    </row>
    <row r="63" spans="1:15" ht="39.75" customHeight="1" x14ac:dyDescent="0.15">
      <c r="B63" s="16"/>
      <c r="C63" s="16"/>
      <c r="D63" s="16"/>
    </row>
    <row r="64" spans="1:15" ht="25.5" customHeight="1" x14ac:dyDescent="0.15">
      <c r="B64" s="16"/>
      <c r="C64" s="16"/>
      <c r="D64" s="16"/>
    </row>
    <row r="65" spans="2:4" ht="25.5" customHeight="1" x14ac:dyDescent="0.15">
      <c r="B65" s="16"/>
      <c r="C65" s="16"/>
      <c r="D65" s="16"/>
    </row>
    <row r="66" spans="2:4" ht="25.5" customHeight="1" x14ac:dyDescent="0.15">
      <c r="B66" s="16"/>
      <c r="C66" s="16"/>
      <c r="D66" s="16"/>
    </row>
    <row r="67" spans="2:4" x14ac:dyDescent="0.15">
      <c r="B67" s="16"/>
      <c r="C67" s="16"/>
      <c r="D67" s="16"/>
    </row>
    <row r="68" spans="2:4" x14ac:dyDescent="0.15">
      <c r="B68" s="16"/>
      <c r="C68" s="16"/>
      <c r="D68" s="16"/>
    </row>
    <row r="69" spans="2:4" x14ac:dyDescent="0.15">
      <c r="B69" s="16"/>
      <c r="C69" s="16"/>
      <c r="D69" s="16"/>
    </row>
    <row r="70" spans="2:4" x14ac:dyDescent="0.15">
      <c r="B70" s="16"/>
      <c r="C70" s="16"/>
      <c r="D70" s="16"/>
    </row>
    <row r="71" spans="2:4" x14ac:dyDescent="0.15">
      <c r="B71" s="16"/>
      <c r="C71" s="16"/>
      <c r="D71" s="16"/>
    </row>
    <row r="72" spans="2:4" x14ac:dyDescent="0.15">
      <c r="B72" s="16"/>
      <c r="C72" s="16"/>
      <c r="D72" s="16"/>
    </row>
    <row r="73" spans="2:4" x14ac:dyDescent="0.15">
      <c r="B73" s="16"/>
      <c r="C73" s="16"/>
      <c r="D73" s="16"/>
    </row>
    <row r="74" spans="2:4" x14ac:dyDescent="0.15">
      <c r="B74" s="16"/>
      <c r="C74" s="16"/>
      <c r="D74" s="16"/>
    </row>
    <row r="75" spans="2:4" x14ac:dyDescent="0.15">
      <c r="B75" s="16"/>
      <c r="C75" s="16"/>
      <c r="D75" s="16"/>
    </row>
    <row r="76" spans="2:4" x14ac:dyDescent="0.15">
      <c r="B76" s="16"/>
      <c r="C76" s="16"/>
      <c r="D76" s="16"/>
    </row>
    <row r="77" spans="2:4" x14ac:dyDescent="0.15">
      <c r="B77" s="16"/>
      <c r="C77" s="16"/>
      <c r="D77" s="16"/>
    </row>
    <row r="78" spans="2:4" x14ac:dyDescent="0.15">
      <c r="B78" s="16"/>
      <c r="C78" s="16"/>
      <c r="D78" s="16"/>
    </row>
    <row r="79" spans="2:4" x14ac:dyDescent="0.15">
      <c r="B79" s="16"/>
      <c r="C79" s="16"/>
      <c r="D79" s="16"/>
    </row>
    <row r="80" spans="2:4" x14ac:dyDescent="0.15">
      <c r="B80" s="16"/>
      <c r="C80" s="16"/>
      <c r="D80" s="16"/>
    </row>
    <row r="81" spans="2:4" x14ac:dyDescent="0.15">
      <c r="B81" s="16"/>
      <c r="C81" s="16"/>
      <c r="D81" s="16"/>
    </row>
    <row r="82" spans="2:4" x14ac:dyDescent="0.15">
      <c r="B82" s="16"/>
      <c r="C82" s="16"/>
      <c r="D82" s="16"/>
    </row>
    <row r="83" spans="2:4" x14ac:dyDescent="0.15">
      <c r="B83" s="16"/>
      <c r="C83" s="16"/>
      <c r="D83" s="16"/>
    </row>
    <row r="84" spans="2:4" x14ac:dyDescent="0.15">
      <c r="B84" s="16"/>
      <c r="C84" s="16"/>
      <c r="D84" s="16"/>
    </row>
    <row r="85" spans="2:4" x14ac:dyDescent="0.15">
      <c r="B85" s="16"/>
      <c r="C85" s="16"/>
      <c r="D85" s="16"/>
    </row>
    <row r="86" spans="2:4" x14ac:dyDescent="0.15">
      <c r="B86" s="16"/>
      <c r="C86" s="16"/>
      <c r="D86" s="16"/>
    </row>
    <row r="87" spans="2:4" x14ac:dyDescent="0.15">
      <c r="B87" s="16"/>
      <c r="C87" s="16"/>
      <c r="D87" s="16"/>
    </row>
    <row r="88" spans="2:4" x14ac:dyDescent="0.15">
      <c r="B88" s="16"/>
      <c r="C88" s="16"/>
      <c r="D88" s="16"/>
    </row>
    <row r="89" spans="2:4" x14ac:dyDescent="0.15">
      <c r="B89" s="16"/>
      <c r="C89" s="16"/>
      <c r="D89" s="16"/>
    </row>
    <row r="90" spans="2:4" x14ac:dyDescent="0.15">
      <c r="B90" s="16"/>
      <c r="C90" s="16"/>
      <c r="D90" s="16"/>
    </row>
  </sheetData>
  <mergeCells count="44">
    <mergeCell ref="L38:L39"/>
    <mergeCell ref="M38:M39"/>
    <mergeCell ref="H40:I40"/>
    <mergeCell ref="H41:I41"/>
    <mergeCell ref="H42:I42"/>
    <mergeCell ref="H38:I39"/>
    <mergeCell ref="J38:J39"/>
    <mergeCell ref="K38:K39"/>
    <mergeCell ref="D53:E53"/>
    <mergeCell ref="G53:L53"/>
    <mergeCell ref="D54:E54"/>
    <mergeCell ref="B47:B48"/>
    <mergeCell ref="C47:C48"/>
    <mergeCell ref="D47:D48"/>
    <mergeCell ref="E47:E48"/>
    <mergeCell ref="F47:F48"/>
    <mergeCell ref="H33:I33"/>
    <mergeCell ref="H34:I34"/>
    <mergeCell ref="B35:B36"/>
    <mergeCell ref="C35:C36"/>
    <mergeCell ref="D35:D36"/>
    <mergeCell ref="E35:E36"/>
    <mergeCell ref="F35:F36"/>
    <mergeCell ref="H35:M36"/>
    <mergeCell ref="J17:J18"/>
    <mergeCell ref="K17:K18"/>
    <mergeCell ref="L17:L18"/>
    <mergeCell ref="M17:M18"/>
    <mergeCell ref="G26:G28"/>
    <mergeCell ref="H26:H28"/>
    <mergeCell ref="G14:I14"/>
    <mergeCell ref="B17:B18"/>
    <mergeCell ref="C17:C18"/>
    <mergeCell ref="D17:D18"/>
    <mergeCell ref="E17:E18"/>
    <mergeCell ref="F17:F18"/>
    <mergeCell ref="H17:I18"/>
    <mergeCell ref="G10:I10"/>
    <mergeCell ref="L2:N2"/>
    <mergeCell ref="B4:M4"/>
    <mergeCell ref="K5:M5"/>
    <mergeCell ref="G8:I8"/>
    <mergeCell ref="G9:I9"/>
    <mergeCell ref="L3:N3"/>
  </mergeCells>
  <phoneticPr fontId="3"/>
  <printOptions horizontalCentered="1"/>
  <pageMargins left="0.39370078740157483" right="0" top="0" bottom="0" header="0.70866141732283472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第２号様式の１（京都府内）</vt:lpstr>
      <vt:lpstr>'第２号様式の１（京都府内）'!Print_Area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2024-03-21T06:07:39Z</cp:lastPrinted>
  <dcterms:created xsi:type="dcterms:W3CDTF">2020-07-10T00:27:08Z</dcterms:created>
  <dcterms:modified xsi:type="dcterms:W3CDTF">2024-03-21T06:07:40Z</dcterms:modified>
</cp:coreProperties>
</file>