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qbe253\Desktop\"/>
    </mc:Choice>
  </mc:AlternateContent>
  <xr:revisionPtr revIDLastSave="0" documentId="8_{81D309E7-9178-47A8-AF7D-9291024DC533}" xr6:coauthVersionLast="47" xr6:coauthVersionMax="47" xr10:uidLastSave="{00000000-0000-0000-0000-000000000000}"/>
  <bookViews>
    <workbookView xWindow="-120" yWindow="-120" windowWidth="20730" windowHeight="11160" xr2:uid="{C62AF16B-6CFF-44EF-B0F9-6D08DAF255EB}"/>
  </bookViews>
  <sheets>
    <sheet name="１号" sheetId="4" r:id="rId1"/>
    <sheet name="２・３号" sheetId="1" r:id="rId2"/>
  </sheets>
  <definedNames>
    <definedName name="_xlnm.Print_Area" localSheetId="0">'１号'!$A:$P</definedName>
    <definedName name="_xlnm.Print_Area" localSheetId="1">'２・３号'!$A:$P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4" l="1"/>
  <c r="N26" i="4"/>
  <c r="M26" i="4"/>
  <c r="L26" i="4"/>
  <c r="K26" i="4"/>
  <c r="J26" i="4"/>
  <c r="I26" i="4"/>
  <c r="H26" i="4"/>
  <c r="G26" i="4"/>
  <c r="F26" i="4"/>
  <c r="E26" i="4"/>
  <c r="D26" i="4"/>
  <c r="P25" i="4"/>
  <c r="O24" i="4"/>
  <c r="O27" i="4" s="1"/>
  <c r="N24" i="4"/>
  <c r="M24" i="4"/>
  <c r="L24" i="4"/>
  <c r="K24" i="4"/>
  <c r="J24" i="4"/>
  <c r="I24" i="4"/>
  <c r="H24" i="4"/>
  <c r="G24" i="4"/>
  <c r="F24" i="4"/>
  <c r="E24" i="4"/>
  <c r="D24" i="4"/>
  <c r="P23" i="4"/>
  <c r="O16" i="4"/>
  <c r="N16" i="4"/>
  <c r="M16" i="4"/>
  <c r="L16" i="4"/>
  <c r="K16" i="4"/>
  <c r="J16" i="4"/>
  <c r="I16" i="4"/>
  <c r="H16" i="4"/>
  <c r="G16" i="4"/>
  <c r="F16" i="4"/>
  <c r="E16" i="4"/>
  <c r="D16" i="4"/>
  <c r="P15" i="4"/>
  <c r="O14" i="4"/>
  <c r="N14" i="4"/>
  <c r="M14" i="4"/>
  <c r="L14" i="4"/>
  <c r="K14" i="4"/>
  <c r="J14" i="4"/>
  <c r="I14" i="4"/>
  <c r="H14" i="4"/>
  <c r="G14" i="4"/>
  <c r="F14" i="4"/>
  <c r="E14" i="4"/>
  <c r="D14" i="4"/>
  <c r="P13" i="4"/>
  <c r="D27" i="1"/>
  <c r="G27" i="4" l="1"/>
  <c r="E27" i="4"/>
  <c r="K17" i="4"/>
  <c r="G17" i="4"/>
  <c r="E17" i="4"/>
  <c r="H27" i="4"/>
  <c r="F17" i="4"/>
  <c r="N17" i="4"/>
  <c r="I27" i="4"/>
  <c r="O17" i="4"/>
  <c r="J27" i="4"/>
  <c r="M17" i="4"/>
  <c r="M27" i="4"/>
  <c r="P26" i="4"/>
  <c r="I17" i="4"/>
  <c r="K27" i="4"/>
  <c r="J17" i="4"/>
  <c r="D27" i="4"/>
  <c r="L27" i="4"/>
  <c r="H17" i="4"/>
  <c r="P16" i="4"/>
  <c r="D17" i="4"/>
  <c r="L17" i="4"/>
  <c r="F27" i="4"/>
  <c r="N27" i="4"/>
  <c r="P24" i="4"/>
  <c r="P14" i="4"/>
  <c r="O30" i="1"/>
  <c r="N30" i="1"/>
  <c r="M30" i="1"/>
  <c r="L30" i="1"/>
  <c r="K30" i="1"/>
  <c r="J30" i="1"/>
  <c r="I30" i="1"/>
  <c r="H30" i="1"/>
  <c r="G30" i="1"/>
  <c r="F30" i="1"/>
  <c r="E30" i="1"/>
  <c r="D30" i="1"/>
  <c r="D31" i="1" s="1"/>
  <c r="P28" i="1"/>
  <c r="O27" i="1"/>
  <c r="N27" i="1"/>
  <c r="M27" i="1"/>
  <c r="L27" i="1"/>
  <c r="K27" i="1"/>
  <c r="J27" i="1"/>
  <c r="I27" i="1"/>
  <c r="H27" i="1"/>
  <c r="G27" i="1"/>
  <c r="F27" i="1"/>
  <c r="E27" i="1"/>
  <c r="P25" i="1" s="1"/>
  <c r="P26" i="1"/>
  <c r="O18" i="1"/>
  <c r="N18" i="1"/>
  <c r="M18" i="1"/>
  <c r="L18" i="1"/>
  <c r="K18" i="1"/>
  <c r="J18" i="1"/>
  <c r="I18" i="1"/>
  <c r="H18" i="1"/>
  <c r="G18" i="1"/>
  <c r="F18" i="1"/>
  <c r="E18" i="1"/>
  <c r="D18" i="1"/>
  <c r="P16" i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P18" i="4" l="1"/>
  <c r="D19" i="1"/>
  <c r="P13" i="1"/>
  <c r="P17" i="4"/>
  <c r="P28" i="4"/>
  <c r="P27" i="4"/>
  <c r="K19" i="1"/>
  <c r="J19" i="1"/>
  <c r="F31" i="1"/>
  <c r="N31" i="1"/>
  <c r="E19" i="1"/>
  <c r="P17" i="1" s="1"/>
  <c r="J31" i="1"/>
  <c r="M19" i="1"/>
  <c r="L31" i="1"/>
  <c r="E31" i="1"/>
  <c r="P29" i="1" s="1"/>
  <c r="M31" i="1"/>
  <c r="I31" i="1"/>
  <c r="O31" i="1"/>
  <c r="F19" i="1"/>
  <c r="P18" i="1"/>
  <c r="H19" i="1"/>
  <c r="P30" i="1"/>
  <c r="G31" i="1"/>
  <c r="H31" i="1"/>
  <c r="G19" i="1"/>
  <c r="I19" i="1"/>
  <c r="K31" i="1"/>
  <c r="N19" i="1"/>
  <c r="O19" i="1"/>
  <c r="L19" i="1"/>
  <c r="P27" i="1"/>
  <c r="P15" i="1"/>
  <c r="P29" i="4" l="1"/>
  <c r="B9" i="4" s="1"/>
  <c r="P19" i="4"/>
  <c r="A9" i="4" s="1"/>
  <c r="P32" i="1"/>
  <c r="P20" i="1"/>
  <c r="P19" i="1"/>
  <c r="P31" i="1"/>
  <c r="P33" i="1" l="1"/>
  <c r="B9" i="1" s="1"/>
  <c r="P21" i="1"/>
  <c r="A9" i="1" s="1"/>
</calcChain>
</file>

<file path=xl/sharedStrings.xml><?xml version="1.0" encoding="utf-8"?>
<sst xmlns="http://schemas.openxmlformats.org/spreadsheetml/2006/main" count="118" uniqueCount="35">
  <si>
    <t>施設名</t>
    <rPh sb="0" eb="2">
      <t>シセツ</t>
    </rPh>
    <rPh sb="2" eb="3">
      <t>メイ</t>
    </rPh>
    <phoneticPr fontId="2"/>
  </si>
  <si>
    <t>本園</t>
    <rPh sb="0" eb="1">
      <t>ホン</t>
    </rPh>
    <rPh sb="1" eb="2">
      <t>エン</t>
    </rPh>
    <phoneticPr fontId="2"/>
  </si>
  <si>
    <t>分園</t>
    <rPh sb="0" eb="2">
      <t>ブンエン</t>
    </rPh>
    <phoneticPr fontId="2"/>
  </si>
  <si>
    <t>計</t>
    <rPh sb="0" eb="1">
      <t>ケイ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</si>
  <si>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</si>
  <si>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</si>
  <si>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</si>
  <si>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</si>
  <si>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</si>
  <si>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</si>
  <si>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</si>
  <si>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</si>
  <si>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</si>
  <si>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</si>
  <si>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</si>
  <si>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</si>
  <si>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</si>
  <si>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年間平均在所率</t>
    <rPh sb="0" eb="2">
      <t>ネンカン</t>
    </rPh>
    <rPh sb="2" eb="4">
      <t>ヘイキン</t>
    </rPh>
    <rPh sb="4" eb="6">
      <t>ザイショ</t>
    </rPh>
    <rPh sb="6" eb="7">
      <t>リツ</t>
    </rPh>
    <phoneticPr fontId="2"/>
  </si>
  <si>
    <t>定員超過（超過月=「1」）</t>
    <rPh sb="0" eb="2">
      <t>テイイン</t>
    </rPh>
    <rPh sb="2" eb="4">
      <t>チョウカ</t>
    </rPh>
    <rPh sb="5" eb="7">
      <t>チョウカ</t>
    </rPh>
    <rPh sb="7" eb="8">
      <t>ツキ</t>
    </rPh>
    <phoneticPr fontId="2"/>
  </si>
  <si>
    <t>利用
定員</t>
    <rPh sb="0" eb="2">
      <t>リヨウ</t>
    </rPh>
    <rPh sb="3" eb="5">
      <t>テイイン</t>
    </rPh>
    <phoneticPr fontId="2"/>
  </si>
  <si>
    <t>＜減算要件判定＞</t>
    <rPh sb="1" eb="3">
      <t>ゲンサン</t>
    </rPh>
    <rPh sb="3" eb="5">
      <t>ヨウケン</t>
    </rPh>
    <rPh sb="5" eb="7">
      <t>ハンテイ</t>
    </rPh>
    <phoneticPr fontId="2"/>
  </si>
  <si>
    <t>＜定員超過状況＞</t>
    <rPh sb="1" eb="3">
      <t>テイイン</t>
    </rPh>
    <rPh sb="3" eb="5">
      <t>チョウカ</t>
    </rPh>
    <rPh sb="5" eb="7">
      <t>ジョウキョウ</t>
    </rPh>
    <phoneticPr fontId="2"/>
  </si>
  <si>
    <t>入所
児童数
（※）</t>
    <rPh sb="0" eb="2">
      <t>ニュウショ</t>
    </rPh>
    <rPh sb="3" eb="5">
      <t>ジドウ</t>
    </rPh>
    <rPh sb="5" eb="6">
      <t>スウ</t>
    </rPh>
    <phoneticPr fontId="2"/>
  </si>
  <si>
    <t>当該年度において常に利用定員を超えており、かつ、年間平均在所率が120%以上（該当=「●」、非該当=「○」）</t>
    <rPh sb="0" eb="2">
      <t>トウガイ</t>
    </rPh>
    <rPh sb="2" eb="4">
      <t>ネンド</t>
    </rPh>
    <rPh sb="8" eb="9">
      <t>ツネ</t>
    </rPh>
    <rPh sb="10" eb="12">
      <t>リヨウ</t>
    </rPh>
    <rPh sb="12" eb="14">
      <t>テイイン</t>
    </rPh>
    <rPh sb="15" eb="16">
      <t>コ</t>
    </rPh>
    <rPh sb="24" eb="26">
      <t>ネンカン</t>
    </rPh>
    <rPh sb="26" eb="28">
      <t>ヘイキン</t>
    </rPh>
    <rPh sb="28" eb="30">
      <t>ザイショ</t>
    </rPh>
    <rPh sb="30" eb="31">
      <t>リツ</t>
    </rPh>
    <rPh sb="36" eb="38">
      <t>イジョウ</t>
    </rPh>
    <rPh sb="39" eb="41">
      <t>ガイトウ</t>
    </rPh>
    <rPh sb="46" eb="47">
      <t>ヒ</t>
    </rPh>
    <rPh sb="47" eb="49">
      <t>ガイトウ</t>
    </rPh>
    <phoneticPr fontId="2"/>
  </si>
  <si>
    <t>※各月初日の在籍児童数（京都市以外の市町村在住の児童を含む）を入力してください。</t>
    <rPh sb="1" eb="3">
      <t>カクツキ</t>
    </rPh>
    <rPh sb="3" eb="5">
      <t>ショニチ</t>
    </rPh>
    <rPh sb="6" eb="8">
      <t>ザイセキ</t>
    </rPh>
    <rPh sb="8" eb="10">
      <t>ジドウ</t>
    </rPh>
    <rPh sb="10" eb="11">
      <t>スウ</t>
    </rPh>
    <rPh sb="12" eb="14">
      <t>キョウト</t>
    </rPh>
    <rPh sb="14" eb="15">
      <t>シ</t>
    </rPh>
    <rPh sb="15" eb="17">
      <t>イガイ</t>
    </rPh>
    <rPh sb="18" eb="21">
      <t>シチョウソン</t>
    </rPh>
    <rPh sb="21" eb="23">
      <t>ザイジュウ</t>
    </rPh>
    <rPh sb="24" eb="26">
      <t>ジドウ</t>
    </rPh>
    <rPh sb="27" eb="28">
      <t>フク</t>
    </rPh>
    <rPh sb="31" eb="33">
      <t>ニュウリョク</t>
    </rPh>
    <phoneticPr fontId="2"/>
  </si>
  <si>
    <t>＜減算適用時期の説明＞</t>
    <rPh sb="1" eb="3">
      <t>ゲンサン</t>
    </rPh>
    <rPh sb="3" eb="5">
      <t>テキヨウ</t>
    </rPh>
    <rPh sb="5" eb="7">
      <t>ジキ</t>
    </rPh>
    <rPh sb="8" eb="10">
      <t>セツメイ</t>
    </rPh>
    <phoneticPr fontId="2"/>
  </si>
  <si>
    <t>a年度</t>
    <rPh sb="1" eb="3">
      <t>ネンド</t>
    </rPh>
    <phoneticPr fontId="2"/>
  </si>
  <si>
    <t>a+1年度</t>
    <rPh sb="3" eb="5">
      <t>ネンド</t>
    </rPh>
    <phoneticPr fontId="2"/>
  </si>
  <si>
    <t>a
年度</t>
    <rPh sb="2" eb="3">
      <t>ネン</t>
    </rPh>
    <rPh sb="3" eb="4">
      <t>ド</t>
    </rPh>
    <phoneticPr fontId="2"/>
  </si>
  <si>
    <t>a+1
年度</t>
    <rPh sb="4" eb="5">
      <t>ネン</t>
    </rPh>
    <rPh sb="5" eb="6">
      <t>ド</t>
    </rPh>
    <phoneticPr fontId="2"/>
  </si>
  <si>
    <t>施設名の入力は任意です（判定には影響しません）</t>
    <rPh sb="0" eb="2">
      <t>シセツ</t>
    </rPh>
    <rPh sb="2" eb="3">
      <t>メイ</t>
    </rPh>
    <rPh sb="4" eb="6">
      <t>ニュウリョク</t>
    </rPh>
    <rPh sb="7" eb="9">
      <t>ニンイ</t>
    </rPh>
    <rPh sb="12" eb="14">
      <t>ハンテイ</t>
    </rPh>
    <rPh sb="16" eb="18">
      <t>エイキョウ</t>
    </rPh>
    <phoneticPr fontId="2"/>
  </si>
  <si>
    <t>定員を恒常的に超過する場合の調整（いわゆる「定員超過減算」）判定シート（１号）</t>
    <rPh sb="0" eb="2">
      <t>テイイン</t>
    </rPh>
    <rPh sb="3" eb="6">
      <t>コウジョウテキ</t>
    </rPh>
    <rPh sb="7" eb="9">
      <t>チョウカ</t>
    </rPh>
    <rPh sb="11" eb="13">
      <t>バアイ</t>
    </rPh>
    <rPh sb="14" eb="16">
      <t>チョウセイ</t>
    </rPh>
    <rPh sb="22" eb="24">
      <t>テイイン</t>
    </rPh>
    <rPh sb="24" eb="26">
      <t>チョウカ</t>
    </rPh>
    <rPh sb="26" eb="28">
      <t>ゲンサン</t>
    </rPh>
    <rPh sb="30" eb="32">
      <t>ハンテイ</t>
    </rPh>
    <rPh sb="37" eb="38">
      <t>ゴウ</t>
    </rPh>
    <phoneticPr fontId="2"/>
  </si>
  <si>
    <t>定員を恒常的に超過する場合の調整（いわゆる「定員超過減算」）判定シート（２・３号）</t>
    <rPh sb="0" eb="2">
      <t>テイイン</t>
    </rPh>
    <rPh sb="3" eb="6">
      <t>コウジョウテキ</t>
    </rPh>
    <rPh sb="7" eb="9">
      <t>チョウカ</t>
    </rPh>
    <rPh sb="11" eb="13">
      <t>バアイ</t>
    </rPh>
    <rPh sb="14" eb="16">
      <t>チョウセイ</t>
    </rPh>
    <rPh sb="22" eb="24">
      <t>テイイン</t>
    </rPh>
    <rPh sb="24" eb="26">
      <t>チョウカ</t>
    </rPh>
    <rPh sb="26" eb="28">
      <t>ゲンサン</t>
    </rPh>
    <rPh sb="30" eb="32">
      <t>ハンテイ</t>
    </rPh>
    <rPh sb="39" eb="40">
      <t>ゴウ</t>
    </rPh>
    <phoneticPr fontId="2"/>
  </si>
  <si>
    <t>　必要な数値（オレンジ色セル）を入力した結果、＜減算要件判定＞欄が２年度連続で「●」となった場合、翌年度目の４月１日時点が利用定員＞入所児童数であれば、同月から減算が適用されます。
　このシートで判定出来るのは、前者の２年度連続の状況です。</t>
    <phoneticPr fontId="2"/>
  </si>
  <si>
    <t>　必要な数値（オレンジ色セル）を入力した結果、＜減算要件判定＞欄が２年度連続で「●」となった場合、翌年度目の４月１日時点が利用定員＞入所児童数であれば、同月から減算が適用されます。
　このシートで判定出来るのは、前者の２年度連続の状況です。</t>
    <rPh sb="1" eb="3">
      <t>ヒツヨウ</t>
    </rPh>
    <rPh sb="4" eb="6">
      <t>スウチ</t>
    </rPh>
    <rPh sb="11" eb="12">
      <t>イロ</t>
    </rPh>
    <rPh sb="16" eb="18">
      <t>ニュウリョク</t>
    </rPh>
    <rPh sb="20" eb="22">
      <t>ケッカ</t>
    </rPh>
    <rPh sb="24" eb="26">
      <t>ゲンサン</t>
    </rPh>
    <rPh sb="26" eb="28">
      <t>ヨウケン</t>
    </rPh>
    <rPh sb="28" eb="30">
      <t>ハンテイ</t>
    </rPh>
    <rPh sb="31" eb="32">
      <t>ラン</t>
    </rPh>
    <rPh sb="46" eb="48">
      <t>バアイ</t>
    </rPh>
    <rPh sb="50" eb="52">
      <t>ネンド</t>
    </rPh>
    <rPh sb="52" eb="53">
      <t>メ</t>
    </rPh>
    <rPh sb="61" eb="63">
      <t>リヨウ</t>
    </rPh>
    <rPh sb="63" eb="65">
      <t>テイイン</t>
    </rPh>
    <rPh sb="66" eb="68">
      <t>ニュウショ</t>
    </rPh>
    <rPh sb="68" eb="70">
      <t>ジドウ</t>
    </rPh>
    <rPh sb="70" eb="71">
      <t>スウ</t>
    </rPh>
    <rPh sb="76" eb="78">
      <t>ドウゲツ</t>
    </rPh>
    <rPh sb="80" eb="82">
      <t>ゲンサン</t>
    </rPh>
    <rPh sb="83" eb="85">
      <t>テキヨウ</t>
    </rPh>
    <rPh sb="98" eb="100">
      <t>ハンテイ</t>
    </rPh>
    <rPh sb="100" eb="102">
      <t>デキ</t>
    </rPh>
    <rPh sb="106" eb="108">
      <t>ゼンシャ</t>
    </rPh>
    <rPh sb="110" eb="112">
      <t>ネンド</t>
    </rPh>
    <rPh sb="112" eb="114">
      <t>レンゾク</t>
    </rPh>
    <rPh sb="115" eb="11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</si>
</sst>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Century Gothic"/>
      <family val="2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3" fillId="3" borderId="12" xfId="0" applyFont="1" applyFill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3" fillId="3" borderId="10" xfId="0" applyFont="1" applyFill="1" applyBorder="1">
      <alignment vertical="center"/>
    </xf>
    <xf numFmtId="9" fontId="5" fillId="0" borderId="2" xfId="1" applyFont="1" applyBorder="1" applyAlignment="1">
      <alignment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5" fillId="4" borderId="6" xfId="0" applyFont="1" applyFill="1" applyBorder="1" applyAlignment="1" applyProtection="1">
      <alignment vertical="center" shrinkToFit="1"/>
      <protection locked="0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3" fillId="4" borderId="1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vertical="top" wrapText="1"/>
    </xf>
    <xf numFmtId="0" fontId="4" fillId="0" borderId="0" xfId="0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66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54FE-042E-45BB-849A-92E2432AF652}">
  <sheetPr>
    <pageSetUpPr fitToPage="1"/>
  </sheetPr>
  <dimension ref="A1:Q147"/>
  <sheetViews>
    <sheetView showGridLines="0" tabSelected="1" view="pageBreakPreview" zoomScaleNormal="100" zoomScaleSheetLayoutView="100" workbookViewId="0">
      <selection activeCell="P16" sqref="P16 P14"/>
    </sheetView>
  </sheetViews>
  <sheetFormatPr defaultRowHeight="12" x14ac:dyDescent="0.15"/>
  <cols>
    <col min="1" max="1" width="5" style="1" customWidth="1"/>
    <col min="2" max="5" width="6.875" style="1" customWidth="1"/>
    <col min="6" max="16" width="5" style="1" customWidth="1"/>
    <col min="17" max="17" width="45.25" style="1" bestFit="1" customWidth="1"/>
    <col min="18" max="16384" width="9" style="1"/>
  </cols>
  <sheetData>
    <row r="1" spans="1:17" ht="13.5" customHeight="1" x14ac:dyDescent="0.15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3.5" customHeight="1" x14ac:dyDescent="0.15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13.5" customHeight="1" x14ac:dyDescent="0.15">
      <c r="K3" s="4" t="s">
        <v>0</v>
      </c>
      <c r="L3" s="43"/>
      <c r="M3" s="43"/>
      <c r="N3" s="43"/>
      <c r="O3" s="43"/>
      <c r="P3" s="43"/>
      <c r="Q3" s="28" t="s">
        <v>30</v>
      </c>
    </row>
    <row r="4" spans="1:17" ht="13.5" customHeight="1" x14ac:dyDescent="0.15">
      <c r="A4" s="1" t="s">
        <v>25</v>
      </c>
      <c r="K4" s="4"/>
      <c r="L4" s="27"/>
      <c r="M4" s="27"/>
      <c r="N4" s="27"/>
      <c r="O4" s="27"/>
      <c r="P4" s="27"/>
    </row>
    <row r="5" spans="1:17" ht="39" customHeight="1" x14ac:dyDescent="0.15">
      <c r="A5" s="44" t="s">
        <v>34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3.5" customHeight="1" x14ac:dyDescent="0.15"/>
    <row r="7" spans="1:17" ht="13.5" customHeight="1" x14ac:dyDescent="0.15">
      <c r="A7" s="1" t="s">
        <v>20</v>
      </c>
    </row>
    <row r="8" spans="1:17" ht="13.5" customHeight="1" x14ac:dyDescent="0.15">
      <c r="A8" s="26" t="s">
        <v>26</v>
      </c>
      <c r="B8" s="26" t="s">
        <v>27</v>
      </c>
    </row>
    <row r="9" spans="1:17" ht="13.5" customHeight="1" x14ac:dyDescent="0.15">
      <c r="A9" s="25" t="str">
        <f>P19</f>
        <v>○</v>
      </c>
      <c r="B9" s="25" t="str">
        <f>P29</f>
        <v>○</v>
      </c>
    </row>
    <row r="10" spans="1:17" s="3" customFormat="1" ht="13.5" customHeight="1" x14ac:dyDescent="0.1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7" ht="13.5" customHeight="1" x14ac:dyDescent="0.15">
      <c r="A11" s="1" t="s">
        <v>21</v>
      </c>
    </row>
    <row r="12" spans="1:17" ht="13.5" customHeight="1" x14ac:dyDescent="0.15">
      <c r="A12" s="37" t="s">
        <v>28</v>
      </c>
      <c r="B12" s="22"/>
      <c r="C12" s="13"/>
      <c r="D12" s="26" t="s">
        <v>4</v>
      </c>
      <c r="E12" s="26" t="s">
        <v>5</v>
      </c>
      <c r="F12" s="26" t="s">
        <v>6</v>
      </c>
      <c r="G12" s="26" t="s">
        <v>7</v>
      </c>
      <c r="H12" s="26" t="s">
        <v>8</v>
      </c>
      <c r="I12" s="26" t="s">
        <v>9</v>
      </c>
      <c r="J12" s="26" t="s">
        <v>10</v>
      </c>
      <c r="K12" s="26" t="s">
        <v>11</v>
      </c>
      <c r="L12" s="26" t="s">
        <v>12</v>
      </c>
      <c r="M12" s="26" t="s">
        <v>13</v>
      </c>
      <c r="N12" s="26" t="s">
        <v>14</v>
      </c>
      <c r="O12" s="26" t="s">
        <v>15</v>
      </c>
      <c r="P12" s="26" t="s">
        <v>16</v>
      </c>
    </row>
    <row r="13" spans="1:17" ht="13.5" customHeight="1" x14ac:dyDescent="0.15">
      <c r="A13" s="38"/>
      <c r="B13" s="37" t="s">
        <v>19</v>
      </c>
      <c r="C13" s="6" t="s">
        <v>1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14">
        <f>SUM(D13:O13)</f>
        <v>0</v>
      </c>
    </row>
    <row r="14" spans="1:17" ht="13.5" customHeight="1" x14ac:dyDescent="0.15">
      <c r="A14" s="38"/>
      <c r="B14" s="39"/>
      <c r="C14" s="8" t="s">
        <v>3</v>
      </c>
      <c r="D14" s="16">
        <f t="shared" ref="D14:O14" si="0">SUM(D13:D13)</f>
        <v>0</v>
      </c>
      <c r="E14" s="16">
        <f t="shared" si="0"/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6">
        <f t="shared" si="0"/>
        <v>0</v>
      </c>
      <c r="P14" s="16">
        <f>SUM(D14:O14)</f>
        <v>0</v>
      </c>
    </row>
    <row r="15" spans="1:17" ht="13.5" customHeight="1" x14ac:dyDescent="0.15">
      <c r="A15" s="38"/>
      <c r="B15" s="37" t="s">
        <v>22</v>
      </c>
      <c r="C15" s="9" t="s">
        <v>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17">
        <f t="shared" ref="P15:P16" si="1">SUM(D15:O15)</f>
        <v>0</v>
      </c>
    </row>
    <row r="16" spans="1:17" ht="24" customHeight="1" x14ac:dyDescent="0.15">
      <c r="A16" s="38"/>
      <c r="B16" s="39"/>
      <c r="C16" s="11" t="s">
        <v>3</v>
      </c>
      <c r="D16" s="19">
        <f t="shared" ref="D16:O16" si="2">SUM(D15:D15)</f>
        <v>0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2"/>
        <v>0</v>
      </c>
      <c r="N16" s="19">
        <f t="shared" si="2"/>
        <v>0</v>
      </c>
      <c r="O16" s="19">
        <f t="shared" si="2"/>
        <v>0</v>
      </c>
      <c r="P16" s="19">
        <f t="shared" si="1"/>
        <v>0</v>
      </c>
    </row>
    <row r="17" spans="1:16" ht="13.5" customHeight="1" x14ac:dyDescent="0.15">
      <c r="A17" s="38"/>
      <c r="B17" s="40" t="s">
        <v>18</v>
      </c>
      <c r="C17" s="40"/>
      <c r="D17" s="20" t="str">
        <f t="shared" ref="D17:O17" si="3">IF(D14&lt;D16,1,"")</f>
        <v/>
      </c>
      <c r="E17" s="20" t="str">
        <f t="shared" si="3"/>
        <v/>
      </c>
      <c r="F17" s="20" t="str">
        <f t="shared" si="3"/>
        <v/>
      </c>
      <c r="G17" s="20" t="str">
        <f t="shared" si="3"/>
        <v/>
      </c>
      <c r="H17" s="20" t="str">
        <f t="shared" si="3"/>
        <v/>
      </c>
      <c r="I17" s="20" t="str">
        <f t="shared" si="3"/>
        <v/>
      </c>
      <c r="J17" s="20" t="str">
        <f t="shared" si="3"/>
        <v/>
      </c>
      <c r="K17" s="20" t="str">
        <f t="shared" si="3"/>
        <v/>
      </c>
      <c r="L17" s="20" t="str">
        <f t="shared" si="3"/>
        <v/>
      </c>
      <c r="M17" s="20" t="str">
        <f t="shared" si="3"/>
        <v/>
      </c>
      <c r="N17" s="20" t="str">
        <f t="shared" si="3"/>
        <v/>
      </c>
      <c r="O17" s="20" t="str">
        <f t="shared" si="3"/>
        <v/>
      </c>
      <c r="P17" s="20">
        <f>SUM(D17:O17)</f>
        <v>0</v>
      </c>
    </row>
    <row r="18" spans="1:16" ht="13.5" customHeight="1" thickBot="1" x14ac:dyDescent="0.2">
      <c r="A18" s="38"/>
      <c r="B18" s="40" t="s">
        <v>17</v>
      </c>
      <c r="C18" s="4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3">
        <f>IFERROR(ROUNDDOWN(P16/P14,2),0)</f>
        <v>0</v>
      </c>
    </row>
    <row r="19" spans="1:16" ht="13.5" customHeight="1" thickBot="1" x14ac:dyDescent="0.2">
      <c r="A19" s="39"/>
      <c r="B19" s="41" t="s">
        <v>23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24" t="str">
        <f>IF(AND(P17=12,P18&gt;=120%),"●","○")</f>
        <v>○</v>
      </c>
    </row>
    <row r="20" spans="1:16" ht="13.5" customHeight="1" x14ac:dyDescent="0.15">
      <c r="A20" s="12" t="s">
        <v>24</v>
      </c>
    </row>
    <row r="21" spans="1:16" ht="13.5" customHeight="1" x14ac:dyDescent="0.15"/>
    <row r="22" spans="1:16" ht="13.5" customHeight="1" x14ac:dyDescent="0.15">
      <c r="A22" s="37" t="s">
        <v>29</v>
      </c>
      <c r="B22" s="22"/>
      <c r="C22" s="13"/>
      <c r="D22" s="26" t="s">
        <v>4</v>
      </c>
      <c r="E22" s="26" t="s">
        <v>5</v>
      </c>
      <c r="F22" s="26" t="s">
        <v>6</v>
      </c>
      <c r="G22" s="26" t="s">
        <v>7</v>
      </c>
      <c r="H22" s="26" t="s">
        <v>8</v>
      </c>
      <c r="I22" s="26" t="s">
        <v>9</v>
      </c>
      <c r="J22" s="26" t="s">
        <v>10</v>
      </c>
      <c r="K22" s="26" t="s">
        <v>11</v>
      </c>
      <c r="L22" s="26" t="s">
        <v>12</v>
      </c>
      <c r="M22" s="26" t="s">
        <v>13</v>
      </c>
      <c r="N22" s="26" t="s">
        <v>14</v>
      </c>
      <c r="O22" s="26" t="s">
        <v>15</v>
      </c>
      <c r="P22" s="26" t="s">
        <v>16</v>
      </c>
    </row>
    <row r="23" spans="1:16" ht="13.5" customHeight="1" x14ac:dyDescent="0.15">
      <c r="A23" s="38"/>
      <c r="B23" s="37" t="s">
        <v>19</v>
      </c>
      <c r="C23" s="6" t="s">
        <v>1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14">
        <f>SUM(D23:O23)</f>
        <v>0</v>
      </c>
    </row>
    <row r="24" spans="1:16" ht="13.5" customHeight="1" x14ac:dyDescent="0.15">
      <c r="A24" s="38"/>
      <c r="B24" s="39"/>
      <c r="C24" s="8" t="s">
        <v>3</v>
      </c>
      <c r="D24" s="16">
        <f t="shared" ref="D24:O24" si="4">SUM(D23:D23)</f>
        <v>0</v>
      </c>
      <c r="E24" s="16">
        <f t="shared" si="4"/>
        <v>0</v>
      </c>
      <c r="F24" s="16">
        <f t="shared" si="4"/>
        <v>0</v>
      </c>
      <c r="G24" s="16">
        <f t="shared" si="4"/>
        <v>0</v>
      </c>
      <c r="H24" s="16">
        <f t="shared" si="4"/>
        <v>0</v>
      </c>
      <c r="I24" s="16">
        <f t="shared" si="4"/>
        <v>0</v>
      </c>
      <c r="J24" s="16">
        <f t="shared" si="4"/>
        <v>0</v>
      </c>
      <c r="K24" s="16">
        <f t="shared" si="4"/>
        <v>0</v>
      </c>
      <c r="L24" s="16">
        <f t="shared" si="4"/>
        <v>0</v>
      </c>
      <c r="M24" s="16">
        <f t="shared" si="4"/>
        <v>0</v>
      </c>
      <c r="N24" s="16">
        <f t="shared" si="4"/>
        <v>0</v>
      </c>
      <c r="O24" s="16">
        <f t="shared" si="4"/>
        <v>0</v>
      </c>
      <c r="P24" s="16">
        <f>SUM(D24:O24)</f>
        <v>0</v>
      </c>
    </row>
    <row r="25" spans="1:16" ht="13.5" customHeight="1" x14ac:dyDescent="0.15">
      <c r="A25" s="38"/>
      <c r="B25" s="37" t="s">
        <v>22</v>
      </c>
      <c r="C25" s="9" t="s">
        <v>1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17">
        <f t="shared" ref="P25:P26" si="5">SUM(D25:O25)</f>
        <v>0</v>
      </c>
    </row>
    <row r="26" spans="1:16" ht="26.25" customHeight="1" x14ac:dyDescent="0.15">
      <c r="A26" s="38"/>
      <c r="B26" s="39"/>
      <c r="C26" s="11" t="s">
        <v>3</v>
      </c>
      <c r="D26" s="19">
        <f t="shared" ref="D26:O26" si="6">SUM(D25:D25)</f>
        <v>0</v>
      </c>
      <c r="E26" s="19">
        <f t="shared" si="6"/>
        <v>0</v>
      </c>
      <c r="F26" s="19">
        <f t="shared" si="6"/>
        <v>0</v>
      </c>
      <c r="G26" s="19">
        <f t="shared" si="6"/>
        <v>0</v>
      </c>
      <c r="H26" s="19">
        <f t="shared" si="6"/>
        <v>0</v>
      </c>
      <c r="I26" s="19">
        <f t="shared" si="6"/>
        <v>0</v>
      </c>
      <c r="J26" s="19">
        <f t="shared" si="6"/>
        <v>0</v>
      </c>
      <c r="K26" s="19">
        <f t="shared" si="6"/>
        <v>0</v>
      </c>
      <c r="L26" s="19">
        <f t="shared" si="6"/>
        <v>0</v>
      </c>
      <c r="M26" s="19">
        <f t="shared" si="6"/>
        <v>0</v>
      </c>
      <c r="N26" s="19">
        <f t="shared" si="6"/>
        <v>0</v>
      </c>
      <c r="O26" s="19">
        <f t="shared" si="6"/>
        <v>0</v>
      </c>
      <c r="P26" s="19">
        <f t="shared" si="5"/>
        <v>0</v>
      </c>
    </row>
    <row r="27" spans="1:16" ht="13.5" customHeight="1" x14ac:dyDescent="0.15">
      <c r="A27" s="38"/>
      <c r="B27" s="40" t="s">
        <v>18</v>
      </c>
      <c r="C27" s="40"/>
      <c r="D27" s="20" t="str">
        <f t="shared" ref="D27:O27" si="7">IF(D24&lt;D26,1,"")</f>
        <v/>
      </c>
      <c r="E27" s="20" t="str">
        <f t="shared" si="7"/>
        <v/>
      </c>
      <c r="F27" s="20" t="str">
        <f t="shared" si="7"/>
        <v/>
      </c>
      <c r="G27" s="20" t="str">
        <f t="shared" si="7"/>
        <v/>
      </c>
      <c r="H27" s="20" t="str">
        <f t="shared" si="7"/>
        <v/>
      </c>
      <c r="I27" s="20" t="str">
        <f t="shared" si="7"/>
        <v/>
      </c>
      <c r="J27" s="20" t="str">
        <f t="shared" si="7"/>
        <v/>
      </c>
      <c r="K27" s="20" t="str">
        <f t="shared" si="7"/>
        <v/>
      </c>
      <c r="L27" s="20" t="str">
        <f t="shared" si="7"/>
        <v/>
      </c>
      <c r="M27" s="20" t="str">
        <f t="shared" si="7"/>
        <v/>
      </c>
      <c r="N27" s="20" t="str">
        <f t="shared" si="7"/>
        <v/>
      </c>
      <c r="O27" s="20" t="str">
        <f t="shared" si="7"/>
        <v/>
      </c>
      <c r="P27" s="20">
        <f>SUM(D27:O27)</f>
        <v>0</v>
      </c>
    </row>
    <row r="28" spans="1:16" ht="13.5" customHeight="1" thickBot="1" x14ac:dyDescent="0.2">
      <c r="A28" s="38"/>
      <c r="B28" s="40" t="s">
        <v>17</v>
      </c>
      <c r="C28" s="4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3">
        <f>IFERROR(ROUNDDOWN(P26/P24,2),0)</f>
        <v>0</v>
      </c>
    </row>
    <row r="29" spans="1:16" ht="13.5" customHeight="1" thickBot="1" x14ac:dyDescent="0.2">
      <c r="A29" s="39"/>
      <c r="B29" s="41" t="s">
        <v>23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24" t="str">
        <f>IF(AND(P27=12,P28&gt;=120%),"●","○")</f>
        <v>○</v>
      </c>
    </row>
    <row r="30" spans="1:16" ht="13.5" customHeight="1" x14ac:dyDescent="0.15">
      <c r="A30" s="12" t="s">
        <v>24</v>
      </c>
    </row>
    <row r="31" spans="1:16" ht="13.5" customHeight="1" x14ac:dyDescent="0.15"/>
    <row r="32" spans="1:16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</sheetData>
  <sheetProtection algorithmName="SHA-512" hashValue="biXEIYnfrCqu9ii7IheGdAUJrNoN8BlTmFyfKv9nSYr3ZUm1MCGTlunpAKRp3MnaaYD5o2U2ENaP6U9uq9gB1g==" saltValue="efw7gYlZb41Rais50ufphQ==" spinCount="100000" sheet="1" objects="1" scenarios="1"/>
  <mergeCells count="15">
    <mergeCell ref="L3:P3"/>
    <mergeCell ref="A5:P5"/>
    <mergeCell ref="A10:P10"/>
    <mergeCell ref="A12:A19"/>
    <mergeCell ref="B13:B14"/>
    <mergeCell ref="B15:B16"/>
    <mergeCell ref="B17:C17"/>
    <mergeCell ref="B18:C18"/>
    <mergeCell ref="B19:O19"/>
    <mergeCell ref="A22:A29"/>
    <mergeCell ref="B23:B24"/>
    <mergeCell ref="B25:B26"/>
    <mergeCell ref="B27:C27"/>
    <mergeCell ref="B28:C28"/>
    <mergeCell ref="B29:O29"/>
  </mergeCells>
  <phoneticPr fontId="2"/>
  <dataValidations count="1">
    <dataValidation type="whole" imeMode="halfAlpha" allowBlank="1" showInputMessage="1" showErrorMessage="1" sqref="D13:O13 D15:O15 D23:O23 D25:O25" xr:uid="{7E5B3091-08D8-4776-98F4-C3E036F419F6}">
      <formula1>0</formula1>
      <formula2>1000</formula2>
    </dataValidation>
  </dataValidation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4AEE-F5CC-4BEE-9F71-402C2331FCF5}">
  <sheetPr>
    <pageSetUpPr fitToPage="1"/>
  </sheetPr>
  <dimension ref="A1:Q161"/>
  <sheetViews>
    <sheetView showGridLines="0" view="pageBreakPreview" zoomScaleNormal="100" zoomScaleSheetLayoutView="100" workbookViewId="0"/>
  </sheetViews>
  <sheetFormatPr defaultRowHeight="12" x14ac:dyDescent="0.15"/>
  <cols>
    <col min="1" max="2" width="8.125" style="1" customWidth="1"/>
    <col min="3" max="5" width="6.875" style="1" customWidth="1"/>
    <col min="6" max="16" width="5" style="1" customWidth="1"/>
    <col min="17" max="17" width="45.25" style="1" bestFit="1" customWidth="1"/>
    <col min="18" max="16384" width="9" style="1"/>
  </cols>
  <sheetData>
    <row r="1" spans="1:17" ht="13.5" customHeight="1" x14ac:dyDescent="0.15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3.5" customHeight="1" x14ac:dyDescent="0.15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13.5" customHeight="1" x14ac:dyDescent="0.15">
      <c r="K3" s="4" t="s">
        <v>0</v>
      </c>
      <c r="L3" s="43"/>
      <c r="M3" s="43"/>
      <c r="N3" s="43"/>
      <c r="O3" s="43"/>
      <c r="P3" s="43"/>
      <c r="Q3" s="28" t="s">
        <v>30</v>
      </c>
    </row>
    <row r="4" spans="1:17" ht="13.5" customHeight="1" x14ac:dyDescent="0.15">
      <c r="A4" s="1" t="s">
        <v>25</v>
      </c>
      <c r="K4" s="4"/>
      <c r="L4" s="27"/>
      <c r="M4" s="27"/>
      <c r="N4" s="27"/>
      <c r="O4" s="27"/>
      <c r="P4" s="27"/>
    </row>
    <row r="5" spans="1:17" ht="39" customHeight="1" x14ac:dyDescent="0.15">
      <c r="A5" s="44" t="s">
        <v>33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3.5" customHeight="1" x14ac:dyDescent="0.15"/>
    <row r="7" spans="1:17" ht="13.5" customHeight="1" x14ac:dyDescent="0.15">
      <c r="A7" s="1" t="s">
        <v>20</v>
      </c>
    </row>
    <row r="8" spans="1:17" ht="13.5" customHeight="1" x14ac:dyDescent="0.15">
      <c r="A8" s="5" t="s">
        <v>26</v>
      </c>
      <c r="B8" s="32" t="s">
        <v>27</v>
      </c>
      <c r="C8" s="29"/>
      <c r="D8" s="29"/>
      <c r="E8" s="29"/>
    </row>
    <row r="9" spans="1:17" ht="13.5" customHeight="1" x14ac:dyDescent="0.15">
      <c r="A9" s="25" t="str">
        <f>P21</f>
        <v>○</v>
      </c>
      <c r="B9" s="25" t="str">
        <f>P33</f>
        <v>○</v>
      </c>
      <c r="C9" s="30"/>
      <c r="D9" s="31"/>
      <c r="E9" s="31"/>
    </row>
    <row r="10" spans="1:17" s="3" customFormat="1" ht="13.5" customHeight="1" x14ac:dyDescent="0.1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7" ht="13.5" customHeight="1" x14ac:dyDescent="0.15">
      <c r="A11" s="1" t="s">
        <v>21</v>
      </c>
    </row>
    <row r="12" spans="1:17" ht="13.5" customHeight="1" x14ac:dyDescent="0.15">
      <c r="A12" s="37" t="s">
        <v>28</v>
      </c>
      <c r="B12" s="22"/>
      <c r="C12" s="13"/>
      <c r="D12" s="5" t="s">
        <v>4</v>
      </c>
      <c r="E12" s="5" t="s">
        <v>5</v>
      </c>
      <c r="F12" s="5" t="s">
        <v>6</v>
      </c>
      <c r="G12" s="5" t="s">
        <v>7</v>
      </c>
      <c r="H12" s="5" t="s">
        <v>8</v>
      </c>
      <c r="I12" s="5" t="s">
        <v>9</v>
      </c>
      <c r="J12" s="5" t="s">
        <v>10</v>
      </c>
      <c r="K12" s="5" t="s">
        <v>11</v>
      </c>
      <c r="L12" s="5" t="s">
        <v>12</v>
      </c>
      <c r="M12" s="5" t="s">
        <v>13</v>
      </c>
      <c r="N12" s="5" t="s">
        <v>14</v>
      </c>
      <c r="O12" s="5" t="s">
        <v>15</v>
      </c>
      <c r="P12" s="5" t="s">
        <v>16</v>
      </c>
    </row>
    <row r="13" spans="1:17" ht="13.5" customHeight="1" x14ac:dyDescent="0.15">
      <c r="A13" s="38"/>
      <c r="B13" s="37" t="s">
        <v>19</v>
      </c>
      <c r="C13" s="6" t="s">
        <v>1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14">
        <f>SUM(D13:O13)</f>
        <v>0</v>
      </c>
    </row>
    <row r="14" spans="1:17" ht="13.5" customHeight="1" x14ac:dyDescent="0.15">
      <c r="A14" s="38"/>
      <c r="B14" s="38"/>
      <c r="C14" s="7" t="s">
        <v>2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15">
        <f t="shared" ref="P14" si="0">SUM(D14:O14)</f>
        <v>0</v>
      </c>
    </row>
    <row r="15" spans="1:17" ht="13.5" customHeight="1" x14ac:dyDescent="0.15">
      <c r="A15" s="38"/>
      <c r="B15" s="39"/>
      <c r="C15" s="8" t="s">
        <v>3</v>
      </c>
      <c r="D15" s="16">
        <f>SUM(D13:D14)</f>
        <v>0</v>
      </c>
      <c r="E15" s="16">
        <f t="shared" ref="E15" si="1">SUM(E13:E14)</f>
        <v>0</v>
      </c>
      <c r="F15" s="16">
        <f t="shared" ref="F15" si="2">SUM(F13:F14)</f>
        <v>0</v>
      </c>
      <c r="G15" s="16">
        <f t="shared" ref="G15" si="3">SUM(G13:G14)</f>
        <v>0</v>
      </c>
      <c r="H15" s="16">
        <f t="shared" ref="H15" si="4">SUM(H13:H14)</f>
        <v>0</v>
      </c>
      <c r="I15" s="16">
        <f t="shared" ref="I15" si="5">SUM(I13:I14)</f>
        <v>0</v>
      </c>
      <c r="J15" s="16">
        <f t="shared" ref="J15" si="6">SUM(J13:J14)</f>
        <v>0</v>
      </c>
      <c r="K15" s="16">
        <f t="shared" ref="K15" si="7">SUM(K13:K14)</f>
        <v>0</v>
      </c>
      <c r="L15" s="16">
        <f t="shared" ref="L15" si="8">SUM(L13:L14)</f>
        <v>0</v>
      </c>
      <c r="M15" s="16">
        <f t="shared" ref="M15" si="9">SUM(M13:M14)</f>
        <v>0</v>
      </c>
      <c r="N15" s="16">
        <f t="shared" ref="N15" si="10">SUM(N13:N14)</f>
        <v>0</v>
      </c>
      <c r="O15" s="16">
        <f t="shared" ref="O15" si="11">SUM(O13:O14)</f>
        <v>0</v>
      </c>
      <c r="P15" s="16">
        <f>SUM(D15:O15)</f>
        <v>0</v>
      </c>
    </row>
    <row r="16" spans="1:17" ht="13.5" customHeight="1" x14ac:dyDescent="0.15">
      <c r="A16" s="38"/>
      <c r="B16" s="37" t="s">
        <v>22</v>
      </c>
      <c r="C16" s="9" t="s">
        <v>1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17">
        <f t="shared" ref="P16:P18" si="12">SUM(D16:O16)</f>
        <v>0</v>
      </c>
    </row>
    <row r="17" spans="1:16" ht="13.5" customHeight="1" x14ac:dyDescent="0.15">
      <c r="A17" s="38"/>
      <c r="B17" s="38"/>
      <c r="C17" s="10" t="s">
        <v>2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18">
        <f t="shared" si="12"/>
        <v>0</v>
      </c>
    </row>
    <row r="18" spans="1:16" ht="13.5" customHeight="1" x14ac:dyDescent="0.15">
      <c r="A18" s="38"/>
      <c r="B18" s="39"/>
      <c r="C18" s="11" t="s">
        <v>3</v>
      </c>
      <c r="D18" s="19">
        <f>SUM(D16:D17)</f>
        <v>0</v>
      </c>
      <c r="E18" s="19">
        <f t="shared" ref="E18" si="13">SUM(E16:E17)</f>
        <v>0</v>
      </c>
      <c r="F18" s="19">
        <f t="shared" ref="F18" si="14">SUM(F16:F17)</f>
        <v>0</v>
      </c>
      <c r="G18" s="19">
        <f t="shared" ref="G18" si="15">SUM(G16:G17)</f>
        <v>0</v>
      </c>
      <c r="H18" s="19">
        <f t="shared" ref="H18" si="16">SUM(H16:H17)</f>
        <v>0</v>
      </c>
      <c r="I18" s="19">
        <f t="shared" ref="I18" si="17">SUM(I16:I17)</f>
        <v>0</v>
      </c>
      <c r="J18" s="19">
        <f t="shared" ref="J18" si="18">SUM(J16:J17)</f>
        <v>0</v>
      </c>
      <c r="K18" s="19">
        <f t="shared" ref="K18" si="19">SUM(K16:K17)</f>
        <v>0</v>
      </c>
      <c r="L18" s="19">
        <f t="shared" ref="L18" si="20">SUM(L16:L17)</f>
        <v>0</v>
      </c>
      <c r="M18" s="19">
        <f t="shared" ref="M18" si="21">SUM(M16:M17)</f>
        <v>0</v>
      </c>
      <c r="N18" s="19">
        <f t="shared" ref="N18" si="22">SUM(N16:N17)</f>
        <v>0</v>
      </c>
      <c r="O18" s="19">
        <f t="shared" ref="O18" si="23">SUM(O16:O17)</f>
        <v>0</v>
      </c>
      <c r="P18" s="19">
        <f t="shared" si="12"/>
        <v>0</v>
      </c>
    </row>
    <row r="19" spans="1:16" ht="13.5" customHeight="1" x14ac:dyDescent="0.15">
      <c r="A19" s="38"/>
      <c r="B19" s="46" t="s">
        <v>18</v>
      </c>
      <c r="C19" s="47"/>
      <c r="D19" s="20" t="str">
        <f>IF(D15&lt;D18,1,"")</f>
        <v/>
      </c>
      <c r="E19" s="20" t="str">
        <f t="shared" ref="E19" si="24">IF(E15&lt;E18,1,"")</f>
        <v/>
      </c>
      <c r="F19" s="20" t="str">
        <f t="shared" ref="F19" si="25">IF(F15&lt;F18,1,"")</f>
        <v/>
      </c>
      <c r="G19" s="20" t="str">
        <f t="shared" ref="G19" si="26">IF(G15&lt;G18,1,"")</f>
        <v/>
      </c>
      <c r="H19" s="20" t="str">
        <f t="shared" ref="H19" si="27">IF(H15&lt;H18,1,"")</f>
        <v/>
      </c>
      <c r="I19" s="20" t="str">
        <f t="shared" ref="I19" si="28">IF(I15&lt;I18,1,"")</f>
        <v/>
      </c>
      <c r="J19" s="20" t="str">
        <f t="shared" ref="J19" si="29">IF(J15&lt;J18,1,"")</f>
        <v/>
      </c>
      <c r="K19" s="20" t="str">
        <f t="shared" ref="K19" si="30">IF(K15&lt;K18,1,"")</f>
        <v/>
      </c>
      <c r="L19" s="20" t="str">
        <f t="shared" ref="L19" si="31">IF(L15&lt;L18,1,"")</f>
        <v/>
      </c>
      <c r="M19" s="20" t="str">
        <f t="shared" ref="M19" si="32">IF(M15&lt;M18,1,"")</f>
        <v/>
      </c>
      <c r="N19" s="20" t="str">
        <f t="shared" ref="N19" si="33">IF(N15&lt;N18,1,"")</f>
        <v/>
      </c>
      <c r="O19" s="20" t="str">
        <f t="shared" ref="O19" si="34">IF(O15&lt;O18,1,"")</f>
        <v/>
      </c>
      <c r="P19" s="20">
        <f>SUM(D19:O19)</f>
        <v>0</v>
      </c>
    </row>
    <row r="20" spans="1:16" ht="13.5" customHeight="1" thickBot="1" x14ac:dyDescent="0.2">
      <c r="A20" s="38"/>
      <c r="B20" s="46" t="s">
        <v>17</v>
      </c>
      <c r="C20" s="47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3">
        <f>IFERROR(ROUNDDOWN(P18/P15,2),0)</f>
        <v>0</v>
      </c>
    </row>
    <row r="21" spans="1:16" ht="13.5" customHeight="1" thickBot="1" x14ac:dyDescent="0.2">
      <c r="A21" s="39"/>
      <c r="B21" s="41" t="s">
        <v>23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8"/>
      <c r="P21" s="24" t="str">
        <f>IF(AND(P19=12,P20&gt;=120%),"●","○")</f>
        <v>○</v>
      </c>
    </row>
    <row r="22" spans="1:16" ht="13.5" customHeight="1" x14ac:dyDescent="0.15">
      <c r="A22" s="12" t="s">
        <v>24</v>
      </c>
    </row>
    <row r="23" spans="1:16" ht="13.5" customHeight="1" x14ac:dyDescent="0.15"/>
    <row r="24" spans="1:16" ht="13.5" customHeight="1" x14ac:dyDescent="0.15">
      <c r="A24" s="37" t="s">
        <v>29</v>
      </c>
      <c r="B24" s="22"/>
      <c r="C24" s="13"/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5" t="s">
        <v>10</v>
      </c>
      <c r="K24" s="5" t="s">
        <v>11</v>
      </c>
      <c r="L24" s="5" t="s">
        <v>12</v>
      </c>
      <c r="M24" s="5" t="s">
        <v>13</v>
      </c>
      <c r="N24" s="5" t="s">
        <v>14</v>
      </c>
      <c r="O24" s="5" t="s">
        <v>15</v>
      </c>
      <c r="P24" s="5" t="s">
        <v>16</v>
      </c>
    </row>
    <row r="25" spans="1:16" ht="13.5" customHeight="1" x14ac:dyDescent="0.15">
      <c r="A25" s="38"/>
      <c r="B25" s="37" t="s">
        <v>19</v>
      </c>
      <c r="C25" s="6" t="s">
        <v>1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14">
        <f>SUM(D25:O25)</f>
        <v>0</v>
      </c>
    </row>
    <row r="26" spans="1:16" ht="13.5" customHeight="1" x14ac:dyDescent="0.15">
      <c r="A26" s="38"/>
      <c r="B26" s="38"/>
      <c r="C26" s="7" t="s">
        <v>2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15">
        <f t="shared" ref="P26" si="35">SUM(D26:O26)</f>
        <v>0</v>
      </c>
    </row>
    <row r="27" spans="1:16" ht="13.5" customHeight="1" x14ac:dyDescent="0.15">
      <c r="A27" s="38"/>
      <c r="B27" s="39"/>
      <c r="C27" s="8" t="s">
        <v>3</v>
      </c>
      <c r="D27" s="16">
        <f>SUM(D25:D26)</f>
        <v>0</v>
      </c>
      <c r="E27" s="16">
        <f t="shared" ref="E27" si="36">SUM(E25:E26)</f>
        <v>0</v>
      </c>
      <c r="F27" s="16">
        <f t="shared" ref="F27" si="37">SUM(F25:F26)</f>
        <v>0</v>
      </c>
      <c r="G27" s="16">
        <f t="shared" ref="G27" si="38">SUM(G25:G26)</f>
        <v>0</v>
      </c>
      <c r="H27" s="16">
        <f t="shared" ref="H27" si="39">SUM(H25:H26)</f>
        <v>0</v>
      </c>
      <c r="I27" s="16">
        <f t="shared" ref="I27" si="40">SUM(I25:I26)</f>
        <v>0</v>
      </c>
      <c r="J27" s="16">
        <f t="shared" ref="J27" si="41">SUM(J25:J26)</f>
        <v>0</v>
      </c>
      <c r="K27" s="16">
        <f t="shared" ref="K27" si="42">SUM(K25:K26)</f>
        <v>0</v>
      </c>
      <c r="L27" s="16">
        <f t="shared" ref="L27" si="43">SUM(L25:L26)</f>
        <v>0</v>
      </c>
      <c r="M27" s="16">
        <f t="shared" ref="M27" si="44">SUM(M25:M26)</f>
        <v>0</v>
      </c>
      <c r="N27" s="16">
        <f t="shared" ref="N27" si="45">SUM(N25:N26)</f>
        <v>0</v>
      </c>
      <c r="O27" s="16">
        <f t="shared" ref="O27" si="46">SUM(O25:O26)</f>
        <v>0</v>
      </c>
      <c r="P27" s="16">
        <f>SUM(D27:O27)</f>
        <v>0</v>
      </c>
    </row>
    <row r="28" spans="1:16" ht="13.5" customHeight="1" x14ac:dyDescent="0.15">
      <c r="A28" s="38"/>
      <c r="B28" s="37" t="s">
        <v>22</v>
      </c>
      <c r="C28" s="9" t="s">
        <v>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17">
        <f t="shared" ref="P28:P30" si="47">SUM(D28:O28)</f>
        <v>0</v>
      </c>
    </row>
    <row r="29" spans="1:16" ht="13.5" customHeight="1" x14ac:dyDescent="0.15">
      <c r="A29" s="38"/>
      <c r="B29" s="38"/>
      <c r="C29" s="10" t="s">
        <v>2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18">
        <f t="shared" si="47"/>
        <v>0</v>
      </c>
    </row>
    <row r="30" spans="1:16" ht="13.5" customHeight="1" x14ac:dyDescent="0.15">
      <c r="A30" s="38"/>
      <c r="B30" s="39"/>
      <c r="C30" s="11" t="s">
        <v>3</v>
      </c>
      <c r="D30" s="19">
        <f>SUM(D28:D29)</f>
        <v>0</v>
      </c>
      <c r="E30" s="19">
        <f t="shared" ref="E30" si="48">SUM(E28:E29)</f>
        <v>0</v>
      </c>
      <c r="F30" s="19">
        <f t="shared" ref="F30" si="49">SUM(F28:F29)</f>
        <v>0</v>
      </c>
      <c r="G30" s="19">
        <f t="shared" ref="G30" si="50">SUM(G28:G29)</f>
        <v>0</v>
      </c>
      <c r="H30" s="19">
        <f t="shared" ref="H30" si="51">SUM(H28:H29)</f>
        <v>0</v>
      </c>
      <c r="I30" s="19">
        <f t="shared" ref="I30" si="52">SUM(I28:I29)</f>
        <v>0</v>
      </c>
      <c r="J30" s="19">
        <f t="shared" ref="J30" si="53">SUM(J28:J29)</f>
        <v>0</v>
      </c>
      <c r="K30" s="19">
        <f t="shared" ref="K30" si="54">SUM(K28:K29)</f>
        <v>0</v>
      </c>
      <c r="L30" s="19">
        <f t="shared" ref="L30" si="55">SUM(L28:L29)</f>
        <v>0</v>
      </c>
      <c r="M30" s="19">
        <f t="shared" ref="M30" si="56">SUM(M28:M29)</f>
        <v>0</v>
      </c>
      <c r="N30" s="19">
        <f t="shared" ref="N30" si="57">SUM(N28:N29)</f>
        <v>0</v>
      </c>
      <c r="O30" s="19">
        <f t="shared" ref="O30" si="58">SUM(O28:O29)</f>
        <v>0</v>
      </c>
      <c r="P30" s="19">
        <f t="shared" si="47"/>
        <v>0</v>
      </c>
    </row>
    <row r="31" spans="1:16" ht="13.5" customHeight="1" x14ac:dyDescent="0.15">
      <c r="A31" s="38"/>
      <c r="B31" s="46" t="s">
        <v>18</v>
      </c>
      <c r="C31" s="47"/>
      <c r="D31" s="20" t="str">
        <f>IF(D27&lt;D30,1,"")</f>
        <v/>
      </c>
      <c r="E31" s="20" t="str">
        <f t="shared" ref="E31" si="59">IF(E27&lt;E30,1,"")</f>
        <v/>
      </c>
      <c r="F31" s="20" t="str">
        <f t="shared" ref="F31" si="60">IF(F27&lt;F30,1,"")</f>
        <v/>
      </c>
      <c r="G31" s="20" t="str">
        <f t="shared" ref="G31" si="61">IF(G27&lt;G30,1,"")</f>
        <v/>
      </c>
      <c r="H31" s="20" t="str">
        <f t="shared" ref="H31" si="62">IF(H27&lt;H30,1,"")</f>
        <v/>
      </c>
      <c r="I31" s="20" t="str">
        <f t="shared" ref="I31" si="63">IF(I27&lt;I30,1,"")</f>
        <v/>
      </c>
      <c r="J31" s="20" t="str">
        <f t="shared" ref="J31" si="64">IF(J27&lt;J30,1,"")</f>
        <v/>
      </c>
      <c r="K31" s="20" t="str">
        <f t="shared" ref="K31" si="65">IF(K27&lt;K30,1,"")</f>
        <v/>
      </c>
      <c r="L31" s="20" t="str">
        <f t="shared" ref="L31" si="66">IF(L27&lt;L30,1,"")</f>
        <v/>
      </c>
      <c r="M31" s="20" t="str">
        <f t="shared" ref="M31" si="67">IF(M27&lt;M30,1,"")</f>
        <v/>
      </c>
      <c r="N31" s="20" t="str">
        <f t="shared" ref="N31" si="68">IF(N27&lt;N30,1,"")</f>
        <v/>
      </c>
      <c r="O31" s="20" t="str">
        <f t="shared" ref="O31" si="69">IF(O27&lt;O30,1,"")</f>
        <v/>
      </c>
      <c r="P31" s="20">
        <f>SUM(D31:O31)</f>
        <v>0</v>
      </c>
    </row>
    <row r="32" spans="1:16" ht="13.5" customHeight="1" thickBot="1" x14ac:dyDescent="0.2">
      <c r="A32" s="38"/>
      <c r="B32" s="46" t="s">
        <v>17</v>
      </c>
      <c r="C32" s="47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3">
        <f>IFERROR(ROUNDDOWN(P30/P27,2),0)</f>
        <v>0</v>
      </c>
    </row>
    <row r="33" spans="1:16" ht="13.5" customHeight="1" thickBot="1" x14ac:dyDescent="0.2">
      <c r="A33" s="39"/>
      <c r="B33" s="41" t="s">
        <v>23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8"/>
      <c r="P33" s="24" t="str">
        <f>IF(AND(P31=12,P32&gt;=120%),"●","○")</f>
        <v>○</v>
      </c>
    </row>
    <row r="34" spans="1:16" ht="13.5" customHeight="1" x14ac:dyDescent="0.15">
      <c r="A34" s="12" t="s">
        <v>24</v>
      </c>
    </row>
    <row r="35" spans="1:16" ht="13.5" customHeight="1" x14ac:dyDescent="0.15"/>
    <row r="36" spans="1:16" ht="13.5" customHeight="1" x14ac:dyDescent="0.15"/>
    <row r="37" spans="1:16" ht="13.5" customHeight="1" x14ac:dyDescent="0.15"/>
    <row r="38" spans="1:16" ht="13.5" customHeight="1" x14ac:dyDescent="0.15"/>
    <row r="39" spans="1:16" ht="13.5" customHeight="1" x14ac:dyDescent="0.15"/>
    <row r="40" spans="1:16" ht="13.5" customHeight="1" x14ac:dyDescent="0.15"/>
    <row r="41" spans="1:16" ht="13.5" customHeight="1" x14ac:dyDescent="0.15"/>
    <row r="42" spans="1:16" ht="13.5" customHeight="1" x14ac:dyDescent="0.15"/>
    <row r="43" spans="1:16" ht="13.5" customHeight="1" x14ac:dyDescent="0.15"/>
    <row r="44" spans="1:16" ht="13.5" customHeight="1" x14ac:dyDescent="0.15"/>
    <row r="45" spans="1:16" ht="13.5" customHeight="1" x14ac:dyDescent="0.15"/>
    <row r="46" spans="1:16" ht="13.5" customHeight="1" x14ac:dyDescent="0.15"/>
    <row r="47" spans="1:16" ht="13.5" customHeight="1" x14ac:dyDescent="0.15"/>
    <row r="48" spans="1:16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</sheetData>
  <sheetProtection algorithmName="SHA-512" hashValue="ZcNNNC9JXwwinqrjAnpuZaXlPdVS1+49UsfVMnEMUo3eCzvAj0wOTOY131+h0cPV4vItlp/+Y8F4Vyl7NdjYtw==" saltValue="X61m28EXxnmIaqTWATLJLQ==" spinCount="100000" sheet="1" objects="1" scenarios="1"/>
  <mergeCells count="15">
    <mergeCell ref="L3:P3"/>
    <mergeCell ref="B20:C20"/>
    <mergeCell ref="B21:O21"/>
    <mergeCell ref="A24:A33"/>
    <mergeCell ref="B25:B27"/>
    <mergeCell ref="B28:B30"/>
    <mergeCell ref="B31:C31"/>
    <mergeCell ref="B32:C32"/>
    <mergeCell ref="B33:O33"/>
    <mergeCell ref="A12:A21"/>
    <mergeCell ref="B13:B15"/>
    <mergeCell ref="B16:B18"/>
    <mergeCell ref="B19:C19"/>
    <mergeCell ref="A10:P10"/>
    <mergeCell ref="A5:P5"/>
  </mergeCells>
  <phoneticPr fontId="2"/>
  <dataValidations count="2">
    <dataValidation imeMode="halfAlpha" allowBlank="1" showInputMessage="1" showErrorMessage="1" sqref="D30:O30" xr:uid="{F01B7FAC-7BBB-4B88-8333-C32926174752}"/>
    <dataValidation type="whole" imeMode="halfAlpha" allowBlank="1" showInputMessage="1" showErrorMessage="1" sqref="D25:O26 D13:O14 D16:O17 D28:O29" xr:uid="{A2ED00A0-5877-439C-B143-A9F92A913602}">
      <formula1>0</formula1>
      <formula2>1000</formula2>
    </dataValidation>
  </dataValidations>
  <pageMargins left="0.7" right="0.7" top="0.75" bottom="0.75" header="0.3" footer="0.3"/>
  <pageSetup paperSize="9" scale="9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１号</vt:lpstr>
      <vt:lpstr>２・３号</vt:lpstr>
      <vt:lpstr>'１号'!Print_Area</vt:lpstr>
      <vt:lpstr>'２・３号'!Print_Area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nakajo</cp:lastModifiedBy>
  <cp:lastPrinted>2023-02-07T00:10:43Z</cp:lastPrinted>
  <dcterms:created xsi:type="dcterms:W3CDTF">2023-02-06T00:11:51Z</dcterms:created>
  <dcterms:modified xsi:type="dcterms:W3CDTF">2025-04-22T00:40:47Z</dcterms:modified>
</cp:coreProperties>
</file>