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aqbe253\Desktop\"/>
    </mc:Choice>
  </mc:AlternateContent>
  <xr:revisionPtr revIDLastSave="0" documentId="13_ncr:1_{23E9A91A-1FC8-49AF-90ED-802A908F0F92}" xr6:coauthVersionLast="47" xr6:coauthVersionMax="47" xr10:uidLastSave="{00000000-0000-0000-0000-000000000000}"/>
  <bookViews>
    <workbookView xWindow="-28920" yWindow="-4650" windowWidth="29040" windowHeight="15840" xr2:uid="{EF54524E-A0E2-4F47-8529-523306734CBF}"/>
  </bookViews>
  <sheets>
    <sheet name="誓約書" sheetId="2" r:id="rId1"/>
    <sheet name="【市集約】" sheetId="3" r:id="rId2"/>
  </sheets>
  <definedNames>
    <definedName name="_xlnm.Print_Area" localSheetId="1">【市集約】!$A$1:$Q$2</definedName>
    <definedName name="_xlnm.Print_Area" localSheetId="0">誓約書!$A$1:$AB$27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2" l="1"/>
  <c r="R13" i="2"/>
  <c r="N13" i="2"/>
  <c r="Q2" i="3" l="1"/>
  <c r="P2" i="3"/>
  <c r="O2" i="3"/>
  <c r="N2" i="3"/>
  <c r="L2" i="3"/>
  <c r="K2" i="3"/>
  <c r="J2" i="3"/>
  <c r="I2" i="3"/>
  <c r="H2" i="3"/>
  <c r="F2" i="3"/>
  <c r="E2" i="3"/>
  <c r="D2" i="3"/>
  <c r="C2" i="3"/>
  <c r="B2" i="3"/>
  <c r="A2" i="3"/>
  <c r="V11" i="2" l="1"/>
  <c r="M2" i="3" s="1"/>
  <c r="N11" i="2"/>
  <c r="G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nakajo</author>
  </authors>
  <commentList>
    <comment ref="O4" authorId="0" shapeId="0" xr:uid="{0E7D8625-8660-4062-8C76-C38B72EDC4AC}">
      <text>
        <r>
          <rPr>
            <b/>
            <sz val="14"/>
            <color indexed="81"/>
            <rFont val="MS P ゴシック"/>
            <family val="3"/>
            <charset val="128"/>
          </rPr>
          <t>黄色セルに必要事項入力してください
（未申請の加算は空欄のままでＯＫ）</t>
        </r>
      </text>
    </comment>
  </commentList>
</comments>
</file>

<file path=xl/sharedStrings.xml><?xml version="1.0" encoding="utf-8"?>
<sst xmlns="http://schemas.openxmlformats.org/spreadsheetml/2006/main" count="78" uniqueCount="60">
  <si>
    <t>別紙様式11</t>
    <phoneticPr fontId="4"/>
  </si>
  <si>
    <t>施設・事業所名</t>
    <rPh sb="0" eb="2">
      <t>シセツ</t>
    </rPh>
    <rPh sb="3" eb="6">
      <t>ジギョウショ</t>
    </rPh>
    <rPh sb="6" eb="7">
      <t>メイ</t>
    </rPh>
    <phoneticPr fontId="4"/>
  </si>
  <si>
    <t>施設・事業所類型</t>
    <rPh sb="0" eb="2">
      <t>シセツ</t>
    </rPh>
    <rPh sb="3" eb="6">
      <t>ジギョウショ</t>
    </rPh>
    <rPh sb="6" eb="8">
      <t>ルイケイ</t>
    </rPh>
    <phoneticPr fontId="4"/>
  </si>
  <si>
    <t>１．当年度の加算見込額</t>
    <rPh sb="2" eb="5">
      <t>トウネンド</t>
    </rPh>
    <rPh sb="6" eb="8">
      <t>カサン</t>
    </rPh>
    <rPh sb="8" eb="10">
      <t>ミコ</t>
    </rPh>
    <rPh sb="10" eb="11">
      <t>ガク</t>
    </rPh>
    <phoneticPr fontId="4"/>
  </si>
  <si>
    <t>処遇改善等加算Ⅰ
（賃金改善要件分）</t>
    <rPh sb="0" eb="4">
      <t>ショグウカイゼン</t>
    </rPh>
    <rPh sb="4" eb="5">
      <t>トウ</t>
    </rPh>
    <rPh sb="5" eb="7">
      <t>カサン</t>
    </rPh>
    <rPh sb="10" eb="12">
      <t>チンギン</t>
    </rPh>
    <rPh sb="12" eb="14">
      <t>カイゼン</t>
    </rPh>
    <rPh sb="14" eb="16">
      <t>ヨウケン</t>
    </rPh>
    <rPh sb="16" eb="17">
      <t>ブン</t>
    </rPh>
    <phoneticPr fontId="4"/>
  </si>
  <si>
    <t>処遇改善等加算Ⅱ</t>
    <rPh sb="0" eb="4">
      <t>ショグウカイゼン</t>
    </rPh>
    <rPh sb="4" eb="5">
      <t>トウ</t>
    </rPh>
    <rPh sb="5" eb="7">
      <t>カサン</t>
    </rPh>
    <phoneticPr fontId="4"/>
  </si>
  <si>
    <t>処遇改善等加算Ⅲ</t>
    <rPh sb="0" eb="4">
      <t>ショグウカイゼン</t>
    </rPh>
    <rPh sb="4" eb="5">
      <t>トウ</t>
    </rPh>
    <rPh sb="5" eb="7">
      <t>カサン</t>
    </rPh>
    <phoneticPr fontId="4"/>
  </si>
  <si>
    <t>加算見込額</t>
    <rPh sb="0" eb="2">
      <t>カサン</t>
    </rPh>
    <rPh sb="2" eb="4">
      <t>ミコ</t>
    </rPh>
    <rPh sb="4" eb="5">
      <t>ガク</t>
    </rPh>
    <phoneticPr fontId="4"/>
  </si>
  <si>
    <t>円</t>
    <rPh sb="0" eb="1">
      <t>エン</t>
    </rPh>
    <phoneticPr fontId="4"/>
  </si>
  <si>
    <t>内訳</t>
    <rPh sb="0" eb="2">
      <t>ウチワケ</t>
    </rPh>
    <phoneticPr fontId="4"/>
  </si>
  <si>
    <t>加算率・
基礎職員数</t>
    <rPh sb="0" eb="2">
      <t>カサン</t>
    </rPh>
    <rPh sb="2" eb="3">
      <t>リツ</t>
    </rPh>
    <rPh sb="5" eb="7">
      <t>キソ</t>
    </rPh>
    <rPh sb="7" eb="9">
      <t>ショクイン</t>
    </rPh>
    <rPh sb="9" eb="10">
      <t>スウ</t>
    </rPh>
    <phoneticPr fontId="4"/>
  </si>
  <si>
    <t>率</t>
    <rPh sb="0" eb="1">
      <t>リツ</t>
    </rPh>
    <phoneticPr fontId="4"/>
  </si>
  <si>
    <t>人数A</t>
    <rPh sb="0" eb="2">
      <t>ニンズウ</t>
    </rPh>
    <phoneticPr fontId="4"/>
  </si>
  <si>
    <t>人数B</t>
    <rPh sb="0" eb="2">
      <t>ニンズウ</t>
    </rPh>
    <phoneticPr fontId="4"/>
  </si>
  <si>
    <t>人</t>
    <rPh sb="0" eb="1">
      <t>ニン</t>
    </rPh>
    <phoneticPr fontId="4"/>
  </si>
  <si>
    <t>単価</t>
    <rPh sb="0" eb="2">
      <t>タンカ</t>
    </rPh>
    <phoneticPr fontId="4"/>
  </si>
  <si>
    <t>月数</t>
    <rPh sb="0" eb="2">
      <t>ツキスウ</t>
    </rPh>
    <phoneticPr fontId="4"/>
  </si>
  <si>
    <t>月</t>
    <rPh sb="0" eb="1">
      <t>ツキ</t>
    </rPh>
    <phoneticPr fontId="4"/>
  </si>
  <si>
    <t>※.1 誓約書の提出後に状況等が変わり、加算額が変わった場合でも改めて提出することは不要。</t>
    <phoneticPr fontId="4"/>
  </si>
  <si>
    <t>２．賃金改善に係る誓約について</t>
    <rPh sb="2" eb="6">
      <t>チンギンカイゼン</t>
    </rPh>
    <rPh sb="7" eb="8">
      <t>カカ</t>
    </rPh>
    <rPh sb="9" eb="11">
      <t>セイヤク</t>
    </rPh>
    <phoneticPr fontId="4"/>
  </si>
  <si>
    <t>・処遇改善等加算Ⅰ～Ⅲについて、下欄の項目に〇を入れることで誓約する。</t>
    <rPh sb="1" eb="5">
      <t>ショグウカイゼン</t>
    </rPh>
    <rPh sb="5" eb="6">
      <t>トウ</t>
    </rPh>
    <rPh sb="6" eb="8">
      <t>カサン</t>
    </rPh>
    <rPh sb="16" eb="17">
      <t>シタ</t>
    </rPh>
    <rPh sb="17" eb="18">
      <t>ラン</t>
    </rPh>
    <rPh sb="19" eb="21">
      <t>コウモク</t>
    </rPh>
    <rPh sb="24" eb="25">
      <t>イ</t>
    </rPh>
    <rPh sb="30" eb="32">
      <t>セイヤク</t>
    </rPh>
    <phoneticPr fontId="4"/>
  </si>
  <si>
    <t>　</t>
  </si>
  <si>
    <t>加算額は加算当年度の職員の人件費（賃金改善額を含む）に確実に充てるとともに、当該職員に係る支払い賃金総額が当該職員に係る起点賃金水準を下回りません。</t>
    <rPh sb="0" eb="3">
      <t>カサンガク</t>
    </rPh>
    <rPh sb="4" eb="6">
      <t>カサン</t>
    </rPh>
    <rPh sb="6" eb="9">
      <t>トウネンド</t>
    </rPh>
    <rPh sb="10" eb="12">
      <t>ショクイン</t>
    </rPh>
    <rPh sb="13" eb="16">
      <t>ジンケンヒ</t>
    </rPh>
    <rPh sb="17" eb="19">
      <t>チンギン</t>
    </rPh>
    <rPh sb="19" eb="22">
      <t>カイゼンガク</t>
    </rPh>
    <rPh sb="23" eb="24">
      <t>フク</t>
    </rPh>
    <rPh sb="27" eb="29">
      <t>カクジツ</t>
    </rPh>
    <rPh sb="30" eb="31">
      <t>ア</t>
    </rPh>
    <rPh sb="38" eb="40">
      <t>トウガイ</t>
    </rPh>
    <rPh sb="40" eb="42">
      <t>ショクイン</t>
    </rPh>
    <rPh sb="43" eb="44">
      <t>カカ</t>
    </rPh>
    <rPh sb="45" eb="47">
      <t>シハラ</t>
    </rPh>
    <rPh sb="48" eb="50">
      <t>チンギン</t>
    </rPh>
    <rPh sb="50" eb="52">
      <t>ソウガク</t>
    </rPh>
    <rPh sb="53" eb="55">
      <t>トウガイ</t>
    </rPh>
    <rPh sb="55" eb="57">
      <t>ショクイン</t>
    </rPh>
    <rPh sb="58" eb="59">
      <t>カカ</t>
    </rPh>
    <rPh sb="60" eb="62">
      <t>キテン</t>
    </rPh>
    <rPh sb="62" eb="64">
      <t>チンギン</t>
    </rPh>
    <rPh sb="64" eb="66">
      <t>スイジュン</t>
    </rPh>
    <rPh sb="67" eb="69">
      <t>シタマワ</t>
    </rPh>
    <phoneticPr fontId="4"/>
  </si>
  <si>
    <t>※1．人件費には、それに伴う法定福利費の事業主負担分の増を含む。
※2．「賃金改善額」とは、加算当年度の職員について、雇用形態、職種、勤続年数、職責等が
    同等の条件の下で、基準年度に適用されていた算定方法に基づく賃金水準を超えて、賃金を
    引き上げた金額をいう。賃金改善に伴う法定福利費の事業主負担分の増は賃金改善額に加える。</t>
    <rPh sb="3" eb="6">
      <t>ジンケンヒ</t>
    </rPh>
    <rPh sb="20" eb="25">
      <t>ジギョウヌシフタン</t>
    </rPh>
    <rPh sb="25" eb="26">
      <t>ブン</t>
    </rPh>
    <rPh sb="27" eb="28">
      <t>ゾウ</t>
    </rPh>
    <rPh sb="29" eb="30">
      <t>フク</t>
    </rPh>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</si>
  <si>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</si>
  <si>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令和　　年　　月　　日</t>
    <rPh sb="0" eb="2">
      <t>レイワ</t>
    </rPh>
    <rPh sb="4" eb="5">
      <t>ネン</t>
    </rPh>
    <rPh sb="7" eb="8">
      <t>ツキ</t>
    </rPh>
    <rPh sb="10" eb="11">
      <t>ヒ</t>
    </rPh>
    <phoneticPr fontId="4"/>
  </si>
  <si>
    <t>事業者名</t>
    <rPh sb="0" eb="4">
      <t>ジギョウシャメイ</t>
    </rPh>
    <phoneticPr fontId="4"/>
  </si>
  <si>
    <t>代表者名</t>
    <rPh sb="0" eb="3">
      <t>ダイヒョウシャ</t>
    </rPh>
    <rPh sb="3" eb="4">
      <t>メイ</t>
    </rPh>
    <phoneticPr fontId="4"/>
  </si>
  <si>
    <t>４桁コード</t>
    <rPh sb="1" eb="2">
      <t>ケタ</t>
    </rPh>
    <phoneticPr fontId="4"/>
  </si>
  <si>
    <t>提出日</t>
    <rPh sb="0" eb="2">
      <t>テイシュツ</t>
    </rPh>
    <rPh sb="2" eb="3">
      <t>ビ</t>
    </rPh>
    <phoneticPr fontId="4"/>
  </si>
  <si>
    <t>4桁</t>
    <rPh sb="1" eb="2">
      <t>ケタ</t>
    </rPh>
    <phoneticPr fontId="4"/>
  </si>
  <si>
    <t>施設名</t>
    <rPh sb="0" eb="2">
      <t>シセツ</t>
    </rPh>
    <rPh sb="2" eb="3">
      <t>メイ</t>
    </rPh>
    <phoneticPr fontId="4"/>
  </si>
  <si>
    <t>加算Ⅰ-加算見込額</t>
    <rPh sb="0" eb="2">
      <t>カサン</t>
    </rPh>
    <rPh sb="4" eb="6">
      <t>カサン</t>
    </rPh>
    <rPh sb="6" eb="8">
      <t>ミコミ</t>
    </rPh>
    <rPh sb="8" eb="9">
      <t>ガク</t>
    </rPh>
    <phoneticPr fontId="4"/>
  </si>
  <si>
    <t>加算Ⅰ-加算率</t>
    <rPh sb="0" eb="2">
      <t>カサン</t>
    </rPh>
    <rPh sb="4" eb="6">
      <t>カサン</t>
    </rPh>
    <rPh sb="6" eb="7">
      <t>リツ</t>
    </rPh>
    <phoneticPr fontId="4"/>
  </si>
  <si>
    <t>加算Ⅰ-月数</t>
    <rPh sb="0" eb="2">
      <t>カサン</t>
    </rPh>
    <rPh sb="4" eb="5">
      <t>ゲツ</t>
    </rPh>
    <rPh sb="5" eb="6">
      <t>スウ</t>
    </rPh>
    <phoneticPr fontId="4"/>
  </si>
  <si>
    <t>加算Ⅱ-加算見込額</t>
    <rPh sb="0" eb="2">
      <t>カサン</t>
    </rPh>
    <rPh sb="4" eb="6">
      <t>カサン</t>
    </rPh>
    <rPh sb="6" eb="8">
      <t>ミコミ</t>
    </rPh>
    <rPh sb="8" eb="9">
      <t>ガク</t>
    </rPh>
    <phoneticPr fontId="4"/>
  </si>
  <si>
    <t>加算Ⅱ-人数A</t>
    <rPh sb="0" eb="2">
      <t>カサン</t>
    </rPh>
    <rPh sb="4" eb="6">
      <t>ニンズウ</t>
    </rPh>
    <phoneticPr fontId="4"/>
  </si>
  <si>
    <t>加算Ⅱ-人数B</t>
    <rPh sb="0" eb="2">
      <t>カサン</t>
    </rPh>
    <rPh sb="4" eb="6">
      <t>ニンズウ</t>
    </rPh>
    <phoneticPr fontId="4"/>
  </si>
  <si>
    <t>加算Ⅱ-人数A単価</t>
    <rPh sb="0" eb="2">
      <t>カサン</t>
    </rPh>
    <rPh sb="4" eb="6">
      <t>ニンズウ</t>
    </rPh>
    <rPh sb="7" eb="9">
      <t>タンカ</t>
    </rPh>
    <phoneticPr fontId="4"/>
  </si>
  <si>
    <t>加算Ⅱ-月数</t>
    <rPh sb="0" eb="2">
      <t>カサン</t>
    </rPh>
    <rPh sb="4" eb="5">
      <t>ゲツ</t>
    </rPh>
    <rPh sb="5" eb="6">
      <t>スウ</t>
    </rPh>
    <phoneticPr fontId="4"/>
  </si>
  <si>
    <t>加算Ⅲ-加算見込額</t>
    <rPh sb="0" eb="2">
      <t>カサン</t>
    </rPh>
    <rPh sb="4" eb="6">
      <t>カサン</t>
    </rPh>
    <rPh sb="6" eb="8">
      <t>ミコミ</t>
    </rPh>
    <rPh sb="8" eb="9">
      <t>ガク</t>
    </rPh>
    <phoneticPr fontId="4"/>
  </si>
  <si>
    <t>加算Ⅲ-職員数</t>
    <rPh sb="0" eb="2">
      <t>カサン</t>
    </rPh>
    <rPh sb="4" eb="7">
      <t>ショクインスウ</t>
    </rPh>
    <phoneticPr fontId="4"/>
  </si>
  <si>
    <t>加算Ⅲ-単価</t>
    <rPh sb="0" eb="2">
      <t>カサン</t>
    </rPh>
    <rPh sb="4" eb="6">
      <t>タンカ</t>
    </rPh>
    <phoneticPr fontId="4"/>
  </si>
  <si>
    <t>加算Ⅲ-月数</t>
    <rPh sb="0" eb="2">
      <t>カサン</t>
    </rPh>
    <rPh sb="4" eb="5">
      <t>ゲツ</t>
    </rPh>
    <rPh sb="5" eb="6">
      <t>スウ</t>
    </rPh>
    <phoneticPr fontId="4"/>
  </si>
  <si>
    <t>誓約チェック欄</t>
    <rPh sb="0" eb="2">
      <t>セイヤク</t>
    </rPh>
    <rPh sb="6" eb="7">
      <t>ラン</t>
    </rPh>
    <phoneticPr fontId="4"/>
  </si>
  <si>
    <r>
      <t>令和</t>
    </r>
    <r>
      <rPr>
        <b/>
        <sz val="14"/>
        <color rgb="FFFF0000"/>
        <rFont val="HGｺﾞｼｯｸM"/>
        <family val="3"/>
        <charset val="128"/>
      </rPr>
      <t>６</t>
    </r>
    <r>
      <rPr>
        <b/>
        <sz val="14"/>
        <rFont val="HGｺﾞｼｯｸM"/>
        <family val="3"/>
        <charset val="128"/>
      </rPr>
      <t>年度賃金改善に係る誓約書（処遇改善等加算Ⅰ～Ⅲ）</t>
    </r>
    <rPh sb="10" eb="11">
      <t>カカ</t>
    </rPh>
    <rPh sb="12" eb="14">
      <t>セイヤク</t>
    </rPh>
    <phoneticPr fontId="4"/>
  </si>
  <si>
    <t>保育所</t>
    <rPh sb="0" eb="2">
      <t>ホイク</t>
    </rPh>
    <rPh sb="2" eb="3">
      <t>ショ</t>
    </rPh>
    <phoneticPr fontId="4"/>
  </si>
  <si>
    <t>認定こども園</t>
    <rPh sb="0" eb="2">
      <t>ニンテイ</t>
    </rPh>
    <rPh sb="5" eb="6">
      <t>エン</t>
    </rPh>
    <phoneticPr fontId="4"/>
  </si>
  <si>
    <t>幼稚園</t>
    <rPh sb="0" eb="3">
      <t>ヨウチエン</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</si>
  <si>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</si>
  <si>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家庭的保育事業</t>
    <rPh sb="0" eb="7">
      <t>カテイテキホイクジギョウ</t>
    </rPh>
    <phoneticPr fontId="4"/>
  </si>
  <si>
    <t>職員A</t>
    <rPh sb="0" eb="2">
      <t>ショクイン</t>
    </rPh>
    <phoneticPr fontId="3"/>
  </si>
  <si>
    <t>職員B</t>
    <rPh sb="0" eb="2">
      <t>ショクイン</t>
    </rPh>
    <phoneticPr fontId="3"/>
  </si>
  <si>
    <t>処遇Ⅱ単価表</t>
    <rPh sb="0" eb="2">
      <t>ショグウ</t>
    </rPh>
    <rPh sb="3" eb="5">
      <t>タンカ</t>
    </rPh>
    <rPh sb="5" eb="6">
      <t>ヒョウ</t>
    </rPh>
    <phoneticPr fontId="3"/>
  </si>
  <si>
    <t>処遇Ⅲ単価表</t>
    <rPh sb="0" eb="2">
      <t>ショグウ</t>
    </rPh>
    <rPh sb="3" eb="5">
      <t>タンカ</t>
    </rPh>
    <rPh sb="5" eb="6">
      <t>ヒョウ</t>
    </rPh>
    <phoneticPr fontId="3"/>
  </si>
  <si>
    <t>小規模保育事業A型</t>
    <rPh sb="0" eb="3">
      <t>ショウキボ</t>
    </rPh>
    <rPh sb="3" eb="5">
      <t>ホイク</t>
    </rPh>
    <rPh sb="5" eb="7">
      <t>ジギョウ</t>
    </rPh>
    <rPh sb="8" eb="9">
      <t>ガタ</t>
    </rPh>
    <phoneticPr fontId="4"/>
  </si>
  <si>
    <t>小規模保育事業B型</t>
    <rPh sb="0" eb="3">
      <t>ショウキボ</t>
    </rPh>
    <rPh sb="3" eb="5">
      <t>ホイク</t>
    </rPh>
    <rPh sb="5" eb="7">
      <t>ジギョウ</t>
    </rPh>
    <rPh sb="8" eb="9">
      <t>ガタ</t>
    </rPh>
    <phoneticPr fontId="4"/>
  </si>
  <si>
    <t>小規模保育事業C型</t>
    <rPh sb="0" eb="3">
      <t>ショウキボ</t>
    </rPh>
    <rPh sb="3" eb="5">
      <t>ホイク</t>
    </rPh>
    <rPh sb="5" eb="7">
      <t>ジギョウ</t>
    </rPh>
    <rPh sb="8" eb="9">
      <t>ガタ</t>
    </rPh>
    <phoneticPr fontId="4"/>
  </si>
  <si>
    <t>事業所内保育事業A型</t>
  </si>
  <si>
    <t>事業所内保育事業A型</t>
    <rPh sb="0" eb="3">
      <t>ジギョウショ</t>
    </rPh>
    <rPh sb="3" eb="4">
      <t>ナイ</t>
    </rPh>
    <rPh sb="4" eb="6">
      <t>ホイク</t>
    </rPh>
    <rPh sb="6" eb="8">
      <t>ジギョウ</t>
    </rPh>
    <rPh sb="9" eb="10">
      <t>ガタ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</si>
</sst>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color theme="1"/>
      <name val="ＭＳ Ｐゴシック"/>
      <family val="2"/>
      <charset val="128"/>
    </font>
    <font>
      <sz val="11"/>
      <name val="ＭＳ Ｐゴシック"/>
      <family val="3"/>
      <charset val="128"/>
    </font>
    <font>
      <sz val="12"/>
      <name val="HGｺﾞｼｯｸE"/>
      <family val="3"/>
      <charset val="128"/>
    </font>
    <font>
      <sz val="6"/>
      <name val="ＭＳ Ｐゴシック"/>
      <family val="2"/>
      <charset val="128"/>
    </font>
    <font>
      <sz val="6"/>
      <name val="ＭＳ Ｐゴシック"/>
      <family val="3"/>
      <charset val="128"/>
    </font>
    <font>
      <sz val="12"/>
      <name val="HGｺﾞｼｯｸM"/>
      <family val="3"/>
      <charset val="128"/>
    </font>
    <font>
      <b/>
      <sz val="14"/>
      <name val="HGｺﾞｼｯｸM"/>
      <family val="3"/>
      <charset val="128"/>
    </font>
    <font>
      <u/>
      <sz val="12"/>
      <name val="HGｺﾞｼｯｸM"/>
      <family val="3"/>
      <charset val="128"/>
    </font>
    <font>
      <sz val="11"/>
      <name val="HGｺﾞｼｯｸM"/>
      <family val="3"/>
      <charset val="128"/>
    </font>
    <font>
      <sz val="10.5"/>
      <name val="HGｺﾞｼｯｸM"/>
      <family val="3"/>
      <charset val="128"/>
    </font>
    <font>
      <sz val="10.5"/>
      <name val="ＭＳ Ｐゴシック"/>
      <family val="3"/>
      <charset val="128"/>
    </font>
    <font>
      <sz val="10"/>
      <name val="HGｺﾞｼｯｸM"/>
      <family val="3"/>
      <charset val="128"/>
    </font>
    <font>
      <sz val="8"/>
      <name val="ＭＳ Ｐゴシック"/>
      <family val="3"/>
      <charset val="128"/>
    </font>
    <font>
      <sz val="11"/>
      <color rgb="FFC00000"/>
      <name val="ＭＳ Ｐゴシック"/>
      <family val="2"/>
      <charset val="128"/>
    </font>
    <font>
      <b/>
      <sz val="14"/>
      <color rgb="FFFF0000"/>
      <name val="HGｺﾞｼｯｸM"/>
      <family val="3"/>
      <charset val="128"/>
    </font>
    <font>
      <sz val="11"/>
      <name val="Century Gothic"/>
      <family val="2"/>
    </font>
    <font>
      <b/>
      <sz val="14"/>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31">
    <border>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pplyProtection="1">
      <alignment vertical="center"/>
      <protection locked="0"/>
    </xf>
    <xf numFmtId="176" fontId="7" fillId="0" borderId="0" xfId="1" applyNumberFormat="1" applyFont="1" applyAlignment="1">
      <alignment horizontal="center" vertical="center"/>
    </xf>
    <xf numFmtId="0" fontId="7" fillId="0" borderId="0" xfId="1" applyFont="1" applyAlignment="1">
      <alignment horizontal="center" vertical="center"/>
    </xf>
    <xf numFmtId="0" fontId="5" fillId="0" borderId="0" xfId="1" applyFont="1" applyAlignment="1">
      <alignment horizontal="right" vertical="center"/>
    </xf>
    <xf numFmtId="0" fontId="5" fillId="0" borderId="1" xfId="1" applyFont="1" applyBorder="1">
      <alignment vertical="center"/>
    </xf>
    <xf numFmtId="0" fontId="8" fillId="0" borderId="0" xfId="1" applyFont="1" applyAlignment="1">
      <alignment horizontal="distributed" vertical="center"/>
    </xf>
    <xf numFmtId="0" fontId="5" fillId="0" borderId="0" xfId="1" applyFont="1" applyAlignment="1">
      <alignment horizontal="distributed" vertical="center"/>
    </xf>
    <xf numFmtId="0" fontId="9" fillId="0" borderId="0" xfId="1" applyFont="1">
      <alignment vertical="center"/>
    </xf>
    <xf numFmtId="0" fontId="9" fillId="0" borderId="10" xfId="1" applyFont="1" applyBorder="1" applyAlignment="1">
      <alignment horizontal="right" vertical="center"/>
    </xf>
    <xf numFmtId="0" fontId="9" fillId="0" borderId="8" xfId="1" applyFont="1" applyBorder="1" applyAlignment="1">
      <alignment horizontal="right" vertical="center"/>
    </xf>
    <xf numFmtId="0" fontId="5" fillId="4" borderId="0" xfId="1" applyFont="1" applyFill="1">
      <alignment vertical="center"/>
    </xf>
    <xf numFmtId="0" fontId="11" fillId="0" borderId="0" xfId="1" applyFont="1">
      <alignment vertical="center"/>
    </xf>
    <xf numFmtId="0" fontId="11" fillId="4" borderId="0" xfId="1" applyFont="1" applyFill="1">
      <alignment vertical="center"/>
    </xf>
    <xf numFmtId="0" fontId="5" fillId="4" borderId="0" xfId="1" applyFont="1" applyFill="1" applyAlignment="1">
      <alignment horizontal="distributed" vertical="center"/>
    </xf>
    <xf numFmtId="0" fontId="11" fillId="0" borderId="0" xfId="1" applyFont="1" applyAlignment="1">
      <alignment horizontal="left" vertical="top" shrinkToFit="1"/>
    </xf>
    <xf numFmtId="0" fontId="11" fillId="0" borderId="0" xfId="1" applyFont="1" applyAlignment="1">
      <alignment horizontal="left" vertical="top"/>
    </xf>
    <xf numFmtId="0" fontId="1" fillId="0" borderId="0" xfId="1" applyAlignment="1">
      <alignment horizontal="left" vertical="top" wrapText="1"/>
    </xf>
    <xf numFmtId="0" fontId="12" fillId="0" borderId="26" xfId="0" applyFont="1" applyBorder="1" applyAlignment="1">
      <alignment vertical="top" textRotation="255" shrinkToFit="1"/>
    </xf>
    <xf numFmtId="0" fontId="12" fillId="0" borderId="27" xfId="0" applyFont="1" applyBorder="1" applyAlignment="1">
      <alignment vertical="top" textRotation="255" shrinkToFit="1"/>
    </xf>
    <xf numFmtId="0" fontId="12" fillId="0" borderId="28" xfId="0" applyFont="1" applyBorder="1" applyAlignment="1">
      <alignment vertical="top" textRotation="255" shrinkToFit="1"/>
    </xf>
    <xf numFmtId="0" fontId="12" fillId="0" borderId="29" xfId="0" applyFont="1" applyBorder="1" applyAlignment="1">
      <alignment vertical="top" textRotation="255" shrinkToFit="1"/>
    </xf>
    <xf numFmtId="0" fontId="13" fillId="0" borderId="8" xfId="0" applyFont="1" applyBorder="1">
      <alignment vertical="center"/>
    </xf>
    <xf numFmtId="0" fontId="13" fillId="0" borderId="14"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30" xfId="0" applyFont="1" applyBorder="1">
      <alignment vertical="center"/>
    </xf>
    <xf numFmtId="38" fontId="13" fillId="0" borderId="30" xfId="0" applyNumberFormat="1" applyFont="1" applyBorder="1">
      <alignment vertical="center"/>
    </xf>
    <xf numFmtId="0" fontId="9" fillId="0" borderId="8" xfId="1" applyFont="1" applyBorder="1" applyAlignment="1">
      <alignment horizontal="center" vertical="center"/>
    </xf>
    <xf numFmtId="0" fontId="0" fillId="0" borderId="8" xfId="0" applyBorder="1" applyAlignment="1">
      <alignment horizontal="center" vertical="center" shrinkToFit="1"/>
    </xf>
    <xf numFmtId="38" fontId="15" fillId="0" borderId="8" xfId="2" applyFont="1" applyBorder="1" applyAlignment="1" applyProtection="1">
      <alignment horizontal="center" vertical="center"/>
    </xf>
    <xf numFmtId="0" fontId="5" fillId="4" borderId="0" xfId="1" applyFont="1" applyFill="1" applyAlignment="1">
      <alignment horizontal="center" vertical="center"/>
    </xf>
    <xf numFmtId="0" fontId="8" fillId="0" borderId="7" xfId="1" applyFont="1" applyBorder="1" applyAlignment="1">
      <alignment horizontal="distributed" vertical="center"/>
    </xf>
    <xf numFmtId="0" fontId="8" fillId="0" borderId="8" xfId="1" applyFont="1" applyBorder="1" applyAlignment="1">
      <alignment horizontal="distributed" vertical="center"/>
    </xf>
    <xf numFmtId="0" fontId="5" fillId="3" borderId="9" xfId="1" applyFont="1" applyFill="1" applyBorder="1" applyAlignment="1" applyProtection="1">
      <alignment horizontal="center" vertical="center" shrinkToFit="1"/>
      <protection locked="0"/>
    </xf>
    <xf numFmtId="0" fontId="5" fillId="3" borderId="10" xfId="1" applyFont="1" applyFill="1" applyBorder="1" applyAlignment="1" applyProtection="1">
      <alignment horizontal="center" vertical="center" shrinkToFit="1"/>
      <protection locked="0"/>
    </xf>
    <xf numFmtId="0" fontId="5" fillId="3" borderId="11" xfId="1" applyFont="1" applyFill="1" applyBorder="1" applyAlignment="1" applyProtection="1">
      <alignment horizontal="center" vertical="center" shrinkToFit="1"/>
      <protection locked="0"/>
    </xf>
    <xf numFmtId="0" fontId="8" fillId="0" borderId="12" xfId="1" applyFont="1" applyBorder="1" applyAlignment="1">
      <alignment horizontal="distributed" vertical="center"/>
    </xf>
    <xf numFmtId="0" fontId="8" fillId="0" borderId="13" xfId="1" applyFont="1" applyBorder="1" applyAlignment="1">
      <alignment horizontal="distributed"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6" fillId="2" borderId="0" xfId="1" applyFont="1" applyFill="1" applyAlignment="1" applyProtection="1">
      <alignment horizontal="center" vertical="center"/>
    </xf>
    <xf numFmtId="0" fontId="8" fillId="0" borderId="2" xfId="1" applyFont="1" applyBorder="1" applyAlignment="1">
      <alignment horizontal="distributed" vertical="center"/>
    </xf>
    <xf numFmtId="0" fontId="8" fillId="0" borderId="3" xfId="1" applyFont="1" applyBorder="1" applyAlignment="1">
      <alignment horizontal="distributed" vertical="center"/>
    </xf>
    <xf numFmtId="0" fontId="5" fillId="3" borderId="4" xfId="1" applyFont="1" applyFill="1" applyBorder="1" applyAlignment="1" applyProtection="1">
      <alignment horizontal="center" vertical="center" shrinkToFit="1"/>
      <protection locked="0"/>
    </xf>
    <xf numFmtId="0" fontId="5" fillId="3" borderId="5"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22" xfId="1" applyFont="1" applyFill="1" applyBorder="1" applyAlignment="1" applyProtection="1">
      <alignment horizontal="center" vertical="center"/>
      <protection locked="0"/>
    </xf>
    <xf numFmtId="0" fontId="5" fillId="3" borderId="23" xfId="1" applyFont="1" applyFill="1" applyBorder="1" applyAlignment="1" applyProtection="1">
      <alignment horizontal="center" vertical="center"/>
      <protection locked="0"/>
    </xf>
    <xf numFmtId="0" fontId="5" fillId="3" borderId="24" xfId="1" applyFont="1" applyFill="1" applyBorder="1" applyAlignment="1" applyProtection="1">
      <alignment horizontal="center" vertical="center"/>
      <protection locked="0"/>
    </xf>
    <xf numFmtId="0" fontId="5" fillId="3" borderId="25" xfId="1" applyFont="1" applyFill="1" applyBorder="1" applyAlignment="1" applyProtection="1">
      <alignment horizontal="center" vertical="center"/>
      <protection locked="0"/>
    </xf>
    <xf numFmtId="38" fontId="10" fillId="2" borderId="8" xfId="2" applyFont="1" applyFill="1" applyBorder="1" applyAlignment="1" applyProtection="1">
      <alignment horizontal="center" vertical="center"/>
    </xf>
    <xf numFmtId="38" fontId="10" fillId="3" borderId="8" xfId="2" applyFont="1" applyFill="1" applyBorder="1" applyAlignment="1" applyProtection="1">
      <alignment horizontal="center" vertical="center"/>
      <protection locked="0"/>
    </xf>
    <xf numFmtId="38" fontId="10" fillId="4" borderId="14" xfId="2" applyFont="1" applyFill="1" applyBorder="1" applyAlignment="1" applyProtection="1">
      <alignment horizontal="center" vertical="center"/>
      <protection locked="0"/>
    </xf>
    <xf numFmtId="38" fontId="10" fillId="4" borderId="16" xfId="2" applyFont="1" applyFill="1" applyBorder="1" applyAlignment="1" applyProtection="1">
      <alignment horizontal="center" vertical="center"/>
      <protection locked="0"/>
    </xf>
    <xf numFmtId="38" fontId="10" fillId="3" borderId="14" xfId="2" applyFont="1" applyFill="1" applyBorder="1" applyAlignment="1" applyProtection="1">
      <alignment horizontal="center" vertical="center"/>
      <protection locked="0"/>
    </xf>
    <xf numFmtId="38" fontId="10" fillId="3" borderId="16" xfId="2" applyFont="1" applyFill="1" applyBorder="1" applyAlignment="1" applyProtection="1">
      <alignment horizontal="center" vertical="center"/>
      <protection locked="0"/>
    </xf>
    <xf numFmtId="38" fontId="10" fillId="2" borderId="8" xfId="2" applyFont="1" applyFill="1" applyBorder="1" applyAlignment="1" applyProtection="1">
      <alignment horizontal="right" vertical="center"/>
    </xf>
    <xf numFmtId="0" fontId="5" fillId="0" borderId="15" xfId="1" applyFont="1" applyBorder="1" applyAlignment="1">
      <alignment horizontal="distributed" vertical="center"/>
    </xf>
    <xf numFmtId="0" fontId="5" fillId="3" borderId="15" xfId="1" applyFont="1" applyFill="1" applyBorder="1" applyAlignment="1" applyProtection="1">
      <alignment horizontal="center" vertical="center" shrinkToFit="1"/>
      <protection locked="0"/>
    </xf>
    <xf numFmtId="0" fontId="11" fillId="0" borderId="0" xfId="1" applyFont="1" applyAlignment="1">
      <alignment horizontal="left" vertical="top" wrapText="1"/>
    </xf>
    <xf numFmtId="0" fontId="5" fillId="0" borderId="0" xfId="1" applyFont="1" applyAlignment="1">
      <alignment horizontal="left" vertical="center" wrapText="1"/>
    </xf>
    <xf numFmtId="0" fontId="5" fillId="3" borderId="0" xfId="1" applyFont="1" applyFill="1" applyAlignment="1" applyProtection="1">
      <alignment horizontal="left" vertical="center" shrinkToFit="1"/>
      <protection locked="0"/>
    </xf>
    <xf numFmtId="0" fontId="5" fillId="0" borderId="0" xfId="1" applyFont="1" applyAlignment="1">
      <alignment horizontal="center" vertical="center"/>
    </xf>
    <xf numFmtId="0" fontId="5" fillId="0" borderId="10" xfId="1" applyFont="1" applyBorder="1" applyAlignment="1">
      <alignment horizontal="distributed" vertical="center"/>
    </xf>
    <xf numFmtId="0" fontId="11" fillId="4" borderId="21" xfId="1" applyFont="1" applyFill="1" applyBorder="1" applyAlignment="1">
      <alignment horizontal="left" vertical="center" wrapText="1"/>
    </xf>
    <xf numFmtId="0" fontId="11" fillId="0" borderId="0" xfId="1" applyFont="1" applyAlignment="1">
      <alignment horizontal="left" vertical="center" wrapText="1"/>
    </xf>
    <xf numFmtId="0" fontId="8" fillId="3" borderId="8" xfId="1" applyFont="1" applyFill="1" applyBorder="1" applyAlignment="1" applyProtection="1">
      <alignment horizontal="center" vertical="center"/>
      <protection locked="0"/>
    </xf>
    <xf numFmtId="0" fontId="11" fillId="0" borderId="8" xfId="1" applyFont="1" applyBorder="1" applyAlignment="1">
      <alignment horizontal="left"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20" xfId="1" applyFont="1" applyBorder="1" applyAlignment="1">
      <alignment horizontal="center" vertical="center" wrapText="1"/>
    </xf>
    <xf numFmtId="0" fontId="10" fillId="2" borderId="19" xfId="2" applyNumberFormat="1" applyFont="1" applyFill="1" applyBorder="1" applyAlignment="1" applyProtection="1">
      <alignment horizontal="center" vertical="center"/>
    </xf>
    <xf numFmtId="38" fontId="10" fillId="2" borderId="14" xfId="2" applyFont="1" applyFill="1" applyBorder="1" applyAlignment="1" applyProtection="1">
      <alignment horizontal="center" vertical="center"/>
    </xf>
    <xf numFmtId="38" fontId="10" fillId="2" borderId="15" xfId="2" applyFont="1" applyFill="1" applyBorder="1" applyAlignment="1" applyProtection="1">
      <alignment horizontal="center" vertical="center"/>
    </xf>
    <xf numFmtId="38" fontId="10" fillId="2" borderId="16" xfId="2" applyFont="1" applyFill="1" applyBorder="1" applyAlignment="1" applyProtection="1">
      <alignment horizontal="center" vertical="center"/>
    </xf>
  </cellXfs>
  <cellStyles count="3">
    <cellStyle name="桁区切り 2" xfId="2" xr:uid="{05BB0363-A4EF-4746-B0F8-4460C00E9F3A}"/>
    <cellStyle name="標準" xfId="0" builtinId="0"/>
    <cellStyle name="標準 2" xfId="1" xr:uid="{E5655E48-5637-4A59-8C59-17FCAAD87F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6BEA-5EAD-48E1-9F35-94DAB88DE1EA}">
  <sheetPr>
    <tabColor theme="6" tint="0.39997558519241921"/>
  </sheetPr>
  <dimension ref="A1:AK27"/>
  <sheetViews>
    <sheetView showGridLines="0" tabSelected="1" view="pageBreakPreview" zoomScaleNormal="100" zoomScaleSheetLayoutView="100" workbookViewId="0">
      <selection activeCell="A2" sqref="A2:AA2"/>
    </sheetView>
  </sheetViews>
  <sheetFormatPr defaultColWidth="9" defaultRowHeight="18" customHeight="1"/>
  <cols>
    <col min="1" max="1" width="3" style="2" customWidth="1"/>
    <col min="2" max="28" width="3.125" style="2" customWidth="1"/>
    <col min="29" max="29" width="1.625" style="2" customWidth="1"/>
    <col min="30" max="30" width="3" style="2" hidden="1" customWidth="1"/>
    <col min="31" max="31" width="3" style="2" customWidth="1"/>
    <col min="32" max="34" width="12.875" style="2" customWidth="1"/>
    <col min="35" max="35" width="9" style="2"/>
    <col min="36" max="37" width="12.625" style="2" customWidth="1"/>
    <col min="38" max="16384" width="9" style="2"/>
  </cols>
  <sheetData>
    <row r="1" spans="1:37" ht="18" customHeight="1">
      <c r="A1" s="1" t="s">
        <v>0</v>
      </c>
    </row>
    <row r="2" spans="1:37" ht="18" customHeight="1">
      <c r="A2" s="47" t="s">
        <v>45</v>
      </c>
      <c r="B2" s="47"/>
      <c r="C2" s="47"/>
      <c r="D2" s="47"/>
      <c r="E2" s="47"/>
      <c r="F2" s="47"/>
      <c r="G2" s="47"/>
      <c r="H2" s="47"/>
      <c r="I2" s="47"/>
      <c r="J2" s="47"/>
      <c r="K2" s="47"/>
      <c r="L2" s="47"/>
      <c r="M2" s="47"/>
      <c r="N2" s="47"/>
      <c r="O2" s="47"/>
      <c r="P2" s="47"/>
      <c r="Q2" s="47"/>
      <c r="R2" s="47"/>
      <c r="S2" s="47"/>
      <c r="T2" s="47"/>
      <c r="U2" s="47"/>
      <c r="V2" s="47"/>
      <c r="W2" s="47"/>
      <c r="X2" s="47"/>
      <c r="Y2" s="47"/>
      <c r="Z2" s="47"/>
      <c r="AA2" s="47"/>
      <c r="AB2" s="3"/>
    </row>
    <row r="3" spans="1:37" ht="18" customHeight="1" thickBot="1">
      <c r="A3" s="4"/>
      <c r="B3" s="4"/>
      <c r="C3" s="4"/>
      <c r="D3" s="4"/>
      <c r="E3" s="4"/>
      <c r="F3" s="4"/>
      <c r="G3" s="4"/>
      <c r="H3" s="4"/>
      <c r="I3" s="4"/>
      <c r="J3" s="4"/>
      <c r="K3" s="4"/>
      <c r="L3" s="4"/>
      <c r="M3" s="4"/>
      <c r="N3" s="4"/>
      <c r="O3" s="4"/>
      <c r="P3" s="4"/>
      <c r="Q3" s="4"/>
      <c r="R3" s="4"/>
      <c r="S3" s="4"/>
      <c r="T3" s="4"/>
      <c r="U3" s="4"/>
      <c r="V3" s="4"/>
      <c r="W3" s="4"/>
      <c r="X3" s="4"/>
      <c r="Y3" s="4"/>
      <c r="Z3" s="5"/>
    </row>
    <row r="4" spans="1:37" ht="17.25" customHeight="1">
      <c r="B4" s="6"/>
      <c r="C4" s="6"/>
      <c r="D4" s="6"/>
      <c r="E4" s="6"/>
      <c r="H4" s="7"/>
      <c r="I4" s="48" t="s">
        <v>28</v>
      </c>
      <c r="J4" s="49"/>
      <c r="K4" s="49"/>
      <c r="L4" s="49"/>
      <c r="M4" s="49"/>
      <c r="N4" s="49"/>
      <c r="O4" s="50"/>
      <c r="P4" s="51"/>
      <c r="Q4" s="51"/>
      <c r="R4" s="51"/>
      <c r="S4" s="51"/>
      <c r="T4" s="51"/>
      <c r="U4" s="51"/>
      <c r="V4" s="51"/>
      <c r="W4" s="51"/>
      <c r="X4" s="51"/>
      <c r="Y4" s="51"/>
      <c r="Z4" s="51"/>
      <c r="AA4" s="51"/>
      <c r="AB4" s="52"/>
    </row>
    <row r="5" spans="1:37" ht="17.25" customHeight="1">
      <c r="B5" s="6"/>
      <c r="C5" s="6"/>
      <c r="I5" s="34" t="s">
        <v>1</v>
      </c>
      <c r="J5" s="35"/>
      <c r="K5" s="35"/>
      <c r="L5" s="35"/>
      <c r="M5" s="35"/>
      <c r="N5" s="35"/>
      <c r="O5" s="36"/>
      <c r="P5" s="37"/>
      <c r="Q5" s="37"/>
      <c r="R5" s="37"/>
      <c r="S5" s="37"/>
      <c r="T5" s="37"/>
      <c r="U5" s="37"/>
      <c r="V5" s="37"/>
      <c r="W5" s="37"/>
      <c r="X5" s="37"/>
      <c r="Y5" s="37"/>
      <c r="Z5" s="37"/>
      <c r="AA5" s="37"/>
      <c r="AB5" s="38"/>
    </row>
    <row r="6" spans="1:37" ht="17.25" customHeight="1">
      <c r="B6" s="6"/>
      <c r="C6" s="6"/>
      <c r="I6" s="34" t="s">
        <v>2</v>
      </c>
      <c r="J6" s="35"/>
      <c r="K6" s="35"/>
      <c r="L6" s="35"/>
      <c r="M6" s="35"/>
      <c r="N6" s="35"/>
      <c r="O6" s="36"/>
      <c r="P6" s="37"/>
      <c r="Q6" s="37"/>
      <c r="R6" s="37"/>
      <c r="S6" s="37"/>
      <c r="T6" s="37"/>
      <c r="U6" s="37"/>
      <c r="V6" s="37"/>
      <c r="W6" s="37"/>
      <c r="X6" s="37"/>
      <c r="Y6" s="37"/>
      <c r="Z6" s="37"/>
      <c r="AA6" s="37"/>
      <c r="AB6" s="38"/>
    </row>
    <row r="7" spans="1:37" ht="17.25" customHeight="1" thickBot="1">
      <c r="B7" s="6"/>
      <c r="C7" s="6"/>
      <c r="D7" s="8"/>
      <c r="E7" s="8"/>
      <c r="F7" s="6"/>
      <c r="G7" s="6"/>
      <c r="H7" s="6"/>
      <c r="I7" s="39" t="s">
        <v>29</v>
      </c>
      <c r="J7" s="40"/>
      <c r="K7" s="40"/>
      <c r="L7" s="40"/>
      <c r="M7" s="40"/>
      <c r="N7" s="40"/>
      <c r="O7" s="53"/>
      <c r="P7" s="54"/>
      <c r="Q7" s="54"/>
      <c r="R7" s="54"/>
      <c r="S7" s="54"/>
      <c r="T7" s="53"/>
      <c r="U7" s="54"/>
      <c r="V7" s="54"/>
      <c r="W7" s="54"/>
      <c r="X7" s="55"/>
      <c r="Y7" s="54"/>
      <c r="Z7" s="54"/>
      <c r="AA7" s="54"/>
      <c r="AB7" s="56"/>
    </row>
    <row r="8" spans="1:37" ht="36" customHeight="1">
      <c r="K8" s="9"/>
      <c r="L8" s="9"/>
      <c r="M8" s="9"/>
      <c r="N8" s="9"/>
      <c r="O8" s="9"/>
      <c r="P8" s="9"/>
      <c r="Q8" s="9"/>
      <c r="R8" s="9"/>
      <c r="S8" s="9"/>
    </row>
    <row r="9" spans="1:37" ht="30" customHeight="1">
      <c r="B9" s="2" t="s">
        <v>3</v>
      </c>
      <c r="K9" s="9"/>
      <c r="L9" s="9"/>
      <c r="M9" s="9"/>
      <c r="N9" s="9"/>
      <c r="O9" s="9"/>
      <c r="P9" s="9"/>
      <c r="Q9" s="9"/>
      <c r="R9" s="9"/>
      <c r="S9" s="9"/>
    </row>
    <row r="10" spans="1:37" s="10" customFormat="1" ht="35.25" customHeight="1">
      <c r="B10" s="41"/>
      <c r="C10" s="42"/>
      <c r="D10" s="42"/>
      <c r="E10" s="42"/>
      <c r="F10" s="43"/>
      <c r="G10" s="44" t="s">
        <v>4</v>
      </c>
      <c r="H10" s="45"/>
      <c r="I10" s="45"/>
      <c r="J10" s="45"/>
      <c r="K10" s="45"/>
      <c r="L10" s="45"/>
      <c r="M10" s="46"/>
      <c r="N10" s="41" t="s">
        <v>5</v>
      </c>
      <c r="O10" s="42"/>
      <c r="P10" s="42"/>
      <c r="Q10" s="42"/>
      <c r="R10" s="42"/>
      <c r="S10" s="42"/>
      <c r="T10" s="42"/>
      <c r="U10" s="43"/>
      <c r="V10" s="41" t="s">
        <v>6</v>
      </c>
      <c r="W10" s="42"/>
      <c r="X10" s="42"/>
      <c r="Y10" s="42"/>
      <c r="Z10" s="42"/>
      <c r="AA10" s="42"/>
      <c r="AB10" s="43"/>
      <c r="AF10" s="30" t="s">
        <v>53</v>
      </c>
      <c r="AG10" s="30" t="s">
        <v>51</v>
      </c>
      <c r="AH10" s="30" t="s">
        <v>52</v>
      </c>
      <c r="AJ10" s="30" t="s">
        <v>54</v>
      </c>
      <c r="AK10" s="30"/>
    </row>
    <row r="11" spans="1:37" s="10" customFormat="1" ht="27.75" customHeight="1">
      <c r="B11" s="44" t="s">
        <v>7</v>
      </c>
      <c r="C11" s="45"/>
      <c r="D11" s="45"/>
      <c r="E11" s="45"/>
      <c r="F11" s="46"/>
      <c r="G11" s="58"/>
      <c r="H11" s="58"/>
      <c r="I11" s="58"/>
      <c r="J11" s="58"/>
      <c r="K11" s="58"/>
      <c r="L11" s="58"/>
      <c r="M11" s="11" t="s">
        <v>8</v>
      </c>
      <c r="N11" s="63" t="e">
        <f>(P12*N13*N14)+T12*R13*N14</f>
        <v>#N/A</v>
      </c>
      <c r="O11" s="63"/>
      <c r="P11" s="63"/>
      <c r="Q11" s="63"/>
      <c r="R11" s="63"/>
      <c r="S11" s="63"/>
      <c r="T11" s="63"/>
      <c r="U11" s="11" t="s">
        <v>8</v>
      </c>
      <c r="V11" s="63" t="e">
        <f>V12*V13*V14</f>
        <v>#N/A</v>
      </c>
      <c r="W11" s="63"/>
      <c r="X11" s="63"/>
      <c r="Y11" s="63"/>
      <c r="Z11" s="63"/>
      <c r="AA11" s="63"/>
      <c r="AB11" s="12" t="s">
        <v>8</v>
      </c>
      <c r="AF11" s="31" t="s">
        <v>46</v>
      </c>
      <c r="AG11" s="32">
        <v>49010</v>
      </c>
      <c r="AH11" s="32">
        <v>6130</v>
      </c>
      <c r="AJ11" s="31" t="s">
        <v>46</v>
      </c>
      <c r="AK11" s="32">
        <v>11030</v>
      </c>
    </row>
    <row r="12" spans="1:37" s="10" customFormat="1" ht="27" customHeight="1">
      <c r="B12" s="75" t="s">
        <v>9</v>
      </c>
      <c r="C12" s="44" t="s">
        <v>10</v>
      </c>
      <c r="D12" s="45"/>
      <c r="E12" s="45"/>
      <c r="F12" s="46"/>
      <c r="G12" s="58"/>
      <c r="H12" s="58"/>
      <c r="I12" s="58"/>
      <c r="J12" s="58"/>
      <c r="K12" s="58"/>
      <c r="L12" s="58"/>
      <c r="M12" s="11" t="s">
        <v>11</v>
      </c>
      <c r="N12" s="59" t="s">
        <v>12</v>
      </c>
      <c r="O12" s="60"/>
      <c r="P12" s="61"/>
      <c r="Q12" s="62"/>
      <c r="R12" s="59" t="s">
        <v>13</v>
      </c>
      <c r="S12" s="60"/>
      <c r="T12" s="61"/>
      <c r="U12" s="62"/>
      <c r="V12" s="58"/>
      <c r="W12" s="58"/>
      <c r="X12" s="58"/>
      <c r="Y12" s="58"/>
      <c r="Z12" s="58"/>
      <c r="AA12" s="58"/>
      <c r="AB12" s="12" t="s">
        <v>14</v>
      </c>
      <c r="AF12" s="31" t="s">
        <v>47</v>
      </c>
      <c r="AG12" s="32">
        <v>50300</v>
      </c>
      <c r="AH12" s="32">
        <v>6290</v>
      </c>
      <c r="AJ12" s="31" t="s">
        <v>47</v>
      </c>
      <c r="AK12" s="32">
        <v>11320</v>
      </c>
    </row>
    <row r="13" spans="1:37" s="10" customFormat="1" ht="24.75" customHeight="1">
      <c r="B13" s="76"/>
      <c r="C13" s="44" t="s">
        <v>15</v>
      </c>
      <c r="D13" s="45"/>
      <c r="E13" s="45"/>
      <c r="F13" s="46"/>
      <c r="G13" s="78"/>
      <c r="H13" s="78"/>
      <c r="I13" s="78"/>
      <c r="J13" s="78"/>
      <c r="K13" s="78"/>
      <c r="L13" s="78"/>
      <c r="M13" s="11" t="s">
        <v>8</v>
      </c>
      <c r="N13" s="79" t="e">
        <f>VLOOKUP($O$6,$AF$11:$AH$19,2,FALSE)</f>
        <v>#N/A</v>
      </c>
      <c r="O13" s="80"/>
      <c r="P13" s="81"/>
      <c r="Q13" s="11" t="s">
        <v>8</v>
      </c>
      <c r="R13" s="79" t="e">
        <f>VLOOKUP($O$6,AF11:AH19,3,FALSE)</f>
        <v>#N/A</v>
      </c>
      <c r="S13" s="80"/>
      <c r="T13" s="81"/>
      <c r="U13" s="11" t="s">
        <v>8</v>
      </c>
      <c r="V13" s="57" t="e">
        <f>VLOOKUP($O$6,$AJ$11:$AK$19,2,FALSE)</f>
        <v>#N/A</v>
      </c>
      <c r="W13" s="57"/>
      <c r="X13" s="57"/>
      <c r="Y13" s="57"/>
      <c r="Z13" s="57"/>
      <c r="AA13" s="57"/>
      <c r="AB13" s="12" t="s">
        <v>8</v>
      </c>
      <c r="AF13" s="31" t="s">
        <v>48</v>
      </c>
      <c r="AG13" s="32">
        <v>51590</v>
      </c>
      <c r="AH13" s="32">
        <v>6450</v>
      </c>
      <c r="AJ13" s="31" t="s">
        <v>48</v>
      </c>
      <c r="AK13" s="32">
        <v>11610</v>
      </c>
    </row>
    <row r="14" spans="1:37" s="10" customFormat="1" ht="24.75" customHeight="1">
      <c r="B14" s="77"/>
      <c r="C14" s="44" t="s">
        <v>16</v>
      </c>
      <c r="D14" s="45"/>
      <c r="E14" s="45"/>
      <c r="F14" s="46"/>
      <c r="G14" s="57">
        <v>12</v>
      </c>
      <c r="H14" s="57"/>
      <c r="I14" s="57"/>
      <c r="J14" s="57"/>
      <c r="K14" s="57"/>
      <c r="L14" s="57"/>
      <c r="M14" s="11" t="s">
        <v>17</v>
      </c>
      <c r="N14" s="57">
        <v>12</v>
      </c>
      <c r="O14" s="57"/>
      <c r="P14" s="57"/>
      <c r="Q14" s="57"/>
      <c r="R14" s="57"/>
      <c r="S14" s="57"/>
      <c r="T14" s="57"/>
      <c r="U14" s="11" t="s">
        <v>17</v>
      </c>
      <c r="V14" s="57">
        <v>12</v>
      </c>
      <c r="W14" s="57"/>
      <c r="X14" s="57"/>
      <c r="Y14" s="57"/>
      <c r="Z14" s="57"/>
      <c r="AA14" s="57"/>
      <c r="AB14" s="12" t="s">
        <v>17</v>
      </c>
      <c r="AF14" s="31" t="s">
        <v>55</v>
      </c>
      <c r="AG14" s="32">
        <v>49010</v>
      </c>
      <c r="AH14" s="32">
        <v>6130</v>
      </c>
      <c r="AJ14" s="31" t="s">
        <v>55</v>
      </c>
      <c r="AK14" s="32">
        <v>11030</v>
      </c>
    </row>
    <row r="15" spans="1:37" s="13" customFormat="1" ht="17.25" customHeight="1">
      <c r="B15" s="71" t="s">
        <v>18</v>
      </c>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F15" s="31" t="s">
        <v>56</v>
      </c>
      <c r="AG15" s="32">
        <v>49010</v>
      </c>
      <c r="AH15" s="32">
        <v>6130</v>
      </c>
      <c r="AJ15" s="31" t="s">
        <v>56</v>
      </c>
      <c r="AK15" s="32">
        <v>11030</v>
      </c>
    </row>
    <row r="16" spans="1:37" ht="18" customHeight="1">
      <c r="AF16" s="31" t="s">
        <v>57</v>
      </c>
      <c r="AG16" s="32">
        <v>49010</v>
      </c>
      <c r="AH16" s="32">
        <v>6130</v>
      </c>
      <c r="AJ16" s="31" t="s">
        <v>57</v>
      </c>
      <c r="AK16" s="32">
        <v>11030</v>
      </c>
    </row>
    <row r="17" spans="1:37" ht="24.75" customHeight="1">
      <c r="B17" s="67" t="s">
        <v>19</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F17" s="31" t="s">
        <v>59</v>
      </c>
      <c r="AG17" s="32">
        <v>49010</v>
      </c>
      <c r="AH17" s="32">
        <v>6130</v>
      </c>
      <c r="AJ17" s="31" t="s">
        <v>58</v>
      </c>
      <c r="AK17" s="32">
        <v>11030</v>
      </c>
    </row>
    <row r="18" spans="1:37" s="14" customFormat="1" ht="24.75" customHeight="1">
      <c r="B18" s="72" t="s">
        <v>20</v>
      </c>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F18" s="31" t="s">
        <v>49</v>
      </c>
      <c r="AG18" s="32">
        <v>49010</v>
      </c>
      <c r="AH18" s="32">
        <v>6130</v>
      </c>
      <c r="AJ18" s="31" t="s">
        <v>49</v>
      </c>
      <c r="AK18" s="32">
        <v>11030</v>
      </c>
    </row>
    <row r="19" spans="1:37" ht="33" customHeight="1">
      <c r="B19" s="73" t="s">
        <v>21</v>
      </c>
      <c r="C19" s="73"/>
      <c r="D19" s="74" t="s">
        <v>22</v>
      </c>
      <c r="E19" s="74"/>
      <c r="F19" s="74"/>
      <c r="G19" s="74"/>
      <c r="H19" s="74"/>
      <c r="I19" s="74"/>
      <c r="J19" s="74"/>
      <c r="K19" s="74"/>
      <c r="L19" s="74"/>
      <c r="M19" s="74"/>
      <c r="N19" s="74"/>
      <c r="O19" s="74"/>
      <c r="P19" s="74"/>
      <c r="Q19" s="74"/>
      <c r="R19" s="74"/>
      <c r="S19" s="74"/>
      <c r="T19" s="74"/>
      <c r="U19" s="74"/>
      <c r="V19" s="74"/>
      <c r="W19" s="74"/>
      <c r="X19" s="74"/>
      <c r="Y19" s="74"/>
      <c r="Z19" s="74"/>
      <c r="AA19" s="74"/>
      <c r="AB19" s="74"/>
      <c r="AF19" s="31" t="s">
        <v>50</v>
      </c>
      <c r="AG19" s="32">
        <v>49010</v>
      </c>
      <c r="AH19" s="32">
        <v>6130</v>
      </c>
      <c r="AJ19" s="31" t="s">
        <v>50</v>
      </c>
      <c r="AK19" s="32">
        <v>11030</v>
      </c>
    </row>
    <row r="20" spans="1:37" s="13" customFormat="1" ht="13.5" customHeight="1">
      <c r="B20" s="15"/>
      <c r="K20" s="16"/>
      <c r="L20" s="16"/>
      <c r="M20" s="16"/>
      <c r="N20" s="16"/>
      <c r="O20" s="16"/>
      <c r="P20" s="16"/>
      <c r="Q20" s="16"/>
      <c r="R20" s="16"/>
      <c r="S20" s="16"/>
      <c r="AF20" s="33"/>
      <c r="AG20" s="33"/>
      <c r="AH20" s="33"/>
    </row>
    <row r="21" spans="1:37" ht="66.75" customHeight="1">
      <c r="A21" s="17"/>
      <c r="B21" s="66" t="s">
        <v>23</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row>
    <row r="22" spans="1:37" ht="21.75" customHeight="1">
      <c r="A22" s="18"/>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row>
    <row r="23" spans="1:37" ht="36" customHeight="1">
      <c r="B23" s="67" t="s">
        <v>24</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row>
    <row r="24" spans="1:37" ht="27" customHeight="1"/>
    <row r="25" spans="1:37" ht="18" customHeight="1">
      <c r="J25" s="68" t="s">
        <v>25</v>
      </c>
      <c r="K25" s="68"/>
      <c r="L25" s="68"/>
      <c r="M25" s="68"/>
      <c r="N25" s="68"/>
      <c r="O25" s="68"/>
      <c r="P25" s="68"/>
      <c r="R25" s="69"/>
      <c r="S25" s="69"/>
      <c r="T25" s="69"/>
      <c r="U25" s="69"/>
      <c r="V25" s="69"/>
      <c r="W25" s="69"/>
      <c r="X25" s="69"/>
      <c r="Y25" s="69"/>
      <c r="Z25" s="69"/>
      <c r="AA25" s="69"/>
      <c r="AB25" s="69"/>
    </row>
    <row r="26" spans="1:37" ht="18" customHeight="1">
      <c r="L26" s="70" t="s">
        <v>26</v>
      </c>
      <c r="M26" s="70"/>
      <c r="N26" s="70"/>
      <c r="O26" s="70"/>
      <c r="P26" s="70"/>
      <c r="Q26" s="70"/>
      <c r="R26" s="37"/>
      <c r="S26" s="37"/>
      <c r="T26" s="37"/>
      <c r="U26" s="37"/>
      <c r="V26" s="37"/>
      <c r="W26" s="37"/>
      <c r="X26" s="37"/>
      <c r="Y26" s="37"/>
      <c r="Z26" s="37"/>
      <c r="AA26" s="37"/>
      <c r="AB26" s="37"/>
    </row>
    <row r="27" spans="1:37" ht="18" customHeight="1">
      <c r="L27" s="64" t="s">
        <v>27</v>
      </c>
      <c r="M27" s="64"/>
      <c r="N27" s="64"/>
      <c r="O27" s="64"/>
      <c r="P27" s="64"/>
      <c r="Q27" s="64"/>
      <c r="R27" s="65"/>
      <c r="S27" s="65"/>
      <c r="T27" s="65"/>
      <c r="U27" s="65"/>
      <c r="V27" s="65"/>
      <c r="W27" s="65"/>
      <c r="X27" s="65"/>
      <c r="Y27" s="65"/>
      <c r="Z27" s="65"/>
      <c r="AA27" s="65"/>
      <c r="AB27" s="65"/>
    </row>
  </sheetData>
  <sheetProtection algorithmName="SHA-512" hashValue="ygZ4emkINB/L7mc8XhzinQjPkXgZfMrWfbn9YkVzSaZsRrKwrAna1siIzCDVmrLNjaFWz0gJwPsyo/HBVPC9SQ==" saltValue="BvUK1nld4xIb5n4gqcGfiA==" spinCount="100000" sheet="1" objects="1" scenarios="1"/>
  <mergeCells count="49">
    <mergeCell ref="B19:C19"/>
    <mergeCell ref="D19:AB19"/>
    <mergeCell ref="B12:B14"/>
    <mergeCell ref="C14:F14"/>
    <mergeCell ref="G14:L14"/>
    <mergeCell ref="N14:T14"/>
    <mergeCell ref="T12:U12"/>
    <mergeCell ref="V12:AA12"/>
    <mergeCell ref="C13:F13"/>
    <mergeCell ref="G13:L13"/>
    <mergeCell ref="N13:P13"/>
    <mergeCell ref="R13:T13"/>
    <mergeCell ref="B11:F11"/>
    <mergeCell ref="G11:L11"/>
    <mergeCell ref="N11:T11"/>
    <mergeCell ref="V11:AA11"/>
    <mergeCell ref="L27:Q27"/>
    <mergeCell ref="R27:AB27"/>
    <mergeCell ref="B21:AB21"/>
    <mergeCell ref="B23:AB23"/>
    <mergeCell ref="J25:P25"/>
    <mergeCell ref="R25:AB25"/>
    <mergeCell ref="L26:Q26"/>
    <mergeCell ref="R26:AB26"/>
    <mergeCell ref="V14:AA14"/>
    <mergeCell ref="B15:AB15"/>
    <mergeCell ref="B17:AB17"/>
    <mergeCell ref="B18:AB18"/>
    <mergeCell ref="V13:AA13"/>
    <mergeCell ref="C12:F12"/>
    <mergeCell ref="G12:L12"/>
    <mergeCell ref="N12:O12"/>
    <mergeCell ref="P12:Q12"/>
    <mergeCell ref="R12:S12"/>
    <mergeCell ref="A2:AA2"/>
    <mergeCell ref="I4:N4"/>
    <mergeCell ref="O4:AB4"/>
    <mergeCell ref="I5:N5"/>
    <mergeCell ref="O5:AB5"/>
    <mergeCell ref="I6:N6"/>
    <mergeCell ref="O6:AB6"/>
    <mergeCell ref="I7:N7"/>
    <mergeCell ref="B10:F10"/>
    <mergeCell ref="G10:M10"/>
    <mergeCell ref="N10:U10"/>
    <mergeCell ref="V10:AB10"/>
    <mergeCell ref="O7:S7"/>
    <mergeCell ref="T7:X7"/>
    <mergeCell ref="Y7:AB7"/>
  </mergeCells>
  <phoneticPr fontId="3"/>
  <dataValidations count="7">
    <dataValidation type="list" allowBlank="1" showInputMessage="1" showErrorMessage="1" sqref="B19:C19" xr:uid="{1637AEF7-E448-4BCA-8237-ADFB74C33CB3}">
      <formula1>"　,○"</formula1>
    </dataValidation>
    <dataValidation type="list" allowBlank="1" showInputMessage="1" showErrorMessage="1" sqref="O7:S7" xr:uid="{D4C0CD0F-6051-4A46-B22F-ACC45BCC8AE7}">
      <formula1>"令和6年,令和7年,令和8年,令和9年,令和10年"</formula1>
    </dataValidation>
    <dataValidation type="list" allowBlank="1" showInputMessage="1" showErrorMessage="1" sqref="T7:X7" xr:uid="{FEEE2CAE-EC45-4B52-8939-0F3E53A15B8F}">
      <formula1>"1月,2月,3月,4月,5月,6月,7月,8月,9月,10月,11月,12月"</formula1>
    </dataValidation>
    <dataValidation type="list" allowBlank="1" showInputMessage="1" showErrorMessage="1" sqref="Y7:AB7" xr:uid="{4D4DE3F7-FFDC-4C12-B231-2D13DB7A5BAE}">
      <formula1>"1日,2日,3日,4日,5日,6日,7日,8日,9日,10日,11日,12日,13日,14日,15日,16日,17日,18日,19日,20日,21日,22日,23日,24日,25日,26日,27日,28日,29日,30日,31日"</formula1>
    </dataValidation>
    <dataValidation type="whole" allowBlank="1" showInputMessage="1" showErrorMessage="1" sqref="O4:AB4" xr:uid="{B34B604F-C054-48AF-91DF-948F60218C15}">
      <formula1>1000</formula1>
      <formula2>9999</formula2>
    </dataValidation>
    <dataValidation type="list" allowBlank="1" showInputMessage="1" showErrorMessage="1" sqref="O6:AB6" xr:uid="{71DB2806-D620-44E1-9498-80A6D4B9C431}">
      <formula1>"保育所,認定こども園,幼稚園,小規模保育事業A型,小規模保育事業B型,小規模保育事業C型,事業所内保育事業A型,事業所内保育事業（定員20人以上）,家庭的保育事業"</formula1>
    </dataValidation>
    <dataValidation type="whole" operator="lessThanOrEqual" allowBlank="1" showInputMessage="1" showErrorMessage="1" sqref="G12:L12" xr:uid="{0F3C692E-7841-434B-9CAD-9324A995D011}">
      <formula1>19</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rowBreaks count="1" manualBreakCount="1">
    <brk id="28" max="2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D0D4C-4959-4CD3-8D26-CBE3B0C7E49C}">
  <dimension ref="A1:Q2"/>
  <sheetViews>
    <sheetView view="pageBreakPreview" zoomScale="145" zoomScaleNormal="100" zoomScaleSheetLayoutView="145" workbookViewId="0">
      <selection activeCell="Q2" sqref="Q2"/>
    </sheetView>
  </sheetViews>
  <sheetFormatPr defaultRowHeight="13.5"/>
  <cols>
    <col min="1" max="11" width="2.375" bestFit="1" customWidth="1"/>
    <col min="12" max="12" width="2.375" customWidth="1"/>
    <col min="13" max="16" width="2.375" bestFit="1" customWidth="1"/>
    <col min="17" max="17" width="3.875" customWidth="1"/>
  </cols>
  <sheetData>
    <row r="1" spans="1:17" ht="132.75" customHeight="1">
      <c r="A1" s="20" t="s">
        <v>30</v>
      </c>
      <c r="B1" s="21" t="s">
        <v>31</v>
      </c>
      <c r="C1" s="21" t="s">
        <v>2</v>
      </c>
      <c r="D1" s="20" t="s">
        <v>32</v>
      </c>
      <c r="E1" s="21" t="s">
        <v>33</v>
      </c>
      <c r="F1" s="22" t="s">
        <v>34</v>
      </c>
      <c r="G1" s="20" t="s">
        <v>35</v>
      </c>
      <c r="H1" s="21" t="s">
        <v>36</v>
      </c>
      <c r="I1" s="21" t="s">
        <v>37</v>
      </c>
      <c r="J1" s="21" t="s">
        <v>38</v>
      </c>
      <c r="K1" s="21" t="s">
        <v>38</v>
      </c>
      <c r="L1" s="23" t="s">
        <v>39</v>
      </c>
      <c r="M1" s="20" t="s">
        <v>40</v>
      </c>
      <c r="N1" s="21" t="s">
        <v>41</v>
      </c>
      <c r="O1" s="21" t="s">
        <v>42</v>
      </c>
      <c r="P1" s="22" t="s">
        <v>43</v>
      </c>
      <c r="Q1" s="22" t="s">
        <v>44</v>
      </c>
    </row>
    <row r="2" spans="1:17" ht="14.25" thickBot="1">
      <c r="A2" s="24" t="str">
        <f>誓約書!O4&amp;""</f>
        <v/>
      </c>
      <c r="B2" s="24" t="str">
        <f>誓約書!O5&amp;""</f>
        <v/>
      </c>
      <c r="C2" s="25" t="str">
        <f>誓約書!O6&amp;""</f>
        <v/>
      </c>
      <c r="D2" s="26" t="str">
        <f>誓約書!G11&amp;""</f>
        <v/>
      </c>
      <c r="E2" s="27" t="str">
        <f>誓約書!G12&amp;""</f>
        <v/>
      </c>
      <c r="F2" s="28" t="str">
        <f>誓約書!G14&amp;""</f>
        <v>12</v>
      </c>
      <c r="G2" s="26" t="e">
        <f>誓約書!N11&amp;""</f>
        <v>#N/A</v>
      </c>
      <c r="H2" s="27" t="str">
        <f>誓約書!P12&amp;""</f>
        <v/>
      </c>
      <c r="I2" s="27" t="str">
        <f>誓約書!T12&amp;""</f>
        <v/>
      </c>
      <c r="J2" s="27" t="e">
        <f>誓約書!N13&amp;""</f>
        <v>#N/A</v>
      </c>
      <c r="K2" s="27" t="e">
        <f>誓約書!R13&amp;""</f>
        <v>#N/A</v>
      </c>
      <c r="L2" s="29" t="str">
        <f>誓約書!N14&amp;""</f>
        <v>12</v>
      </c>
      <c r="M2" s="26" t="e">
        <f>誓約書!V11&amp;""</f>
        <v>#N/A</v>
      </c>
      <c r="N2" s="27" t="str">
        <f>誓約書!V12&amp;""</f>
        <v/>
      </c>
      <c r="O2" s="27" t="e">
        <f>誓約書!V13&amp;""</f>
        <v>#N/A</v>
      </c>
      <c r="P2" s="28" t="str">
        <f>誓約書!V14&amp;""</f>
        <v>12</v>
      </c>
      <c r="Q2" t="str">
        <f>誓約書!B19&amp;""</f>
        <v>　</v>
      </c>
    </row>
  </sheetData>
  <sheetProtection algorithmName="SHA-512" hashValue="VqHjlUL7CFCteL48qBynj4yqoTGXQuzZ/vX5EMS0pfqrcsWbIv/vPHbmmOisAjyXGPlofjPgeO9K1hFdRgjXWw==" saltValue="aa6hV6QPsTFlzpp0vlqAOw==" spinCount="100000" sheet="1" objects="1" scenarios="1"/>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誓約書</vt:lpstr>
      <vt:lpstr>【市集約】</vt:lpstr>
      <vt:lpstr>【市集約】!Print_Area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nakajo</dc:creator>
  <cp:lastModifiedBy>nakajo</cp:lastModifiedBy>
  <cp:lastPrinted>2024-07-30T04:34:17Z</cp:lastPrinted>
  <dcterms:created xsi:type="dcterms:W3CDTF">2024-07-08T08:42:15Z</dcterms:created>
  <dcterms:modified xsi:type="dcterms:W3CDTF">2024-08-21T03:29:28Z</dcterms:modified>
</cp:coreProperties>
</file>