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8_{7DBFEAF3-970E-4080-A9EF-0B594A85C1D9}" xr6:coauthVersionLast="45" xr6:coauthVersionMax="45" xr10:uidLastSave="{00000000-0000-0000-0000-000000000000}"/>
  <bookViews>
    <workbookView xWindow="1260" yWindow="210" windowWidth="17850" windowHeight="10305" xr2:uid="{00000000-000D-0000-FFFF-FFFF00000000}"/>
  </bookViews>
  <sheets>
    <sheet name="（嘱）第１号様式" sheetId="1" r:id="rId1"/>
    <sheet name="（嘱）第１号様式 記入例" sheetId="6" r:id="rId2"/>
  </sheets>
  <definedNames>
    <definedName name="_xlnm.Print_Area" localSheetId="0">'（嘱）第１号様式'!$A$1:$AA$39</definedName>
    <definedName name="_xlnm.Print_Area" localSheetId="1">'（嘱）第１号様式 記入例'!$A$1:$AA$39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" i="6" l="1"/>
  <c r="W25" i="1"/>
  <c r="W27" i="1"/>
  <c r="S22" i="6" l="1"/>
  <c r="S22" i="1"/>
  <c r="W31" i="6" l="1"/>
  <c r="W30" i="6"/>
  <c r="W29" i="6"/>
  <c r="W28" i="6"/>
  <c r="W27" i="6"/>
  <c r="W26" i="6"/>
  <c r="W25" i="6"/>
  <c r="W28" i="1"/>
  <c r="W29" i="1"/>
  <c r="W30" i="1"/>
  <c r="W31" i="1"/>
  <c r="W26" i="1"/>
  <c r="S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1" authorId="0" shapeId="0" xr:uid="{8C070DFB-3521-40E1-BDDC-5AAFFBC5504B}">
      <text>
        <r>
          <rPr>
            <b/>
            <sz val="11"/>
            <color indexed="81"/>
            <rFont val="MS P ゴシック"/>
            <family val="3"/>
            <charset val="128"/>
          </rPr>
          <t>行政区を選んでください。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" authorId="0" shapeId="0" xr:uid="{F18BE3AB-0B7C-4753-B580-3973864E17C9}">
      <text>
        <r>
          <rPr>
            <b/>
            <sz val="11"/>
            <color indexed="81"/>
            <rFont val="MS P ゴシック"/>
            <family val="3"/>
            <charset val="128"/>
          </rPr>
          <t>園コードを入力してください。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8" authorId="0" shapeId="0" xr:uid="{AFC1E936-821D-461E-93D6-471FCF28B822}">
      <text>
        <r>
          <rPr>
            <b/>
            <sz val="11"/>
            <color indexed="81"/>
            <rFont val="MS P ゴシック"/>
            <family val="3"/>
            <charset val="128"/>
          </rPr>
          <t>公印不要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5" authorId="0" shapeId="0" xr:uid="{5F3B42E9-5B36-45A9-B747-3A5BA68FB416}">
      <text>
        <r>
          <rPr>
            <b/>
            <sz val="11"/>
            <color indexed="81"/>
            <rFont val="MS P ゴシック"/>
            <family val="3"/>
            <charset val="128"/>
          </rPr>
          <t>検診を複数回実施されている場合は，一番受診者が多かった回の人数を記載してください。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5" authorId="0" shapeId="0" xr:uid="{133D955F-9B1A-48B4-9FEC-B3DA6A698E03}">
      <text>
        <r>
          <rPr>
            <b/>
            <sz val="11"/>
            <color indexed="81"/>
            <rFont val="MS P ゴシック"/>
            <family val="3"/>
            <charset val="128"/>
          </rPr>
          <t>助成回数以上の回数を実施されていても，助成回数までの認定となります。</t>
        </r>
      </text>
    </comment>
    <comment ref="Q38" authorId="0" shapeId="0" xr:uid="{C804163B-E4A5-413B-88D0-18ED4988D3E4}">
      <text>
        <r>
          <rPr>
            <b/>
            <sz val="11"/>
            <color indexed="81"/>
            <rFont val="MS P ゴシック"/>
            <family val="3"/>
            <charset val="128"/>
          </rPr>
          <t>御担当者名と連絡先（電話番号）を
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<sst xmlns="http://schemas.openxmlformats.org/spreadsheetml/2006/main" count="220" uniqueCount="65">
  <si>
    <t>電話</t>
    <rPh sb="0" eb="2">
      <t>デンワ</t>
    </rPh>
    <phoneticPr fontId="2"/>
  </si>
  <si>
    <t>新規</t>
    <rPh sb="0" eb="2">
      <t>シンキ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</si>
  <si>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</si>
  <si>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</si>
  <si>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</si>
  <si>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</si>
  <si>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助成単価</t>
    <rPh sb="0" eb="2">
      <t>ジョセイ</t>
    </rPh>
    <rPh sb="2" eb="4">
      <t>タンカ</t>
    </rPh>
    <phoneticPr fontId="2"/>
  </si>
  <si>
    <t>人</t>
    <rPh sb="0" eb="1">
      <t>ニン</t>
    </rPh>
    <phoneticPr fontId="2"/>
  </si>
  <si>
    <t>施設名</t>
    <rPh sb="0" eb="2">
      <t>シセツ</t>
    </rPh>
    <rPh sb="2" eb="3">
      <t>メイ</t>
    </rPh>
    <phoneticPr fontId="2"/>
  </si>
  <si>
    <t>令和　　</t>
    <rPh sb="0" eb="2">
      <t>レイワ</t>
    </rPh>
    <phoneticPr fontId="2"/>
  </si>
  <si>
    <t>区</t>
    <rPh sb="0" eb="1">
      <t>ク</t>
    </rPh>
    <phoneticPr fontId="2"/>
  </si>
  <si>
    <t>（</t>
    <phoneticPr fontId="2"/>
  </si>
  <si>
    <t>）</t>
    <phoneticPr fontId="2"/>
  </si>
  <si>
    <t>　</t>
  </si>
  <si>
    <t>北</t>
  </si>
  <si>
    <t>●●●●</t>
    <phoneticPr fontId="2"/>
  </si>
  <si>
    <t>●●</t>
    <phoneticPr fontId="2"/>
  </si>
  <si>
    <t>施設の
所在地</t>
    <rPh sb="0" eb="2">
      <t>シセツ</t>
    </rPh>
    <rPh sb="4" eb="7">
      <t>ショザイチ</t>
    </rPh>
    <phoneticPr fontId="2"/>
  </si>
  <si>
    <t>●●　●●</t>
    <phoneticPr fontId="2"/>
  </si>
  <si>
    <t>075-000-000</t>
    <phoneticPr fontId="2"/>
  </si>
  <si>
    <t>（嘱）第１号様式</t>
    <rPh sb="1" eb="2">
      <t>ショク</t>
    </rPh>
    <rPh sb="3" eb="4">
      <t>ダイ</t>
    </rPh>
    <rPh sb="5" eb="6">
      <t>ゴウ</t>
    </rPh>
    <phoneticPr fontId="2"/>
  </si>
  <si>
    <t>年度嘱託医手当助成費実績報告書</t>
    <rPh sb="0" eb="2">
      <t>ネンド</t>
    </rPh>
    <rPh sb="2" eb="5">
      <t>ショクタクイ</t>
    </rPh>
    <rPh sb="5" eb="7">
      <t>テアテ</t>
    </rPh>
    <rPh sb="7" eb="10">
      <t>ジョセイヒ</t>
    </rPh>
    <rPh sb="10" eb="12">
      <t>ジッセキ</t>
    </rPh>
    <rPh sb="12" eb="15">
      <t>ホウコクショ</t>
    </rPh>
    <phoneticPr fontId="2"/>
  </si>
  <si>
    <t>実績報告</t>
    <rPh sb="0" eb="2">
      <t>ジッセキ</t>
    </rPh>
    <rPh sb="2" eb="4">
      <t>ホウコク</t>
    </rPh>
    <phoneticPr fontId="2"/>
  </si>
  <si>
    <t>検診項目</t>
    <rPh sb="0" eb="2">
      <t>ケンシン</t>
    </rPh>
    <rPh sb="2" eb="4">
      <t>コウモク</t>
    </rPh>
    <phoneticPr fontId="2"/>
  </si>
  <si>
    <t>内科検診</t>
    <rPh sb="0" eb="2">
      <t>ナイカ</t>
    </rPh>
    <rPh sb="2" eb="4">
      <t>ケンシン</t>
    </rPh>
    <phoneticPr fontId="2"/>
  </si>
  <si>
    <t>歯科検診</t>
    <rPh sb="0" eb="4">
      <t>シカケンシン</t>
    </rPh>
    <phoneticPr fontId="2"/>
  </si>
  <si>
    <t>眼科検診</t>
    <rPh sb="0" eb="2">
      <t>ガンカ</t>
    </rPh>
    <rPh sb="2" eb="4">
      <t>ケンシン</t>
    </rPh>
    <phoneticPr fontId="2"/>
  </si>
  <si>
    <t>耳鼻科検診</t>
    <rPh sb="0" eb="3">
      <t>ジビカ</t>
    </rPh>
    <rPh sb="3" eb="5">
      <t>ケンシン</t>
    </rPh>
    <phoneticPr fontId="2"/>
  </si>
  <si>
    <t>尿検査</t>
    <rPh sb="0" eb="3">
      <t>ニョウケンサ</t>
    </rPh>
    <phoneticPr fontId="2"/>
  </si>
  <si>
    <t>入所前検診</t>
    <rPh sb="0" eb="2">
      <t>ニュウショ</t>
    </rPh>
    <rPh sb="2" eb="3">
      <t>マエ</t>
    </rPh>
    <rPh sb="3" eb="5">
      <t>ケンシン</t>
    </rPh>
    <phoneticPr fontId="2"/>
  </si>
  <si>
    <t>医療機関</t>
    <rPh sb="0" eb="2">
      <t>イリョウ</t>
    </rPh>
    <rPh sb="2" eb="4">
      <t>キカン</t>
    </rPh>
    <phoneticPr fontId="2"/>
  </si>
  <si>
    <t>検診経費</t>
    <rPh sb="0" eb="2">
      <t>ケンシン</t>
    </rPh>
    <rPh sb="2" eb="4">
      <t>ケイヒ</t>
    </rPh>
    <phoneticPr fontId="2"/>
  </si>
  <si>
    <t>合　　　　計</t>
    <rPh sb="0" eb="1">
      <t>ゴウ</t>
    </rPh>
    <rPh sb="5" eb="6">
      <t>ケイ</t>
    </rPh>
    <phoneticPr fontId="2"/>
  </si>
  <si>
    <t>円</t>
    <rPh sb="0" eb="1">
      <t>エン</t>
    </rPh>
    <phoneticPr fontId="2"/>
  </si>
  <si>
    <t>助成基準算定</t>
    <rPh sb="0" eb="2">
      <t>ジョセイ</t>
    </rPh>
    <rPh sb="2" eb="4">
      <t>キジュン</t>
    </rPh>
    <rPh sb="4" eb="6">
      <t>サンテイ</t>
    </rPh>
    <phoneticPr fontId="2"/>
  </si>
  <si>
    <t>認定基準</t>
    <rPh sb="0" eb="2">
      <t>ニンテイ</t>
    </rPh>
    <rPh sb="2" eb="4">
      <t>キジュン</t>
    </rPh>
    <phoneticPr fontId="2"/>
  </si>
  <si>
    <t>３歳児未満</t>
    <rPh sb="1" eb="3">
      <t>サイジ</t>
    </rPh>
    <rPh sb="3" eb="5">
      <t>ミマン</t>
    </rPh>
    <phoneticPr fontId="2"/>
  </si>
  <si>
    <t>対象年齢</t>
    <rPh sb="0" eb="2">
      <t>タイショウ</t>
    </rPh>
    <rPh sb="2" eb="4">
      <t>ネンレイ</t>
    </rPh>
    <phoneticPr fontId="2"/>
  </si>
  <si>
    <t>３歳児以上</t>
    <rPh sb="1" eb="3">
      <t>サイジ</t>
    </rPh>
    <rPh sb="3" eb="5">
      <t>イジョウ</t>
    </rPh>
    <phoneticPr fontId="2"/>
  </si>
  <si>
    <t>２歳児以上</t>
    <rPh sb="1" eb="3">
      <t>サイジ</t>
    </rPh>
    <rPh sb="3" eb="5">
      <t>イジョウ</t>
    </rPh>
    <phoneticPr fontId="2"/>
  </si>
  <si>
    <t>助成単価</t>
    <rPh sb="0" eb="2">
      <t>ジョセイ</t>
    </rPh>
    <rPh sb="2" eb="4">
      <t>タンカ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</si>
  <si>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</si>
  <si>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</si>
  <si>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</si>
  <si>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</si>
  <si>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助成回数</t>
    <rPh sb="0" eb="2">
      <t>ジョセイ</t>
    </rPh>
    <rPh sb="2" eb="4">
      <t>カイスウ</t>
    </rPh>
    <phoneticPr fontId="2"/>
  </si>
  <si>
    <t>　  　京都市民間保育施設援護費支給要綱細則第３条第２項の規定により，児童検診の
 　 実績を報告します。</t>
    <rPh sb="35" eb="37">
      <t>ジドウ</t>
    </rPh>
    <rPh sb="37" eb="39">
      <t>ケンシン</t>
    </rPh>
    <rPh sb="47" eb="49">
      <t>ホウコク</t>
    </rPh>
    <phoneticPr fontId="2"/>
  </si>
  <si>
    <t>令和</t>
    <rPh sb="0" eb="2">
      <t>レイワ</t>
    </rPh>
    <phoneticPr fontId="2"/>
  </si>
  <si>
    <t>（宛先）  京都市長</t>
    <rPh sb="1" eb="2">
      <t>アテ</t>
    </rPh>
    <rPh sb="2" eb="3">
      <t>サキ</t>
    </rPh>
    <rPh sb="6" eb="8">
      <t>キョウト</t>
    </rPh>
    <rPh sb="8" eb="10">
      <t>シチョウ</t>
    </rPh>
    <phoneticPr fontId="2"/>
  </si>
  <si>
    <r>
      <t>　　検診を複数回実施した場合の受診者数は，</t>
    </r>
    <r>
      <rPr>
        <b/>
        <sz val="12"/>
        <color rgb="FFFF0000"/>
        <rFont val="Yu Gothic"/>
        <family val="3"/>
        <charset val="128"/>
        <scheme val="minor"/>
      </rPr>
      <t>「受診者が最も多かった回」の人数</t>
    </r>
    <r>
      <rPr>
        <sz val="12"/>
        <color theme="1"/>
        <rFont val="Yu Gothic"/>
        <family val="3"/>
        <charset val="128"/>
        <scheme val="minor"/>
      </rPr>
      <t>とします。</t>
    </r>
    <phoneticPr fontId="2"/>
  </si>
  <si>
    <t>医師</t>
    <rPh sb="0" eb="2">
      <t>イシ</t>
    </rPh>
    <phoneticPr fontId="2"/>
  </si>
  <si>
    <t>●●保育園</t>
    <phoneticPr fontId="2"/>
  </si>
  <si>
    <t>●●医院</t>
    <rPh sb="2" eb="4">
      <t>イイン</t>
    </rPh>
    <phoneticPr fontId="2"/>
  </si>
  <si>
    <t>●●歯科</t>
    <rPh sb="2" eb="4">
      <t>シカ</t>
    </rPh>
    <phoneticPr fontId="2"/>
  </si>
  <si>
    <t>●●耳鼻咽喉科</t>
    <rPh sb="2" eb="7">
      <t>ジビインコウカ</t>
    </rPh>
    <phoneticPr fontId="2"/>
  </si>
  <si>
    <t>記入例</t>
    <rPh sb="0" eb="2">
      <t>キニュウ</t>
    </rPh>
    <rPh sb="2" eb="3">
      <t>レイ</t>
    </rPh>
    <phoneticPr fontId="2"/>
  </si>
  <si>
    <t>施設長名</t>
    <phoneticPr fontId="2"/>
  </si>
  <si>
    <t>京都市●●区●●町
●●番地</t>
    <phoneticPr fontId="2"/>
  </si>
  <si>
    <t>施設の担当者</t>
    <rPh sb="0" eb="2">
      <t>シセツ</t>
    </rPh>
    <rPh sb="3" eb="6">
      <t>タントウシャ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</si>
  <si>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</si>
  <si>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●●　●●</t>
    <phoneticPr fontId="2"/>
  </si>
  <si>
    <t>075-000-0000</t>
    <phoneticPr fontId="2"/>
  </si>
  <si>
    <t>注　認定基準の記入は不要です。</t>
    <phoneticPr fontId="2"/>
  </si>
  <si>
    <t>　　対象年齢は，保育単価算定のための年齢区分（歳児）に準じるものとします。</t>
    <phoneticPr fontId="2"/>
  </si>
  <si>
    <t>検診回数</t>
    <rPh sb="0" eb="2">
      <t>ケンシン</t>
    </rPh>
    <rPh sb="2" eb="4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</si>
</sst>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&quot;円&quot;"/>
    <numFmt numFmtId="177" formatCode="&quot;¥&quot;#,##0;[Red]&quot;¥&quot;#,##0"/>
    <numFmt numFmtId="178" formatCode="#,##0;[Red]#,##0"/>
  </numFmts>
  <fonts count="22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6"/>
      <color theme="1"/>
      <name val="ＭＳ 明朝"/>
      <family val="1"/>
      <charset val="128"/>
    </font>
    <font>
      <sz val="14"/>
      <color rgb="FFC00000"/>
      <name val="Yu Gothic"/>
      <family val="3"/>
      <charset val="128"/>
      <scheme val="minor"/>
    </font>
    <font>
      <sz val="16"/>
      <color rgb="FFC00000"/>
      <name val="ＭＳ 明朝"/>
      <family val="1"/>
      <charset val="128"/>
    </font>
    <font>
      <b/>
      <sz val="14"/>
      <color rgb="FFC0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0.5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2"/>
      <color rgb="FFC00000"/>
      <name val="Yu Gothic"/>
      <family val="3"/>
      <charset val="128"/>
      <scheme val="minor"/>
    </font>
    <font>
      <b/>
      <sz val="14"/>
      <color rgb="FF00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/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/>
    <xf numFmtId="0" fontId="5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5" fillId="0" borderId="0" xfId="0" applyFont="1"/>
    <xf numFmtId="176" fontId="4" fillId="0" borderId="0" xfId="0" applyNumberFormat="1" applyFont="1"/>
    <xf numFmtId="0" fontId="4" fillId="0" borderId="8" xfId="0" applyFont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38" fontId="14" fillId="0" borderId="24" xfId="1" applyFont="1" applyFill="1" applyBorder="1" applyAlignment="1">
      <alignment vertical="center"/>
    </xf>
    <xf numFmtId="38" fontId="14" fillId="0" borderId="14" xfId="1" applyFont="1" applyFill="1" applyBorder="1" applyAlignment="1">
      <alignment vertical="center"/>
    </xf>
    <xf numFmtId="0" fontId="14" fillId="0" borderId="0" xfId="0" applyFont="1"/>
    <xf numFmtId="0" fontId="14" fillId="0" borderId="12" xfId="0" applyFont="1" applyBorder="1"/>
    <xf numFmtId="0" fontId="5" fillId="0" borderId="0" xfId="0" applyFont="1"/>
    <xf numFmtId="0" fontId="16" fillId="0" borderId="0" xfId="0" applyFont="1" applyAlignment="1">
      <alignment horizontal="left" vertical="center"/>
    </xf>
    <xf numFmtId="178" fontId="17" fillId="0" borderId="3" xfId="1" applyNumberFormat="1" applyFont="1" applyFill="1" applyBorder="1" applyAlignment="1">
      <alignment horizontal="center" vertical="center"/>
    </xf>
    <xf numFmtId="178" fontId="17" fillId="0" borderId="25" xfId="1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38" fontId="17" fillId="0" borderId="25" xfId="1" applyFont="1" applyFill="1" applyBorder="1" applyAlignment="1">
      <alignment vertical="center"/>
    </xf>
    <xf numFmtId="38" fontId="17" fillId="0" borderId="23" xfId="1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38" fontId="17" fillId="0" borderId="15" xfId="1" applyFont="1" applyFill="1" applyBorder="1" applyAlignment="1">
      <alignment vertical="center"/>
    </xf>
    <xf numFmtId="38" fontId="17" fillId="0" borderId="18" xfId="1" applyFont="1" applyFill="1" applyBorder="1" applyAlignment="1">
      <alignment horizontal="left" vertical="center"/>
    </xf>
    <xf numFmtId="6" fontId="14" fillId="0" borderId="8" xfId="5" applyFont="1" applyFill="1" applyBorder="1" applyAlignment="1">
      <alignment vertical="center"/>
    </xf>
    <xf numFmtId="6" fontId="14" fillId="0" borderId="8" xfId="1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17" fillId="0" borderId="18" xfId="0" applyFont="1" applyFill="1" applyBorder="1" applyAlignment="1"/>
    <xf numFmtId="0" fontId="17" fillId="0" borderId="18" xfId="0" applyFont="1" applyFill="1" applyBorder="1" applyAlignment="1">
      <alignment vertical="center"/>
    </xf>
    <xf numFmtId="0" fontId="17" fillId="0" borderId="25" xfId="0" applyFont="1" applyFill="1" applyBorder="1" applyAlignment="1"/>
    <xf numFmtId="0" fontId="17" fillId="0" borderId="3" xfId="0" applyFont="1" applyFill="1" applyBorder="1" applyAlignment="1"/>
    <xf numFmtId="0" fontId="20" fillId="2" borderId="0" xfId="0" applyFont="1" applyFill="1"/>
    <xf numFmtId="38" fontId="14" fillId="0" borderId="17" xfId="1" applyFont="1" applyFill="1" applyBorder="1" applyAlignment="1" applyProtection="1">
      <alignment vertical="center"/>
      <protection locked="0"/>
    </xf>
    <xf numFmtId="38" fontId="14" fillId="0" borderId="24" xfId="1" applyFont="1" applyFill="1" applyBorder="1" applyAlignment="1" applyProtection="1">
      <alignment vertical="center"/>
      <protection locked="0"/>
    </xf>
    <xf numFmtId="38" fontId="14" fillId="0" borderId="14" xfId="1" applyFont="1" applyFill="1" applyBorder="1" applyAlignment="1" applyProtection="1">
      <alignment vertical="center"/>
      <protection locked="0"/>
    </xf>
    <xf numFmtId="38" fontId="14" fillId="0" borderId="8" xfId="1" applyFont="1" applyFill="1" applyBorder="1" applyAlignment="1">
      <alignment vertical="center"/>
    </xf>
    <xf numFmtId="38" fontId="14" fillId="0" borderId="12" xfId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6" fontId="14" fillId="0" borderId="12" xfId="1" applyNumberFormat="1" applyFont="1" applyFill="1" applyBorder="1" applyAlignment="1">
      <alignment vertical="center"/>
    </xf>
    <xf numFmtId="38" fontId="17" fillId="0" borderId="12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177" fontId="14" fillId="0" borderId="21" xfId="1" applyNumberFormat="1" applyFont="1" applyFill="1" applyBorder="1" applyAlignment="1">
      <alignment horizontal="center" vertical="center"/>
    </xf>
    <xf numFmtId="177" fontId="14" fillId="0" borderId="23" xfId="1" applyNumberFormat="1" applyFont="1" applyFill="1" applyBorder="1" applyAlignment="1">
      <alignment horizontal="center" vertical="center"/>
    </xf>
    <xf numFmtId="177" fontId="14" fillId="0" borderId="13" xfId="1" applyNumberFormat="1" applyFont="1" applyFill="1" applyBorder="1" applyAlignment="1">
      <alignment horizontal="center" vertical="center"/>
    </xf>
    <xf numFmtId="177" fontId="14" fillId="0" borderId="15" xfId="1" applyNumberFormat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178" fontId="14" fillId="0" borderId="26" xfId="1" applyNumberFormat="1" applyFont="1" applyFill="1" applyBorder="1" applyAlignment="1">
      <alignment horizontal="center" vertical="center"/>
    </xf>
    <xf numFmtId="178" fontId="14" fillId="0" borderId="24" xfId="1" applyNumberFormat="1" applyFont="1" applyFill="1" applyBorder="1" applyAlignment="1">
      <alignment horizontal="center" vertical="center"/>
    </xf>
    <xf numFmtId="178" fontId="14" fillId="0" borderId="21" xfId="1" applyNumberFormat="1" applyFont="1" applyFill="1" applyBorder="1" applyAlignment="1">
      <alignment horizontal="center" vertical="center"/>
    </xf>
    <xf numFmtId="178" fontId="14" fillId="0" borderId="22" xfId="1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38" fontId="14" fillId="0" borderId="24" xfId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177" fontId="14" fillId="0" borderId="7" xfId="1" applyNumberFormat="1" applyFont="1" applyFill="1" applyBorder="1" applyAlignment="1">
      <alignment horizontal="center" vertical="center"/>
    </xf>
    <xf numFmtId="177" fontId="14" fillId="0" borderId="8" xfId="1" applyNumberFormat="1" applyFont="1" applyFill="1" applyBorder="1" applyAlignment="1">
      <alignment horizontal="center" vertical="center"/>
    </xf>
    <xf numFmtId="177" fontId="14" fillId="0" borderId="9" xfId="1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38" fontId="14" fillId="0" borderId="26" xfId="1" applyFont="1" applyFill="1" applyBorder="1" applyAlignment="1" applyProtection="1">
      <alignment horizontal="center" vertical="center"/>
      <protection locked="0"/>
    </xf>
    <xf numFmtId="38" fontId="14" fillId="0" borderId="25" xfId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4" fillId="0" borderId="27" xfId="0" applyFont="1" applyFill="1" applyBorder="1" applyAlignment="1">
      <alignment horizontal="center" vertical="center" textRotation="255"/>
    </xf>
    <xf numFmtId="0" fontId="14" fillId="0" borderId="28" xfId="0" applyFont="1" applyFill="1" applyBorder="1" applyAlignment="1">
      <alignment horizontal="center" vertical="center" textRotation="255"/>
    </xf>
    <xf numFmtId="0" fontId="14" fillId="0" borderId="29" xfId="0" applyFont="1" applyFill="1" applyBorder="1" applyAlignment="1">
      <alignment horizontal="center" vertical="center" textRotation="255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center" vertical="center"/>
    </xf>
    <xf numFmtId="38" fontId="14" fillId="0" borderId="16" xfId="1" applyFont="1" applyFill="1" applyBorder="1" applyAlignment="1">
      <alignment horizontal="center" vertical="center"/>
    </xf>
    <xf numFmtId="38" fontId="14" fillId="0" borderId="17" xfId="1" applyFont="1" applyFill="1" applyBorder="1" applyAlignment="1">
      <alignment horizontal="center" vertical="center"/>
    </xf>
    <xf numFmtId="38" fontId="14" fillId="0" borderId="26" xfId="1" applyFont="1" applyFill="1" applyBorder="1" applyAlignment="1">
      <alignment horizontal="center" vertical="center"/>
    </xf>
    <xf numFmtId="38" fontId="14" fillId="0" borderId="2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14" fillId="0" borderId="16" xfId="1" applyFont="1" applyFill="1" applyBorder="1" applyAlignment="1" applyProtection="1">
      <alignment horizontal="right" vertical="center"/>
      <protection locked="0"/>
    </xf>
    <xf numFmtId="38" fontId="14" fillId="0" borderId="17" xfId="1" applyFont="1" applyFill="1" applyBorder="1" applyAlignment="1" applyProtection="1">
      <alignment horizontal="right" vertical="center"/>
      <protection locked="0"/>
    </xf>
    <xf numFmtId="38" fontId="14" fillId="0" borderId="26" xfId="1" applyFont="1" applyFill="1" applyBorder="1" applyAlignment="1" applyProtection="1">
      <alignment horizontal="right" vertical="center"/>
      <protection locked="0"/>
    </xf>
    <xf numFmtId="38" fontId="14" fillId="0" borderId="24" xfId="1" applyFont="1" applyFill="1" applyBorder="1" applyAlignment="1" applyProtection="1">
      <alignment horizontal="right" vertical="center"/>
      <protection locked="0"/>
    </xf>
    <xf numFmtId="38" fontId="14" fillId="0" borderId="26" xfId="1" applyFont="1" applyFill="1" applyBorder="1" applyAlignment="1">
      <alignment horizontal="right" vertical="center"/>
    </xf>
    <xf numFmtId="38" fontId="14" fillId="0" borderId="24" xfId="1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178" fontId="14" fillId="0" borderId="19" xfId="1" applyNumberFormat="1" applyFont="1" applyFill="1" applyBorder="1" applyAlignment="1">
      <alignment horizontal="center" vertical="center"/>
    </xf>
    <xf numFmtId="178" fontId="14" fillId="0" borderId="20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8" fontId="14" fillId="0" borderId="21" xfId="1" applyFont="1" applyFill="1" applyBorder="1" applyAlignment="1" applyProtection="1">
      <alignment horizontal="center" vertical="center"/>
      <protection locked="0"/>
    </xf>
    <xf numFmtId="38" fontId="14" fillId="0" borderId="22" xfId="1" applyFont="1" applyFill="1" applyBorder="1" applyAlignment="1" applyProtection="1">
      <alignment horizontal="center" vertical="center"/>
      <protection locked="0"/>
    </xf>
    <xf numFmtId="38" fontId="14" fillId="0" borderId="23" xfId="1" applyFont="1" applyFill="1" applyBorder="1" applyAlignment="1" applyProtection="1">
      <alignment horizontal="center" vertical="center"/>
      <protection locked="0"/>
    </xf>
    <xf numFmtId="38" fontId="14" fillId="0" borderId="13" xfId="1" applyFont="1" applyFill="1" applyBorder="1" applyAlignment="1" applyProtection="1">
      <alignment horizontal="right" vertical="center"/>
      <protection locked="0"/>
    </xf>
    <xf numFmtId="38" fontId="14" fillId="0" borderId="14" xfId="1" applyFont="1" applyFill="1" applyBorder="1" applyAlignment="1" applyProtection="1">
      <alignment horizontal="right" vertical="center"/>
      <protection locked="0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177" fontId="14" fillId="0" borderId="16" xfId="1" applyNumberFormat="1" applyFont="1" applyFill="1" applyBorder="1" applyAlignment="1">
      <alignment horizontal="center" vertical="center"/>
    </xf>
    <xf numFmtId="177" fontId="14" fillId="0" borderId="18" xfId="1" applyNumberFormat="1" applyFont="1" applyFill="1" applyBorder="1" applyAlignment="1">
      <alignment horizontal="center" vertical="center"/>
    </xf>
    <xf numFmtId="177" fontId="14" fillId="0" borderId="26" xfId="1" applyNumberFormat="1" applyFont="1" applyFill="1" applyBorder="1" applyAlignment="1">
      <alignment horizontal="center" vertical="center"/>
    </xf>
    <xf numFmtId="177" fontId="14" fillId="0" borderId="25" xfId="1" applyNumberFormat="1" applyFont="1" applyFill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38" fontId="19" fillId="2" borderId="22" xfId="1" applyFont="1" applyFill="1" applyBorder="1" applyAlignment="1" applyProtection="1">
      <alignment horizontal="center" vertical="center"/>
      <protection locked="0"/>
    </xf>
    <xf numFmtId="0" fontId="19" fillId="2" borderId="26" xfId="0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1" fillId="3" borderId="10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9" fillId="2" borderId="26" xfId="0" applyFont="1" applyFill="1" applyBorder="1" applyAlignment="1" applyProtection="1">
      <alignment horizontal="center"/>
      <protection locked="0"/>
    </xf>
    <xf numFmtId="0" fontId="19" fillId="2" borderId="24" xfId="0" applyFont="1" applyFill="1" applyBorder="1" applyAlignment="1" applyProtection="1">
      <alignment horizontal="center"/>
      <protection locked="0"/>
    </xf>
    <xf numFmtId="0" fontId="19" fillId="2" borderId="25" xfId="0" applyFont="1" applyFill="1" applyBorder="1" applyAlignment="1" applyProtection="1">
      <alignment horizontal="center"/>
      <protection locked="0"/>
    </xf>
    <xf numFmtId="38" fontId="19" fillId="2" borderId="26" xfId="1" applyFont="1" applyFill="1" applyBorder="1" applyAlignment="1" applyProtection="1">
      <alignment horizontal="center" vertical="center"/>
      <protection locked="0"/>
    </xf>
    <xf numFmtId="38" fontId="19" fillId="2" borderId="24" xfId="1" applyFont="1" applyFill="1" applyBorder="1" applyAlignment="1" applyProtection="1">
      <alignment horizontal="center" vertical="center"/>
      <protection locked="0"/>
    </xf>
    <xf numFmtId="38" fontId="19" fillId="2" borderId="25" xfId="1" applyFont="1" applyFill="1" applyBorder="1" applyAlignment="1" applyProtection="1">
      <alignment horizontal="center" vertical="center"/>
      <protection locked="0"/>
    </xf>
    <xf numFmtId="38" fontId="19" fillId="2" borderId="26" xfId="1" applyFont="1" applyFill="1" applyBorder="1" applyAlignment="1" applyProtection="1">
      <alignment vertical="center"/>
      <protection locked="0"/>
    </xf>
    <xf numFmtId="38" fontId="19" fillId="2" borderId="24" xfId="1" applyFont="1" applyFill="1" applyBorder="1" applyAlignment="1" applyProtection="1">
      <alignment vertic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9" fillId="2" borderId="17" xfId="0" applyFont="1" applyFill="1" applyBorder="1" applyAlignment="1" applyProtection="1">
      <alignment horizontal="center"/>
      <protection locked="0"/>
    </xf>
    <xf numFmtId="0" fontId="19" fillId="2" borderId="18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38" fontId="19" fillId="2" borderId="16" xfId="1" applyFont="1" applyFill="1" applyBorder="1" applyAlignment="1" applyProtection="1">
      <alignment vertical="center"/>
      <protection locked="0"/>
    </xf>
    <xf numFmtId="38" fontId="19" fillId="2" borderId="17" xfId="1" applyFont="1" applyFill="1" applyBorder="1" applyAlignment="1" applyProtection="1">
      <alignment vertical="center"/>
      <protection locked="0"/>
    </xf>
    <xf numFmtId="0" fontId="19" fillId="2" borderId="21" xfId="0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center"/>
      <protection locked="0"/>
    </xf>
    <xf numFmtId="0" fontId="19" fillId="2" borderId="23" xfId="0" applyFont="1" applyFill="1" applyBorder="1" applyAlignment="1" applyProtection="1">
      <alignment horizontal="center"/>
      <protection locked="0"/>
    </xf>
    <xf numFmtId="38" fontId="19" fillId="2" borderId="21" xfId="1" applyFont="1" applyFill="1" applyBorder="1" applyAlignment="1" applyProtection="1">
      <alignment horizontal="center" vertical="center"/>
      <protection locked="0"/>
    </xf>
    <xf numFmtId="38" fontId="19" fillId="2" borderId="23" xfId="1" applyFont="1" applyFill="1" applyBorder="1" applyAlignment="1" applyProtection="1">
      <alignment horizontal="center" vertical="center"/>
      <protection locked="0"/>
    </xf>
    <xf numFmtId="38" fontId="19" fillId="2" borderId="13" xfId="1" applyFont="1" applyFill="1" applyBorder="1" applyAlignment="1" applyProtection="1">
      <alignment vertical="center"/>
      <protection locked="0"/>
    </xf>
    <xf numFmtId="38" fontId="19" fillId="2" borderId="14" xfId="1" applyFont="1" applyFill="1" applyBorder="1" applyAlignment="1" applyProtection="1">
      <alignment vertical="center"/>
      <protection locked="0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4" xr:uid="{76005AAC-8AB1-4E5C-8C07-EE35309EFB5D}"/>
    <cellStyle name="通貨" xfId="5" builtinId="7"/>
    <cellStyle name="標準" xfId="0" builtinId="0"/>
    <cellStyle name="標準 2" xfId="3" xr:uid="{890E9D64-9705-4F9F-B8E4-4295CD243554}"/>
    <cellStyle name="標準 3" xfId="2" xr:uid="{19CF37EA-1AAA-48C1-A150-6291849F1A7A}"/>
  </cellStyles>
  <dxfs count="0"/>
  <tableStyles count="0" defaultTableStyle="TableStyleMedium2" defaultPivotStyle="PivotStyleLight16"/>
  <colors>
    <mruColors>
      <color rgb="FF39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21431</xdr:colOff>
      <xdr:row>2</xdr:row>
      <xdr:rowOff>164306</xdr:rowOff>
    </xdr:from>
    <xdr:to>
      <xdr:col>44</xdr:col>
      <xdr:colOff>130969</xdr:colOff>
      <xdr:row>9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55CFC8-BC5E-4FF6-9443-24526B303E17}"/>
            </a:ext>
          </a:extLst>
        </xdr:cNvPr>
        <xdr:cNvSpPr/>
      </xdr:nvSpPr>
      <xdr:spPr>
        <a:xfrm>
          <a:off x="8439150" y="735806"/>
          <a:ext cx="4312444" cy="231219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歳児によって内科検診の回数が違う場合は，別紙に，歳児ごとの受診者数・検診回数を入力して合わせて御提出ください。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第１号様式（実績報告書）の内科検診の受診者数・検診回数の欄は空欄にしておいてください。</a:t>
          </a:r>
          <a:endParaRPr kumimoji="1" lang="en-US" altLang="ja-JP" sz="1400" b="1"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  <a:cs typeface="+mn-cs"/>
            </a:rPr>
            <a:t>幼保で手入力いたします。</a:t>
          </a:r>
          <a:endParaRPr kumimoji="1" lang="en-US" altLang="ja-JP" sz="1400" b="1"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  <a:cs typeface="+mn-cs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  <a:cs typeface="+mn-cs"/>
            </a:rPr>
            <a:t>それ以外の場合は，別紙</a:t>
          </a:r>
          <a:r>
            <a:rPr kumimoji="1" lang="ja-JP" altLang="en-US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  <a:cs typeface="+mn-cs"/>
            </a:rPr>
            <a:t>は</a:t>
          </a:r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  <a:cs typeface="+mn-cs"/>
            </a:rPr>
            <a:t>必要ありません。</a:t>
          </a:r>
          <a:endParaRPr lang="ja-JP" altLang="ja-JP" sz="14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23813</xdr:colOff>
      <xdr:row>10</xdr:row>
      <xdr:rowOff>250030</xdr:rowOff>
    </xdr:from>
    <xdr:to>
      <xdr:col>44</xdr:col>
      <xdr:colOff>71437</xdr:colOff>
      <xdr:row>13</xdr:row>
      <xdr:rowOff>321469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735EFF-93C0-4DB5-90B2-ADEDB9444DCE}"/>
            </a:ext>
          </a:extLst>
        </xdr:cNvPr>
        <xdr:cNvSpPr/>
      </xdr:nvSpPr>
      <xdr:spPr>
        <a:xfrm>
          <a:off x="8536782" y="3488530"/>
          <a:ext cx="4679155" cy="122634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　ピンク色のセルの箇所を入力してください。</a:t>
          </a:r>
          <a:endParaRPr lang="ja-JP" altLang="ja-JP" sz="1600" b="1">
            <a:solidFill>
              <a:srgbClr val="C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他の箇所は入力規制がかかっているため，御入力できません。</a:t>
          </a:r>
          <a:endParaRPr lang="ja-JP" altLang="ja-JP" sz="1600" b="1">
            <a:solidFill>
              <a:srgbClr val="C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23812</xdr:colOff>
      <xdr:row>2</xdr:row>
      <xdr:rowOff>95249</xdr:rowOff>
    </xdr:from>
    <xdr:to>
      <xdr:col>42</xdr:col>
      <xdr:colOff>226218</xdr:colOff>
      <xdr:row>8</xdr:row>
      <xdr:rowOff>321469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E0D4C1-61EB-4071-AC00-955529C9B53B}"/>
            </a:ext>
          </a:extLst>
        </xdr:cNvPr>
        <xdr:cNvSpPr/>
      </xdr:nvSpPr>
      <xdr:spPr>
        <a:xfrm>
          <a:off x="8536781" y="666749"/>
          <a:ext cx="4286250" cy="22264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歳児によって内科検診の回数が違う場合は，別紙に，歳児ごとの受診者数・検診回数を入力して合わせて御提出ください。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第１号様式（実績報告書）の内科検診の受診者数・検診回数の欄は空欄にしておいてください。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幼保で手入力いたします。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それ以外の場合は，別紙は必要ありません。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9"/>
  <sheetViews>
    <sheetView showGridLines="0" tabSelected="1" view="pageBreakPreview" zoomScale="80" zoomScaleNormal="100" zoomScaleSheetLayoutView="80" workbookViewId="0">
      <selection activeCell="D6" sqref="D6:J11"/>
    </sheetView>
  </sheetViews>
  <sheetFormatPr defaultColWidth="3.625" defaultRowHeight="19.5"/>
  <cols>
    <col min="1" max="1" width="3.75" style="1" customWidth="1"/>
    <col min="2" max="2" width="6.25" style="1" customWidth="1"/>
    <col min="3" max="5" width="5.625" style="1" customWidth="1"/>
    <col min="6" max="7" width="6.25" style="1" customWidth="1"/>
    <col min="8" max="9" width="4.375" style="1" customWidth="1"/>
    <col min="10" max="14" width="3.125" style="1" customWidth="1"/>
    <col min="15" max="22" width="3" style="1" customWidth="1"/>
    <col min="23" max="24" width="3.5" style="1" customWidth="1"/>
    <col min="25" max="25" width="2.25" style="1" customWidth="1"/>
    <col min="26" max="26" width="3" style="1" customWidth="1"/>
    <col min="27" max="27" width="3.75" style="1" customWidth="1"/>
    <col min="28" max="29" width="3.625" style="1"/>
    <col min="30" max="37" width="3.75" customWidth="1"/>
    <col min="41" max="41" width="3.625" customWidth="1"/>
    <col min="43" max="16384" width="3.625" style="1"/>
  </cols>
  <sheetData>
    <row r="1" spans="1:63" ht="25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0" t="s">
        <v>13</v>
      </c>
      <c r="T1" s="100"/>
      <c r="U1" s="100"/>
      <c r="V1" s="3" t="s">
        <v>10</v>
      </c>
      <c r="W1" s="3" t="s">
        <v>11</v>
      </c>
      <c r="X1" s="100"/>
      <c r="Y1" s="100"/>
      <c r="Z1" s="100"/>
      <c r="AA1" s="3" t="s">
        <v>12</v>
      </c>
    </row>
    <row r="2" spans="1:63" s="2" customFormat="1" ht="19.5" customHeight="1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AD2"/>
      <c r="AE2"/>
      <c r="AF2"/>
      <c r="AG2"/>
      <c r="AH2"/>
      <c r="AI2"/>
      <c r="AJ2"/>
      <c r="AK2"/>
      <c r="AL2"/>
      <c r="AM2"/>
      <c r="AN2"/>
      <c r="AO2"/>
      <c r="AP2"/>
      <c r="BK2" s="2" t="s">
        <v>1</v>
      </c>
    </row>
    <row r="3" spans="1:63" s="2" customFormat="1" ht="36.75" customHeight="1">
      <c r="A3" s="7"/>
      <c r="B3" s="13"/>
      <c r="C3" s="7"/>
      <c r="D3" s="13"/>
      <c r="E3" s="7"/>
      <c r="F3" s="7" t="s">
        <v>9</v>
      </c>
      <c r="G3" s="9"/>
      <c r="H3" s="7" t="s">
        <v>21</v>
      </c>
      <c r="I3" s="13"/>
      <c r="J3" s="13"/>
      <c r="K3" s="1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63" s="2" customFormat="1" ht="15.75" customHeight="1">
      <c r="B4" s="3"/>
      <c r="C4" s="3"/>
      <c r="D4" s="3"/>
      <c r="E4" s="3"/>
      <c r="F4" s="3"/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63" s="2" customFormat="1" ht="26.25" customHeight="1">
      <c r="B5" s="113" t="s">
        <v>48</v>
      </c>
      <c r="C5" s="114"/>
      <c r="D5" s="114"/>
      <c r="E5" s="114"/>
      <c r="F5" s="114"/>
      <c r="G5" s="114"/>
      <c r="H5" s="114"/>
      <c r="I5" s="114"/>
      <c r="J5" s="115"/>
      <c r="K5" s="12"/>
      <c r="L5" s="15"/>
      <c r="M5" s="33"/>
      <c r="N5" s="33" t="s">
        <v>47</v>
      </c>
      <c r="O5" s="34"/>
      <c r="P5" s="101"/>
      <c r="Q5" s="101"/>
      <c r="R5" s="5" t="s">
        <v>2</v>
      </c>
      <c r="S5" s="101"/>
      <c r="T5" s="101"/>
      <c r="U5" s="5" t="s">
        <v>3</v>
      </c>
      <c r="V5" s="101"/>
      <c r="W5" s="101"/>
      <c r="X5" s="5" t="s">
        <v>4</v>
      </c>
      <c r="Y5" s="5"/>
      <c r="Z5" s="6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63" s="2" customFormat="1" ht="26.25" customHeight="1">
      <c r="B6" s="124" t="s">
        <v>17</v>
      </c>
      <c r="C6" s="125"/>
      <c r="D6" s="59"/>
      <c r="E6" s="60"/>
      <c r="F6" s="60"/>
      <c r="G6" s="60"/>
      <c r="H6" s="60"/>
      <c r="I6" s="60"/>
      <c r="J6" s="61"/>
      <c r="K6" s="129" t="s">
        <v>8</v>
      </c>
      <c r="L6" s="130"/>
      <c r="M6" s="130"/>
      <c r="N6" s="131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3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63" s="2" customFormat="1" ht="26.25" customHeight="1">
      <c r="A7" s="3"/>
      <c r="B7" s="126"/>
      <c r="C7" s="125"/>
      <c r="D7" s="62"/>
      <c r="E7" s="63"/>
      <c r="F7" s="63"/>
      <c r="G7" s="63"/>
      <c r="H7" s="63"/>
      <c r="I7" s="63"/>
      <c r="J7" s="64"/>
      <c r="K7" s="126"/>
      <c r="L7" s="132"/>
      <c r="M7" s="132"/>
      <c r="N7" s="125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5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63" s="2" customFormat="1" ht="26.25" customHeight="1">
      <c r="B8" s="126"/>
      <c r="C8" s="125"/>
      <c r="D8" s="62"/>
      <c r="E8" s="63"/>
      <c r="F8" s="63"/>
      <c r="G8" s="63"/>
      <c r="H8" s="63"/>
      <c r="I8" s="63"/>
      <c r="J8" s="64"/>
      <c r="K8" s="126" t="s">
        <v>56</v>
      </c>
      <c r="L8" s="132"/>
      <c r="M8" s="132"/>
      <c r="N8" s="125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5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63" s="2" customFormat="1" ht="26.25" customHeight="1">
      <c r="B9" s="126"/>
      <c r="C9" s="125"/>
      <c r="D9" s="62"/>
      <c r="E9" s="63"/>
      <c r="F9" s="63"/>
      <c r="G9" s="63"/>
      <c r="H9" s="63"/>
      <c r="I9" s="63"/>
      <c r="J9" s="64"/>
      <c r="K9" s="126"/>
      <c r="L9" s="132"/>
      <c r="M9" s="132"/>
      <c r="N9" s="125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5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63" s="2" customFormat="1" ht="26.25" customHeight="1">
      <c r="B10" s="126"/>
      <c r="C10" s="125"/>
      <c r="D10" s="62"/>
      <c r="E10" s="63"/>
      <c r="F10" s="63"/>
      <c r="G10" s="63"/>
      <c r="H10" s="63"/>
      <c r="I10" s="63"/>
      <c r="J10" s="64"/>
      <c r="K10" s="126" t="s">
        <v>0</v>
      </c>
      <c r="L10" s="132"/>
      <c r="M10" s="132"/>
      <c r="N10" s="125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5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63" s="2" customFormat="1" ht="26.25" customHeight="1">
      <c r="B11" s="127"/>
      <c r="C11" s="128"/>
      <c r="D11" s="65"/>
      <c r="E11" s="66"/>
      <c r="F11" s="66"/>
      <c r="G11" s="66"/>
      <c r="H11" s="66"/>
      <c r="I11" s="66"/>
      <c r="J11" s="67"/>
      <c r="K11" s="127"/>
      <c r="L11" s="140"/>
      <c r="M11" s="140"/>
      <c r="N11" s="128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7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63" s="2" customFormat="1" ht="12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63" s="2" customFormat="1" ht="52.5" customHeight="1">
      <c r="B13" s="116" t="s">
        <v>46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63" s="2" customFormat="1" ht="26.25" customHeight="1">
      <c r="B14" s="117" t="s">
        <v>22</v>
      </c>
      <c r="C14" s="92" t="s">
        <v>23</v>
      </c>
      <c r="D14" s="92"/>
      <c r="E14" s="93"/>
      <c r="F14" s="97" t="s">
        <v>30</v>
      </c>
      <c r="G14" s="98"/>
      <c r="H14" s="98"/>
      <c r="I14" s="98"/>
      <c r="J14" s="98"/>
      <c r="K14" s="98"/>
      <c r="L14" s="99"/>
      <c r="M14" s="97" t="s">
        <v>50</v>
      </c>
      <c r="N14" s="98"/>
      <c r="O14" s="98"/>
      <c r="P14" s="98"/>
      <c r="Q14" s="98"/>
      <c r="R14" s="99"/>
      <c r="S14" s="133" t="s">
        <v>31</v>
      </c>
      <c r="T14" s="133"/>
      <c r="U14" s="133"/>
      <c r="V14" s="133"/>
      <c r="W14" s="133"/>
      <c r="X14" s="133"/>
      <c r="Y14" s="133"/>
      <c r="Z14" s="13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63" s="2" customFormat="1" ht="26.25" customHeight="1">
      <c r="B15" s="118"/>
      <c r="C15" s="120" t="s">
        <v>24</v>
      </c>
      <c r="D15" s="120"/>
      <c r="E15" s="121"/>
      <c r="F15" s="149"/>
      <c r="G15" s="150"/>
      <c r="H15" s="150"/>
      <c r="I15" s="150"/>
      <c r="J15" s="150"/>
      <c r="K15" s="150"/>
      <c r="L15" s="151"/>
      <c r="M15" s="108"/>
      <c r="N15" s="109"/>
      <c r="O15" s="109"/>
      <c r="P15" s="109"/>
      <c r="Q15" s="109"/>
      <c r="R15" s="110"/>
      <c r="S15" s="141"/>
      <c r="T15" s="142"/>
      <c r="U15" s="142"/>
      <c r="V15" s="142"/>
      <c r="W15" s="142"/>
      <c r="X15" s="142"/>
      <c r="Y15" s="41"/>
      <c r="Z15" s="30" t="s">
        <v>44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63" s="2" customFormat="1" ht="26.25" customHeight="1">
      <c r="B16" s="118"/>
      <c r="C16" s="122" t="s">
        <v>25</v>
      </c>
      <c r="D16" s="122"/>
      <c r="E16" s="123"/>
      <c r="F16" s="94"/>
      <c r="G16" s="95"/>
      <c r="H16" s="95"/>
      <c r="I16" s="95"/>
      <c r="J16" s="95"/>
      <c r="K16" s="95"/>
      <c r="L16" s="96"/>
      <c r="M16" s="111"/>
      <c r="N16" s="90"/>
      <c r="O16" s="90"/>
      <c r="P16" s="90"/>
      <c r="Q16" s="90"/>
      <c r="R16" s="112"/>
      <c r="S16" s="143"/>
      <c r="T16" s="144"/>
      <c r="U16" s="144"/>
      <c r="V16" s="144"/>
      <c r="W16" s="144"/>
      <c r="X16" s="144"/>
      <c r="Y16" s="42"/>
      <c r="Z16" s="26" t="s">
        <v>44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2:42" s="2" customFormat="1" ht="26.25" customHeight="1">
      <c r="B17" s="118"/>
      <c r="C17" s="122" t="s">
        <v>26</v>
      </c>
      <c r="D17" s="122"/>
      <c r="E17" s="123"/>
      <c r="F17" s="94"/>
      <c r="G17" s="95"/>
      <c r="H17" s="95"/>
      <c r="I17" s="95"/>
      <c r="J17" s="95"/>
      <c r="K17" s="95"/>
      <c r="L17" s="96"/>
      <c r="M17" s="111"/>
      <c r="N17" s="90"/>
      <c r="O17" s="90"/>
      <c r="P17" s="90"/>
      <c r="Q17" s="90"/>
      <c r="R17" s="112"/>
      <c r="S17" s="143"/>
      <c r="T17" s="144"/>
      <c r="U17" s="144"/>
      <c r="V17" s="144"/>
      <c r="W17" s="144"/>
      <c r="X17" s="144"/>
      <c r="Y17" s="42"/>
      <c r="Z17" s="26" t="s">
        <v>44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2:42" s="2" customFormat="1" ht="26.25" customHeight="1">
      <c r="B18" s="118"/>
      <c r="C18" s="122" t="s">
        <v>27</v>
      </c>
      <c r="D18" s="122"/>
      <c r="E18" s="123"/>
      <c r="F18" s="94"/>
      <c r="G18" s="95"/>
      <c r="H18" s="95"/>
      <c r="I18" s="95"/>
      <c r="J18" s="95"/>
      <c r="K18" s="95"/>
      <c r="L18" s="96"/>
      <c r="M18" s="111"/>
      <c r="N18" s="90"/>
      <c r="O18" s="90"/>
      <c r="P18" s="90"/>
      <c r="Q18" s="90"/>
      <c r="R18" s="112"/>
      <c r="S18" s="143"/>
      <c r="T18" s="144"/>
      <c r="U18" s="144"/>
      <c r="V18" s="144"/>
      <c r="W18" s="144"/>
      <c r="X18" s="144"/>
      <c r="Y18" s="42"/>
      <c r="Z18" s="26" t="s">
        <v>44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2:42" s="2" customFormat="1" ht="26.25" customHeight="1">
      <c r="B19" s="118"/>
      <c r="C19" s="122" t="s">
        <v>28</v>
      </c>
      <c r="D19" s="122"/>
      <c r="E19" s="123"/>
      <c r="F19" s="94"/>
      <c r="G19" s="95"/>
      <c r="H19" s="95"/>
      <c r="I19" s="95"/>
      <c r="J19" s="95"/>
      <c r="K19" s="95"/>
      <c r="L19" s="96"/>
      <c r="M19" s="111"/>
      <c r="N19" s="90"/>
      <c r="O19" s="90"/>
      <c r="P19" s="90"/>
      <c r="Q19" s="90"/>
      <c r="R19" s="112"/>
      <c r="S19" s="143"/>
      <c r="T19" s="144"/>
      <c r="U19" s="144"/>
      <c r="V19" s="144"/>
      <c r="W19" s="144"/>
      <c r="X19" s="144"/>
      <c r="Y19" s="42"/>
      <c r="Z19" s="26" t="s">
        <v>44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2:42" s="2" customFormat="1" ht="26.25" customHeight="1">
      <c r="B20" s="118"/>
      <c r="C20" s="122"/>
      <c r="D20" s="122"/>
      <c r="E20" s="123"/>
      <c r="F20" s="94"/>
      <c r="G20" s="95"/>
      <c r="H20" s="95"/>
      <c r="I20" s="95"/>
      <c r="J20" s="95"/>
      <c r="K20" s="95"/>
      <c r="L20" s="96"/>
      <c r="M20" s="111"/>
      <c r="N20" s="90"/>
      <c r="O20" s="90"/>
      <c r="P20" s="90"/>
      <c r="Q20" s="90"/>
      <c r="R20" s="112"/>
      <c r="S20" s="143"/>
      <c r="T20" s="144"/>
      <c r="U20" s="144"/>
      <c r="V20" s="144"/>
      <c r="W20" s="144"/>
      <c r="X20" s="144"/>
      <c r="Y20" s="42"/>
      <c r="Z20" s="26" t="s">
        <v>44</v>
      </c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2:42" s="2" customFormat="1" ht="26.25" customHeight="1">
      <c r="B21" s="118"/>
      <c r="C21" s="163" t="s">
        <v>29</v>
      </c>
      <c r="D21" s="163"/>
      <c r="E21" s="164"/>
      <c r="F21" s="169"/>
      <c r="G21" s="170"/>
      <c r="H21" s="170"/>
      <c r="I21" s="170"/>
      <c r="J21" s="170"/>
      <c r="K21" s="170"/>
      <c r="L21" s="171"/>
      <c r="M21" s="158"/>
      <c r="N21" s="159"/>
      <c r="O21" s="159"/>
      <c r="P21" s="159"/>
      <c r="Q21" s="159"/>
      <c r="R21" s="160"/>
      <c r="S21" s="161"/>
      <c r="T21" s="162"/>
      <c r="U21" s="162"/>
      <c r="V21" s="162"/>
      <c r="W21" s="162"/>
      <c r="X21" s="162"/>
      <c r="Y21" s="43"/>
      <c r="Z21" s="29" t="s">
        <v>44</v>
      </c>
      <c r="AD21" s="51"/>
      <c r="AE21" s="51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2:42" s="2" customFormat="1" ht="26.25" customHeight="1">
      <c r="B22" s="119"/>
      <c r="C22" s="91" t="s">
        <v>32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80" t="str">
        <f>IF(SUM(S15:X21)=0,"",SUM(S15:X21))</f>
        <v/>
      </c>
      <c r="T22" s="81"/>
      <c r="U22" s="81"/>
      <c r="V22" s="81"/>
      <c r="W22" s="81"/>
      <c r="X22" s="81"/>
      <c r="Y22" s="44"/>
      <c r="Z22" s="28" t="s">
        <v>44</v>
      </c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2:42" s="2" customFormat="1" ht="12" customHeight="1"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2:42" s="2" customFormat="1" ht="26.25" customHeight="1">
      <c r="B24" s="117" t="s">
        <v>34</v>
      </c>
      <c r="C24" s="92" t="s">
        <v>23</v>
      </c>
      <c r="D24" s="92"/>
      <c r="E24" s="93"/>
      <c r="F24" s="97" t="s">
        <v>37</v>
      </c>
      <c r="G24" s="99"/>
      <c r="H24" s="97" t="s">
        <v>40</v>
      </c>
      <c r="I24" s="98"/>
      <c r="J24" s="99"/>
      <c r="K24" s="97" t="s">
        <v>41</v>
      </c>
      <c r="L24" s="98"/>
      <c r="M24" s="98"/>
      <c r="N24" s="99"/>
      <c r="O24" s="97" t="s">
        <v>64</v>
      </c>
      <c r="P24" s="98"/>
      <c r="Q24" s="98"/>
      <c r="R24" s="99"/>
      <c r="S24" s="135" t="s">
        <v>45</v>
      </c>
      <c r="T24" s="133"/>
      <c r="U24" s="133"/>
      <c r="V24" s="134"/>
      <c r="W24" s="135" t="s">
        <v>35</v>
      </c>
      <c r="X24" s="133"/>
      <c r="Y24" s="133"/>
      <c r="Z24" s="13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2:42" s="2" customFormat="1" ht="26.25" customHeight="1">
      <c r="B25" s="118"/>
      <c r="C25" s="68" t="s">
        <v>24</v>
      </c>
      <c r="D25" s="69"/>
      <c r="E25" s="70"/>
      <c r="F25" s="165" t="s">
        <v>36</v>
      </c>
      <c r="G25" s="166"/>
      <c r="H25" s="154">
        <v>400</v>
      </c>
      <c r="I25" s="155"/>
      <c r="J25" s="23" t="s">
        <v>33</v>
      </c>
      <c r="K25" s="152"/>
      <c r="L25" s="153"/>
      <c r="M25" s="153"/>
      <c r="N25" s="36" t="s">
        <v>42</v>
      </c>
      <c r="O25" s="172"/>
      <c r="P25" s="172"/>
      <c r="Q25" s="172"/>
      <c r="R25" s="37" t="s">
        <v>43</v>
      </c>
      <c r="S25" s="136">
        <v>12</v>
      </c>
      <c r="T25" s="137"/>
      <c r="U25" s="137"/>
      <c r="V25" s="25" t="s">
        <v>43</v>
      </c>
      <c r="W25" s="147" t="str">
        <f>IF(O25="","",H25*K25*MIN(O25,S25))</f>
        <v/>
      </c>
      <c r="X25" s="148"/>
      <c r="Y25" s="148"/>
      <c r="Z25" s="30" t="s">
        <v>44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2:42" s="2" customFormat="1" ht="26.25" customHeight="1">
      <c r="B26" s="118"/>
      <c r="C26" s="71"/>
      <c r="D26" s="72"/>
      <c r="E26" s="73"/>
      <c r="F26" s="167" t="s">
        <v>38</v>
      </c>
      <c r="G26" s="168"/>
      <c r="H26" s="82">
        <v>400</v>
      </c>
      <c r="I26" s="83"/>
      <c r="J26" s="24" t="s">
        <v>33</v>
      </c>
      <c r="K26" s="86"/>
      <c r="L26" s="87"/>
      <c r="M26" s="87"/>
      <c r="N26" s="38" t="s">
        <v>42</v>
      </c>
      <c r="O26" s="90"/>
      <c r="P26" s="90"/>
      <c r="Q26" s="90"/>
      <c r="R26" s="26" t="s">
        <v>43</v>
      </c>
      <c r="S26" s="138">
        <v>2</v>
      </c>
      <c r="T26" s="139"/>
      <c r="U26" s="139"/>
      <c r="V26" s="26" t="s">
        <v>43</v>
      </c>
      <c r="W26" s="145" t="str">
        <f>IF(O26="","",H26*K26*MIN(O26,S26))</f>
        <v/>
      </c>
      <c r="X26" s="146"/>
      <c r="Y26" s="146"/>
      <c r="Z26" s="26" t="s">
        <v>44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2:42" s="2" customFormat="1" ht="26.25" customHeight="1">
      <c r="B27" s="118"/>
      <c r="C27" s="122" t="s">
        <v>25</v>
      </c>
      <c r="D27" s="122"/>
      <c r="E27" s="123"/>
      <c r="F27" s="167" t="s">
        <v>39</v>
      </c>
      <c r="G27" s="168"/>
      <c r="H27" s="82">
        <v>495</v>
      </c>
      <c r="I27" s="83"/>
      <c r="J27" s="24" t="s">
        <v>33</v>
      </c>
      <c r="K27" s="86"/>
      <c r="L27" s="87"/>
      <c r="M27" s="87"/>
      <c r="N27" s="38" t="s">
        <v>42</v>
      </c>
      <c r="O27" s="90"/>
      <c r="P27" s="90"/>
      <c r="Q27" s="90"/>
      <c r="R27" s="26" t="s">
        <v>43</v>
      </c>
      <c r="S27" s="138">
        <v>1</v>
      </c>
      <c r="T27" s="139"/>
      <c r="U27" s="139"/>
      <c r="V27" s="26" t="s">
        <v>43</v>
      </c>
      <c r="W27" s="145" t="str">
        <f>IF(O27="","",H27*K27*MIN(O27,S27))</f>
        <v/>
      </c>
      <c r="X27" s="146"/>
      <c r="Y27" s="146"/>
      <c r="Z27" s="26" t="s">
        <v>44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2:42" s="2" customFormat="1" ht="26.25" customHeight="1">
      <c r="B28" s="118"/>
      <c r="C28" s="122" t="s">
        <v>26</v>
      </c>
      <c r="D28" s="122"/>
      <c r="E28" s="123"/>
      <c r="F28" s="167" t="s">
        <v>38</v>
      </c>
      <c r="G28" s="168"/>
      <c r="H28" s="82">
        <v>400</v>
      </c>
      <c r="I28" s="83"/>
      <c r="J28" s="24" t="s">
        <v>33</v>
      </c>
      <c r="K28" s="86"/>
      <c r="L28" s="87"/>
      <c r="M28" s="87"/>
      <c r="N28" s="38" t="s">
        <v>42</v>
      </c>
      <c r="O28" s="90"/>
      <c r="P28" s="90"/>
      <c r="Q28" s="90"/>
      <c r="R28" s="26" t="s">
        <v>43</v>
      </c>
      <c r="S28" s="138">
        <v>1</v>
      </c>
      <c r="T28" s="139"/>
      <c r="U28" s="139"/>
      <c r="V28" s="26" t="s">
        <v>43</v>
      </c>
      <c r="W28" s="145" t="str">
        <f t="shared" ref="W28:W31" si="0">IF(O28="","",H28*K28*MIN(O28,S28))</f>
        <v/>
      </c>
      <c r="X28" s="146"/>
      <c r="Y28" s="146"/>
      <c r="Z28" s="26" t="s">
        <v>44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2:42" s="2" customFormat="1" ht="26.25" customHeight="1">
      <c r="B29" s="118"/>
      <c r="C29" s="122" t="s">
        <v>27</v>
      </c>
      <c r="D29" s="122"/>
      <c r="E29" s="123"/>
      <c r="F29" s="167" t="s">
        <v>38</v>
      </c>
      <c r="G29" s="168"/>
      <c r="H29" s="82">
        <v>400</v>
      </c>
      <c r="I29" s="83"/>
      <c r="J29" s="24" t="s">
        <v>33</v>
      </c>
      <c r="K29" s="86"/>
      <c r="L29" s="87"/>
      <c r="M29" s="87"/>
      <c r="N29" s="38" t="s">
        <v>42</v>
      </c>
      <c r="O29" s="90"/>
      <c r="P29" s="90"/>
      <c r="Q29" s="90"/>
      <c r="R29" s="26" t="s">
        <v>43</v>
      </c>
      <c r="S29" s="138">
        <v>1</v>
      </c>
      <c r="T29" s="139"/>
      <c r="U29" s="139"/>
      <c r="V29" s="26" t="s">
        <v>43</v>
      </c>
      <c r="W29" s="145" t="str">
        <f t="shared" si="0"/>
        <v/>
      </c>
      <c r="X29" s="146"/>
      <c r="Y29" s="146"/>
      <c r="Z29" s="26" t="s">
        <v>44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2:42" s="2" customFormat="1" ht="26.25" customHeight="1">
      <c r="B30" s="118"/>
      <c r="C30" s="122" t="s">
        <v>28</v>
      </c>
      <c r="D30" s="122"/>
      <c r="E30" s="123"/>
      <c r="F30" s="76" t="s">
        <v>38</v>
      </c>
      <c r="G30" s="77"/>
      <c r="H30" s="82">
        <v>185</v>
      </c>
      <c r="I30" s="83"/>
      <c r="J30" s="24" t="s">
        <v>33</v>
      </c>
      <c r="K30" s="86"/>
      <c r="L30" s="87"/>
      <c r="M30" s="87"/>
      <c r="N30" s="38" t="s">
        <v>42</v>
      </c>
      <c r="O30" s="90"/>
      <c r="P30" s="90"/>
      <c r="Q30" s="90"/>
      <c r="R30" s="26" t="s">
        <v>43</v>
      </c>
      <c r="S30" s="138">
        <v>1</v>
      </c>
      <c r="T30" s="139"/>
      <c r="U30" s="139"/>
      <c r="V30" s="26" t="s">
        <v>43</v>
      </c>
      <c r="W30" s="145" t="str">
        <f t="shared" si="0"/>
        <v/>
      </c>
      <c r="X30" s="146"/>
      <c r="Y30" s="146"/>
      <c r="Z30" s="26" t="s">
        <v>44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2:42" s="2" customFormat="1" ht="26.25" customHeight="1">
      <c r="B31" s="118"/>
      <c r="C31" s="163" t="s">
        <v>29</v>
      </c>
      <c r="D31" s="163"/>
      <c r="E31" s="164"/>
      <c r="F31" s="78" t="s">
        <v>36</v>
      </c>
      <c r="G31" s="79"/>
      <c r="H31" s="84">
        <v>400</v>
      </c>
      <c r="I31" s="85"/>
      <c r="J31" s="23" t="s">
        <v>33</v>
      </c>
      <c r="K31" s="88"/>
      <c r="L31" s="89"/>
      <c r="M31" s="89"/>
      <c r="N31" s="39" t="s">
        <v>42</v>
      </c>
      <c r="O31" s="159"/>
      <c r="P31" s="159"/>
      <c r="Q31" s="159"/>
      <c r="R31" s="27" t="s">
        <v>43</v>
      </c>
      <c r="S31" s="156">
        <v>1</v>
      </c>
      <c r="T31" s="157"/>
      <c r="U31" s="157"/>
      <c r="V31" s="27" t="s">
        <v>43</v>
      </c>
      <c r="W31" s="145" t="str">
        <f t="shared" si="0"/>
        <v/>
      </c>
      <c r="X31" s="146"/>
      <c r="Y31" s="146"/>
      <c r="Z31" s="29" t="s">
        <v>44</v>
      </c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2:42" s="2" customFormat="1" ht="26.25" customHeight="1">
      <c r="B32" s="119"/>
      <c r="C32" s="91" t="s">
        <v>32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3"/>
      <c r="S32" s="80" t="str">
        <f>IF(SUM(W25:Y26)=0,"",SUM(W25:Y31))</f>
        <v/>
      </c>
      <c r="T32" s="81"/>
      <c r="U32" s="81"/>
      <c r="V32" s="81"/>
      <c r="W32" s="81"/>
      <c r="X32" s="81"/>
      <c r="Y32" s="32"/>
      <c r="Z32" s="28" t="s">
        <v>44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1.25" customHeight="1">
      <c r="B33" s="4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5"/>
      <c r="T33" s="45"/>
      <c r="U33" s="45"/>
      <c r="V33" s="45"/>
      <c r="W33" s="45"/>
      <c r="X33" s="45"/>
      <c r="Y33" s="48"/>
      <c r="Z33" s="49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" customFormat="1" ht="22.5" customHeight="1">
      <c r="A34" s="21"/>
      <c r="B34" s="10"/>
      <c r="C34" s="74" t="s">
        <v>62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" customFormat="1" ht="22.5" customHeight="1">
      <c r="A35" s="21"/>
      <c r="B35" s="10"/>
      <c r="C35" s="74" t="s">
        <v>63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" customFormat="1" ht="22.5" customHeight="1">
      <c r="A36" s="21"/>
      <c r="B36" s="10"/>
      <c r="C36" s="75" t="s">
        <v>49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" customFormat="1" ht="15" customHeight="1">
      <c r="A37" s="21"/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36" customHeight="1">
      <c r="A38" s="21"/>
      <c r="B38" s="10"/>
      <c r="C38" s="21"/>
      <c r="D38" s="21"/>
      <c r="E38" s="21"/>
      <c r="F38" s="21"/>
      <c r="G38" s="21"/>
      <c r="H38" s="10"/>
      <c r="I38" s="10"/>
      <c r="J38" s="10"/>
      <c r="K38" s="52" t="s">
        <v>58</v>
      </c>
      <c r="L38" s="53"/>
      <c r="M38" s="53"/>
      <c r="N38" s="53"/>
      <c r="O38" s="53"/>
      <c r="P38" s="54"/>
      <c r="Q38" s="56"/>
      <c r="R38" s="57"/>
      <c r="S38" s="57"/>
      <c r="T38" s="57"/>
      <c r="U38" s="57"/>
      <c r="V38" s="57"/>
      <c r="W38" s="57"/>
      <c r="X38" s="57"/>
      <c r="Y38" s="57"/>
      <c r="Z38" s="5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2" customFormat="1" ht="36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55" t="s">
        <v>59</v>
      </c>
      <c r="L39" s="53"/>
      <c r="M39" s="53"/>
      <c r="N39" s="53"/>
      <c r="O39" s="53"/>
      <c r="P39" s="54"/>
      <c r="Q39" s="56"/>
      <c r="R39" s="57"/>
      <c r="S39" s="57"/>
      <c r="T39" s="57"/>
      <c r="U39" s="57"/>
      <c r="V39" s="57"/>
      <c r="W39" s="57"/>
      <c r="X39" s="57"/>
      <c r="Y39" s="57"/>
      <c r="Z39" s="58"/>
      <c r="AD39"/>
      <c r="AE39"/>
      <c r="AF39"/>
      <c r="AG39"/>
      <c r="AH39"/>
      <c r="AI39"/>
      <c r="AJ39"/>
      <c r="AK39"/>
      <c r="AL39"/>
      <c r="AM39"/>
      <c r="AN39"/>
      <c r="AO39"/>
      <c r="AP39"/>
    </row>
  </sheetData>
  <sheetProtection sheet="1" objects="1" scenarios="1"/>
  <mergeCells count="118">
    <mergeCell ref="C34:Z34"/>
    <mergeCell ref="B24:B32"/>
    <mergeCell ref="C24:E24"/>
    <mergeCell ref="C27:E27"/>
    <mergeCell ref="C28:E28"/>
    <mergeCell ref="C18:E18"/>
    <mergeCell ref="C19:E19"/>
    <mergeCell ref="C20:E20"/>
    <mergeCell ref="C21:E21"/>
    <mergeCell ref="O29:Q29"/>
    <mergeCell ref="O27:Q27"/>
    <mergeCell ref="F24:G24"/>
    <mergeCell ref="F25:G25"/>
    <mergeCell ref="F26:G26"/>
    <mergeCell ref="F27:G27"/>
    <mergeCell ref="F28:G28"/>
    <mergeCell ref="F29:G29"/>
    <mergeCell ref="F20:L20"/>
    <mergeCell ref="F21:L21"/>
    <mergeCell ref="O25:Q25"/>
    <mergeCell ref="O26:Q26"/>
    <mergeCell ref="H27:I27"/>
    <mergeCell ref="S29:U29"/>
    <mergeCell ref="S30:U30"/>
    <mergeCell ref="S31:U31"/>
    <mergeCell ref="M17:R17"/>
    <mergeCell ref="M18:R18"/>
    <mergeCell ref="M19:R19"/>
    <mergeCell ref="M20:R20"/>
    <mergeCell ref="M21:R21"/>
    <mergeCell ref="F18:L18"/>
    <mergeCell ref="F19:L19"/>
    <mergeCell ref="H28:I28"/>
    <mergeCell ref="S17:X17"/>
    <mergeCell ref="S18:X18"/>
    <mergeCell ref="S19:X19"/>
    <mergeCell ref="S20:X20"/>
    <mergeCell ref="S21:X21"/>
    <mergeCell ref="S22:X22"/>
    <mergeCell ref="K29:M29"/>
    <mergeCell ref="W29:Y29"/>
    <mergeCell ref="W31:Y31"/>
    <mergeCell ref="W30:Y30"/>
    <mergeCell ref="C22:R22"/>
    <mergeCell ref="C29:E29"/>
    <mergeCell ref="C30:E30"/>
    <mergeCell ref="C31:E31"/>
    <mergeCell ref="O31:Q31"/>
    <mergeCell ref="M14:R14"/>
    <mergeCell ref="S14:Z14"/>
    <mergeCell ref="S24:V24"/>
    <mergeCell ref="W24:Z24"/>
    <mergeCell ref="S25:U25"/>
    <mergeCell ref="S26:U26"/>
    <mergeCell ref="S27:U27"/>
    <mergeCell ref="S28:U28"/>
    <mergeCell ref="K11:N11"/>
    <mergeCell ref="S15:X15"/>
    <mergeCell ref="S16:X16"/>
    <mergeCell ref="W27:Y27"/>
    <mergeCell ref="W28:Y28"/>
    <mergeCell ref="W25:Y25"/>
    <mergeCell ref="W26:Y26"/>
    <mergeCell ref="F15:L15"/>
    <mergeCell ref="K28:M28"/>
    <mergeCell ref="O24:R24"/>
    <mergeCell ref="K25:M25"/>
    <mergeCell ref="H25:I25"/>
    <mergeCell ref="H26:I26"/>
    <mergeCell ref="K24:N24"/>
    <mergeCell ref="X1:Z1"/>
    <mergeCell ref="V5:W5"/>
    <mergeCell ref="O6:Z7"/>
    <mergeCell ref="O8:Z9"/>
    <mergeCell ref="O10:Z11"/>
    <mergeCell ref="S1:U1"/>
    <mergeCell ref="M15:R15"/>
    <mergeCell ref="M16:R16"/>
    <mergeCell ref="F14:L14"/>
    <mergeCell ref="S5:T5"/>
    <mergeCell ref="P5:Q5"/>
    <mergeCell ref="B5:J5"/>
    <mergeCell ref="B13:Z13"/>
    <mergeCell ref="B14:B22"/>
    <mergeCell ref="C14:E14"/>
    <mergeCell ref="C15:E15"/>
    <mergeCell ref="C16:E16"/>
    <mergeCell ref="C17:E17"/>
    <mergeCell ref="B6:C11"/>
    <mergeCell ref="K6:N6"/>
    <mergeCell ref="K8:N8"/>
    <mergeCell ref="K7:N7"/>
    <mergeCell ref="K9:N9"/>
    <mergeCell ref="K10:N10"/>
    <mergeCell ref="K38:P38"/>
    <mergeCell ref="K39:P39"/>
    <mergeCell ref="Q38:Z38"/>
    <mergeCell ref="Q39:Z39"/>
    <mergeCell ref="D6:J11"/>
    <mergeCell ref="C25:E26"/>
    <mergeCell ref="C35:Z35"/>
    <mergeCell ref="C36:Z36"/>
    <mergeCell ref="F30:G30"/>
    <mergeCell ref="F31:G31"/>
    <mergeCell ref="S32:X32"/>
    <mergeCell ref="H30:I30"/>
    <mergeCell ref="H31:I31"/>
    <mergeCell ref="K30:M30"/>
    <mergeCell ref="K31:M31"/>
    <mergeCell ref="O30:Q30"/>
    <mergeCell ref="C32:R32"/>
    <mergeCell ref="O28:Q28"/>
    <mergeCell ref="F16:L16"/>
    <mergeCell ref="F17:L17"/>
    <mergeCell ref="H29:I29"/>
    <mergeCell ref="H24:J24"/>
    <mergeCell ref="K26:M26"/>
    <mergeCell ref="K27:M27"/>
  </mergeCells>
  <phoneticPr fontId="2"/>
  <dataValidations disablePrompts="1" count="1">
    <dataValidation type="list" allowBlank="1" showInputMessage="1" showErrorMessage="1" sqref="S1" xr:uid="{EC839864-E7C9-471E-96DB-3600A6B048ED}">
      <formula1>"　,北,上京,左京,中京,東山,山科,下京,南,右京,西京,伏見,深草,醍醐,洛西"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8EA7-D88F-4703-93F5-85115A0B2808}">
  <dimension ref="A1:BK39"/>
  <sheetViews>
    <sheetView showGridLines="0" view="pageBreakPreview" zoomScale="80" zoomScaleNormal="100" zoomScaleSheetLayoutView="80" workbookViewId="0">
      <selection activeCell="D6" sqref="D6:J11"/>
    </sheetView>
  </sheetViews>
  <sheetFormatPr defaultColWidth="3.625" defaultRowHeight="19.5"/>
  <cols>
    <col min="1" max="1" width="3.75" style="1" customWidth="1"/>
    <col min="2" max="2" width="6.25" style="1" customWidth="1"/>
    <col min="3" max="5" width="5.625" style="1" customWidth="1"/>
    <col min="6" max="7" width="6.25" style="1" customWidth="1"/>
    <col min="8" max="9" width="4.375" style="1" customWidth="1"/>
    <col min="10" max="14" width="3.125" style="1" customWidth="1"/>
    <col min="15" max="22" width="3" style="1" customWidth="1"/>
    <col min="23" max="25" width="3.5" style="1" customWidth="1"/>
    <col min="26" max="26" width="3" style="1" customWidth="1"/>
    <col min="27" max="27" width="3.75" style="1" customWidth="1"/>
    <col min="28" max="40" width="3.625" style="1"/>
    <col min="41" max="41" width="10.5" style="1" bestFit="1" customWidth="1"/>
    <col min="42" max="16384" width="3.625" style="1"/>
  </cols>
  <sheetData>
    <row r="1" spans="1:63" ht="25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2" t="s">
        <v>14</v>
      </c>
      <c r="T1" s="182"/>
      <c r="U1" s="182"/>
      <c r="V1" s="3" t="s">
        <v>10</v>
      </c>
      <c r="W1" s="3" t="s">
        <v>11</v>
      </c>
      <c r="X1" s="176" t="s">
        <v>15</v>
      </c>
      <c r="Y1" s="176"/>
      <c r="Z1" s="176"/>
      <c r="AA1" s="3" t="s">
        <v>12</v>
      </c>
    </row>
    <row r="2" spans="1:63" s="2" customFormat="1" ht="19.5" customHeight="1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BK2" s="2" t="s">
        <v>1</v>
      </c>
    </row>
    <row r="3" spans="1:63" s="2" customFormat="1" ht="36.75" customHeight="1">
      <c r="A3" s="7"/>
      <c r="B3" s="183" t="s">
        <v>55</v>
      </c>
      <c r="C3" s="184"/>
      <c r="D3" s="184"/>
      <c r="E3" s="185"/>
      <c r="F3" s="7" t="s">
        <v>9</v>
      </c>
      <c r="G3" s="35" t="s">
        <v>16</v>
      </c>
      <c r="H3" s="7" t="s">
        <v>21</v>
      </c>
      <c r="I3" s="13"/>
      <c r="J3" s="13"/>
      <c r="K3" s="1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3"/>
    </row>
    <row r="4" spans="1:63" s="2" customFormat="1" ht="15.75" customHeight="1">
      <c r="B4" s="186"/>
      <c r="C4" s="187"/>
      <c r="D4" s="187"/>
      <c r="E4" s="188"/>
      <c r="F4" s="3"/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63" s="2" customFormat="1" ht="26.25" customHeight="1">
      <c r="B5" s="113" t="s">
        <v>48</v>
      </c>
      <c r="C5" s="114"/>
      <c r="D5" s="114"/>
      <c r="E5" s="114"/>
      <c r="F5" s="114"/>
      <c r="G5" s="114"/>
      <c r="H5" s="114"/>
      <c r="I5" s="114"/>
      <c r="J5" s="115"/>
      <c r="K5" s="12"/>
      <c r="L5" s="15"/>
      <c r="M5" s="33"/>
      <c r="N5" s="33" t="s">
        <v>47</v>
      </c>
      <c r="O5" s="34"/>
      <c r="P5" s="177" t="s">
        <v>16</v>
      </c>
      <c r="Q5" s="177"/>
      <c r="R5" s="11" t="s">
        <v>2</v>
      </c>
      <c r="S5" s="177" t="s">
        <v>16</v>
      </c>
      <c r="T5" s="177"/>
      <c r="U5" s="11" t="s">
        <v>3</v>
      </c>
      <c r="V5" s="177" t="s">
        <v>16</v>
      </c>
      <c r="W5" s="177"/>
      <c r="X5" s="11" t="s">
        <v>4</v>
      </c>
      <c r="Y5" s="5"/>
      <c r="Z5" s="6"/>
    </row>
    <row r="6" spans="1:63" s="2" customFormat="1" ht="26.25" customHeight="1">
      <c r="B6" s="124" t="s">
        <v>17</v>
      </c>
      <c r="C6" s="125"/>
      <c r="D6" s="189" t="s">
        <v>57</v>
      </c>
      <c r="E6" s="190"/>
      <c r="F6" s="190"/>
      <c r="G6" s="190"/>
      <c r="H6" s="190"/>
      <c r="I6" s="190"/>
      <c r="J6" s="191"/>
      <c r="K6" s="129" t="s">
        <v>8</v>
      </c>
      <c r="L6" s="130"/>
      <c r="M6" s="130"/>
      <c r="N6" s="131"/>
      <c r="O6" s="198" t="s">
        <v>51</v>
      </c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63" s="2" customFormat="1" ht="26.25" customHeight="1">
      <c r="A7" s="3"/>
      <c r="B7" s="126"/>
      <c r="C7" s="125"/>
      <c r="D7" s="192"/>
      <c r="E7" s="193"/>
      <c r="F7" s="193"/>
      <c r="G7" s="193"/>
      <c r="H7" s="193"/>
      <c r="I7" s="193"/>
      <c r="J7" s="194"/>
      <c r="K7" s="126"/>
      <c r="L7" s="132"/>
      <c r="M7" s="132"/>
      <c r="N7" s="125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9"/>
    </row>
    <row r="8" spans="1:63" s="2" customFormat="1" ht="26.25" customHeight="1">
      <c r="B8" s="126"/>
      <c r="C8" s="125"/>
      <c r="D8" s="192"/>
      <c r="E8" s="193"/>
      <c r="F8" s="193"/>
      <c r="G8" s="193"/>
      <c r="H8" s="193"/>
      <c r="I8" s="193"/>
      <c r="J8" s="194"/>
      <c r="K8" s="126" t="s">
        <v>56</v>
      </c>
      <c r="L8" s="132"/>
      <c r="M8" s="132"/>
      <c r="N8" s="125"/>
      <c r="O8" s="200" t="s">
        <v>18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1:63" s="2" customFormat="1" ht="26.25" customHeight="1">
      <c r="B9" s="126"/>
      <c r="C9" s="125"/>
      <c r="D9" s="192"/>
      <c r="E9" s="193"/>
      <c r="F9" s="193"/>
      <c r="G9" s="193"/>
      <c r="H9" s="193"/>
      <c r="I9" s="193"/>
      <c r="J9" s="194"/>
      <c r="K9" s="126"/>
      <c r="L9" s="132"/>
      <c r="M9" s="132"/>
      <c r="N9" s="125"/>
      <c r="O9" s="200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9"/>
    </row>
    <row r="10" spans="1:63" s="2" customFormat="1" ht="26.25" customHeight="1">
      <c r="B10" s="126"/>
      <c r="C10" s="125"/>
      <c r="D10" s="192"/>
      <c r="E10" s="193"/>
      <c r="F10" s="193"/>
      <c r="G10" s="193"/>
      <c r="H10" s="193"/>
      <c r="I10" s="193"/>
      <c r="J10" s="194"/>
      <c r="K10" s="126" t="s">
        <v>0</v>
      </c>
      <c r="L10" s="132"/>
      <c r="M10" s="132"/>
      <c r="N10" s="125"/>
      <c r="O10" s="178" t="s">
        <v>19</v>
      </c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9"/>
    </row>
    <row r="11" spans="1:63" s="2" customFormat="1" ht="26.25" customHeight="1">
      <c r="B11" s="127"/>
      <c r="C11" s="128"/>
      <c r="D11" s="195"/>
      <c r="E11" s="196"/>
      <c r="F11" s="196"/>
      <c r="G11" s="196"/>
      <c r="H11" s="196"/>
      <c r="I11" s="196"/>
      <c r="J11" s="197"/>
      <c r="K11" s="127"/>
      <c r="L11" s="140"/>
      <c r="M11" s="140"/>
      <c r="N11" s="128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1"/>
    </row>
    <row r="12" spans="1:63" s="2" customFormat="1" ht="12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63" s="2" customFormat="1" ht="52.5" customHeight="1">
      <c r="B13" s="116" t="s">
        <v>46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63" s="2" customFormat="1" ht="26.25" customHeight="1">
      <c r="B14" s="117" t="s">
        <v>22</v>
      </c>
      <c r="C14" s="92" t="s">
        <v>23</v>
      </c>
      <c r="D14" s="92"/>
      <c r="E14" s="93"/>
      <c r="F14" s="97" t="s">
        <v>30</v>
      </c>
      <c r="G14" s="98"/>
      <c r="H14" s="98"/>
      <c r="I14" s="98"/>
      <c r="J14" s="98"/>
      <c r="K14" s="98"/>
      <c r="L14" s="99"/>
      <c r="M14" s="97" t="s">
        <v>50</v>
      </c>
      <c r="N14" s="98"/>
      <c r="O14" s="98"/>
      <c r="P14" s="98"/>
      <c r="Q14" s="98"/>
      <c r="R14" s="99"/>
      <c r="S14" s="133" t="s">
        <v>31</v>
      </c>
      <c r="T14" s="133"/>
      <c r="U14" s="133"/>
      <c r="V14" s="133"/>
      <c r="W14" s="133"/>
      <c r="X14" s="133"/>
      <c r="Y14" s="133"/>
      <c r="Z14" s="134"/>
    </row>
    <row r="15" spans="1:63" s="2" customFormat="1" ht="26.25" customHeight="1">
      <c r="B15" s="118"/>
      <c r="C15" s="120" t="s">
        <v>24</v>
      </c>
      <c r="D15" s="120"/>
      <c r="E15" s="121"/>
      <c r="F15" s="209" t="s">
        <v>52</v>
      </c>
      <c r="G15" s="210"/>
      <c r="H15" s="210"/>
      <c r="I15" s="210"/>
      <c r="J15" s="210"/>
      <c r="K15" s="210"/>
      <c r="L15" s="211"/>
      <c r="M15" s="212" t="s">
        <v>18</v>
      </c>
      <c r="N15" s="213"/>
      <c r="O15" s="213"/>
      <c r="P15" s="213"/>
      <c r="Q15" s="213"/>
      <c r="R15" s="214"/>
      <c r="S15" s="215">
        <v>50000</v>
      </c>
      <c r="T15" s="216"/>
      <c r="U15" s="216"/>
      <c r="V15" s="216"/>
      <c r="W15" s="216"/>
      <c r="X15" s="216"/>
      <c r="Y15" s="16"/>
      <c r="Z15" s="30" t="s">
        <v>44</v>
      </c>
      <c r="AO15" s="14"/>
    </row>
    <row r="16" spans="1:63" s="2" customFormat="1" ht="26.25" customHeight="1">
      <c r="B16" s="118"/>
      <c r="C16" s="122" t="s">
        <v>25</v>
      </c>
      <c r="D16" s="122"/>
      <c r="E16" s="123"/>
      <c r="F16" s="201" t="s">
        <v>53</v>
      </c>
      <c r="G16" s="202"/>
      <c r="H16" s="202"/>
      <c r="I16" s="202"/>
      <c r="J16" s="202"/>
      <c r="K16" s="202"/>
      <c r="L16" s="203"/>
      <c r="M16" s="204" t="s">
        <v>18</v>
      </c>
      <c r="N16" s="205"/>
      <c r="O16" s="205"/>
      <c r="P16" s="205"/>
      <c r="Q16" s="205"/>
      <c r="R16" s="206"/>
      <c r="S16" s="207">
        <v>30000</v>
      </c>
      <c r="T16" s="208"/>
      <c r="U16" s="208"/>
      <c r="V16" s="208"/>
      <c r="W16" s="208"/>
      <c r="X16" s="208"/>
      <c r="Y16" s="17"/>
      <c r="Z16" s="26" t="s">
        <v>44</v>
      </c>
    </row>
    <row r="17" spans="2:46" s="2" customFormat="1" ht="26.25" customHeight="1">
      <c r="B17" s="118"/>
      <c r="C17" s="122" t="s">
        <v>26</v>
      </c>
      <c r="D17" s="122"/>
      <c r="E17" s="123"/>
      <c r="F17" s="201"/>
      <c r="G17" s="202"/>
      <c r="H17" s="202"/>
      <c r="I17" s="202"/>
      <c r="J17" s="202"/>
      <c r="K17" s="202"/>
      <c r="L17" s="203"/>
      <c r="M17" s="204"/>
      <c r="N17" s="205"/>
      <c r="O17" s="205"/>
      <c r="P17" s="205"/>
      <c r="Q17" s="205"/>
      <c r="R17" s="206"/>
      <c r="S17" s="207"/>
      <c r="T17" s="208"/>
      <c r="U17" s="208"/>
      <c r="V17" s="208"/>
      <c r="W17" s="208"/>
      <c r="X17" s="208"/>
      <c r="Y17" s="17"/>
      <c r="Z17" s="26" t="s">
        <v>44</v>
      </c>
    </row>
    <row r="18" spans="2:46" s="2" customFormat="1" ht="26.25" customHeight="1">
      <c r="B18" s="118"/>
      <c r="C18" s="122" t="s">
        <v>27</v>
      </c>
      <c r="D18" s="122"/>
      <c r="E18" s="123"/>
      <c r="F18" s="201" t="s">
        <v>54</v>
      </c>
      <c r="G18" s="202"/>
      <c r="H18" s="202"/>
      <c r="I18" s="202"/>
      <c r="J18" s="202"/>
      <c r="K18" s="202"/>
      <c r="L18" s="203"/>
      <c r="M18" s="204" t="s">
        <v>18</v>
      </c>
      <c r="N18" s="205"/>
      <c r="O18" s="205"/>
      <c r="P18" s="205"/>
      <c r="Q18" s="205"/>
      <c r="R18" s="206"/>
      <c r="S18" s="207">
        <v>20000</v>
      </c>
      <c r="T18" s="208"/>
      <c r="U18" s="208"/>
      <c r="V18" s="208"/>
      <c r="W18" s="208"/>
      <c r="X18" s="208"/>
      <c r="Y18" s="17"/>
      <c r="Z18" s="26" t="s">
        <v>44</v>
      </c>
    </row>
    <row r="19" spans="2:46" s="2" customFormat="1" ht="26.25" customHeight="1">
      <c r="B19" s="118"/>
      <c r="C19" s="122" t="s">
        <v>28</v>
      </c>
      <c r="D19" s="122"/>
      <c r="E19" s="123"/>
      <c r="F19" s="201"/>
      <c r="G19" s="202"/>
      <c r="H19" s="202"/>
      <c r="I19" s="202"/>
      <c r="J19" s="202"/>
      <c r="K19" s="202"/>
      <c r="L19" s="203"/>
      <c r="M19" s="204"/>
      <c r="N19" s="205"/>
      <c r="O19" s="205"/>
      <c r="P19" s="205"/>
      <c r="Q19" s="205"/>
      <c r="R19" s="206"/>
      <c r="S19" s="207"/>
      <c r="T19" s="208"/>
      <c r="U19" s="208"/>
      <c r="V19" s="208"/>
      <c r="W19" s="208"/>
      <c r="X19" s="208"/>
      <c r="Y19" s="17"/>
      <c r="Z19" s="26" t="s">
        <v>44</v>
      </c>
    </row>
    <row r="20" spans="2:46" s="2" customFormat="1" ht="26.25" customHeight="1">
      <c r="B20" s="118"/>
      <c r="C20" s="122"/>
      <c r="D20" s="122"/>
      <c r="E20" s="123"/>
      <c r="F20" s="201"/>
      <c r="G20" s="202"/>
      <c r="H20" s="202"/>
      <c r="I20" s="202"/>
      <c r="J20" s="202"/>
      <c r="K20" s="202"/>
      <c r="L20" s="203"/>
      <c r="M20" s="204"/>
      <c r="N20" s="205"/>
      <c r="O20" s="205"/>
      <c r="P20" s="205"/>
      <c r="Q20" s="205"/>
      <c r="R20" s="206"/>
      <c r="S20" s="207"/>
      <c r="T20" s="208"/>
      <c r="U20" s="208"/>
      <c r="V20" s="208"/>
      <c r="W20" s="208"/>
      <c r="X20" s="208"/>
      <c r="Y20" s="17"/>
      <c r="Z20" s="26" t="s">
        <v>44</v>
      </c>
    </row>
    <row r="21" spans="2:46" s="2" customFormat="1" ht="26.25" customHeight="1">
      <c r="B21" s="118"/>
      <c r="C21" s="163" t="s">
        <v>29</v>
      </c>
      <c r="D21" s="163"/>
      <c r="E21" s="164"/>
      <c r="F21" s="217"/>
      <c r="G21" s="218"/>
      <c r="H21" s="218"/>
      <c r="I21" s="218"/>
      <c r="J21" s="218"/>
      <c r="K21" s="218"/>
      <c r="L21" s="219"/>
      <c r="M21" s="220"/>
      <c r="N21" s="173"/>
      <c r="O21" s="173"/>
      <c r="P21" s="173"/>
      <c r="Q21" s="173"/>
      <c r="R21" s="221"/>
      <c r="S21" s="222"/>
      <c r="T21" s="223"/>
      <c r="U21" s="223"/>
      <c r="V21" s="223"/>
      <c r="W21" s="223"/>
      <c r="X21" s="223"/>
      <c r="Y21" s="18"/>
      <c r="Z21" s="29" t="s">
        <v>44</v>
      </c>
    </row>
    <row r="22" spans="2:46" s="2" customFormat="1" ht="26.25" customHeight="1">
      <c r="B22" s="119"/>
      <c r="C22" s="91" t="s">
        <v>32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80">
        <f>IF(SUM(S15:X21)=0,"",SUM(S15:X21))</f>
        <v>100000</v>
      </c>
      <c r="T22" s="81"/>
      <c r="U22" s="81"/>
      <c r="V22" s="81"/>
      <c r="W22" s="81"/>
      <c r="X22" s="81"/>
      <c r="Y22" s="31"/>
      <c r="Z22" s="28" t="s">
        <v>44</v>
      </c>
    </row>
    <row r="23" spans="2:46" s="2" customFormat="1" ht="12" customHeight="1"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46" s="2" customFormat="1" ht="26.25" customHeight="1">
      <c r="B24" s="117" t="s">
        <v>34</v>
      </c>
      <c r="C24" s="92" t="s">
        <v>23</v>
      </c>
      <c r="D24" s="92"/>
      <c r="E24" s="93"/>
      <c r="F24" s="97" t="s">
        <v>37</v>
      </c>
      <c r="G24" s="99"/>
      <c r="H24" s="97" t="s">
        <v>6</v>
      </c>
      <c r="I24" s="98"/>
      <c r="J24" s="99"/>
      <c r="K24" s="97" t="s">
        <v>41</v>
      </c>
      <c r="L24" s="98"/>
      <c r="M24" s="98"/>
      <c r="N24" s="99"/>
      <c r="O24" s="97" t="s">
        <v>64</v>
      </c>
      <c r="P24" s="98"/>
      <c r="Q24" s="98"/>
      <c r="R24" s="99"/>
      <c r="S24" s="135" t="s">
        <v>45</v>
      </c>
      <c r="T24" s="133"/>
      <c r="U24" s="133"/>
      <c r="V24" s="134"/>
      <c r="W24" s="135" t="s">
        <v>35</v>
      </c>
      <c r="X24" s="133"/>
      <c r="Y24" s="133"/>
      <c r="Z24" s="134"/>
    </row>
    <row r="25" spans="2:46" s="2" customFormat="1" ht="26.25" customHeight="1">
      <c r="B25" s="118"/>
      <c r="C25" s="68" t="s">
        <v>24</v>
      </c>
      <c r="D25" s="69"/>
      <c r="E25" s="70"/>
      <c r="F25" s="165" t="s">
        <v>36</v>
      </c>
      <c r="G25" s="166"/>
      <c r="H25" s="154">
        <v>400</v>
      </c>
      <c r="I25" s="155"/>
      <c r="J25" s="23" t="s">
        <v>5</v>
      </c>
      <c r="K25" s="226">
        <v>5</v>
      </c>
      <c r="L25" s="227"/>
      <c r="M25" s="227"/>
      <c r="N25" s="36" t="s">
        <v>7</v>
      </c>
      <c r="O25" s="213">
        <v>15</v>
      </c>
      <c r="P25" s="213"/>
      <c r="Q25" s="213"/>
      <c r="R25" s="37" t="s">
        <v>43</v>
      </c>
      <c r="S25" s="136">
        <v>12</v>
      </c>
      <c r="T25" s="137"/>
      <c r="U25" s="137"/>
      <c r="V25" s="25" t="s">
        <v>43</v>
      </c>
      <c r="W25" s="147">
        <f>IF(O25="","",H25*K25*MIN(O25,S25))</f>
        <v>24000</v>
      </c>
      <c r="X25" s="148"/>
      <c r="Y25" s="148"/>
      <c r="Z25" s="30" t="s">
        <v>44</v>
      </c>
      <c r="AO25" s="14"/>
    </row>
    <row r="26" spans="2:46" s="2" customFormat="1" ht="26.25" customHeight="1">
      <c r="B26" s="118"/>
      <c r="C26" s="71"/>
      <c r="D26" s="72"/>
      <c r="E26" s="73"/>
      <c r="F26" s="167" t="s">
        <v>38</v>
      </c>
      <c r="G26" s="168"/>
      <c r="H26" s="82">
        <v>400</v>
      </c>
      <c r="I26" s="83"/>
      <c r="J26" s="24" t="s">
        <v>5</v>
      </c>
      <c r="K26" s="174">
        <v>10</v>
      </c>
      <c r="L26" s="175"/>
      <c r="M26" s="175"/>
      <c r="N26" s="38" t="s">
        <v>7</v>
      </c>
      <c r="O26" s="205">
        <v>2</v>
      </c>
      <c r="P26" s="205"/>
      <c r="Q26" s="205"/>
      <c r="R26" s="26" t="s">
        <v>43</v>
      </c>
      <c r="S26" s="138">
        <v>2</v>
      </c>
      <c r="T26" s="139"/>
      <c r="U26" s="139"/>
      <c r="V26" s="26" t="s">
        <v>43</v>
      </c>
      <c r="W26" s="145">
        <f>IF(O26="","",H26*K26*MIN(O26,S26))</f>
        <v>8000</v>
      </c>
      <c r="X26" s="146"/>
      <c r="Y26" s="146"/>
      <c r="Z26" s="26" t="s">
        <v>44</v>
      </c>
    </row>
    <row r="27" spans="2:46" s="2" customFormat="1" ht="26.25" customHeight="1">
      <c r="B27" s="118"/>
      <c r="C27" s="122" t="s">
        <v>25</v>
      </c>
      <c r="D27" s="122"/>
      <c r="E27" s="123"/>
      <c r="F27" s="167" t="s">
        <v>39</v>
      </c>
      <c r="G27" s="168"/>
      <c r="H27" s="82">
        <v>495</v>
      </c>
      <c r="I27" s="83"/>
      <c r="J27" s="24" t="s">
        <v>5</v>
      </c>
      <c r="K27" s="174">
        <v>15</v>
      </c>
      <c r="L27" s="175"/>
      <c r="M27" s="175"/>
      <c r="N27" s="38" t="s">
        <v>7</v>
      </c>
      <c r="O27" s="205">
        <v>1</v>
      </c>
      <c r="P27" s="205"/>
      <c r="Q27" s="205"/>
      <c r="R27" s="26" t="s">
        <v>43</v>
      </c>
      <c r="S27" s="138">
        <v>1</v>
      </c>
      <c r="T27" s="139"/>
      <c r="U27" s="139"/>
      <c r="V27" s="26" t="s">
        <v>43</v>
      </c>
      <c r="W27" s="145">
        <f>IF(O27="","",H27*K27*MIN(O27,S27))</f>
        <v>7425</v>
      </c>
      <c r="X27" s="146"/>
      <c r="Y27" s="146"/>
      <c r="Z27" s="26" t="s">
        <v>44</v>
      </c>
    </row>
    <row r="28" spans="2:46" s="2" customFormat="1" ht="26.25" customHeight="1">
      <c r="B28" s="118"/>
      <c r="C28" s="122" t="s">
        <v>26</v>
      </c>
      <c r="D28" s="122"/>
      <c r="E28" s="123"/>
      <c r="F28" s="167" t="s">
        <v>38</v>
      </c>
      <c r="G28" s="168"/>
      <c r="H28" s="82">
        <v>400</v>
      </c>
      <c r="I28" s="83"/>
      <c r="J28" s="24" t="s">
        <v>5</v>
      </c>
      <c r="K28" s="174"/>
      <c r="L28" s="175"/>
      <c r="M28" s="175"/>
      <c r="N28" s="38" t="s">
        <v>7</v>
      </c>
      <c r="O28" s="205"/>
      <c r="P28" s="205"/>
      <c r="Q28" s="205"/>
      <c r="R28" s="26" t="s">
        <v>43</v>
      </c>
      <c r="S28" s="138">
        <v>1</v>
      </c>
      <c r="T28" s="139"/>
      <c r="U28" s="139"/>
      <c r="V28" s="26" t="s">
        <v>43</v>
      </c>
      <c r="W28" s="145" t="str">
        <f t="shared" ref="W28:W31" si="0">IF(O28="","",H28*K28*MIN(O28,S28))</f>
        <v/>
      </c>
      <c r="X28" s="146"/>
      <c r="Y28" s="146"/>
      <c r="Z28" s="26" t="s">
        <v>44</v>
      </c>
    </row>
    <row r="29" spans="2:46" s="2" customFormat="1" ht="26.25" customHeight="1">
      <c r="B29" s="118"/>
      <c r="C29" s="122" t="s">
        <v>27</v>
      </c>
      <c r="D29" s="122"/>
      <c r="E29" s="123"/>
      <c r="F29" s="167" t="s">
        <v>38</v>
      </c>
      <c r="G29" s="168"/>
      <c r="H29" s="82">
        <v>400</v>
      </c>
      <c r="I29" s="83"/>
      <c r="J29" s="24" t="s">
        <v>5</v>
      </c>
      <c r="K29" s="174">
        <v>15</v>
      </c>
      <c r="L29" s="175"/>
      <c r="M29" s="175"/>
      <c r="N29" s="38" t="s">
        <v>7</v>
      </c>
      <c r="O29" s="205">
        <v>2</v>
      </c>
      <c r="P29" s="205"/>
      <c r="Q29" s="205"/>
      <c r="R29" s="26" t="s">
        <v>43</v>
      </c>
      <c r="S29" s="138">
        <v>1</v>
      </c>
      <c r="T29" s="139"/>
      <c r="U29" s="139"/>
      <c r="V29" s="26" t="s">
        <v>43</v>
      </c>
      <c r="W29" s="145">
        <f t="shared" si="0"/>
        <v>6000</v>
      </c>
      <c r="X29" s="146"/>
      <c r="Y29" s="146"/>
      <c r="Z29" s="26" t="s">
        <v>44</v>
      </c>
      <c r="AD29" s="40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s="2" customFormat="1" ht="26.25" customHeight="1">
      <c r="B30" s="118"/>
      <c r="C30" s="122" t="s">
        <v>28</v>
      </c>
      <c r="D30" s="122"/>
      <c r="E30" s="123"/>
      <c r="F30" s="76" t="s">
        <v>38</v>
      </c>
      <c r="G30" s="77"/>
      <c r="H30" s="82">
        <v>185</v>
      </c>
      <c r="I30" s="83"/>
      <c r="J30" s="24" t="s">
        <v>5</v>
      </c>
      <c r="K30" s="174"/>
      <c r="L30" s="175"/>
      <c r="M30" s="175"/>
      <c r="N30" s="38" t="s">
        <v>7</v>
      </c>
      <c r="O30" s="205"/>
      <c r="P30" s="205"/>
      <c r="Q30" s="205"/>
      <c r="R30" s="26" t="s">
        <v>43</v>
      </c>
      <c r="S30" s="138">
        <v>1</v>
      </c>
      <c r="T30" s="139"/>
      <c r="U30" s="139"/>
      <c r="V30" s="26" t="s">
        <v>43</v>
      </c>
      <c r="W30" s="145" t="str">
        <f t="shared" si="0"/>
        <v/>
      </c>
      <c r="X30" s="146"/>
      <c r="Y30" s="146"/>
      <c r="Z30" s="26" t="s">
        <v>44</v>
      </c>
      <c r="AD30" s="40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s="2" customFormat="1" ht="26.25" customHeight="1">
      <c r="B31" s="118"/>
      <c r="C31" s="163" t="s">
        <v>29</v>
      </c>
      <c r="D31" s="163"/>
      <c r="E31" s="164"/>
      <c r="F31" s="78" t="s">
        <v>36</v>
      </c>
      <c r="G31" s="79"/>
      <c r="H31" s="84">
        <v>400</v>
      </c>
      <c r="I31" s="85"/>
      <c r="J31" s="23" t="s">
        <v>5</v>
      </c>
      <c r="K31" s="224"/>
      <c r="L31" s="225"/>
      <c r="M31" s="225"/>
      <c r="N31" s="39" t="s">
        <v>7</v>
      </c>
      <c r="O31" s="173"/>
      <c r="P31" s="173"/>
      <c r="Q31" s="173"/>
      <c r="R31" s="27" t="s">
        <v>43</v>
      </c>
      <c r="S31" s="156">
        <v>1</v>
      </c>
      <c r="T31" s="157"/>
      <c r="U31" s="157"/>
      <c r="V31" s="27" t="s">
        <v>43</v>
      </c>
      <c r="W31" s="145" t="str">
        <f t="shared" si="0"/>
        <v/>
      </c>
      <c r="X31" s="146"/>
      <c r="Y31" s="146"/>
      <c r="Z31" s="29" t="s">
        <v>44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s="2" customFormat="1" ht="26.25" customHeight="1">
      <c r="B32" s="119"/>
      <c r="C32" s="91" t="s">
        <v>32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3"/>
      <c r="S32" s="80">
        <f>IF(SUM(W25:Y26)=0,"",SUM(W25:Y31))</f>
        <v>45425</v>
      </c>
      <c r="T32" s="81"/>
      <c r="U32" s="81"/>
      <c r="V32" s="81"/>
      <c r="W32" s="81"/>
      <c r="X32" s="81"/>
      <c r="Y32" s="32"/>
      <c r="Z32" s="28" t="s">
        <v>44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26" s="2" customFormat="1" ht="11.25" customHeight="1">
      <c r="B33" s="4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5"/>
      <c r="T33" s="45"/>
      <c r="U33" s="45"/>
      <c r="V33" s="45"/>
      <c r="W33" s="45"/>
      <c r="X33" s="45"/>
      <c r="Y33" s="48"/>
      <c r="Z33" s="49"/>
    </row>
    <row r="34" spans="1:26" s="2" customFormat="1" ht="22.5" customHeight="1">
      <c r="A34" s="21"/>
      <c r="B34" s="10"/>
      <c r="C34" s="74" t="s">
        <v>62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s="2" customFormat="1" ht="22.5" customHeight="1">
      <c r="A35" s="21"/>
      <c r="B35" s="10"/>
      <c r="C35" s="74" t="s">
        <v>63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s="2" customFormat="1" ht="22.5" customHeight="1">
      <c r="A36" s="21"/>
      <c r="B36" s="10"/>
      <c r="C36" s="75" t="s">
        <v>49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s="2" customFormat="1" ht="15" customHeight="1">
      <c r="A37" s="21"/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s="2" customFormat="1" ht="34.5" customHeight="1">
      <c r="B38" s="10"/>
      <c r="C38" s="21"/>
      <c r="D38" s="21"/>
      <c r="E38" s="21"/>
      <c r="F38" s="21"/>
      <c r="G38" s="21"/>
      <c r="H38" s="10"/>
      <c r="I38" s="10"/>
      <c r="J38" s="10"/>
      <c r="K38" s="52" t="s">
        <v>58</v>
      </c>
      <c r="L38" s="53"/>
      <c r="M38" s="53"/>
      <c r="N38" s="53"/>
      <c r="O38" s="53"/>
      <c r="P38" s="54"/>
      <c r="Q38" s="228" t="s">
        <v>60</v>
      </c>
      <c r="R38" s="229"/>
      <c r="S38" s="229"/>
      <c r="T38" s="229"/>
      <c r="U38" s="229"/>
      <c r="V38" s="229"/>
      <c r="W38" s="229"/>
      <c r="X38" s="229"/>
      <c r="Y38" s="229"/>
      <c r="Z38" s="230"/>
    </row>
    <row r="39" spans="1:26" s="2" customFormat="1" ht="34.5" customHeight="1">
      <c r="C39" s="21"/>
      <c r="D39" s="21"/>
      <c r="E39" s="21"/>
      <c r="F39" s="21"/>
      <c r="G39" s="21"/>
      <c r="H39" s="21"/>
      <c r="K39" s="55" t="s">
        <v>59</v>
      </c>
      <c r="L39" s="53"/>
      <c r="M39" s="53"/>
      <c r="N39" s="53"/>
      <c r="O39" s="53"/>
      <c r="P39" s="54"/>
      <c r="Q39" s="228" t="s">
        <v>61</v>
      </c>
      <c r="R39" s="229"/>
      <c r="S39" s="229"/>
      <c r="T39" s="229"/>
      <c r="U39" s="229"/>
      <c r="V39" s="229"/>
      <c r="W39" s="229"/>
      <c r="X39" s="229"/>
      <c r="Y39" s="229"/>
      <c r="Z39" s="230"/>
    </row>
  </sheetData>
  <sheetProtection sheet="1" objects="1" scenarios="1"/>
  <mergeCells count="119">
    <mergeCell ref="K38:P38"/>
    <mergeCell ref="K39:P39"/>
    <mergeCell ref="Q38:Z38"/>
    <mergeCell ref="Q39:Z39"/>
    <mergeCell ref="O27:Q27"/>
    <mergeCell ref="S30:U30"/>
    <mergeCell ref="W30:Y30"/>
    <mergeCell ref="S29:U29"/>
    <mergeCell ref="F28:G28"/>
    <mergeCell ref="H28:I28"/>
    <mergeCell ref="K28:M28"/>
    <mergeCell ref="O28:Q28"/>
    <mergeCell ref="S28:U28"/>
    <mergeCell ref="C34:Z34"/>
    <mergeCell ref="C35:Z35"/>
    <mergeCell ref="C36:Z36"/>
    <mergeCell ref="S24:V24"/>
    <mergeCell ref="W24:Z24"/>
    <mergeCell ref="F25:G25"/>
    <mergeCell ref="H25:I25"/>
    <mergeCell ref="K25:M25"/>
    <mergeCell ref="O25:Q25"/>
    <mergeCell ref="S25:U25"/>
    <mergeCell ref="W25:Y25"/>
    <mergeCell ref="F26:G26"/>
    <mergeCell ref="S26:U26"/>
    <mergeCell ref="W26:Y26"/>
    <mergeCell ref="B24:B32"/>
    <mergeCell ref="C24:E24"/>
    <mergeCell ref="F24:G24"/>
    <mergeCell ref="H24:J24"/>
    <mergeCell ref="K24:N24"/>
    <mergeCell ref="O24:R24"/>
    <mergeCell ref="H26:I26"/>
    <mergeCell ref="K26:M26"/>
    <mergeCell ref="O26:Q26"/>
    <mergeCell ref="C28:E28"/>
    <mergeCell ref="C29:E29"/>
    <mergeCell ref="F29:G29"/>
    <mergeCell ref="H29:I29"/>
    <mergeCell ref="K29:M29"/>
    <mergeCell ref="O29:Q29"/>
    <mergeCell ref="F30:G30"/>
    <mergeCell ref="H30:I30"/>
    <mergeCell ref="K30:M30"/>
    <mergeCell ref="O30:Q30"/>
    <mergeCell ref="C32:R32"/>
    <mergeCell ref="C31:E31"/>
    <mergeCell ref="F31:G31"/>
    <mergeCell ref="H31:I31"/>
    <mergeCell ref="K31:M31"/>
    <mergeCell ref="C21:E21"/>
    <mergeCell ref="F21:L21"/>
    <mergeCell ref="M21:R21"/>
    <mergeCell ref="S21:X21"/>
    <mergeCell ref="C22:R22"/>
    <mergeCell ref="S22:X22"/>
    <mergeCell ref="C19:E19"/>
    <mergeCell ref="F19:L19"/>
    <mergeCell ref="M19:R19"/>
    <mergeCell ref="S19:X19"/>
    <mergeCell ref="C20:E20"/>
    <mergeCell ref="F20:L20"/>
    <mergeCell ref="M20:R20"/>
    <mergeCell ref="S20:X20"/>
    <mergeCell ref="B14:B22"/>
    <mergeCell ref="C14:E14"/>
    <mergeCell ref="F14:L14"/>
    <mergeCell ref="M14:R14"/>
    <mergeCell ref="S14:Z14"/>
    <mergeCell ref="C15:E15"/>
    <mergeCell ref="B6:C11"/>
    <mergeCell ref="O6:Z7"/>
    <mergeCell ref="O8:Z9"/>
    <mergeCell ref="C17:E17"/>
    <mergeCell ref="F17:L17"/>
    <mergeCell ref="M17:R17"/>
    <mergeCell ref="S17:X17"/>
    <mergeCell ref="C18:E18"/>
    <mergeCell ref="F18:L18"/>
    <mergeCell ref="M18:R18"/>
    <mergeCell ref="S18:X18"/>
    <mergeCell ref="F15:L15"/>
    <mergeCell ref="M15:R15"/>
    <mergeCell ref="S15:X15"/>
    <mergeCell ref="C16:E16"/>
    <mergeCell ref="F16:L16"/>
    <mergeCell ref="M16:R16"/>
    <mergeCell ref="S16:X16"/>
    <mergeCell ref="X1:Z1"/>
    <mergeCell ref="B5:J5"/>
    <mergeCell ref="P5:Q5"/>
    <mergeCell ref="S5:T5"/>
    <mergeCell ref="V5:W5"/>
    <mergeCell ref="O10:Z11"/>
    <mergeCell ref="B13:Z13"/>
    <mergeCell ref="S1:U1"/>
    <mergeCell ref="B3:E4"/>
    <mergeCell ref="D6:J11"/>
    <mergeCell ref="K6:N6"/>
    <mergeCell ref="K7:N7"/>
    <mergeCell ref="K8:N8"/>
    <mergeCell ref="K9:N9"/>
    <mergeCell ref="K10:N10"/>
    <mergeCell ref="K11:N11"/>
    <mergeCell ref="C25:E26"/>
    <mergeCell ref="S27:U27"/>
    <mergeCell ref="W27:Y27"/>
    <mergeCell ref="W31:Y31"/>
    <mergeCell ref="S32:X32"/>
    <mergeCell ref="O31:Q31"/>
    <mergeCell ref="S31:U31"/>
    <mergeCell ref="W29:Y29"/>
    <mergeCell ref="C30:E30"/>
    <mergeCell ref="W28:Y28"/>
    <mergeCell ref="C27:E27"/>
    <mergeCell ref="F27:G27"/>
    <mergeCell ref="H27:I27"/>
    <mergeCell ref="K27:M27"/>
  </mergeCells>
  <phoneticPr fontId="2"/>
  <dataValidations disablePrompts="1" count="1">
    <dataValidation type="list" allowBlank="1" showInputMessage="1" showErrorMessage="1" sqref="S1:U1" xr:uid="{9BAF3B82-1705-40FC-A541-5F842B718389}">
      <formula1>"　,北,上京,左京,中京,東山,山科,下京,南,右京,西京,伏見,深草,醍醐,洛西"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（嘱）第１号様式</vt:lpstr>
      <vt:lpstr>（嘱）第１号様式 記入例</vt:lpstr>
      <vt:lpstr>'（嘱）第１号様式'!Print_Area</vt:lpstr>
      <vt:lpstr>'（嘱）第１号様式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2021-12-14T05:07:57Z</dcterms:modified>
</cp:coreProperties>
</file>