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10000000)\監査担当\30_障害児関係\04事前提出書類\R7\事前提出資料（運営指導）\HP掲載用\"/>
    </mc:Choice>
  </mc:AlternateContent>
  <xr:revisionPtr revIDLastSave="0" documentId="8_{6B03C5F2-D2AD-4FA0-B04F-782E5DA2D1B9}" xr6:coauthVersionLast="47" xr6:coauthVersionMax="47" xr10:uidLastSave="{00000000-0000-0000-0000-000000000000}"/>
  <bookViews>
    <workbookView xWindow="16284" yWindow="-108" windowWidth="30936" windowHeight="17040" activeTab="1" xr2:uid="{5E38CCE1-7198-4D1C-A591-4B4C68923C0A}"/>
  </bookViews>
  <sheets>
    <sheet name="勤務体制一覧" sheetId="11" r:id="rId1"/>
    <sheet name="記載例　見本" sheetId="12" r:id="rId2"/>
  </sheets>
  <definedNames>
    <definedName name="_xlnm.Print_Area" localSheetId="1">'記載例　見本'!$A$1:$AL$45</definedName>
    <definedName name="_xlnm.Print_Area" localSheetId="0">勤務体制一覧!$A$1:$AL$45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" i="12" l="1"/>
  <c r="AJ14" i="12"/>
  <c r="AJ15" i="12"/>
  <c r="AJ16" i="12"/>
  <c r="AJ17" i="12"/>
  <c r="AJ18" i="12"/>
  <c r="AJ19" i="12"/>
  <c r="AK19" i="12" s="1"/>
  <c r="AK13" i="12"/>
  <c r="AJ13" i="11"/>
  <c r="AK13" i="11" s="1"/>
  <c r="AJ20" i="12"/>
  <c r="AK20" i="12" s="1"/>
  <c r="AK18" i="12"/>
  <c r="AK17" i="12"/>
  <c r="AK16" i="12"/>
  <c r="AK15" i="12"/>
  <c r="AK14" i="12"/>
  <c r="AK12" i="12"/>
  <c r="AJ12" i="12"/>
  <c r="AK11" i="12"/>
  <c r="AJ11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AJ19" i="11"/>
  <c r="AK19" i="11" s="1"/>
  <c r="AJ20" i="11"/>
  <c r="AK20" i="11" s="1"/>
  <c r="AJ18" i="11"/>
  <c r="AK18" i="11" s="1"/>
  <c r="AJ17" i="11"/>
  <c r="AK17" i="11" s="1"/>
  <c r="AJ16" i="11"/>
  <c r="AK16" i="11" s="1"/>
  <c r="AJ15" i="11"/>
  <c r="AK15" i="11" s="1"/>
  <c r="AJ14" i="11"/>
  <c r="AK14" i="11" s="1"/>
  <c r="AJ12" i="11"/>
  <c r="AK12" i="11" s="1"/>
  <c r="AJ11" i="11"/>
  <c r="AK11" i="11" s="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</calcChain>
</file>

<file path=xl/sharedStrings.xml><?xml version="1.0" encoding="utf-8"?>
<sst xmlns="http://schemas.openxmlformats.org/spreadsheetml/2006/main" count="292" uniqueCount="89">
  <si>
    <t>勤務形態</t>
    <rPh sb="2" eb="4">
      <t>ケイタイ</t>
    </rPh>
    <phoneticPr fontId="1"/>
  </si>
  <si>
    <t>第　１　週</t>
    <phoneticPr fontId="1"/>
  </si>
  <si>
    <t>第　２　週</t>
    <phoneticPr fontId="1"/>
  </si>
  <si>
    <t>第　３　週</t>
    <phoneticPr fontId="1"/>
  </si>
  <si>
    <t>第　４　週</t>
    <phoneticPr fontId="1"/>
  </si>
  <si>
    <t>４週の勤務時間合計</t>
    <rPh sb="3" eb="5">
      <t>キンム</t>
    </rPh>
    <rPh sb="5" eb="7">
      <t>ジカン</t>
    </rPh>
    <rPh sb="7" eb="9">
      <t>ゴウケイ</t>
    </rPh>
    <phoneticPr fontId="1"/>
  </si>
  <si>
    <t>週平均の勤務時間</t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</si>
  <si>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</si>
  <si>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職  　種</t>
    <phoneticPr fontId="1"/>
  </si>
  <si>
    <t>氏   名</t>
    <phoneticPr fontId="1"/>
  </si>
  <si>
    <t>①</t>
  </si>
  <si>
    <t>③</t>
  </si>
  <si>
    <t>②</t>
  </si>
  <si>
    <t>④</t>
  </si>
  <si>
    <t>①</t>
    <phoneticPr fontId="1"/>
  </si>
  <si>
    <t>②</t>
    <phoneticPr fontId="1"/>
  </si>
  <si>
    <t>③</t>
    <phoneticPr fontId="1"/>
  </si>
  <si>
    <t>④</t>
    <phoneticPr fontId="1"/>
  </si>
  <si>
    <t>京都　太郎</t>
    <rPh sb="0" eb="2">
      <t>キョウト</t>
    </rPh>
    <rPh sb="3" eb="5">
      <t>タロウ</t>
    </rPh>
    <phoneticPr fontId="1"/>
  </si>
  <si>
    <t>児童指導員</t>
    <rPh sb="0" eb="2">
      <t>ジドウ</t>
    </rPh>
    <rPh sb="2" eb="5">
      <t>シドウイン</t>
    </rPh>
    <phoneticPr fontId="1"/>
  </si>
  <si>
    <t>その他従業者</t>
    <rPh sb="2" eb="3">
      <t>タ</t>
    </rPh>
    <rPh sb="3" eb="6">
      <t>ジュウギョウシャ</t>
    </rPh>
    <phoneticPr fontId="1"/>
  </si>
  <si>
    <t>保育士</t>
    <rPh sb="0" eb="3">
      <t>ホイクシ</t>
    </rPh>
    <phoneticPr fontId="1"/>
  </si>
  <si>
    <t>児童発達支援管理責任者兼管理者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2">
      <t>ケン</t>
    </rPh>
    <rPh sb="12" eb="15">
      <t>カンリシャ</t>
    </rPh>
    <phoneticPr fontId="1"/>
  </si>
  <si>
    <t>⑤</t>
    <phoneticPr fontId="1"/>
  </si>
  <si>
    <t>看護師</t>
    <rPh sb="0" eb="3">
      <t>カンゴシ</t>
    </rPh>
    <phoneticPr fontId="1"/>
  </si>
  <si>
    <t>⑥</t>
    <phoneticPr fontId="1"/>
  </si>
  <si>
    <t>⑦</t>
    <phoneticPr fontId="1"/>
  </si>
  <si>
    <t>⑧</t>
    <phoneticPr fontId="1"/>
  </si>
  <si>
    <t>年</t>
    <rPh sb="0" eb="1">
      <t>ネン</t>
    </rPh>
    <phoneticPr fontId="1"/>
  </si>
  <si>
    <t>（令和</t>
    <rPh sb="1" eb="3">
      <t>レイワ</t>
    </rPh>
    <phoneticPr fontId="1"/>
  </si>
  <si>
    <t>月）</t>
    <rPh sb="0" eb="1">
      <t>ガツ</t>
    </rPh>
    <phoneticPr fontId="1"/>
  </si>
  <si>
    <t xml:space="preserve"> 従業者の勤務の体制及び勤務形態一覧表</t>
    <phoneticPr fontId="1"/>
  </si>
  <si>
    <t>〇〇　〇〇</t>
  </si>
  <si>
    <t>△△　△△</t>
  </si>
  <si>
    <t>××　××</t>
  </si>
  <si>
    <t>○○　□□</t>
  </si>
  <si>
    <t>○○　△△</t>
  </si>
  <si>
    <t>○○　××</t>
  </si>
  <si>
    <t>□□　□□</t>
  </si>
  <si>
    <t>Ａ</t>
    <phoneticPr fontId="1"/>
  </si>
  <si>
    <t>Ｂ</t>
    <phoneticPr fontId="1"/>
  </si>
  <si>
    <t>Ｃ</t>
    <phoneticPr fontId="1"/>
  </si>
  <si>
    <t>Ｄ</t>
    <phoneticPr fontId="1"/>
  </si>
  <si>
    <t>○</t>
    <phoneticPr fontId="1"/>
  </si>
  <si>
    <t>～</t>
    <phoneticPr fontId="1"/>
  </si>
  <si>
    <t>営業時間</t>
    <rPh sb="0" eb="2">
      <t>エイギョウ</t>
    </rPh>
    <rPh sb="2" eb="4">
      <t>ジカン</t>
    </rPh>
    <phoneticPr fontId="1"/>
  </si>
  <si>
    <t>サービス提供時間</t>
    <rPh sb="4" eb="6">
      <t>テイキョウ</t>
    </rPh>
    <rPh sb="6" eb="8">
      <t>ジカン</t>
    </rPh>
    <phoneticPr fontId="1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</si>
  <si>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1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</si>
  <si>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1"/>
  </si>
  <si>
    <t>休</t>
    <rPh sb="0" eb="1">
      <t>ヤス</t>
    </rPh>
    <phoneticPr fontId="1"/>
  </si>
  <si>
    <t>○　勤務形態区分について</t>
    <rPh sb="2" eb="4">
      <t>キンム</t>
    </rPh>
    <rPh sb="4" eb="6">
      <t>ケイタイ</t>
    </rPh>
    <rPh sb="6" eb="8">
      <t>クブン</t>
    </rPh>
    <phoneticPr fontId="1"/>
  </si>
  <si>
    <t>勤務形態の区分　Ａ：常勤で専従　Ｂ：常勤で兼務　Ｃ：常勤以外で専従　Ｄ：常勤以外で兼務</t>
    <phoneticPr fontId="1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</si>
  <si>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1"/>
  </si>
  <si>
    <t>　　＜備考＞</t>
    <rPh sb="3" eb="5">
      <t>ビコウ</t>
    </rPh>
    <phoneticPr fontId="1"/>
  </si>
  <si>
    <t>パターン4</t>
    <phoneticPr fontId="1"/>
  </si>
  <si>
    <t>パターン1</t>
    <phoneticPr fontId="1"/>
  </si>
  <si>
    <t>パターン2</t>
    <phoneticPr fontId="1"/>
  </si>
  <si>
    <t>パターン3</t>
    <phoneticPr fontId="1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</si>
  <si>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1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</si>
  <si>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1"/>
  </si>
  <si>
    <t xml:space="preserve"> (記載例)</t>
    <phoneticPr fontId="1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</si>
  <si>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1"/>
  </si>
  <si>
    <t xml:space="preserve"> (記載例　①9：00～17：00、②12：00～17：00、③10：00～12：00、④13：00～15：00　など)</t>
    <phoneticPr fontId="1"/>
  </si>
  <si>
    <t>加配人員</t>
    <rPh sb="0" eb="2">
      <t>カハイ</t>
    </rPh>
    <rPh sb="2" eb="3">
      <t>ニン</t>
    </rPh>
    <rPh sb="3" eb="4">
      <t>イン</t>
    </rPh>
    <phoneticPr fontId="1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</si>
  <si>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1"/>
  </si>
  <si>
    <t>○　加配人員について</t>
    <rPh sb="2" eb="4">
      <t>カハイ</t>
    </rPh>
    <rPh sb="4" eb="6">
      <t>ジンイン</t>
    </rPh>
    <phoneticPr fontId="1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</si>
  <si>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1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</si>
  <si>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1"/>
  </si>
  <si>
    <t>「常勤換算後の人数」＝「週平均の勤務時間」÷「当該事業所・施設における常勤職員が１週間に勤務すべき時間数」</t>
    <phoneticPr fontId="1"/>
  </si>
  <si>
    <t>加配</t>
    <rPh sb="0" eb="2">
      <t>カハイ</t>
    </rPh>
    <phoneticPr fontId="1"/>
  </si>
  <si>
    <t>専門</t>
    <rPh sb="0" eb="2">
      <t>センモン</t>
    </rPh>
    <phoneticPr fontId="1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</si>
  <si>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1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</si>
  <si>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1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</si>
  <si>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1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</si>
  <si>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1"/>
  </si>
  <si>
    <t>　※実績で記載してください。（シフト表（予定）ではありません。）</t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</si>
  <si>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1"/>
  </si>
  <si>
    <t>○</t>
  </si>
  <si>
    <r>
      <t>支援の種類　（　</t>
    </r>
    <r>
      <rPr>
        <b/>
        <sz val="11"/>
        <color rgb="FFFF0000"/>
        <rFont val="ＭＳ Ｐゴシック"/>
        <family val="3"/>
        <charset val="128"/>
      </rPr>
      <t>放課後等デイサービス　</t>
    </r>
    <r>
      <rPr>
        <b/>
        <sz val="11"/>
        <rFont val="ＭＳ Ｐゴシック"/>
        <family val="3"/>
        <charset val="128"/>
      </rPr>
      <t>　　　　　　　　　　　　　　　）</t>
    </r>
    <rPh sb="0" eb="2">
      <t>シエン</t>
    </rPh>
    <rPh sb="3" eb="5">
      <t>シュルイ</t>
    </rPh>
    <phoneticPr fontId="1"/>
  </si>
  <si>
    <r>
      <t>事業所名　（　</t>
    </r>
    <r>
      <rPr>
        <b/>
        <sz val="11"/>
        <color rgb="FFFF0000"/>
        <rFont val="ＭＳ Ｐゴシック"/>
        <family val="3"/>
        <charset val="128"/>
      </rPr>
      <t>○○○○</t>
    </r>
    <r>
      <rPr>
        <b/>
        <sz val="11"/>
        <rFont val="ＭＳ Ｐゴシック"/>
        <family val="3"/>
        <charset val="128"/>
      </rPr>
      <t>　　　　　　　　　　　　　　　　　　　　　　　　）</t>
    </r>
    <rPh sb="0" eb="3">
      <t>ジギョウショ</t>
    </rPh>
    <rPh sb="3" eb="4">
      <t>メイ</t>
    </rPh>
    <phoneticPr fontId="1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</si>
  <si>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1"/>
  </si>
  <si>
    <t>運営指導事前提出資料</t>
    <rPh sb="0" eb="2">
      <t>ウンエイ</t>
    </rPh>
    <rPh sb="2" eb="4">
      <t>シドウ</t>
    </rPh>
    <rPh sb="4" eb="6">
      <t>ジゼン</t>
    </rPh>
    <rPh sb="6" eb="8">
      <t>テイシュツ</t>
    </rPh>
    <rPh sb="8" eb="10">
      <t>シリョウ</t>
    </rPh>
    <phoneticPr fontId="1"/>
  </si>
  <si>
    <t>Ａ</t>
  </si>
  <si>
    <t>⑥</t>
  </si>
  <si>
    <t>Ｂ</t>
  </si>
  <si>
    <t>Ｃ</t>
  </si>
  <si>
    <t>Ｄ</t>
  </si>
  <si>
    <t>□□　○○</t>
  </si>
  <si>
    <t>△△　××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</si>
</sst>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0" xfId="0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2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0" fillId="0" borderId="23" xfId="0" applyFont="1" applyBorder="1"/>
    <xf numFmtId="0" fontId="0" fillId="0" borderId="0" xfId="0" applyFont="1" applyAlignment="1">
      <alignment horizontal="right"/>
    </xf>
    <xf numFmtId="0" fontId="0" fillId="0" borderId="37" xfId="0" applyFont="1" applyBorder="1" applyAlignment="1">
      <alignment horizontal="center" vertical="center"/>
    </xf>
    <xf numFmtId="0" fontId="12" fillId="0" borderId="0" xfId="0" applyFont="1" applyAlignment="1"/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3" xfId="0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top" wrapText="1"/>
    </xf>
    <xf numFmtId="0" fontId="6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5" fillId="0" borderId="0" xfId="0" applyFont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center" vertical="center"/>
    </xf>
    <xf numFmtId="0" fontId="16" fillId="2" borderId="34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righ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right" vertical="center" wrapText="1"/>
    </xf>
    <xf numFmtId="176" fontId="5" fillId="2" borderId="5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/>
    <xf numFmtId="0" fontId="19" fillId="0" borderId="0" xfId="0" applyFont="1" applyBorder="1" applyAlignment="1">
      <alignment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2" borderId="34" xfId="0" applyFont="1" applyFill="1" applyBorder="1" applyAlignment="1">
      <alignment horizontal="right" vertical="center" wrapText="1"/>
    </xf>
    <xf numFmtId="0" fontId="10" fillId="2" borderId="35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33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20" fontId="8" fillId="0" borderId="21" xfId="0" applyNumberFormat="1" applyFont="1" applyBorder="1" applyAlignment="1">
      <alignment horizontal="center" vertical="center"/>
    </xf>
    <xf numFmtId="20" fontId="8" fillId="0" borderId="22" xfId="0" applyNumberFormat="1" applyFont="1" applyBorder="1" applyAlignment="1">
      <alignment horizontal="center" vertical="center"/>
    </xf>
    <xf numFmtId="20" fontId="8" fillId="0" borderId="20" xfId="0" applyNumberFormat="1" applyFont="1" applyBorder="1" applyAlignment="1">
      <alignment horizontal="center" vertical="center"/>
    </xf>
    <xf numFmtId="20" fontId="8" fillId="0" borderId="20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20" fontId="8" fillId="0" borderId="21" xfId="0" applyNumberFormat="1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20" fontId="8" fillId="0" borderId="2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11</xdr:row>
      <xdr:rowOff>47625</xdr:rowOff>
    </xdr:from>
    <xdr:to>
      <xdr:col>28</xdr:col>
      <xdr:colOff>66675</xdr:colOff>
      <xdr:row>15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934F1F-C0C8-4A93-AA50-C338E2AD72B5}"/>
            </a:ext>
          </a:extLst>
        </xdr:cNvPr>
        <xdr:cNvSpPr/>
      </xdr:nvSpPr>
      <xdr:spPr>
        <a:xfrm>
          <a:off x="5448300" y="2085975"/>
          <a:ext cx="2962275" cy="8858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第１週と同じように、第２週から第４週も当該月の実績を入力してください。</a:t>
          </a:r>
        </a:p>
      </xdr:txBody>
    </xdr:sp>
    <xdr:clientData/>
  </xdr:twoCellAnchor>
  <xdr:twoCellAnchor>
    <xdr:from>
      <xdr:col>34</xdr:col>
      <xdr:colOff>228600</xdr:colOff>
      <xdr:row>21</xdr:row>
      <xdr:rowOff>66675</xdr:rowOff>
    </xdr:from>
    <xdr:to>
      <xdr:col>36</xdr:col>
      <xdr:colOff>200025</xdr:colOff>
      <xdr:row>23</xdr:row>
      <xdr:rowOff>104775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50BFBC11-8BB7-48F8-B885-48FB229C0AB4}"/>
            </a:ext>
          </a:extLst>
        </xdr:cNvPr>
        <xdr:cNvSpPr/>
      </xdr:nvSpPr>
      <xdr:spPr>
        <a:xfrm>
          <a:off x="10115550" y="4200525"/>
          <a:ext cx="828675" cy="371475"/>
        </a:xfrm>
        <a:prstGeom prst="upArrowCallo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記載漏れ注意</a:t>
          </a:r>
        </a:p>
      </xdr:txBody>
    </xdr:sp>
    <xdr:clientData/>
  </xdr:twoCellAnchor>
  <xdr:twoCellAnchor editAs="oneCell">
    <xdr:from>
      <xdr:col>35</xdr:col>
      <xdr:colOff>180975</xdr:colOff>
      <xdr:row>0</xdr:row>
      <xdr:rowOff>19050</xdr:rowOff>
    </xdr:from>
    <xdr:to>
      <xdr:col>37</xdr:col>
      <xdr:colOff>19050</xdr:colOff>
      <xdr:row>3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402292-8869-4AAE-B7DB-8B5CC81070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9050"/>
          <a:ext cx="7048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95250</xdr:colOff>
      <xdr:row>31</xdr:row>
      <xdr:rowOff>57150</xdr:rowOff>
    </xdr:from>
    <xdr:to>
      <xdr:col>32</xdr:col>
      <xdr:colOff>38101</xdr:colOff>
      <xdr:row>37</xdr:row>
      <xdr:rowOff>9525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B4BE270B-6731-41FE-96D4-58B955FF2754}"/>
            </a:ext>
          </a:extLst>
        </xdr:cNvPr>
        <xdr:cNvSpPr/>
      </xdr:nvSpPr>
      <xdr:spPr>
        <a:xfrm>
          <a:off x="7924800" y="5819775"/>
          <a:ext cx="1485901" cy="828675"/>
        </a:xfrm>
        <a:prstGeom prst="upArrowCallo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必要に応じて番号を増やしてください</a:t>
          </a:r>
          <a:r>
            <a:rPr kumimoji="1" lang="ja-JP" altLang="en-US" sz="9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9AE8-18F2-4B68-B731-BC0D069F5932}">
  <sheetPr>
    <pageSetUpPr fitToPage="1"/>
  </sheetPr>
  <dimension ref="A1:BG46"/>
  <sheetViews>
    <sheetView showGridLines="0" view="pageBreakPreview" zoomScaleNormal="100" zoomScaleSheetLayoutView="100" workbookViewId="0"/>
  </sheetViews>
  <sheetFormatPr defaultRowHeight="13.5" x14ac:dyDescent="0.1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29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2" x14ac:dyDescent="0.15">
      <c r="B1" s="116" t="s">
        <v>81</v>
      </c>
      <c r="C1" s="117"/>
      <c r="D1" s="117"/>
      <c r="E1" s="118"/>
      <c r="F1" s="1"/>
      <c r="G1" s="1"/>
      <c r="H1" s="37" t="s">
        <v>31</v>
      </c>
      <c r="L1" s="1"/>
      <c r="M1" s="1"/>
      <c r="N1" s="1"/>
      <c r="O1" s="1"/>
      <c r="S1" s="8"/>
      <c r="T1" s="112" t="s">
        <v>29</v>
      </c>
      <c r="U1" s="112"/>
      <c r="V1" s="36"/>
      <c r="W1" s="9" t="s">
        <v>28</v>
      </c>
      <c r="X1" s="36"/>
      <c r="Y1" s="9" t="s">
        <v>30</v>
      </c>
      <c r="Z1" s="9"/>
    </row>
    <row r="2" spans="1:42" ht="3.75" customHeight="1" x14ac:dyDescent="0.15">
      <c r="C2" s="1"/>
      <c r="D2" s="1"/>
      <c r="E2" s="1"/>
      <c r="F2" s="1"/>
      <c r="G2" s="1"/>
      <c r="H2" s="1"/>
      <c r="I2" s="10"/>
      <c r="L2" s="1"/>
      <c r="M2" s="1"/>
      <c r="N2" s="1"/>
      <c r="O2" s="1"/>
      <c r="S2" s="8"/>
      <c r="T2" s="35"/>
      <c r="U2" s="35"/>
      <c r="V2" s="34"/>
      <c r="W2" s="9"/>
      <c r="X2" s="34"/>
      <c r="Y2" s="9"/>
      <c r="Z2" s="9"/>
    </row>
    <row r="3" spans="1:42" ht="6.75" customHeight="1" x14ac:dyDescent="0.15">
      <c r="B3" s="2"/>
      <c r="AJ3" s="11"/>
      <c r="AK3" s="11"/>
      <c r="AL3" s="11"/>
    </row>
    <row r="4" spans="1:42" ht="17.100000000000001" customHeight="1" x14ac:dyDescent="0.15">
      <c r="B4" s="87" t="s">
        <v>75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S4" s="8"/>
      <c r="T4" s="115" t="s">
        <v>58</v>
      </c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33"/>
      <c r="AL4" s="33"/>
    </row>
    <row r="5" spans="1:42" ht="17.100000000000001" customHeight="1" x14ac:dyDescent="0.15">
      <c r="B5" s="113"/>
      <c r="C5" s="113"/>
      <c r="D5" s="113"/>
      <c r="E5" s="113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S5" s="8"/>
      <c r="T5" s="115" t="s">
        <v>59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33"/>
      <c r="AL5" s="33"/>
    </row>
    <row r="6" spans="1:42" ht="6" customHeight="1" thickBot="1" x14ac:dyDescent="0.2">
      <c r="B6" s="2"/>
      <c r="U6" s="13"/>
      <c r="V6" s="13"/>
      <c r="W6" s="13"/>
      <c r="X6" s="13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1"/>
      <c r="AL6" s="11"/>
    </row>
    <row r="7" spans="1:42" ht="18" customHeight="1" x14ac:dyDescent="0.15">
      <c r="A7" s="135"/>
      <c r="B7" s="3"/>
      <c r="C7" s="141" t="s">
        <v>64</v>
      </c>
      <c r="D7" s="144" t="s">
        <v>63</v>
      </c>
      <c r="E7" s="128" t="s">
        <v>0</v>
      </c>
      <c r="F7" s="47"/>
      <c r="G7" s="131" t="s">
        <v>1</v>
      </c>
      <c r="H7" s="131"/>
      <c r="I7" s="131"/>
      <c r="J7" s="131"/>
      <c r="K7" s="131"/>
      <c r="L7" s="131"/>
      <c r="M7" s="132"/>
      <c r="N7" s="131" t="s">
        <v>2</v>
      </c>
      <c r="O7" s="131"/>
      <c r="P7" s="131"/>
      <c r="Q7" s="131"/>
      <c r="R7" s="131"/>
      <c r="S7" s="131"/>
      <c r="T7" s="131"/>
      <c r="U7" s="133" t="s">
        <v>3</v>
      </c>
      <c r="V7" s="131"/>
      <c r="W7" s="131"/>
      <c r="X7" s="131"/>
      <c r="Y7" s="131"/>
      <c r="Z7" s="131"/>
      <c r="AA7" s="132"/>
      <c r="AB7" s="131" t="s">
        <v>4</v>
      </c>
      <c r="AC7" s="131"/>
      <c r="AD7" s="131"/>
      <c r="AE7" s="131"/>
      <c r="AF7" s="131"/>
      <c r="AG7" s="131"/>
      <c r="AH7" s="134"/>
      <c r="AI7" s="136" t="s">
        <v>5</v>
      </c>
      <c r="AJ7" s="128" t="s">
        <v>6</v>
      </c>
      <c r="AK7" s="138" t="s">
        <v>7</v>
      </c>
      <c r="AL7" s="16"/>
      <c r="AM7" s="4"/>
    </row>
    <row r="8" spans="1:42" x14ac:dyDescent="0.15">
      <c r="A8" s="135"/>
      <c r="B8" s="5" t="s">
        <v>8</v>
      </c>
      <c r="C8" s="142"/>
      <c r="D8" s="145"/>
      <c r="E8" s="129"/>
      <c r="F8" s="48" t="s">
        <v>9</v>
      </c>
      <c r="G8" s="6">
        <v>1</v>
      </c>
      <c r="H8" s="6">
        <v>2</v>
      </c>
      <c r="I8" s="6">
        <v>3</v>
      </c>
      <c r="J8" s="6">
        <v>4</v>
      </c>
      <c r="K8" s="6">
        <v>5</v>
      </c>
      <c r="L8" s="6">
        <v>6</v>
      </c>
      <c r="M8" s="18">
        <v>7</v>
      </c>
      <c r="N8" s="6">
        <v>8</v>
      </c>
      <c r="O8" s="6">
        <v>9</v>
      </c>
      <c r="P8" s="6">
        <v>10</v>
      </c>
      <c r="Q8" s="6">
        <v>11</v>
      </c>
      <c r="R8" s="6">
        <v>12</v>
      </c>
      <c r="S8" s="6">
        <v>13</v>
      </c>
      <c r="T8" s="21">
        <v>14</v>
      </c>
      <c r="U8" s="17">
        <v>15</v>
      </c>
      <c r="V8" s="6">
        <v>16</v>
      </c>
      <c r="W8" s="6">
        <v>17</v>
      </c>
      <c r="X8" s="6">
        <v>18</v>
      </c>
      <c r="Y8" s="6">
        <v>19</v>
      </c>
      <c r="Z8" s="6">
        <v>20</v>
      </c>
      <c r="AA8" s="18">
        <v>21</v>
      </c>
      <c r="AB8" s="6">
        <v>22</v>
      </c>
      <c r="AC8" s="6">
        <v>23</v>
      </c>
      <c r="AD8" s="6">
        <v>24</v>
      </c>
      <c r="AE8" s="6">
        <v>25</v>
      </c>
      <c r="AF8" s="6">
        <v>26</v>
      </c>
      <c r="AG8" s="6">
        <v>27</v>
      </c>
      <c r="AH8" s="7">
        <v>28</v>
      </c>
      <c r="AI8" s="137"/>
      <c r="AJ8" s="129"/>
      <c r="AK8" s="139"/>
      <c r="AL8" s="16"/>
      <c r="AM8" s="4"/>
      <c r="AN8" s="42" t="s">
        <v>39</v>
      </c>
      <c r="AO8" s="42" t="s">
        <v>14</v>
      </c>
      <c r="AP8" s="42"/>
    </row>
    <row r="9" spans="1:42" ht="17.100000000000001" customHeight="1" thickBot="1" x14ac:dyDescent="0.2">
      <c r="A9" s="135"/>
      <c r="B9" s="49"/>
      <c r="C9" s="143"/>
      <c r="D9" s="146"/>
      <c r="E9" s="130"/>
      <c r="F9" s="50"/>
      <c r="G9" s="14" t="str">
        <f t="shared" ref="G9:AH9" si="0">IF($X$1="","",TEXT($V$1+18&amp;"/"&amp;$X$1&amp;"/"&amp;G8,"aaa"))</f>
        <v/>
      </c>
      <c r="H9" s="14" t="str">
        <f t="shared" si="0"/>
        <v/>
      </c>
      <c r="I9" s="14" t="str">
        <f t="shared" si="0"/>
        <v/>
      </c>
      <c r="J9" s="14" t="str">
        <f t="shared" si="0"/>
        <v/>
      </c>
      <c r="K9" s="14" t="str">
        <f t="shared" si="0"/>
        <v/>
      </c>
      <c r="L9" s="14" t="str">
        <f t="shared" si="0"/>
        <v/>
      </c>
      <c r="M9" s="20" t="str">
        <f t="shared" si="0"/>
        <v/>
      </c>
      <c r="N9" s="14" t="str">
        <f t="shared" si="0"/>
        <v/>
      </c>
      <c r="O9" s="14" t="str">
        <f t="shared" si="0"/>
        <v/>
      </c>
      <c r="P9" s="14" t="str">
        <f t="shared" si="0"/>
        <v/>
      </c>
      <c r="Q9" s="14" t="str">
        <f t="shared" si="0"/>
        <v/>
      </c>
      <c r="R9" s="14" t="str">
        <f t="shared" si="0"/>
        <v/>
      </c>
      <c r="S9" s="14" t="str">
        <f t="shared" si="0"/>
        <v/>
      </c>
      <c r="T9" s="16" t="str">
        <f t="shared" si="0"/>
        <v/>
      </c>
      <c r="U9" s="19" t="str">
        <f t="shared" si="0"/>
        <v/>
      </c>
      <c r="V9" s="14" t="str">
        <f t="shared" si="0"/>
        <v/>
      </c>
      <c r="W9" s="14" t="str">
        <f t="shared" si="0"/>
        <v/>
      </c>
      <c r="X9" s="14" t="str">
        <f t="shared" si="0"/>
        <v/>
      </c>
      <c r="Y9" s="14" t="str">
        <f t="shared" si="0"/>
        <v/>
      </c>
      <c r="Z9" s="14" t="str">
        <f t="shared" si="0"/>
        <v/>
      </c>
      <c r="AA9" s="20" t="str">
        <f t="shared" si="0"/>
        <v/>
      </c>
      <c r="AB9" s="14" t="str">
        <f t="shared" si="0"/>
        <v/>
      </c>
      <c r="AC9" s="14" t="str">
        <f t="shared" si="0"/>
        <v/>
      </c>
      <c r="AD9" s="14" t="str">
        <f t="shared" si="0"/>
        <v/>
      </c>
      <c r="AE9" s="14" t="str">
        <f t="shared" si="0"/>
        <v/>
      </c>
      <c r="AF9" s="14" t="str">
        <f t="shared" si="0"/>
        <v/>
      </c>
      <c r="AG9" s="14" t="str">
        <f t="shared" si="0"/>
        <v/>
      </c>
      <c r="AH9" s="15" t="str">
        <f t="shared" si="0"/>
        <v/>
      </c>
      <c r="AI9" s="137"/>
      <c r="AJ9" s="129"/>
      <c r="AK9" s="140"/>
      <c r="AL9" s="16"/>
      <c r="AM9" s="4"/>
      <c r="AN9" s="42" t="s">
        <v>40</v>
      </c>
      <c r="AO9" s="42" t="s">
        <v>15</v>
      </c>
    </row>
    <row r="10" spans="1:42" ht="17.100000000000001" customHeight="1" thickBot="1" x14ac:dyDescent="0.2">
      <c r="B10" s="119" t="s">
        <v>60</v>
      </c>
      <c r="C10" s="120"/>
      <c r="D10" s="120"/>
      <c r="E10" s="120"/>
      <c r="F10" s="121"/>
      <c r="G10" s="62" t="s">
        <v>10</v>
      </c>
      <c r="H10" s="62" t="s">
        <v>10</v>
      </c>
      <c r="I10" s="62" t="s">
        <v>11</v>
      </c>
      <c r="J10" s="62" t="s">
        <v>12</v>
      </c>
      <c r="K10" s="62" t="s">
        <v>49</v>
      </c>
      <c r="L10" s="62" t="s">
        <v>10</v>
      </c>
      <c r="M10" s="63" t="s">
        <v>49</v>
      </c>
      <c r="N10" s="62"/>
      <c r="O10" s="62"/>
      <c r="P10" s="62"/>
      <c r="Q10" s="62"/>
      <c r="R10" s="62"/>
      <c r="S10" s="62"/>
      <c r="T10" s="63"/>
      <c r="U10" s="62"/>
      <c r="V10" s="62"/>
      <c r="W10" s="62"/>
      <c r="X10" s="62"/>
      <c r="Y10" s="62"/>
      <c r="Z10" s="62"/>
      <c r="AA10" s="63"/>
      <c r="AB10" s="62"/>
      <c r="AC10" s="62"/>
      <c r="AD10" s="62"/>
      <c r="AE10" s="62"/>
      <c r="AF10" s="62"/>
      <c r="AG10" s="62"/>
      <c r="AH10" s="64"/>
      <c r="AI10" s="65"/>
      <c r="AJ10" s="66"/>
      <c r="AK10" s="67"/>
      <c r="AL10" s="45"/>
      <c r="AM10" s="4"/>
      <c r="AN10" s="42" t="s">
        <v>41</v>
      </c>
      <c r="AO10" s="42" t="s">
        <v>16</v>
      </c>
    </row>
    <row r="11" spans="1:42" ht="17.100000000000001" customHeight="1" x14ac:dyDescent="0.15">
      <c r="A11" s="51"/>
      <c r="B11" s="58"/>
      <c r="C11" s="59"/>
      <c r="D11" s="23"/>
      <c r="E11" s="77"/>
      <c r="F11" s="53"/>
      <c r="G11" s="23"/>
      <c r="H11" s="23"/>
      <c r="I11" s="23"/>
      <c r="J11" s="23"/>
      <c r="K11" s="23"/>
      <c r="L11" s="23"/>
      <c r="M11" s="24"/>
      <c r="N11" s="23"/>
      <c r="O11" s="23"/>
      <c r="P11" s="23"/>
      <c r="Q11" s="23"/>
      <c r="R11" s="23"/>
      <c r="S11" s="23"/>
      <c r="T11" s="25"/>
      <c r="U11" s="22"/>
      <c r="V11" s="23"/>
      <c r="W11" s="23"/>
      <c r="X11" s="23"/>
      <c r="Y11" s="23"/>
      <c r="Z11" s="23"/>
      <c r="AA11" s="24"/>
      <c r="AB11" s="23"/>
      <c r="AC11" s="23"/>
      <c r="AD11" s="23"/>
      <c r="AE11" s="23"/>
      <c r="AF11" s="23"/>
      <c r="AG11" s="23"/>
      <c r="AH11" s="26"/>
      <c r="AI11" s="27"/>
      <c r="AJ11" s="60">
        <f>ROUNDDOWN(AI11/4,1)</f>
        <v>0</v>
      </c>
      <c r="AK11" s="61" t="e">
        <f t="shared" ref="AK11:AK20" si="1">ROUNDDOWN(AJ11/$AI$21,1)</f>
        <v>#DIV/0!</v>
      </c>
      <c r="AL11" s="45"/>
      <c r="AM11" s="4"/>
      <c r="AN11" s="42" t="s">
        <v>42</v>
      </c>
      <c r="AO11" s="42" t="s">
        <v>17</v>
      </c>
    </row>
    <row r="12" spans="1:42" ht="17.100000000000001" customHeight="1" x14ac:dyDescent="0.15">
      <c r="A12" s="51"/>
      <c r="B12" s="28"/>
      <c r="C12" s="52"/>
      <c r="D12" s="30"/>
      <c r="E12" s="78"/>
      <c r="F12" s="53"/>
      <c r="G12" s="23"/>
      <c r="H12" s="23"/>
      <c r="I12" s="23"/>
      <c r="J12" s="23"/>
      <c r="K12" s="23"/>
      <c r="L12" s="23"/>
      <c r="M12" s="24"/>
      <c r="N12" s="23"/>
      <c r="O12" s="23"/>
      <c r="P12" s="23"/>
      <c r="Q12" s="23"/>
      <c r="R12" s="23"/>
      <c r="S12" s="23"/>
      <c r="T12" s="25"/>
      <c r="U12" s="22"/>
      <c r="V12" s="23"/>
      <c r="W12" s="23"/>
      <c r="X12" s="23"/>
      <c r="Y12" s="23"/>
      <c r="Z12" s="23"/>
      <c r="AA12" s="24"/>
      <c r="AB12" s="23"/>
      <c r="AC12" s="23"/>
      <c r="AD12" s="23"/>
      <c r="AE12" s="23"/>
      <c r="AF12" s="23"/>
      <c r="AG12" s="23"/>
      <c r="AH12" s="26"/>
      <c r="AI12" s="27"/>
      <c r="AJ12" s="44">
        <f>ROUNDDOWN(AI12/4,1)</f>
        <v>0</v>
      </c>
      <c r="AK12" s="43" t="e">
        <f t="shared" si="1"/>
        <v>#DIV/0!</v>
      </c>
      <c r="AL12" s="45"/>
      <c r="AM12" s="4"/>
      <c r="AN12" s="42"/>
      <c r="AO12" s="42" t="s">
        <v>23</v>
      </c>
    </row>
    <row r="13" spans="1:42" ht="17.100000000000001" customHeight="1" x14ac:dyDescent="0.15">
      <c r="A13" s="51"/>
      <c r="B13" s="28"/>
      <c r="C13" s="52"/>
      <c r="D13" s="30"/>
      <c r="E13" s="78"/>
      <c r="F13" s="53"/>
      <c r="G13" s="23"/>
      <c r="H13" s="23"/>
      <c r="I13" s="23"/>
      <c r="J13" s="23"/>
      <c r="K13" s="23"/>
      <c r="L13" s="23"/>
      <c r="M13" s="24"/>
      <c r="N13" s="23"/>
      <c r="O13" s="23"/>
      <c r="P13" s="23"/>
      <c r="Q13" s="23"/>
      <c r="R13" s="23"/>
      <c r="S13" s="23"/>
      <c r="T13" s="25"/>
      <c r="U13" s="22"/>
      <c r="V13" s="23"/>
      <c r="W13" s="23"/>
      <c r="X13" s="23"/>
      <c r="Y13" s="23"/>
      <c r="Z13" s="23"/>
      <c r="AA13" s="24"/>
      <c r="AB13" s="23"/>
      <c r="AC13" s="23"/>
      <c r="AD13" s="23"/>
      <c r="AE13" s="23"/>
      <c r="AF13" s="23"/>
      <c r="AG13" s="23"/>
      <c r="AH13" s="26"/>
      <c r="AI13" s="27"/>
      <c r="AJ13" s="44">
        <f>ROUNDDOWN(AI13/4,1)</f>
        <v>0</v>
      </c>
      <c r="AK13" s="43" t="e">
        <f t="shared" si="1"/>
        <v>#DIV/0!</v>
      </c>
      <c r="AL13" s="45"/>
      <c r="AM13" s="4"/>
      <c r="AN13" s="42"/>
      <c r="AO13" s="42" t="s">
        <v>25</v>
      </c>
    </row>
    <row r="14" spans="1:42" ht="17.100000000000001" customHeight="1" x14ac:dyDescent="0.15">
      <c r="A14" s="51"/>
      <c r="B14" s="28"/>
      <c r="C14" s="52"/>
      <c r="D14" s="30"/>
      <c r="E14" s="78"/>
      <c r="F14" s="53"/>
      <c r="G14" s="23"/>
      <c r="H14" s="23"/>
      <c r="I14" s="23"/>
      <c r="J14" s="23"/>
      <c r="K14" s="23"/>
      <c r="L14" s="23"/>
      <c r="M14" s="24"/>
      <c r="N14" s="23"/>
      <c r="O14" s="23"/>
      <c r="P14" s="23"/>
      <c r="Q14" s="23"/>
      <c r="R14" s="23"/>
      <c r="S14" s="23"/>
      <c r="T14" s="25"/>
      <c r="U14" s="22"/>
      <c r="V14" s="23"/>
      <c r="W14" s="23"/>
      <c r="X14" s="23"/>
      <c r="Y14" s="23"/>
      <c r="Z14" s="23"/>
      <c r="AA14" s="24"/>
      <c r="AB14" s="23"/>
      <c r="AC14" s="23"/>
      <c r="AD14" s="23"/>
      <c r="AE14" s="23"/>
      <c r="AF14" s="23"/>
      <c r="AG14" s="23"/>
      <c r="AH14" s="26"/>
      <c r="AI14" s="27"/>
      <c r="AJ14" s="44">
        <f t="shared" ref="AJ14:AJ20" si="2">ROUNDDOWN(AI14/4,1)</f>
        <v>0</v>
      </c>
      <c r="AK14" s="43" t="e">
        <f t="shared" si="1"/>
        <v>#DIV/0!</v>
      </c>
      <c r="AL14" s="45"/>
      <c r="AM14" s="4"/>
      <c r="AN14" s="42" t="s">
        <v>43</v>
      </c>
      <c r="AO14" s="42" t="s">
        <v>26</v>
      </c>
    </row>
    <row r="15" spans="1:42" ht="17.100000000000001" customHeight="1" x14ac:dyDescent="0.15">
      <c r="A15" s="51"/>
      <c r="B15" s="28"/>
      <c r="C15" s="52"/>
      <c r="D15" s="30"/>
      <c r="E15" s="78"/>
      <c r="F15" s="53"/>
      <c r="G15" s="23"/>
      <c r="H15" s="23"/>
      <c r="I15" s="23"/>
      <c r="J15" s="23"/>
      <c r="K15" s="23"/>
      <c r="L15" s="23"/>
      <c r="M15" s="24"/>
      <c r="N15" s="23"/>
      <c r="O15" s="23"/>
      <c r="P15" s="23"/>
      <c r="Q15" s="23"/>
      <c r="R15" s="23"/>
      <c r="S15" s="23"/>
      <c r="T15" s="25"/>
      <c r="U15" s="22"/>
      <c r="V15" s="23"/>
      <c r="W15" s="23"/>
      <c r="X15" s="23"/>
      <c r="Y15" s="23"/>
      <c r="Z15" s="23"/>
      <c r="AA15" s="24"/>
      <c r="AB15" s="23"/>
      <c r="AC15" s="23"/>
      <c r="AD15" s="23"/>
      <c r="AE15" s="23"/>
      <c r="AF15" s="23"/>
      <c r="AG15" s="23"/>
      <c r="AH15" s="26"/>
      <c r="AI15" s="27"/>
      <c r="AJ15" s="44">
        <f t="shared" si="2"/>
        <v>0</v>
      </c>
      <c r="AK15" s="43" t="e">
        <f t="shared" si="1"/>
        <v>#DIV/0!</v>
      </c>
      <c r="AL15" s="45"/>
      <c r="AM15" s="4"/>
      <c r="AO15" s="42" t="s">
        <v>27</v>
      </c>
    </row>
    <row r="16" spans="1:42" ht="17.100000000000001" customHeight="1" x14ac:dyDescent="0.15">
      <c r="A16" s="51"/>
      <c r="B16" s="28"/>
      <c r="C16" s="52"/>
      <c r="D16" s="30"/>
      <c r="E16" s="78"/>
      <c r="F16" s="53"/>
      <c r="G16" s="23"/>
      <c r="H16" s="23"/>
      <c r="I16" s="23"/>
      <c r="J16" s="23"/>
      <c r="K16" s="23"/>
      <c r="L16" s="23"/>
      <c r="M16" s="24"/>
      <c r="N16" s="23"/>
      <c r="O16" s="23"/>
      <c r="P16" s="23"/>
      <c r="Q16" s="23"/>
      <c r="R16" s="23"/>
      <c r="S16" s="23"/>
      <c r="T16" s="25"/>
      <c r="U16" s="22"/>
      <c r="V16" s="23"/>
      <c r="W16" s="23"/>
      <c r="X16" s="23"/>
      <c r="Y16" s="23"/>
      <c r="Z16" s="23"/>
      <c r="AA16" s="24"/>
      <c r="AB16" s="23"/>
      <c r="AC16" s="23"/>
      <c r="AD16" s="23"/>
      <c r="AE16" s="23"/>
      <c r="AF16" s="23"/>
      <c r="AG16" s="23"/>
      <c r="AH16" s="26"/>
      <c r="AI16" s="27"/>
      <c r="AJ16" s="44">
        <f t="shared" si="2"/>
        <v>0</v>
      </c>
      <c r="AK16" s="43" t="e">
        <f t="shared" si="1"/>
        <v>#DIV/0!</v>
      </c>
      <c r="AL16" s="45"/>
      <c r="AM16" s="4"/>
      <c r="AN16" t="s">
        <v>69</v>
      </c>
      <c r="AO16" s="42" t="s">
        <v>49</v>
      </c>
    </row>
    <row r="17" spans="1:59" ht="17.100000000000001" customHeight="1" x14ac:dyDescent="0.15">
      <c r="A17" s="51"/>
      <c r="B17" s="28"/>
      <c r="C17" s="52"/>
      <c r="D17" s="30"/>
      <c r="E17" s="78"/>
      <c r="F17" s="53"/>
      <c r="G17" s="23"/>
      <c r="H17" s="23"/>
      <c r="I17" s="23"/>
      <c r="J17" s="23"/>
      <c r="K17" s="23"/>
      <c r="L17" s="23"/>
      <c r="M17" s="24"/>
      <c r="N17" s="23"/>
      <c r="O17" s="23"/>
      <c r="P17" s="23"/>
      <c r="Q17" s="23"/>
      <c r="R17" s="23"/>
      <c r="S17" s="23"/>
      <c r="T17" s="25"/>
      <c r="U17" s="22"/>
      <c r="V17" s="23"/>
      <c r="W17" s="23"/>
      <c r="X17" s="23"/>
      <c r="Y17" s="23"/>
      <c r="Z17" s="23"/>
      <c r="AA17" s="24"/>
      <c r="AB17" s="23"/>
      <c r="AC17" s="23"/>
      <c r="AD17" s="23"/>
      <c r="AE17" s="23"/>
      <c r="AF17" s="23"/>
      <c r="AG17" s="23"/>
      <c r="AH17" s="26"/>
      <c r="AI17" s="27"/>
      <c r="AJ17" s="44">
        <f t="shared" si="2"/>
        <v>0</v>
      </c>
      <c r="AK17" s="43" t="e">
        <f t="shared" si="1"/>
        <v>#DIV/0!</v>
      </c>
      <c r="AL17" s="45"/>
      <c r="AM17" s="4"/>
      <c r="AN17" t="s">
        <v>70</v>
      </c>
    </row>
    <row r="18" spans="1:59" ht="17.100000000000001" customHeight="1" x14ac:dyDescent="0.15">
      <c r="A18" s="51"/>
      <c r="B18" s="28"/>
      <c r="C18" s="52"/>
      <c r="D18" s="30"/>
      <c r="E18" s="78"/>
      <c r="F18" s="53"/>
      <c r="G18" s="23"/>
      <c r="H18" s="23"/>
      <c r="I18" s="23"/>
      <c r="J18" s="23"/>
      <c r="K18" s="23"/>
      <c r="L18" s="23"/>
      <c r="M18" s="24"/>
      <c r="N18" s="23"/>
      <c r="O18" s="23"/>
      <c r="P18" s="23"/>
      <c r="Q18" s="23"/>
      <c r="R18" s="23"/>
      <c r="S18" s="23"/>
      <c r="T18" s="25"/>
      <c r="U18" s="22"/>
      <c r="V18" s="23"/>
      <c r="W18" s="23"/>
      <c r="X18" s="23"/>
      <c r="Y18" s="23"/>
      <c r="Z18" s="23"/>
      <c r="AA18" s="24"/>
      <c r="AB18" s="23"/>
      <c r="AC18" s="23"/>
      <c r="AD18" s="23"/>
      <c r="AE18" s="23"/>
      <c r="AF18" s="23"/>
      <c r="AG18" s="23"/>
      <c r="AH18" s="26"/>
      <c r="AI18" s="27"/>
      <c r="AJ18" s="44">
        <f t="shared" si="2"/>
        <v>0</v>
      </c>
      <c r="AK18" s="43" t="e">
        <f t="shared" si="1"/>
        <v>#DIV/0!</v>
      </c>
      <c r="AL18" s="45"/>
      <c r="AM18" s="4"/>
    </row>
    <row r="19" spans="1:59" ht="17.100000000000001" customHeight="1" x14ac:dyDescent="0.15">
      <c r="A19" s="51"/>
      <c r="B19" s="28"/>
      <c r="C19" s="52"/>
      <c r="D19" s="30"/>
      <c r="E19" s="78"/>
      <c r="F19" s="53"/>
      <c r="G19" s="23"/>
      <c r="H19" s="23"/>
      <c r="I19" s="23"/>
      <c r="J19" s="23"/>
      <c r="K19" s="23"/>
      <c r="L19" s="23"/>
      <c r="M19" s="24"/>
      <c r="N19" s="23"/>
      <c r="O19" s="23"/>
      <c r="P19" s="23"/>
      <c r="Q19" s="23"/>
      <c r="R19" s="23"/>
      <c r="S19" s="23"/>
      <c r="T19" s="25"/>
      <c r="U19" s="22"/>
      <c r="V19" s="23"/>
      <c r="W19" s="23"/>
      <c r="X19" s="23"/>
      <c r="Y19" s="23"/>
      <c r="Z19" s="23"/>
      <c r="AA19" s="24"/>
      <c r="AB19" s="23"/>
      <c r="AC19" s="23"/>
      <c r="AD19" s="23"/>
      <c r="AE19" s="23"/>
      <c r="AF19" s="23"/>
      <c r="AG19" s="23"/>
      <c r="AH19" s="26"/>
      <c r="AI19" s="27"/>
      <c r="AJ19" s="44">
        <f t="shared" si="2"/>
        <v>0</v>
      </c>
      <c r="AK19" s="43" t="e">
        <f t="shared" si="1"/>
        <v>#DIV/0!</v>
      </c>
      <c r="AL19" s="45"/>
      <c r="AM19" s="4"/>
    </row>
    <row r="20" spans="1:59" ht="17.100000000000001" customHeight="1" thickBot="1" x14ac:dyDescent="0.2">
      <c r="A20" s="51"/>
      <c r="B20" s="54"/>
      <c r="C20" s="55"/>
      <c r="D20" s="56"/>
      <c r="E20" s="79"/>
      <c r="F20" s="57"/>
      <c r="G20" s="23"/>
      <c r="H20" s="23"/>
      <c r="I20" s="23"/>
      <c r="J20" s="23"/>
      <c r="K20" s="23"/>
      <c r="L20" s="23"/>
      <c r="M20" s="24"/>
      <c r="N20" s="23"/>
      <c r="O20" s="23"/>
      <c r="P20" s="23"/>
      <c r="Q20" s="23"/>
      <c r="R20" s="23"/>
      <c r="S20" s="23"/>
      <c r="T20" s="25"/>
      <c r="U20" s="22"/>
      <c r="V20" s="23"/>
      <c r="W20" s="23"/>
      <c r="X20" s="23"/>
      <c r="Y20" s="23"/>
      <c r="Z20" s="23"/>
      <c r="AA20" s="24"/>
      <c r="AB20" s="23"/>
      <c r="AC20" s="23"/>
      <c r="AD20" s="23"/>
      <c r="AE20" s="23"/>
      <c r="AF20" s="23"/>
      <c r="AG20" s="23"/>
      <c r="AH20" s="26"/>
      <c r="AI20" s="27"/>
      <c r="AJ20" s="44">
        <f t="shared" si="2"/>
        <v>0</v>
      </c>
      <c r="AK20" s="43" t="e">
        <f t="shared" si="1"/>
        <v>#DIV/0!</v>
      </c>
      <c r="AL20" s="45"/>
      <c r="AM20" s="4"/>
    </row>
    <row r="21" spans="1:59" ht="17.100000000000001" customHeight="1" thickBot="1" x14ac:dyDescent="0.2">
      <c r="B21" s="122" t="s">
        <v>66</v>
      </c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  <c r="AI21" s="126"/>
      <c r="AJ21" s="126"/>
      <c r="AK21" s="127"/>
      <c r="AL21" s="46"/>
      <c r="AM21" s="4"/>
    </row>
    <row r="22" spans="1:59" ht="12.75" customHeight="1" x14ac:dyDescent="0.15"/>
    <row r="23" spans="1:59" s="29" customFormat="1" x14ac:dyDescent="0.15">
      <c r="B23" s="80" t="s">
        <v>53</v>
      </c>
      <c r="C23" s="68" t="s">
        <v>47</v>
      </c>
      <c r="K23" s="69" t="s">
        <v>67</v>
      </c>
    </row>
    <row r="24" spans="1:59" s="8" customFormat="1" x14ac:dyDescent="0.15">
      <c r="H24" s="75" t="s">
        <v>55</v>
      </c>
      <c r="I24" s="75"/>
      <c r="J24" s="75"/>
      <c r="K24" s="75"/>
      <c r="L24" s="75"/>
      <c r="M24" s="75"/>
      <c r="N24" s="75" t="s">
        <v>56</v>
      </c>
      <c r="O24" s="75"/>
      <c r="P24" s="75"/>
      <c r="Q24" s="75"/>
      <c r="R24" s="75"/>
      <c r="S24" s="75"/>
      <c r="T24" s="75" t="s">
        <v>57</v>
      </c>
      <c r="U24" s="75"/>
      <c r="V24" s="75"/>
      <c r="W24" s="75"/>
      <c r="X24" s="75"/>
      <c r="Z24" s="75" t="s">
        <v>54</v>
      </c>
      <c r="AA24" s="75"/>
      <c r="AB24" s="75"/>
      <c r="AC24" s="75"/>
      <c r="AD24" s="75"/>
    </row>
    <row r="25" spans="1:59" s="29" customFormat="1" x14ac:dyDescent="0.15">
      <c r="G25" s="70" t="s">
        <v>45</v>
      </c>
      <c r="H25" s="149"/>
      <c r="I25" s="147"/>
      <c r="J25" s="38" t="s">
        <v>44</v>
      </c>
      <c r="K25" s="147"/>
      <c r="L25" s="148"/>
      <c r="M25" s="74"/>
      <c r="N25" s="149"/>
      <c r="O25" s="147"/>
      <c r="P25" s="38" t="s">
        <v>44</v>
      </c>
      <c r="Q25" s="147"/>
      <c r="R25" s="148"/>
      <c r="S25" s="74"/>
      <c r="T25" s="149"/>
      <c r="U25" s="147"/>
      <c r="V25" s="38" t="s">
        <v>44</v>
      </c>
      <c r="W25" s="147"/>
      <c r="X25" s="148"/>
      <c r="Z25" s="149"/>
      <c r="AA25" s="147"/>
      <c r="AB25" s="38" t="s">
        <v>44</v>
      </c>
      <c r="AC25" s="147"/>
      <c r="AD25" s="148"/>
    </row>
    <row r="26" spans="1:59" s="29" customFormat="1" x14ac:dyDescent="0.15">
      <c r="G26" s="70" t="s">
        <v>46</v>
      </c>
      <c r="H26" s="149"/>
      <c r="I26" s="147"/>
      <c r="J26" s="38" t="s">
        <v>44</v>
      </c>
      <c r="K26" s="147"/>
      <c r="L26" s="148"/>
      <c r="M26" s="74"/>
      <c r="N26" s="149"/>
      <c r="O26" s="147"/>
      <c r="P26" s="38" t="s">
        <v>44</v>
      </c>
      <c r="Q26" s="147"/>
      <c r="R26" s="148"/>
      <c r="S26" s="74"/>
      <c r="T26" s="149"/>
      <c r="U26" s="147"/>
      <c r="V26" s="38" t="s">
        <v>44</v>
      </c>
      <c r="W26" s="147"/>
      <c r="X26" s="148"/>
      <c r="Z26" s="149"/>
      <c r="AA26" s="147"/>
      <c r="AB26" s="38" t="s">
        <v>44</v>
      </c>
      <c r="AC26" s="147"/>
      <c r="AD26" s="148"/>
    </row>
    <row r="27" spans="1:59" s="29" customFormat="1" x14ac:dyDescent="0.15">
      <c r="H27" s="69" t="s">
        <v>61</v>
      </c>
      <c r="BG27" s="39"/>
    </row>
    <row r="28" spans="1:59" s="29" customFormat="1" ht="7.5" customHeight="1" x14ac:dyDescent="0.15"/>
    <row r="29" spans="1:59" s="29" customFormat="1" ht="13.5" customHeight="1" x14ac:dyDescent="0.15">
      <c r="C29" s="68" t="s">
        <v>48</v>
      </c>
      <c r="I29" s="69" t="s">
        <v>80</v>
      </c>
      <c r="BG29" s="39"/>
    </row>
    <row r="30" spans="1:59" s="29" customFormat="1" x14ac:dyDescent="0.15">
      <c r="G30" s="41" t="s">
        <v>14</v>
      </c>
      <c r="H30" s="150"/>
      <c r="I30" s="151"/>
      <c r="J30" s="40" t="s">
        <v>44</v>
      </c>
      <c r="K30" s="151"/>
      <c r="L30" s="152"/>
      <c r="M30" s="41" t="s">
        <v>15</v>
      </c>
      <c r="N30" s="150"/>
      <c r="O30" s="151"/>
      <c r="P30" s="40" t="s">
        <v>44</v>
      </c>
      <c r="Q30" s="151"/>
      <c r="R30" s="152"/>
      <c r="S30" s="41" t="s">
        <v>16</v>
      </c>
      <c r="T30" s="150"/>
      <c r="U30" s="151"/>
      <c r="V30" s="40" t="s">
        <v>44</v>
      </c>
      <c r="W30" s="151"/>
      <c r="X30" s="152"/>
      <c r="Y30" s="41" t="s">
        <v>17</v>
      </c>
      <c r="Z30" s="150"/>
      <c r="AA30" s="151"/>
      <c r="AB30" s="40" t="s">
        <v>44</v>
      </c>
      <c r="AC30" s="151"/>
      <c r="AD30" s="152"/>
    </row>
    <row r="31" spans="1:59" s="29" customFormat="1" x14ac:dyDescent="0.15">
      <c r="G31" s="41" t="s">
        <v>23</v>
      </c>
      <c r="H31" s="150"/>
      <c r="I31" s="151"/>
      <c r="J31" s="40" t="s">
        <v>44</v>
      </c>
      <c r="K31" s="151"/>
      <c r="L31" s="152"/>
      <c r="M31" s="41" t="s">
        <v>25</v>
      </c>
      <c r="N31" s="150"/>
      <c r="O31" s="151"/>
      <c r="P31" s="40" t="s">
        <v>44</v>
      </c>
      <c r="Q31" s="151"/>
      <c r="R31" s="152"/>
      <c r="S31" s="41" t="s">
        <v>26</v>
      </c>
      <c r="T31" s="150"/>
      <c r="U31" s="151"/>
      <c r="V31" s="40" t="s">
        <v>44</v>
      </c>
      <c r="W31" s="151"/>
      <c r="X31" s="152"/>
      <c r="Y31" s="41" t="s">
        <v>27</v>
      </c>
      <c r="Z31" s="150"/>
      <c r="AA31" s="151"/>
      <c r="AB31" s="40" t="s">
        <v>44</v>
      </c>
      <c r="AC31" s="151"/>
      <c r="AD31" s="152"/>
    </row>
    <row r="32" spans="1:59" s="29" customFormat="1" x14ac:dyDescent="0.15">
      <c r="G32" s="69" t="s">
        <v>62</v>
      </c>
    </row>
    <row r="33" spans="3:29" s="29" customFormat="1" ht="7.5" customHeight="1" x14ac:dyDescent="0.15"/>
    <row r="34" spans="3:29" s="29" customFormat="1" x14ac:dyDescent="0.15">
      <c r="C34" s="88" t="s">
        <v>73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3:29" s="29" customFormat="1" x14ac:dyDescent="0.15">
      <c r="C35" s="88"/>
      <c r="D35" s="90" t="s">
        <v>76</v>
      </c>
      <c r="E35" s="89"/>
      <c r="F35" s="89"/>
      <c r="G35" s="89"/>
      <c r="H35" s="89"/>
      <c r="I35" s="89"/>
      <c r="J35" s="89"/>
      <c r="K35" s="90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3:29" s="29" customFormat="1" ht="7.5" customHeight="1" x14ac:dyDescent="0.15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3:29" s="29" customFormat="1" x14ac:dyDescent="0.15">
      <c r="C37" s="88" t="s">
        <v>65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3:29" s="29" customFormat="1" x14ac:dyDescent="0.15">
      <c r="C38" s="88"/>
      <c r="D38" s="90" t="s">
        <v>71</v>
      </c>
      <c r="E38" s="89"/>
      <c r="F38" s="89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3:29" s="29" customFormat="1" ht="7.5" customHeight="1" x14ac:dyDescent="0.15"/>
    <row r="40" spans="3:29" s="29" customFormat="1" x14ac:dyDescent="0.15">
      <c r="C40" s="68" t="s">
        <v>50</v>
      </c>
    </row>
    <row r="41" spans="3:29" s="29" customFormat="1" x14ac:dyDescent="0.15">
      <c r="C41" s="68"/>
      <c r="D41" s="69" t="s">
        <v>72</v>
      </c>
      <c r="G41" s="69"/>
    </row>
    <row r="42" spans="3:29" s="29" customFormat="1" x14ac:dyDescent="0.15">
      <c r="C42" s="68"/>
      <c r="E42" s="85" t="s">
        <v>51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3:29" s="29" customFormat="1" ht="7.5" customHeight="1" x14ac:dyDescent="0.15"/>
    <row r="44" spans="3:29" s="29" customFormat="1" x14ac:dyDescent="0.15">
      <c r="C44" s="68" t="s">
        <v>52</v>
      </c>
    </row>
    <row r="45" spans="3:29" s="29" customFormat="1" ht="13.5" customHeight="1" x14ac:dyDescent="0.15">
      <c r="C45" s="68"/>
      <c r="D45" s="69" t="s">
        <v>74</v>
      </c>
      <c r="H45" s="69"/>
      <c r="P45" s="76" t="s">
        <v>68</v>
      </c>
    </row>
    <row r="46" spans="3:29" s="29" customFormat="1" x14ac:dyDescent="0.15"/>
  </sheetData>
  <mergeCells count="52">
    <mergeCell ref="Z30:AA30"/>
    <mergeCell ref="AC30:AD30"/>
    <mergeCell ref="Z31:AA31"/>
    <mergeCell ref="AC31:AD31"/>
    <mergeCell ref="Q30:R30"/>
    <mergeCell ref="Q31:R31"/>
    <mergeCell ref="T30:U30"/>
    <mergeCell ref="W30:X30"/>
    <mergeCell ref="T31:U31"/>
    <mergeCell ref="W31:X31"/>
    <mergeCell ref="H30:I30"/>
    <mergeCell ref="K30:L30"/>
    <mergeCell ref="H31:I31"/>
    <mergeCell ref="K31:L31"/>
    <mergeCell ref="N30:O30"/>
    <mergeCell ref="N31:O31"/>
    <mergeCell ref="W25:X25"/>
    <mergeCell ref="Z25:AA25"/>
    <mergeCell ref="AC25:AD25"/>
    <mergeCell ref="H26:I26"/>
    <mergeCell ref="K26:L26"/>
    <mergeCell ref="N26:O26"/>
    <mergeCell ref="Q26:R26"/>
    <mergeCell ref="T26:U26"/>
    <mergeCell ref="W26:X26"/>
    <mergeCell ref="Z26:AA26"/>
    <mergeCell ref="AC26:AD26"/>
    <mergeCell ref="H25:I25"/>
    <mergeCell ref="K25:L25"/>
    <mergeCell ref="N25:O25"/>
    <mergeCell ref="Q25:R25"/>
    <mergeCell ref="T25:U25"/>
    <mergeCell ref="A7:A9"/>
    <mergeCell ref="AI7:AI9"/>
    <mergeCell ref="AJ7:AJ9"/>
    <mergeCell ref="AK7:AK9"/>
    <mergeCell ref="C7:C9"/>
    <mergeCell ref="D7:D9"/>
    <mergeCell ref="B10:F10"/>
    <mergeCell ref="B21:AH21"/>
    <mergeCell ref="AI21:AK21"/>
    <mergeCell ref="E7:E9"/>
    <mergeCell ref="G7:M7"/>
    <mergeCell ref="N7:T7"/>
    <mergeCell ref="U7:AA7"/>
    <mergeCell ref="AB7:AH7"/>
    <mergeCell ref="T1:U1"/>
    <mergeCell ref="B5:F5"/>
    <mergeCell ref="G5:Q5"/>
    <mergeCell ref="T4:AJ4"/>
    <mergeCell ref="T5:AJ5"/>
    <mergeCell ref="B1:E1"/>
  </mergeCells>
  <phoneticPr fontId="1"/>
  <conditionalFormatting sqref="AJ11:AJ20">
    <cfRule type="expression" dxfId="3" priority="2">
      <formula>AI11=""</formula>
    </cfRule>
  </conditionalFormatting>
  <conditionalFormatting sqref="AK10:AL20">
    <cfRule type="expression" dxfId="2" priority="1">
      <formula>AI10=""</formula>
    </cfRule>
  </conditionalFormatting>
  <dataValidations count="4">
    <dataValidation type="list" allowBlank="1" showInputMessage="1" showErrorMessage="1" sqref="E11:E20" xr:uid="{0DAE6B8E-31E0-4386-9CB4-C4F5325E39E9}">
      <formula1>$AN$8:$AN$11</formula1>
    </dataValidation>
    <dataValidation type="list" allowBlank="1" showInputMessage="1" showErrorMessage="1" sqref="G10:AH10" xr:uid="{4E0C704A-40A3-4AE2-BFFD-AA5919BAB26D}">
      <formula1>$AO$7:$AO$16</formula1>
    </dataValidation>
    <dataValidation type="list" allowBlank="1" showInputMessage="1" showErrorMessage="1" sqref="AJ5 C11:C20" xr:uid="{04EF5EB4-F740-4E38-8756-415A56A87A60}">
      <formula1>$AN$14:$AN$15</formula1>
    </dataValidation>
    <dataValidation type="list" allowBlank="1" showInputMessage="1" showErrorMessage="1" sqref="D11:D20" xr:uid="{3AA31791-A00E-46DC-8B22-DDAA72DEF103}">
      <formula1>$AN$16:$AN$18</formula1>
    </dataValidation>
  </dataValidations>
  <pageMargins left="0.54" right="0.3" top="0.61" bottom="0.27" header="0.48" footer="0.21"/>
  <pageSetup paperSize="9" scale="95" orientation="landscape" r:id="rId1"/>
  <headerFooter alignWithMargins="0"/>
  <ignoredErrors>
    <ignoredError sqref="AK11:AK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41D4-B977-42C2-B89D-DF1A47C79D76}">
  <sheetPr>
    <pageSetUpPr fitToPage="1"/>
  </sheetPr>
  <dimension ref="A1:BG46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29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2" x14ac:dyDescent="0.15">
      <c r="B1" s="116" t="s">
        <v>81</v>
      </c>
      <c r="C1" s="117"/>
      <c r="D1" s="117"/>
      <c r="E1" s="118"/>
      <c r="F1" s="1"/>
      <c r="G1" s="1"/>
      <c r="H1" s="37" t="s">
        <v>31</v>
      </c>
      <c r="L1" s="1"/>
      <c r="M1" s="1"/>
      <c r="N1" s="1"/>
      <c r="O1" s="1"/>
      <c r="S1" s="8"/>
      <c r="T1" s="112" t="s">
        <v>29</v>
      </c>
      <c r="U1" s="112"/>
      <c r="V1" s="101">
        <v>7</v>
      </c>
      <c r="W1" s="9" t="s">
        <v>28</v>
      </c>
      <c r="X1" s="101">
        <v>6</v>
      </c>
      <c r="Y1" s="9" t="s">
        <v>30</v>
      </c>
      <c r="Z1" s="9"/>
    </row>
    <row r="2" spans="1:42" ht="3.75" customHeight="1" x14ac:dyDescent="0.15">
      <c r="C2" s="1"/>
      <c r="D2" s="1"/>
      <c r="E2" s="1"/>
      <c r="F2" s="1"/>
      <c r="G2" s="1"/>
      <c r="H2" s="1"/>
      <c r="I2" s="10"/>
      <c r="L2" s="1"/>
      <c r="M2" s="1"/>
      <c r="N2" s="1"/>
      <c r="O2" s="1"/>
      <c r="S2" s="8"/>
      <c r="T2" s="82"/>
      <c r="U2" s="82"/>
      <c r="V2" s="34"/>
      <c r="W2" s="9"/>
      <c r="X2" s="34"/>
      <c r="Y2" s="9"/>
      <c r="Z2" s="9"/>
    </row>
    <row r="3" spans="1:42" ht="6.75" customHeight="1" x14ac:dyDescent="0.15">
      <c r="B3" s="2"/>
      <c r="AJ3" s="11"/>
      <c r="AK3" s="11"/>
      <c r="AL3" s="11"/>
    </row>
    <row r="4" spans="1:42" ht="17.100000000000001" customHeight="1" x14ac:dyDescent="0.15">
      <c r="B4" s="87" t="s">
        <v>75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S4" s="8"/>
      <c r="T4" s="115" t="s">
        <v>78</v>
      </c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84"/>
      <c r="AL4" s="84"/>
    </row>
    <row r="5" spans="1:42" ht="17.100000000000001" customHeight="1" x14ac:dyDescent="0.15">
      <c r="B5" s="113"/>
      <c r="C5" s="113"/>
      <c r="D5" s="113"/>
      <c r="E5" s="113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S5" s="8"/>
      <c r="T5" s="115" t="s">
        <v>79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84"/>
      <c r="AL5" s="84"/>
    </row>
    <row r="6" spans="1:42" ht="6" customHeight="1" thickBot="1" x14ac:dyDescent="0.2">
      <c r="B6" s="2"/>
      <c r="U6" s="83"/>
      <c r="V6" s="83"/>
      <c r="W6" s="83"/>
      <c r="X6" s="83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1"/>
      <c r="AL6" s="11"/>
    </row>
    <row r="7" spans="1:42" ht="18" customHeight="1" x14ac:dyDescent="0.15">
      <c r="A7" s="135"/>
      <c r="B7" s="3"/>
      <c r="C7" s="141" t="s">
        <v>64</v>
      </c>
      <c r="D7" s="144" t="s">
        <v>63</v>
      </c>
      <c r="E7" s="128" t="s">
        <v>0</v>
      </c>
      <c r="F7" s="47"/>
      <c r="G7" s="131" t="s">
        <v>1</v>
      </c>
      <c r="H7" s="131"/>
      <c r="I7" s="131"/>
      <c r="J7" s="131"/>
      <c r="K7" s="131"/>
      <c r="L7" s="131"/>
      <c r="M7" s="132"/>
      <c r="N7" s="131" t="s">
        <v>2</v>
      </c>
      <c r="O7" s="131"/>
      <c r="P7" s="131"/>
      <c r="Q7" s="131"/>
      <c r="R7" s="131"/>
      <c r="S7" s="131"/>
      <c r="T7" s="131"/>
      <c r="U7" s="133" t="s">
        <v>3</v>
      </c>
      <c r="V7" s="131"/>
      <c r="W7" s="131"/>
      <c r="X7" s="131"/>
      <c r="Y7" s="131"/>
      <c r="Z7" s="131"/>
      <c r="AA7" s="132"/>
      <c r="AB7" s="131" t="s">
        <v>4</v>
      </c>
      <c r="AC7" s="131"/>
      <c r="AD7" s="131"/>
      <c r="AE7" s="131"/>
      <c r="AF7" s="131"/>
      <c r="AG7" s="131"/>
      <c r="AH7" s="134"/>
      <c r="AI7" s="136" t="s">
        <v>5</v>
      </c>
      <c r="AJ7" s="128" t="s">
        <v>6</v>
      </c>
      <c r="AK7" s="138" t="s">
        <v>7</v>
      </c>
      <c r="AL7" s="16"/>
      <c r="AM7" s="4"/>
    </row>
    <row r="8" spans="1:42" x14ac:dyDescent="0.15">
      <c r="A8" s="135"/>
      <c r="B8" s="5" t="s">
        <v>8</v>
      </c>
      <c r="C8" s="142"/>
      <c r="D8" s="145"/>
      <c r="E8" s="129"/>
      <c r="F8" s="48" t="s">
        <v>9</v>
      </c>
      <c r="G8" s="6">
        <v>1</v>
      </c>
      <c r="H8" s="6">
        <v>2</v>
      </c>
      <c r="I8" s="6">
        <v>3</v>
      </c>
      <c r="J8" s="6">
        <v>4</v>
      </c>
      <c r="K8" s="6">
        <v>5</v>
      </c>
      <c r="L8" s="6">
        <v>6</v>
      </c>
      <c r="M8" s="18">
        <v>7</v>
      </c>
      <c r="N8" s="6">
        <v>8</v>
      </c>
      <c r="O8" s="6">
        <v>9</v>
      </c>
      <c r="P8" s="6">
        <v>10</v>
      </c>
      <c r="Q8" s="6">
        <v>11</v>
      </c>
      <c r="R8" s="6">
        <v>12</v>
      </c>
      <c r="S8" s="6">
        <v>13</v>
      </c>
      <c r="T8" s="21">
        <v>14</v>
      </c>
      <c r="U8" s="17">
        <v>15</v>
      </c>
      <c r="V8" s="6">
        <v>16</v>
      </c>
      <c r="W8" s="6">
        <v>17</v>
      </c>
      <c r="X8" s="6">
        <v>18</v>
      </c>
      <c r="Y8" s="6">
        <v>19</v>
      </c>
      <c r="Z8" s="6">
        <v>20</v>
      </c>
      <c r="AA8" s="18">
        <v>21</v>
      </c>
      <c r="AB8" s="6">
        <v>22</v>
      </c>
      <c r="AC8" s="6">
        <v>23</v>
      </c>
      <c r="AD8" s="6">
        <v>24</v>
      </c>
      <c r="AE8" s="6">
        <v>25</v>
      </c>
      <c r="AF8" s="6">
        <v>26</v>
      </c>
      <c r="AG8" s="6">
        <v>27</v>
      </c>
      <c r="AH8" s="7">
        <v>28</v>
      </c>
      <c r="AI8" s="137"/>
      <c r="AJ8" s="129"/>
      <c r="AK8" s="139"/>
      <c r="AL8" s="16"/>
      <c r="AM8" s="4"/>
      <c r="AN8" s="42" t="s">
        <v>39</v>
      </c>
      <c r="AO8" s="42" t="s">
        <v>14</v>
      </c>
      <c r="AP8" s="42"/>
    </row>
    <row r="9" spans="1:42" ht="17.100000000000001" customHeight="1" thickBot="1" x14ac:dyDescent="0.2">
      <c r="A9" s="135"/>
      <c r="B9" s="49"/>
      <c r="C9" s="143"/>
      <c r="D9" s="146"/>
      <c r="E9" s="130"/>
      <c r="F9" s="50"/>
      <c r="G9" s="14" t="str">
        <f t="shared" ref="G9:AH9" si="0">IF($X$1="","",TEXT($V$1+18&amp;"/"&amp;$X$1&amp;"/"&amp;G8,"aaa"))</f>
        <v>日</v>
      </c>
      <c r="H9" s="14" t="str">
        <f t="shared" si="0"/>
        <v>月</v>
      </c>
      <c r="I9" s="14" t="str">
        <f t="shared" si="0"/>
        <v>火</v>
      </c>
      <c r="J9" s="14" t="str">
        <f t="shared" si="0"/>
        <v>水</v>
      </c>
      <c r="K9" s="14" t="str">
        <f t="shared" si="0"/>
        <v>木</v>
      </c>
      <c r="L9" s="14" t="str">
        <f t="shared" si="0"/>
        <v>金</v>
      </c>
      <c r="M9" s="20" t="str">
        <f t="shared" si="0"/>
        <v>土</v>
      </c>
      <c r="N9" s="14" t="str">
        <f t="shared" si="0"/>
        <v>日</v>
      </c>
      <c r="O9" s="14" t="str">
        <f t="shared" si="0"/>
        <v>月</v>
      </c>
      <c r="P9" s="14" t="str">
        <f t="shared" si="0"/>
        <v>火</v>
      </c>
      <c r="Q9" s="14" t="str">
        <f t="shared" si="0"/>
        <v>水</v>
      </c>
      <c r="R9" s="14" t="str">
        <f t="shared" si="0"/>
        <v>木</v>
      </c>
      <c r="S9" s="14" t="str">
        <f t="shared" si="0"/>
        <v>金</v>
      </c>
      <c r="T9" s="16" t="str">
        <f t="shared" si="0"/>
        <v>土</v>
      </c>
      <c r="U9" s="19" t="str">
        <f t="shared" si="0"/>
        <v>日</v>
      </c>
      <c r="V9" s="14" t="str">
        <f t="shared" si="0"/>
        <v>月</v>
      </c>
      <c r="W9" s="14" t="str">
        <f t="shared" si="0"/>
        <v>火</v>
      </c>
      <c r="X9" s="14" t="str">
        <f t="shared" si="0"/>
        <v>水</v>
      </c>
      <c r="Y9" s="14" t="str">
        <f t="shared" si="0"/>
        <v>木</v>
      </c>
      <c r="Z9" s="14" t="str">
        <f t="shared" si="0"/>
        <v>金</v>
      </c>
      <c r="AA9" s="20" t="str">
        <f t="shared" si="0"/>
        <v>土</v>
      </c>
      <c r="AB9" s="14" t="str">
        <f t="shared" si="0"/>
        <v>日</v>
      </c>
      <c r="AC9" s="14" t="str">
        <f t="shared" si="0"/>
        <v>月</v>
      </c>
      <c r="AD9" s="14" t="str">
        <f t="shared" si="0"/>
        <v>火</v>
      </c>
      <c r="AE9" s="14" t="str">
        <f t="shared" si="0"/>
        <v>水</v>
      </c>
      <c r="AF9" s="14" t="str">
        <f t="shared" si="0"/>
        <v>木</v>
      </c>
      <c r="AG9" s="14" t="str">
        <f t="shared" si="0"/>
        <v>金</v>
      </c>
      <c r="AH9" s="15" t="str">
        <f t="shared" si="0"/>
        <v>土</v>
      </c>
      <c r="AI9" s="137"/>
      <c r="AJ9" s="129"/>
      <c r="AK9" s="140"/>
      <c r="AL9" s="16"/>
      <c r="AM9" s="4"/>
      <c r="AN9" s="42" t="s">
        <v>40</v>
      </c>
      <c r="AO9" s="42" t="s">
        <v>15</v>
      </c>
    </row>
    <row r="10" spans="1:42" ht="17.100000000000001" customHeight="1" thickBot="1" x14ac:dyDescent="0.2">
      <c r="B10" s="119" t="s">
        <v>60</v>
      </c>
      <c r="C10" s="120"/>
      <c r="D10" s="120"/>
      <c r="E10" s="120"/>
      <c r="F10" s="121"/>
      <c r="G10" s="62" t="s">
        <v>10</v>
      </c>
      <c r="H10" s="62" t="s">
        <v>10</v>
      </c>
      <c r="I10" s="62" t="s">
        <v>49</v>
      </c>
      <c r="J10" s="62" t="s">
        <v>12</v>
      </c>
      <c r="K10" s="62" t="s">
        <v>10</v>
      </c>
      <c r="L10" s="62" t="s">
        <v>10</v>
      </c>
      <c r="M10" s="63" t="s">
        <v>11</v>
      </c>
      <c r="N10" s="62"/>
      <c r="O10" s="62"/>
      <c r="P10" s="62"/>
      <c r="Q10" s="62"/>
      <c r="R10" s="62"/>
      <c r="S10" s="62"/>
      <c r="T10" s="63"/>
      <c r="U10" s="62"/>
      <c r="V10" s="62"/>
      <c r="W10" s="62"/>
      <c r="X10" s="62"/>
      <c r="Y10" s="62"/>
      <c r="Z10" s="62"/>
      <c r="AA10" s="63"/>
      <c r="AB10" s="62"/>
      <c r="AC10" s="62"/>
      <c r="AD10" s="62"/>
      <c r="AE10" s="62"/>
      <c r="AF10" s="62"/>
      <c r="AG10" s="62"/>
      <c r="AH10" s="64"/>
      <c r="AI10" s="65"/>
      <c r="AJ10" s="66"/>
      <c r="AK10" s="67"/>
      <c r="AL10" s="45"/>
      <c r="AM10" s="4"/>
      <c r="AN10" s="42" t="s">
        <v>41</v>
      </c>
      <c r="AO10" s="42" t="s">
        <v>16</v>
      </c>
    </row>
    <row r="11" spans="1:42" ht="33" customHeight="1" x14ac:dyDescent="0.15">
      <c r="A11" s="51"/>
      <c r="B11" s="91" t="s">
        <v>22</v>
      </c>
      <c r="C11" s="92" t="s">
        <v>77</v>
      </c>
      <c r="D11" s="31"/>
      <c r="E11" s="93" t="s">
        <v>84</v>
      </c>
      <c r="F11" s="94" t="s">
        <v>18</v>
      </c>
      <c r="G11" s="31" t="s">
        <v>13</v>
      </c>
      <c r="H11" s="31" t="s">
        <v>49</v>
      </c>
      <c r="I11" s="31" t="s">
        <v>49</v>
      </c>
      <c r="J11" s="31" t="s">
        <v>10</v>
      </c>
      <c r="K11" s="31" t="s">
        <v>10</v>
      </c>
      <c r="L11" s="31" t="s">
        <v>10</v>
      </c>
      <c r="M11" s="32" t="s">
        <v>10</v>
      </c>
      <c r="N11" s="23"/>
      <c r="O11" s="23"/>
      <c r="P11" s="23"/>
      <c r="Q11" s="23"/>
      <c r="R11" s="23"/>
      <c r="S11" s="23"/>
      <c r="T11" s="25"/>
      <c r="U11" s="22"/>
      <c r="V11" s="23"/>
      <c r="W11" s="23"/>
      <c r="X11" s="23"/>
      <c r="Y11" s="23"/>
      <c r="Z11" s="23"/>
      <c r="AA11" s="24"/>
      <c r="AB11" s="23"/>
      <c r="AC11" s="23"/>
      <c r="AD11" s="23"/>
      <c r="AE11" s="23"/>
      <c r="AF11" s="23"/>
      <c r="AG11" s="23"/>
      <c r="AH11" s="26"/>
      <c r="AI11" s="107">
        <v>160</v>
      </c>
      <c r="AJ11" s="108">
        <f>ROUNDDOWN(AI11/4,1)</f>
        <v>40</v>
      </c>
      <c r="AK11" s="109">
        <f t="shared" ref="AK11:AK20" si="1">ROUNDDOWN(AJ11/$AI$21,1)</f>
        <v>1</v>
      </c>
      <c r="AL11" s="45"/>
      <c r="AM11" s="4"/>
      <c r="AN11" s="42" t="s">
        <v>42</v>
      </c>
      <c r="AO11" s="42" t="s">
        <v>17</v>
      </c>
    </row>
    <row r="12" spans="1:42" ht="17.100000000000001" customHeight="1" x14ac:dyDescent="0.15">
      <c r="A12" s="51"/>
      <c r="B12" s="95" t="s">
        <v>19</v>
      </c>
      <c r="C12" s="96" t="s">
        <v>77</v>
      </c>
      <c r="D12" s="97"/>
      <c r="E12" s="98" t="s">
        <v>82</v>
      </c>
      <c r="F12" s="94" t="s">
        <v>32</v>
      </c>
      <c r="G12" s="31" t="s">
        <v>49</v>
      </c>
      <c r="H12" s="31" t="s">
        <v>49</v>
      </c>
      <c r="I12" s="31" t="s">
        <v>10</v>
      </c>
      <c r="J12" s="31" t="s">
        <v>10</v>
      </c>
      <c r="K12" s="31" t="s">
        <v>10</v>
      </c>
      <c r="L12" s="31" t="s">
        <v>10</v>
      </c>
      <c r="M12" s="32" t="s">
        <v>10</v>
      </c>
      <c r="N12" s="23"/>
      <c r="O12" s="23"/>
      <c r="P12" s="23"/>
      <c r="Q12" s="23"/>
      <c r="R12" s="23"/>
      <c r="S12" s="23"/>
      <c r="T12" s="25"/>
      <c r="U12" s="22"/>
      <c r="V12" s="23"/>
      <c r="W12" s="23"/>
      <c r="X12" s="23"/>
      <c r="Y12" s="23"/>
      <c r="Z12" s="23"/>
      <c r="AA12" s="24"/>
      <c r="AB12" s="23"/>
      <c r="AC12" s="23"/>
      <c r="AD12" s="23"/>
      <c r="AE12" s="23"/>
      <c r="AF12" s="23"/>
      <c r="AG12" s="23"/>
      <c r="AH12" s="26"/>
      <c r="AI12" s="107">
        <v>160</v>
      </c>
      <c r="AJ12" s="110">
        <f>ROUNDDOWN(AI12/4,1)</f>
        <v>40</v>
      </c>
      <c r="AK12" s="111">
        <f t="shared" si="1"/>
        <v>1</v>
      </c>
      <c r="AL12" s="45"/>
      <c r="AM12" s="4"/>
      <c r="AN12" s="42"/>
      <c r="AO12" s="42" t="s">
        <v>23</v>
      </c>
    </row>
    <row r="13" spans="1:42" ht="17.100000000000001" customHeight="1" x14ac:dyDescent="0.15">
      <c r="A13" s="51"/>
      <c r="B13" s="95" t="s">
        <v>19</v>
      </c>
      <c r="C13" s="96" t="s">
        <v>77</v>
      </c>
      <c r="D13" s="97" t="s">
        <v>69</v>
      </c>
      <c r="E13" s="98" t="s">
        <v>82</v>
      </c>
      <c r="F13" s="94" t="s">
        <v>38</v>
      </c>
      <c r="G13" s="31" t="s">
        <v>13</v>
      </c>
      <c r="H13" s="31" t="s">
        <v>49</v>
      </c>
      <c r="I13" s="31" t="s">
        <v>10</v>
      </c>
      <c r="J13" s="31" t="s">
        <v>10</v>
      </c>
      <c r="K13" s="31" t="s">
        <v>10</v>
      </c>
      <c r="L13" s="31" t="s">
        <v>83</v>
      </c>
      <c r="M13" s="32" t="s">
        <v>83</v>
      </c>
      <c r="N13" s="23"/>
      <c r="O13" s="23"/>
      <c r="P13" s="23"/>
      <c r="Q13" s="23"/>
      <c r="R13" s="23"/>
      <c r="S13" s="23"/>
      <c r="T13" s="25"/>
      <c r="U13" s="22"/>
      <c r="V13" s="23"/>
      <c r="W13" s="23"/>
      <c r="X13" s="23"/>
      <c r="Y13" s="23"/>
      <c r="Z13" s="23"/>
      <c r="AA13" s="24"/>
      <c r="AB13" s="23"/>
      <c r="AC13" s="23"/>
      <c r="AD13" s="23"/>
      <c r="AE13" s="23"/>
      <c r="AF13" s="23"/>
      <c r="AG13" s="23"/>
      <c r="AH13" s="26"/>
      <c r="AI13" s="107">
        <v>160</v>
      </c>
      <c r="AJ13" s="110">
        <f t="shared" ref="AJ13:AJ19" si="2">ROUNDDOWN(AI13/4,1)</f>
        <v>40</v>
      </c>
      <c r="AK13" s="111">
        <f t="shared" si="1"/>
        <v>1</v>
      </c>
      <c r="AL13" s="45"/>
      <c r="AM13" s="4"/>
      <c r="AN13" s="42"/>
      <c r="AO13" s="42" t="s">
        <v>25</v>
      </c>
    </row>
    <row r="14" spans="1:42" ht="17.100000000000001" customHeight="1" x14ac:dyDescent="0.15">
      <c r="A14" s="51"/>
      <c r="B14" s="95" t="s">
        <v>21</v>
      </c>
      <c r="C14" s="96" t="s">
        <v>77</v>
      </c>
      <c r="D14" s="97" t="s">
        <v>70</v>
      </c>
      <c r="E14" s="98" t="s">
        <v>82</v>
      </c>
      <c r="F14" s="94" t="s">
        <v>33</v>
      </c>
      <c r="G14" s="31" t="s">
        <v>13</v>
      </c>
      <c r="H14" s="31" t="s">
        <v>49</v>
      </c>
      <c r="I14" s="31" t="s">
        <v>10</v>
      </c>
      <c r="J14" s="31" t="s">
        <v>49</v>
      </c>
      <c r="K14" s="31" t="s">
        <v>83</v>
      </c>
      <c r="L14" s="31" t="s">
        <v>10</v>
      </c>
      <c r="M14" s="32" t="s">
        <v>10</v>
      </c>
      <c r="N14" s="23"/>
      <c r="O14" s="23"/>
      <c r="P14" s="23"/>
      <c r="Q14" s="23"/>
      <c r="R14" s="23"/>
      <c r="S14" s="23"/>
      <c r="T14" s="25"/>
      <c r="U14" s="22"/>
      <c r="V14" s="23"/>
      <c r="W14" s="23"/>
      <c r="X14" s="23"/>
      <c r="Y14" s="23"/>
      <c r="Z14" s="23"/>
      <c r="AA14" s="24"/>
      <c r="AB14" s="23"/>
      <c r="AC14" s="23"/>
      <c r="AD14" s="23"/>
      <c r="AE14" s="23"/>
      <c r="AF14" s="23"/>
      <c r="AG14" s="23"/>
      <c r="AH14" s="26"/>
      <c r="AI14" s="107">
        <v>160</v>
      </c>
      <c r="AJ14" s="110">
        <f t="shared" si="2"/>
        <v>40</v>
      </c>
      <c r="AK14" s="111">
        <f t="shared" si="1"/>
        <v>1</v>
      </c>
      <c r="AL14" s="45"/>
      <c r="AM14" s="4"/>
      <c r="AN14" s="42" t="s">
        <v>43</v>
      </c>
      <c r="AO14" s="42" t="s">
        <v>26</v>
      </c>
    </row>
    <row r="15" spans="1:42" ht="17.100000000000001" customHeight="1" x14ac:dyDescent="0.15">
      <c r="A15" s="51"/>
      <c r="B15" s="95" t="s">
        <v>19</v>
      </c>
      <c r="C15" s="96" t="s">
        <v>77</v>
      </c>
      <c r="D15" s="97"/>
      <c r="E15" s="98" t="s">
        <v>84</v>
      </c>
      <c r="F15" s="94" t="s">
        <v>34</v>
      </c>
      <c r="G15" s="31" t="s">
        <v>13</v>
      </c>
      <c r="H15" s="31" t="s">
        <v>49</v>
      </c>
      <c r="I15" s="31" t="s">
        <v>10</v>
      </c>
      <c r="J15" s="31" t="s">
        <v>10</v>
      </c>
      <c r="K15" s="31" t="s">
        <v>49</v>
      </c>
      <c r="L15" s="31" t="s">
        <v>10</v>
      </c>
      <c r="M15" s="32" t="s">
        <v>49</v>
      </c>
      <c r="N15" s="23"/>
      <c r="O15" s="23"/>
      <c r="P15" s="23"/>
      <c r="Q15" s="23"/>
      <c r="R15" s="23"/>
      <c r="S15" s="23"/>
      <c r="T15" s="25"/>
      <c r="U15" s="22"/>
      <c r="V15" s="23"/>
      <c r="W15" s="23"/>
      <c r="X15" s="23"/>
      <c r="Y15" s="23"/>
      <c r="Z15" s="23"/>
      <c r="AA15" s="24"/>
      <c r="AB15" s="23"/>
      <c r="AC15" s="23"/>
      <c r="AD15" s="23"/>
      <c r="AE15" s="23"/>
      <c r="AF15" s="23"/>
      <c r="AG15" s="23"/>
      <c r="AH15" s="26"/>
      <c r="AI15" s="107">
        <v>120</v>
      </c>
      <c r="AJ15" s="110">
        <f t="shared" si="2"/>
        <v>30</v>
      </c>
      <c r="AK15" s="111">
        <f t="shared" si="1"/>
        <v>0.7</v>
      </c>
      <c r="AL15" s="45"/>
      <c r="AM15" s="4"/>
      <c r="AO15" s="42" t="s">
        <v>27</v>
      </c>
    </row>
    <row r="16" spans="1:42" ht="17.100000000000001" customHeight="1" x14ac:dyDescent="0.15">
      <c r="A16" s="51"/>
      <c r="B16" s="95" t="s">
        <v>19</v>
      </c>
      <c r="C16" s="96" t="s">
        <v>77</v>
      </c>
      <c r="D16" s="97"/>
      <c r="E16" s="98" t="s">
        <v>84</v>
      </c>
      <c r="F16" s="94" t="s">
        <v>35</v>
      </c>
      <c r="G16" s="31" t="s">
        <v>13</v>
      </c>
      <c r="H16" s="31" t="s">
        <v>49</v>
      </c>
      <c r="I16" s="31" t="s">
        <v>49</v>
      </c>
      <c r="J16" s="31" t="s">
        <v>49</v>
      </c>
      <c r="K16" s="31" t="s">
        <v>10</v>
      </c>
      <c r="L16" s="31" t="s">
        <v>49</v>
      </c>
      <c r="M16" s="32" t="s">
        <v>10</v>
      </c>
      <c r="N16" s="23"/>
      <c r="O16" s="23"/>
      <c r="P16" s="23"/>
      <c r="Q16" s="23"/>
      <c r="R16" s="23"/>
      <c r="S16" s="23"/>
      <c r="T16" s="25"/>
      <c r="U16" s="22"/>
      <c r="V16" s="23"/>
      <c r="W16" s="23"/>
      <c r="X16" s="23"/>
      <c r="Y16" s="23"/>
      <c r="Z16" s="23"/>
      <c r="AA16" s="24"/>
      <c r="AB16" s="23"/>
      <c r="AC16" s="23"/>
      <c r="AD16" s="23"/>
      <c r="AE16" s="23"/>
      <c r="AF16" s="23"/>
      <c r="AG16" s="23"/>
      <c r="AH16" s="26"/>
      <c r="AI16" s="107">
        <v>96</v>
      </c>
      <c r="AJ16" s="110">
        <f t="shared" si="2"/>
        <v>24</v>
      </c>
      <c r="AK16" s="111">
        <f t="shared" si="1"/>
        <v>0.6</v>
      </c>
      <c r="AL16" s="45"/>
      <c r="AM16" s="4"/>
      <c r="AN16" t="s">
        <v>69</v>
      </c>
      <c r="AO16" s="42" t="s">
        <v>49</v>
      </c>
    </row>
    <row r="17" spans="1:59" ht="17.100000000000001" customHeight="1" x14ac:dyDescent="0.15">
      <c r="A17" s="51"/>
      <c r="B17" s="95" t="s">
        <v>19</v>
      </c>
      <c r="C17" s="96"/>
      <c r="D17" s="97"/>
      <c r="E17" s="98" t="s">
        <v>85</v>
      </c>
      <c r="F17" s="94" t="s">
        <v>36</v>
      </c>
      <c r="G17" s="31" t="s">
        <v>49</v>
      </c>
      <c r="H17" s="31" t="s">
        <v>49</v>
      </c>
      <c r="I17" s="31" t="s">
        <v>83</v>
      </c>
      <c r="J17" s="31" t="s">
        <v>83</v>
      </c>
      <c r="K17" s="31" t="s">
        <v>49</v>
      </c>
      <c r="L17" s="31" t="s">
        <v>49</v>
      </c>
      <c r="M17" s="32" t="s">
        <v>83</v>
      </c>
      <c r="N17" s="23"/>
      <c r="O17" s="23"/>
      <c r="P17" s="23"/>
      <c r="Q17" s="23"/>
      <c r="R17" s="23"/>
      <c r="S17" s="23"/>
      <c r="T17" s="25"/>
      <c r="U17" s="22"/>
      <c r="V17" s="23"/>
      <c r="W17" s="23"/>
      <c r="X17" s="23"/>
      <c r="Y17" s="23"/>
      <c r="Z17" s="23"/>
      <c r="AA17" s="24"/>
      <c r="AB17" s="23"/>
      <c r="AC17" s="23"/>
      <c r="AD17" s="23"/>
      <c r="AE17" s="23"/>
      <c r="AF17" s="23"/>
      <c r="AG17" s="23"/>
      <c r="AH17" s="26"/>
      <c r="AI17" s="107">
        <v>60</v>
      </c>
      <c r="AJ17" s="110">
        <f t="shared" si="2"/>
        <v>15</v>
      </c>
      <c r="AK17" s="111">
        <f t="shared" si="1"/>
        <v>0.3</v>
      </c>
      <c r="AL17" s="45"/>
      <c r="AM17" s="4"/>
      <c r="AN17" t="s">
        <v>70</v>
      </c>
    </row>
    <row r="18" spans="1:59" ht="17.100000000000001" customHeight="1" x14ac:dyDescent="0.15">
      <c r="A18" s="51"/>
      <c r="B18" s="95" t="s">
        <v>19</v>
      </c>
      <c r="C18" s="96"/>
      <c r="D18" s="97"/>
      <c r="E18" s="98" t="s">
        <v>86</v>
      </c>
      <c r="F18" s="94" t="s">
        <v>37</v>
      </c>
      <c r="G18" s="31" t="s">
        <v>49</v>
      </c>
      <c r="H18" s="31" t="s">
        <v>49</v>
      </c>
      <c r="I18" s="31" t="s">
        <v>49</v>
      </c>
      <c r="J18" s="31" t="s">
        <v>11</v>
      </c>
      <c r="K18" s="31" t="s">
        <v>49</v>
      </c>
      <c r="L18" s="31" t="s">
        <v>11</v>
      </c>
      <c r="M18" s="32" t="s">
        <v>49</v>
      </c>
      <c r="N18" s="23"/>
      <c r="O18" s="23"/>
      <c r="P18" s="23"/>
      <c r="Q18" s="23"/>
      <c r="R18" s="23"/>
      <c r="S18" s="23"/>
      <c r="T18" s="25"/>
      <c r="U18" s="22"/>
      <c r="V18" s="23"/>
      <c r="W18" s="23"/>
      <c r="X18" s="23"/>
      <c r="Y18" s="23"/>
      <c r="Z18" s="23"/>
      <c r="AA18" s="24"/>
      <c r="AB18" s="23"/>
      <c r="AC18" s="23"/>
      <c r="AD18" s="23"/>
      <c r="AE18" s="23"/>
      <c r="AF18" s="23"/>
      <c r="AG18" s="23"/>
      <c r="AH18" s="26"/>
      <c r="AI18" s="107">
        <v>35</v>
      </c>
      <c r="AJ18" s="110">
        <f t="shared" si="2"/>
        <v>8.6999999999999993</v>
      </c>
      <c r="AK18" s="111">
        <f t="shared" si="1"/>
        <v>0.2</v>
      </c>
      <c r="AL18" s="45"/>
      <c r="AM18" s="4"/>
    </row>
    <row r="19" spans="1:59" ht="17.100000000000001" customHeight="1" x14ac:dyDescent="0.15">
      <c r="A19" s="51"/>
      <c r="B19" s="95" t="s">
        <v>20</v>
      </c>
      <c r="C19" s="96"/>
      <c r="D19" s="97"/>
      <c r="E19" s="98" t="s">
        <v>85</v>
      </c>
      <c r="F19" s="94" t="s">
        <v>87</v>
      </c>
      <c r="G19" s="31" t="s">
        <v>49</v>
      </c>
      <c r="H19" s="31" t="s">
        <v>49</v>
      </c>
      <c r="I19" s="31" t="s">
        <v>11</v>
      </c>
      <c r="J19" s="31" t="s">
        <v>49</v>
      </c>
      <c r="K19" s="31" t="s">
        <v>11</v>
      </c>
      <c r="L19" s="31" t="s">
        <v>49</v>
      </c>
      <c r="M19" s="32" t="s">
        <v>49</v>
      </c>
      <c r="N19" s="23"/>
      <c r="O19" s="23"/>
      <c r="P19" s="23"/>
      <c r="Q19" s="23"/>
      <c r="R19" s="23"/>
      <c r="S19" s="23"/>
      <c r="T19" s="25"/>
      <c r="U19" s="22"/>
      <c r="V19" s="23"/>
      <c r="W19" s="23"/>
      <c r="X19" s="23"/>
      <c r="Y19" s="23"/>
      <c r="Z19" s="23"/>
      <c r="AA19" s="24"/>
      <c r="AB19" s="23"/>
      <c r="AC19" s="23"/>
      <c r="AD19" s="23"/>
      <c r="AE19" s="23"/>
      <c r="AF19" s="23"/>
      <c r="AG19" s="23"/>
      <c r="AH19" s="26"/>
      <c r="AI19" s="107">
        <v>24</v>
      </c>
      <c r="AJ19" s="110">
        <f t="shared" si="2"/>
        <v>6</v>
      </c>
      <c r="AK19" s="111">
        <f t="shared" si="1"/>
        <v>0.1</v>
      </c>
      <c r="AL19" s="45"/>
      <c r="AM19" s="4"/>
    </row>
    <row r="20" spans="1:59" ht="17.100000000000001" customHeight="1" thickBot="1" x14ac:dyDescent="0.2">
      <c r="A20" s="51"/>
      <c r="B20" s="102" t="s">
        <v>24</v>
      </c>
      <c r="C20" s="103"/>
      <c r="D20" s="104"/>
      <c r="E20" s="105" t="s">
        <v>86</v>
      </c>
      <c r="F20" s="106" t="s">
        <v>88</v>
      </c>
      <c r="G20" s="31" t="s">
        <v>49</v>
      </c>
      <c r="H20" s="31" t="s">
        <v>49</v>
      </c>
      <c r="I20" s="31" t="s">
        <v>49</v>
      </c>
      <c r="J20" s="31" t="s">
        <v>11</v>
      </c>
      <c r="K20" s="31" t="s">
        <v>49</v>
      </c>
      <c r="L20" s="31" t="s">
        <v>49</v>
      </c>
      <c r="M20" s="32" t="s">
        <v>11</v>
      </c>
      <c r="N20" s="23"/>
      <c r="O20" s="23"/>
      <c r="P20" s="23"/>
      <c r="Q20" s="23"/>
      <c r="R20" s="23"/>
      <c r="S20" s="23"/>
      <c r="T20" s="25"/>
      <c r="U20" s="22"/>
      <c r="V20" s="23"/>
      <c r="W20" s="23"/>
      <c r="X20" s="23"/>
      <c r="Y20" s="23"/>
      <c r="Z20" s="23"/>
      <c r="AA20" s="24"/>
      <c r="AB20" s="23"/>
      <c r="AC20" s="23"/>
      <c r="AD20" s="23"/>
      <c r="AE20" s="23"/>
      <c r="AF20" s="23"/>
      <c r="AG20" s="23"/>
      <c r="AH20" s="26"/>
      <c r="AI20" s="107">
        <v>24</v>
      </c>
      <c r="AJ20" s="110">
        <f t="shared" ref="AJ20" si="3">ROUNDDOWN(AI20/4,1)</f>
        <v>6</v>
      </c>
      <c r="AK20" s="111">
        <f t="shared" si="1"/>
        <v>0.1</v>
      </c>
      <c r="AL20" s="45"/>
      <c r="AM20" s="4"/>
    </row>
    <row r="21" spans="1:59" ht="17.100000000000001" customHeight="1" thickBot="1" x14ac:dyDescent="0.2">
      <c r="B21" s="122" t="s">
        <v>66</v>
      </c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  <c r="AI21" s="160">
        <v>40</v>
      </c>
      <c r="AJ21" s="160"/>
      <c r="AK21" s="161"/>
      <c r="AL21" s="46"/>
      <c r="AM21" s="4"/>
    </row>
    <row r="22" spans="1:59" ht="12.75" customHeight="1" x14ac:dyDescent="0.15"/>
    <row r="23" spans="1:59" s="29" customFormat="1" x14ac:dyDescent="0.15">
      <c r="B23" s="80" t="s">
        <v>53</v>
      </c>
      <c r="C23" s="68" t="s">
        <v>47</v>
      </c>
      <c r="K23" s="69" t="s">
        <v>67</v>
      </c>
    </row>
    <row r="24" spans="1:59" s="8" customFormat="1" x14ac:dyDescent="0.15">
      <c r="H24" s="75" t="s">
        <v>55</v>
      </c>
      <c r="I24" s="75"/>
      <c r="J24" s="75"/>
      <c r="K24" s="75"/>
      <c r="L24" s="75"/>
      <c r="M24" s="75"/>
      <c r="N24" s="75" t="s">
        <v>56</v>
      </c>
      <c r="O24" s="75"/>
      <c r="P24" s="75"/>
      <c r="Q24" s="75"/>
      <c r="R24" s="75"/>
      <c r="S24" s="75"/>
      <c r="T24" s="75" t="s">
        <v>57</v>
      </c>
      <c r="U24" s="75"/>
      <c r="V24" s="75"/>
      <c r="W24" s="75"/>
      <c r="X24" s="75"/>
      <c r="Z24" s="75" t="s">
        <v>54</v>
      </c>
      <c r="AA24" s="75"/>
      <c r="AB24" s="75"/>
      <c r="AC24" s="75"/>
      <c r="AD24" s="75"/>
    </row>
    <row r="25" spans="1:59" s="29" customFormat="1" x14ac:dyDescent="0.15">
      <c r="G25" s="70" t="s">
        <v>45</v>
      </c>
      <c r="H25" s="155">
        <v>0.41666666666666669</v>
      </c>
      <c r="I25" s="153"/>
      <c r="J25" s="99" t="s">
        <v>44</v>
      </c>
      <c r="K25" s="153">
        <v>0.75</v>
      </c>
      <c r="L25" s="154"/>
      <c r="M25" s="74"/>
      <c r="N25" s="155">
        <v>0.375</v>
      </c>
      <c r="O25" s="153"/>
      <c r="P25" s="99" t="s">
        <v>44</v>
      </c>
      <c r="Q25" s="153">
        <v>0.70833333333333337</v>
      </c>
      <c r="R25" s="154"/>
      <c r="S25" s="74"/>
      <c r="T25" s="71"/>
      <c r="U25" s="72"/>
      <c r="V25" s="38" t="s">
        <v>44</v>
      </c>
      <c r="W25" s="72"/>
      <c r="X25" s="73"/>
      <c r="Z25" s="71"/>
      <c r="AA25" s="72"/>
      <c r="AB25" s="38" t="s">
        <v>44</v>
      </c>
      <c r="AC25" s="72"/>
      <c r="AD25" s="73"/>
    </row>
    <row r="26" spans="1:59" s="29" customFormat="1" x14ac:dyDescent="0.15">
      <c r="G26" s="70" t="s">
        <v>46</v>
      </c>
      <c r="H26" s="155">
        <v>0.58333333333333337</v>
      </c>
      <c r="I26" s="153"/>
      <c r="J26" s="99" t="s">
        <v>44</v>
      </c>
      <c r="K26" s="153">
        <v>0.70833333333333337</v>
      </c>
      <c r="L26" s="154"/>
      <c r="M26" s="74"/>
      <c r="N26" s="155">
        <v>0.375</v>
      </c>
      <c r="O26" s="153"/>
      <c r="P26" s="99" t="s">
        <v>44</v>
      </c>
      <c r="Q26" s="153">
        <v>0.70833333333333337</v>
      </c>
      <c r="R26" s="154"/>
      <c r="S26" s="74"/>
      <c r="T26" s="71"/>
      <c r="U26" s="72"/>
      <c r="V26" s="38" t="s">
        <v>44</v>
      </c>
      <c r="W26" s="72"/>
      <c r="X26" s="73"/>
      <c r="Z26" s="71"/>
      <c r="AA26" s="72"/>
      <c r="AB26" s="38" t="s">
        <v>44</v>
      </c>
      <c r="AC26" s="72"/>
      <c r="AD26" s="73"/>
    </row>
    <row r="27" spans="1:59" s="29" customFormat="1" x14ac:dyDescent="0.15">
      <c r="H27" s="69" t="s">
        <v>61</v>
      </c>
      <c r="BG27" s="39"/>
    </row>
    <row r="28" spans="1:59" s="29" customFormat="1" ht="7.5" customHeight="1" x14ac:dyDescent="0.15"/>
    <row r="29" spans="1:59" s="29" customFormat="1" ht="13.5" customHeight="1" x14ac:dyDescent="0.15">
      <c r="C29" s="68" t="s">
        <v>48</v>
      </c>
      <c r="I29" s="69" t="s">
        <v>80</v>
      </c>
      <c r="BG29" s="39"/>
    </row>
    <row r="30" spans="1:59" s="29" customFormat="1" x14ac:dyDescent="0.15">
      <c r="G30" s="41" t="s">
        <v>14</v>
      </c>
      <c r="H30" s="155">
        <v>0.41666666666666669</v>
      </c>
      <c r="I30" s="153"/>
      <c r="J30" s="99" t="s">
        <v>44</v>
      </c>
      <c r="K30" s="153">
        <v>0.75</v>
      </c>
      <c r="L30" s="154"/>
      <c r="M30" s="41" t="s">
        <v>15</v>
      </c>
      <c r="N30" s="156">
        <v>0.54166666666666663</v>
      </c>
      <c r="O30" s="157"/>
      <c r="P30" s="100" t="s">
        <v>44</v>
      </c>
      <c r="Q30" s="158">
        <v>0.75</v>
      </c>
      <c r="R30" s="159"/>
      <c r="S30" s="41" t="s">
        <v>16</v>
      </c>
      <c r="T30" s="156">
        <v>0.58333333333333337</v>
      </c>
      <c r="U30" s="158"/>
      <c r="V30" s="100" t="s">
        <v>44</v>
      </c>
      <c r="W30" s="158">
        <v>0.70833333333333337</v>
      </c>
      <c r="X30" s="162"/>
      <c r="Y30" s="41" t="s">
        <v>17</v>
      </c>
      <c r="Z30" s="156">
        <v>0.375</v>
      </c>
      <c r="AA30" s="157"/>
      <c r="AB30" s="100" t="s">
        <v>44</v>
      </c>
      <c r="AC30" s="158">
        <v>0.70833333333333337</v>
      </c>
      <c r="AD30" s="159"/>
    </row>
    <row r="31" spans="1:59" s="29" customFormat="1" x14ac:dyDescent="0.15">
      <c r="G31" s="41" t="s">
        <v>23</v>
      </c>
      <c r="H31" s="156">
        <v>0.375</v>
      </c>
      <c r="I31" s="158"/>
      <c r="J31" s="100" t="s">
        <v>44</v>
      </c>
      <c r="K31" s="158">
        <v>0.54166666666666663</v>
      </c>
      <c r="L31" s="159"/>
      <c r="M31" s="41" t="s">
        <v>25</v>
      </c>
      <c r="N31" s="156">
        <v>0.54166666666666663</v>
      </c>
      <c r="O31" s="157"/>
      <c r="P31" s="100" t="s">
        <v>44</v>
      </c>
      <c r="Q31" s="158">
        <v>0.70833333333333337</v>
      </c>
      <c r="R31" s="159"/>
      <c r="S31" s="41" t="s">
        <v>26</v>
      </c>
      <c r="T31" s="150"/>
      <c r="U31" s="151"/>
      <c r="V31" s="40" t="s">
        <v>44</v>
      </c>
      <c r="W31" s="151"/>
      <c r="X31" s="152"/>
      <c r="Y31" s="41" t="s">
        <v>27</v>
      </c>
      <c r="Z31" s="150"/>
      <c r="AA31" s="151"/>
      <c r="AB31" s="40" t="s">
        <v>44</v>
      </c>
      <c r="AC31" s="151"/>
      <c r="AD31" s="152"/>
    </row>
    <row r="32" spans="1:59" s="29" customFormat="1" x14ac:dyDescent="0.15">
      <c r="G32" s="69" t="s">
        <v>62</v>
      </c>
    </row>
    <row r="33" spans="3:29" s="29" customFormat="1" ht="7.5" customHeight="1" x14ac:dyDescent="0.15"/>
    <row r="34" spans="3:29" s="29" customFormat="1" x14ac:dyDescent="0.15">
      <c r="C34" s="88" t="s">
        <v>73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3:29" s="29" customFormat="1" x14ac:dyDescent="0.15">
      <c r="C35" s="88"/>
      <c r="D35" s="90" t="s">
        <v>76</v>
      </c>
      <c r="E35" s="89"/>
      <c r="F35" s="89"/>
      <c r="G35" s="89"/>
      <c r="H35" s="89"/>
      <c r="I35" s="89"/>
      <c r="J35" s="89"/>
      <c r="K35" s="90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3:29" s="29" customFormat="1" ht="7.5" customHeight="1" x14ac:dyDescent="0.15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3:29" s="29" customFormat="1" x14ac:dyDescent="0.15">
      <c r="C37" s="88" t="s">
        <v>65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3:29" s="29" customFormat="1" x14ac:dyDescent="0.15">
      <c r="C38" s="88"/>
      <c r="D38" s="90" t="s">
        <v>71</v>
      </c>
      <c r="E38" s="89"/>
      <c r="F38" s="89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3:29" s="29" customFormat="1" ht="7.5" customHeight="1" x14ac:dyDescent="0.15"/>
    <row r="40" spans="3:29" s="29" customFormat="1" x14ac:dyDescent="0.15">
      <c r="C40" s="68" t="s">
        <v>50</v>
      </c>
    </row>
    <row r="41" spans="3:29" s="29" customFormat="1" x14ac:dyDescent="0.15">
      <c r="C41" s="68"/>
      <c r="D41" s="69" t="s">
        <v>72</v>
      </c>
      <c r="G41" s="69"/>
    </row>
    <row r="42" spans="3:29" s="29" customFormat="1" x14ac:dyDescent="0.15">
      <c r="C42" s="68"/>
      <c r="E42" s="85" t="s">
        <v>51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3:29" s="29" customFormat="1" ht="7.5" customHeight="1" x14ac:dyDescent="0.15"/>
    <row r="44" spans="3:29" s="29" customFormat="1" x14ac:dyDescent="0.15">
      <c r="C44" s="68" t="s">
        <v>52</v>
      </c>
    </row>
    <row r="45" spans="3:29" s="29" customFormat="1" ht="13.5" customHeight="1" x14ac:dyDescent="0.15">
      <c r="C45" s="68"/>
      <c r="D45" s="69" t="s">
        <v>74</v>
      </c>
      <c r="H45" s="69"/>
      <c r="P45" s="76" t="s">
        <v>68</v>
      </c>
    </row>
    <row r="46" spans="3:29" s="29" customFormat="1" x14ac:dyDescent="0.15"/>
  </sheetData>
  <mergeCells count="44">
    <mergeCell ref="Z30:AA30"/>
    <mergeCell ref="AC30:AD30"/>
    <mergeCell ref="H31:I31"/>
    <mergeCell ref="K31:L31"/>
    <mergeCell ref="N31:O31"/>
    <mergeCell ref="Q31:R31"/>
    <mergeCell ref="T31:U31"/>
    <mergeCell ref="W31:X31"/>
    <mergeCell ref="Z31:AA31"/>
    <mergeCell ref="AC31:AD31"/>
    <mergeCell ref="T30:U30"/>
    <mergeCell ref="W30:X30"/>
    <mergeCell ref="A7:A9"/>
    <mergeCell ref="C7:C9"/>
    <mergeCell ref="D7:D9"/>
    <mergeCell ref="E7:E9"/>
    <mergeCell ref="G7:M7"/>
    <mergeCell ref="AK7:AK9"/>
    <mergeCell ref="T1:U1"/>
    <mergeCell ref="T4:AJ4"/>
    <mergeCell ref="B5:F5"/>
    <mergeCell ref="G5:Q5"/>
    <mergeCell ref="T5:AJ5"/>
    <mergeCell ref="N7:T7"/>
    <mergeCell ref="U7:AA7"/>
    <mergeCell ref="AB7:AH7"/>
    <mergeCell ref="AI7:AI9"/>
    <mergeCell ref="AJ7:AJ9"/>
    <mergeCell ref="B1:E1"/>
    <mergeCell ref="B10:F10"/>
    <mergeCell ref="B21:AH21"/>
    <mergeCell ref="AI21:AK21"/>
    <mergeCell ref="H25:I25"/>
    <mergeCell ref="K25:L25"/>
    <mergeCell ref="N25:O25"/>
    <mergeCell ref="Q25:R25"/>
    <mergeCell ref="Q26:R26"/>
    <mergeCell ref="H30:I30"/>
    <mergeCell ref="K30:L30"/>
    <mergeCell ref="N30:O30"/>
    <mergeCell ref="Q30:R30"/>
    <mergeCell ref="H26:I26"/>
    <mergeCell ref="K26:L26"/>
    <mergeCell ref="N26:O26"/>
  </mergeCells>
  <phoneticPr fontId="1"/>
  <conditionalFormatting sqref="AJ11:AJ20">
    <cfRule type="expression" dxfId="1" priority="2">
      <formula>AI11=""</formula>
    </cfRule>
  </conditionalFormatting>
  <conditionalFormatting sqref="AK10:AL20">
    <cfRule type="expression" dxfId="0" priority="1">
      <formula>AI10=""</formula>
    </cfRule>
  </conditionalFormatting>
  <dataValidations count="4">
    <dataValidation type="list" allowBlank="1" showInputMessage="1" showErrorMessage="1" sqref="D11:D20" xr:uid="{9A57BE3E-D2DB-41BF-B8BA-7BDF61D4DBCC}">
      <formula1>$AN$16:$AN$18</formula1>
    </dataValidation>
    <dataValidation type="list" allowBlank="1" showInputMessage="1" showErrorMessage="1" sqref="AJ5 C11:C20" xr:uid="{5592829B-E614-4234-9547-25EE4A652E5B}">
      <formula1>$AN$14:$AN$15</formula1>
    </dataValidation>
    <dataValidation type="list" allowBlank="1" showInputMessage="1" showErrorMessage="1" sqref="G10:AH20" xr:uid="{697C104F-A2F0-4555-844C-53D3F3382EC6}">
      <formula1>$AO$7:$AO$16</formula1>
    </dataValidation>
    <dataValidation type="list" allowBlank="1" showInputMessage="1" showErrorMessage="1" sqref="E11:E20" xr:uid="{B62C06BA-E4B3-4EA9-AA1A-6174AFA2CFEF}">
      <formula1>$AN$8:$AN$11</formula1>
    </dataValidation>
  </dataValidations>
  <pageMargins left="0.54" right="0.3" top="0.61" bottom="0.27" header="0.48" footer="0.2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勤務体制一覧</vt:lpstr>
      <vt:lpstr>記載例　見本</vt:lpstr>
      <vt:lpstr>'記載例　見本'!Print_Area</vt:lpstr>
      <vt:lpstr>勤務体制一覧!Print_Area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2024-04-16T07:24:17Z</cp:lastPrinted>
  <dcterms:created xsi:type="dcterms:W3CDTF">2019-07-31T02:56:11Z</dcterms:created>
  <dcterms:modified xsi:type="dcterms:W3CDTF">2025-04-21T04:39:50Z</dcterms:modified>
</cp:coreProperties>
</file>