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87A3F61-66C0-49E9-B5B6-5F30C4FC6B0D}" xr6:coauthVersionLast="47" xr6:coauthVersionMax="47" xr10:uidLastSave="{00000000-0000-0000-0000-000000000000}"/>
  <bookViews>
    <workbookView xWindow="-120" yWindow="-120" windowWidth="20730" windowHeight="11310" tabRatio="911" xr2:uid="{00000000-000D-0000-FFFF-FFFF00000000}"/>
  </bookViews>
  <sheets>
    <sheet name="案内" sheetId="28" r:id="rId1"/>
    <sheet name="必要書類" sheetId="31" r:id="rId2"/>
    <sheet name="児童福祉施設変更届" sheetId="24" r:id="rId3"/>
    <sheet name="幼稚園型等認定変更届" sheetId="30" r:id="rId4"/>
    <sheet name="確認事項変更届" sheetId="25" r:id="rId5"/>
    <sheet name="誓約書（確認　様式1）" sheetId="32" r:id="rId6"/>
    <sheet name="誓約書（認定　様式1）" sheetId="40" r:id="rId7"/>
    <sheet name="園長の資格証明（様式4）" sheetId="37" r:id="rId8"/>
    <sheet name="宣誓書（様式5）" sheetId="39" r:id="rId9"/>
    <sheet name="施設に関する調書（様式６－２）" sheetId="41" r:id="rId10"/>
    <sheet name="業務管理体制変更届出書（様式２）" sheetId="34" r:id="rId11"/>
    <sheet name="上乗せ徴収に関する届出書（第13-２号）" sheetId="35" r:id="rId12"/>
  </sheets>
  <definedNames>
    <definedName name="_xlnm._FilterDatabase" localSheetId="1" hidden="1">必要書類!$A$5:$U$5</definedName>
    <definedName name="_xlnm.Print_Area" localSheetId="0">案内!$A$1:$U$45</definedName>
    <definedName name="_xlnm.Print_Area" localSheetId="7">'園長の資格証明（様式4）'!$A$1:$X$33</definedName>
    <definedName name="_xlnm.Print_Area" localSheetId="4">確認事項変更届!$A$1:$X$33</definedName>
    <definedName name="_xlnm.Print_Area" localSheetId="10">'業務管理体制変更届出書（様式２）'!$B$1:$V$31</definedName>
    <definedName name="_xlnm.Print_Area" localSheetId="9">'施設に関する調書（様式６－２）'!$A$1:$AR$129</definedName>
    <definedName name="_xlnm.Print_Area" localSheetId="2">児童福祉施設変更届!$A$1:$X$34</definedName>
    <definedName name="_xlnm.Print_Area" localSheetId="11">'上乗せ徴収に関する届出書（第13-２号）'!$A$1:$T$17</definedName>
    <definedName name="_xlnm.Print_Area" localSheetId="5">'誓約書（確認　様式1）'!$A$1:$X$49</definedName>
    <definedName name="_xlnm.Print_Area" localSheetId="6">'誓約書（認定　様式1）'!$A$1:$X$49</definedName>
    <definedName name="_xlnm.Print_Area" localSheetId="8">'宣誓書（様式5）'!$A$1:$V$39</definedName>
    <definedName name="_xlnm.Print_Area" localSheetId="1">必要書類!$A$1:$N$40</definedName>
    <definedName name="_xlnm.Print_Area" localSheetId="3">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4" i="41" l="1"/>
  <c r="CD65" i="41"/>
  <c r="AG65" i="41"/>
  <c r="BW63" i="41"/>
  <c r="Z63" i="41"/>
  <c r="BW58" i="41"/>
  <c r="Z58" i="41"/>
  <c r="CQ49" i="41"/>
  <c r="AT49" i="41"/>
  <c r="CQ48" i="41"/>
  <c r="AT48" i="41"/>
  <c r="AT50" i="41" s="1"/>
  <c r="AU50" i="41" s="1"/>
  <c r="CR30" i="41"/>
  <c r="CQ30" i="41"/>
  <c r="CE30" i="41" a="1"/>
  <c r="CE30" i="41" s="1"/>
  <c r="AU30" i="41"/>
  <c r="AT30" i="41"/>
  <c r="CR29" i="41"/>
  <c r="CQ29" i="41"/>
  <c r="AU29" i="41"/>
  <c r="AH30" i="41" s="1" a="1"/>
  <c r="AH30" i="41" s="1"/>
  <c r="AT29" i="41"/>
  <c r="V29" i="41"/>
  <c r="CA28" i="41"/>
  <c r="AD28" i="41"/>
  <c r="CI27" i="41"/>
  <c r="AL27" i="41"/>
  <c r="BW26" i="41"/>
  <c r="BS26" i="41"/>
  <c r="BO26" i="41"/>
  <c r="BK26" i="41"/>
  <c r="CA26" i="41" s="1"/>
  <c r="Z26" i="41"/>
  <c r="V26" i="41"/>
  <c r="R26" i="41"/>
  <c r="N26" i="41"/>
  <c r="AD26" i="41" s="1"/>
  <c r="CA25" i="41"/>
  <c r="AD25" i="41"/>
  <c r="CA24" i="41"/>
  <c r="AD24" i="41"/>
  <c r="CA23" i="41"/>
  <c r="AD23" i="41"/>
  <c r="CA22" i="41"/>
  <c r="AD22" i="41"/>
  <c r="CA21" i="41"/>
  <c r="AD21" i="41"/>
  <c r="BW20" i="41"/>
  <c r="BW29" i="41" s="1"/>
  <c r="BS20" i="41"/>
  <c r="BS29" i="41" s="1"/>
  <c r="BO20" i="41"/>
  <c r="BO29" i="41" s="1"/>
  <c r="BK20" i="41"/>
  <c r="CA20" i="41" s="1"/>
  <c r="Z20" i="41"/>
  <c r="Z29" i="41" s="1"/>
  <c r="V20" i="41"/>
  <c r="R20" i="41"/>
  <c r="N20" i="41"/>
  <c r="CE19" i="41"/>
  <c r="CA19" i="41"/>
  <c r="AH19" i="41"/>
  <c r="AD19" i="41"/>
  <c r="CA18" i="41"/>
  <c r="AD18" i="41"/>
  <c r="CE17" i="41"/>
  <c r="CA17" i="41"/>
  <c r="AH17" i="41"/>
  <c r="AD17" i="41"/>
  <c r="CA16" i="41"/>
  <c r="AD16" i="41"/>
  <c r="AU49" i="41" l="1"/>
  <c r="N29" i="41"/>
  <c r="AD29" i="41" s="1"/>
  <c r="R29" i="41"/>
  <c r="BX84" i="41"/>
  <c r="AD20" i="41"/>
  <c r="BK29" i="41"/>
  <c r="CA29" i="41" s="1"/>
  <c r="AU48" i="41"/>
  <c r="CQ50" i="41"/>
  <c r="CR50" i="41" s="1"/>
  <c r="AD49" i="41" l="1" a="1"/>
  <c r="AD49" i="41" s="1"/>
  <c r="CR49" i="41"/>
  <c r="CR48" i="41"/>
  <c r="CA49" i="41" l="1" a="1"/>
  <c r="CA49" i="41" s="1"/>
  <c r="P7" i="37" l="1"/>
  <c r="P5" i="37"/>
  <c r="M8" i="40"/>
  <c r="M7" i="40"/>
  <c r="I7" i="35"/>
  <c r="I6" i="35"/>
  <c r="I5" i="35"/>
  <c r="I3" i="35"/>
  <c r="K9" i="34"/>
  <c r="K10" i="34"/>
  <c r="P4" i="34"/>
  <c r="M6" i="39"/>
  <c r="M5" i="39"/>
  <c r="O18" i="40"/>
  <c r="O20" i="40"/>
  <c r="O22" i="40"/>
  <c r="O24" i="40"/>
  <c r="O26" i="40"/>
  <c r="O28" i="40"/>
  <c r="O30" i="40"/>
  <c r="L18" i="40"/>
  <c r="L20" i="40"/>
  <c r="L22" i="40"/>
  <c r="L24" i="40"/>
  <c r="L26" i="40"/>
  <c r="L28" i="40"/>
  <c r="L30" i="40"/>
  <c r="E18" i="40"/>
  <c r="E19" i="40"/>
  <c r="E20" i="40"/>
  <c r="E21" i="40"/>
  <c r="E22" i="40"/>
  <c r="E23" i="40"/>
  <c r="E24" i="40"/>
  <c r="E25" i="40"/>
  <c r="E26" i="40"/>
  <c r="E27" i="40"/>
  <c r="E28" i="40"/>
  <c r="E29" i="40"/>
  <c r="E30" i="40"/>
  <c r="E31" i="40"/>
  <c r="B18" i="40"/>
  <c r="B20" i="40"/>
  <c r="B22" i="40"/>
  <c r="B24" i="40"/>
  <c r="B26" i="40"/>
  <c r="B28" i="40"/>
  <c r="B30" i="40"/>
  <c r="O16" i="40"/>
  <c r="L16" i="40"/>
  <c r="E17" i="40"/>
  <c r="E16" i="40"/>
  <c r="B16" i="40"/>
  <c r="M8" i="32"/>
  <c r="M7" i="32"/>
  <c r="P3" i="25"/>
  <c r="O7" i="25"/>
  <c r="O6" i="25"/>
  <c r="M9" i="30"/>
  <c r="M8" i="30"/>
  <c r="M29" i="25" l="1"/>
  <c r="M25" i="25"/>
  <c r="M20" i="25"/>
  <c r="J29" i="30"/>
  <c r="J27" i="30"/>
  <c r="J23" i="30"/>
  <c r="J19" i="30"/>
  <c r="J17" i="30"/>
  <c r="J13" i="30"/>
  <c r="B8" i="30"/>
  <c r="K15" i="25"/>
  <c r="K14" i="25"/>
  <c r="O5" i="25"/>
  <c r="O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2FAD4D04-1D48-412F-BF4B-0D6FA68D2995}">
      <text>
        <r>
          <rPr>
            <b/>
            <sz val="11"/>
            <color indexed="10"/>
            <rFont val="MS P ゴシック"/>
            <family val="3"/>
            <charset val="128"/>
          </rPr>
          <t xml:space="preserve">水色網掛け箇所を御入力ください。
</t>
        </r>
      </text>
    </comment>
    <comment ref="AN4" authorId="0" shapeId="0" xr:uid="{7C4C9794-3F8D-4B0D-B21B-E0A17918E4E7}">
      <text>
        <r>
          <rPr>
            <b/>
            <sz val="11"/>
            <color indexed="10"/>
            <rFont val="MS P ゴシック"/>
            <family val="3"/>
            <charset val="128"/>
          </rPr>
          <t>提出日を記入してください。</t>
        </r>
      </text>
    </comment>
    <comment ref="AL8" authorId="0" shapeId="0" xr:uid="{A78B8B3C-4527-4D15-B0EB-F9793BD0970F}">
      <text>
        <r>
          <rPr>
            <b/>
            <sz val="11"/>
            <color indexed="10"/>
            <rFont val="MS P ゴシック"/>
            <family val="3"/>
            <charset val="128"/>
          </rPr>
          <t>申請者（運営法人の場合は法人）の住所と代表者名を記入してください。</t>
        </r>
      </text>
    </comment>
    <comment ref="AL11" authorId="0" shapeId="0" xr:uid="{6E01D5E2-D9F9-4D38-AE98-C8F1012C4A38}">
      <text>
        <r>
          <rPr>
            <b/>
            <sz val="11"/>
            <color indexed="10"/>
            <rFont val="MS P ゴシック"/>
            <family val="3"/>
            <charset val="128"/>
          </rPr>
          <t>該当する項目に✔を入れてください。
【第５項】
・施設の名称
・住所の変更
【第６項】
　第５項の項目以外
　の変更</t>
        </r>
      </text>
    </comment>
    <comment ref="AI15" authorId="0" shapeId="0" xr:uid="{EFE55730-9231-403A-80C0-2F50EFDED775}">
      <text>
        <r>
          <rPr>
            <b/>
            <sz val="11"/>
            <color indexed="10"/>
            <rFont val="MS P ゴシック"/>
            <family val="3"/>
            <charset val="128"/>
          </rPr>
          <t>該当する施設種別を記入してください。
・保育所
・</t>
        </r>
        <r>
          <rPr>
            <b/>
            <sz val="9"/>
            <color indexed="10"/>
            <rFont val="MS P ゴシック"/>
            <family val="3"/>
            <charset val="128"/>
          </rPr>
          <t>保育所型認定こども園
　　　</t>
        </r>
        <r>
          <rPr>
            <b/>
            <sz val="11"/>
            <color indexed="10"/>
            <rFont val="MS P ゴシック"/>
            <family val="3"/>
            <charset val="128"/>
          </rPr>
          <t>　　　　　　等</t>
        </r>
      </text>
    </comment>
    <comment ref="AI19" authorId="0" shapeId="0" xr:uid="{87779582-FE82-42B0-887B-8E7BD06DB6AF}">
      <text>
        <r>
          <rPr>
            <b/>
            <sz val="11"/>
            <color indexed="10"/>
            <rFont val="MS P ゴシック"/>
            <family val="3"/>
            <charset val="128"/>
          </rPr>
          <t>（例）
・施設名称の変更
・代表者の変更
・管理者の変更
・運営規定、重要事
　項説明書の変更
　　　　　　　　等</t>
        </r>
      </text>
    </comment>
    <comment ref="AI23" authorId="0" shapeId="0" xr:uid="{73C4460E-5D5A-4029-8867-136C4C80B5E6}">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E1B25099-97BB-4AC1-A719-C6D535F9ED39}">
      <text>
        <r>
          <rPr>
            <b/>
            <sz val="11"/>
            <color indexed="10"/>
            <rFont val="MS P ゴシック"/>
            <family val="3"/>
            <charset val="128"/>
          </rPr>
          <t>水色網掛け箇所を御入力ください。</t>
        </r>
      </text>
    </comment>
    <comment ref="AN4" authorId="0" shapeId="0" xr:uid="{2298197C-D6CE-4821-A929-535B7AA7FE9F}">
      <text>
        <r>
          <rPr>
            <b/>
            <sz val="11"/>
            <color indexed="10"/>
            <rFont val="MS P ゴシック"/>
            <family val="3"/>
            <charset val="128"/>
          </rPr>
          <t>提出日を記入してください。</t>
        </r>
      </text>
    </comment>
    <comment ref="AL8" authorId="0" shapeId="0" xr:uid="{ADD936C1-B7E2-4F0C-9076-AF497EF57F26}">
      <text>
        <r>
          <rPr>
            <b/>
            <sz val="11"/>
            <color indexed="10"/>
            <rFont val="MS P ゴシック"/>
            <family val="3"/>
            <charset val="128"/>
          </rPr>
          <t>申請者（運営法人の場合は法人）の住所と代表者名を記入してください。</t>
        </r>
      </text>
    </comment>
    <comment ref="AI17" authorId="0" shapeId="0" xr:uid="{13312ACC-A124-4FC8-849C-988DF2436DB5}">
      <text>
        <r>
          <rPr>
            <b/>
            <sz val="11"/>
            <color indexed="10"/>
            <rFont val="MS P ゴシック"/>
            <family val="3"/>
            <charset val="128"/>
          </rPr>
          <t>（例）
・施設名称の変更
・代表者の変更
・管理者の変更
・運営規定、重要事
　項説明書の変更
　　　　　　　　等</t>
        </r>
      </text>
    </comment>
    <comment ref="AI19" authorId="0" shapeId="0" xr:uid="{6FE4C482-5787-442C-BABB-AAF6CD0B7807}">
      <text>
        <r>
          <rPr>
            <b/>
            <sz val="11"/>
            <color indexed="10"/>
            <rFont val="MS P ゴシック"/>
            <family val="3"/>
            <charset val="128"/>
          </rPr>
          <t>変更前と変更後の概要がわかるように記載してください。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0ACF0E8A-1D6C-4316-9761-8A010AA93793}">
      <text>
        <r>
          <rPr>
            <b/>
            <sz val="11"/>
            <color indexed="10"/>
            <rFont val="MS P ゴシック"/>
            <family val="3"/>
            <charset val="128"/>
          </rPr>
          <t>水色網掛け箇所を御入力ください。</t>
        </r>
      </text>
    </comment>
    <comment ref="AC17" authorId="0" shapeId="0" xr:uid="{1833968B-45F4-416B-9DB2-28A721EB3AF7}">
      <text>
        <r>
          <rPr>
            <b/>
            <sz val="11"/>
            <color indexed="10"/>
            <rFont val="MS P ゴシック"/>
            <family val="3"/>
            <charset val="128"/>
          </rPr>
          <t>１３桁の事業所番号を記載してください。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7FF6E3FC-5EE9-46A8-BA49-D0CDC828A949}">
      <text>
        <r>
          <rPr>
            <b/>
            <sz val="9"/>
            <color indexed="81"/>
            <rFont val="MS P ゴシック"/>
            <family val="3"/>
            <charset val="128"/>
          </rPr>
          <t>認定こども園への移行時のみ使用するチェック欄のため入力不要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<sst xmlns="http://schemas.openxmlformats.org/spreadsheetml/2006/main" count="1262" uniqueCount="535">
  <si>
    <t>（あて先） 京 都 市 長</t>
    <phoneticPr fontId="3"/>
  </si>
  <si>
    <t>の規定により届け出ます。</t>
    <rPh sb="1" eb="3">
      <t>キテイ</t>
    </rPh>
    <rPh sb="6" eb="7">
      <t>トド</t>
    </rPh>
    <rPh sb="8" eb="9">
      <t>デ</t>
    </rPh>
    <phoneticPr fontId="3"/>
  </si>
  <si>
    <t>変更
内容</t>
    <rPh sb="0" eb="2">
      <t>ヘンコウ</t>
    </rPh>
    <rPh sb="3" eb="5">
      <t>ナイヨウ</t>
    </rPh>
    <phoneticPr fontId="3"/>
  </si>
  <si>
    <t>変更前</t>
    <rPh sb="0" eb="2">
      <t>ヘンコウ</t>
    </rPh>
    <rPh sb="2" eb="3">
      <t>マエ</t>
    </rPh>
    <phoneticPr fontId="3"/>
  </si>
  <si>
    <t>変更後</t>
    <rPh sb="0" eb="2">
      <t>ヘンコウ</t>
    </rPh>
    <rPh sb="2" eb="3">
      <t>ゴ</t>
    </rPh>
    <phoneticPr fontId="3"/>
  </si>
  <si>
    <t>変更する理由</t>
    <rPh sb="0" eb="2">
      <t>ヘンコウ</t>
    </rPh>
    <rPh sb="4" eb="6">
      <t>リユウ</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</si>
  <si>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</si>
  <si>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</si>
  <si>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</si>
  <si>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</si>
  <si>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</si>
  <si>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</si>
  <si>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</si>
  <si>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</si>
  <si>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</si>
  <si>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</si>
  <si>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</si>
  <si>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</si>
  <si>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</si>
  <si>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</si>
  <si>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</si>
  <si>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</si>
  <si>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</si>
  <si>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</si>
  <si>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</si>
  <si>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</si>
  <si>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</si>
  <si>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</si>
  <si>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</si>
  <si>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</si>
  <si>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</si>
  <si>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</si>
  <si>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</si>
  <si>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</si>
  <si>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</si>
  <si>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</si>
  <si>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</si>
  <si>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</si>
  <si>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</si>
  <si>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児童福祉施設変更届出書</t>
    <rPh sb="0" eb="2">
      <t>ジドウ</t>
    </rPh>
    <rPh sb="2" eb="4">
      <t>フクシ</t>
    </rPh>
    <rPh sb="4" eb="6">
      <t>シセツ</t>
    </rPh>
    <rPh sb="6" eb="8">
      <t>ヘンコウ</t>
    </rPh>
    <rPh sb="8" eb="11">
      <t>トドケデショ</t>
    </rPh>
    <phoneticPr fontId="3"/>
  </si>
  <si>
    <t>第１９号様式（第１４条関係）</t>
    <rPh sb="10" eb="11">
      <t>ジョウ</t>
    </rPh>
    <phoneticPr fontId="3"/>
  </si>
  <si>
    <t>　児童福祉法施行規則第３７条</t>
    <rPh sb="6" eb="8">
      <t>シコウ</t>
    </rPh>
    <rPh sb="8" eb="10">
      <t>キソク</t>
    </rPh>
    <phoneticPr fontId="3"/>
  </si>
  <si>
    <t>第５項</t>
    <rPh sb="0" eb="1">
      <t>ダイ</t>
    </rPh>
    <rPh sb="2" eb="3">
      <t>コウ</t>
    </rPh>
    <phoneticPr fontId="3"/>
  </si>
  <si>
    <t>第６項</t>
    <rPh sb="0" eb="1">
      <t>ダイ</t>
    </rPh>
    <rPh sb="2" eb="3">
      <t>コウ</t>
    </rPh>
    <phoneticPr fontId="3"/>
  </si>
  <si>
    <t>施設の名称</t>
    <rPh sb="0" eb="2">
      <t>シセツ</t>
    </rPh>
    <rPh sb="3" eb="5">
      <t>メイショウ</t>
    </rPh>
    <phoneticPr fontId="3"/>
  </si>
  <si>
    <t>施設の種類</t>
    <rPh sb="0" eb="2">
      <t>シセツ</t>
    </rPh>
    <rPh sb="3" eb="5">
      <t>シュルイ</t>
    </rPh>
    <phoneticPr fontId="3"/>
  </si>
  <si>
    <t>変更のあった事項又は変更する事項</t>
    <rPh sb="0" eb="2">
      <t>ヘンコウ</t>
    </rPh>
    <rPh sb="6" eb="8">
      <t>ジコウ</t>
    </rPh>
    <rPh sb="8" eb="9">
      <t>マタ</t>
    </rPh>
    <rPh sb="10" eb="12">
      <t>ヘンコウ</t>
    </rPh>
    <rPh sb="14" eb="16">
      <t>ジコウ</t>
    </rPh>
    <phoneticPr fontId="3"/>
  </si>
  <si>
    <t>注１　変更内容が確認できる書類を添付してください。</t>
    <rPh sb="0" eb="1">
      <t>チュウ</t>
    </rPh>
    <rPh sb="3" eb="5">
      <t>ヘンコウ</t>
    </rPh>
    <rPh sb="5" eb="7">
      <t>ナイヨウ</t>
    </rPh>
    <rPh sb="8" eb="10">
      <t>カクニン</t>
    </rPh>
    <rPh sb="13" eb="15">
      <t>ショルイ</t>
    </rPh>
    <rPh sb="16" eb="18">
      <t>テンプ</t>
    </rPh>
    <phoneticPr fontId="3"/>
  </si>
  <si>
    <t>　２　該当する□にはレ印を記入してください。</t>
    <rPh sb="3" eb="5">
      <t>ガイトウ</t>
    </rPh>
    <rPh sb="11" eb="12">
      <t>ジルシ</t>
    </rPh>
    <rPh sb="13" eb="15">
      <t>キニュウ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</si>
  <si>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</si>
  <si>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</si>
  <si>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</si>
  <si>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</si>
  <si>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</si>
  <si>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</si>
  <si>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</si>
  <si>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</si>
  <si>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</si>
  <si>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第２号様式（第６条関係）</t>
    <rPh sb="8" eb="9">
      <t>ジョウ</t>
    </rPh>
    <phoneticPr fontId="3"/>
  </si>
  <si>
    <t>変更事項</t>
    <rPh sb="0" eb="2">
      <t>ヘンコウ</t>
    </rPh>
    <rPh sb="2" eb="4">
      <t>ジコウ</t>
    </rPh>
    <phoneticPr fontId="3"/>
  </si>
  <si>
    <t>変更予定年月日</t>
    <rPh sb="0" eb="2">
      <t>ヘンコウ</t>
    </rPh>
    <rPh sb="2" eb="4">
      <t>ヨテイ</t>
    </rPh>
    <rPh sb="4" eb="7">
      <t>ネンガッピ</t>
    </rPh>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</si>
  <si>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</si>
  <si>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</si>
  <si>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</si>
  <si>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</si>
  <si>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</si>
  <si>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</si>
  <si>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</si>
  <si>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耐火建築物であることが確認できるもの（保育室を２階以上に設ける場合）</t>
    <rPh sb="19" eb="21">
      <t>ホイク</t>
    </rPh>
    <rPh sb="21" eb="22">
      <t>シツ</t>
    </rPh>
    <rPh sb="24" eb="27">
      <t>カイイジョウ</t>
    </rPh>
    <rPh sb="28" eb="29">
      <t>モウ</t>
    </rPh>
    <rPh sb="31" eb="33">
      <t>バアイ</t>
    </rPh>
    <phoneticPr fontId="3"/>
  </si>
  <si>
    <t>消防用設備等・特殊消防用設備等検査済証（保育室を２階以上に設ける場合）</t>
    <phoneticPr fontId="3"/>
  </si>
  <si>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3"/>
  </si>
  <si>
    <t>変更が生じた者の資格書等写し（施設長研修の受講証等）</t>
    <rPh sb="11" eb="12">
      <t>トウ</t>
    </rPh>
    <rPh sb="12" eb="13">
      <t>ウツ</t>
    </rPh>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</si>
  <si>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</si>
  <si>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</si>
  <si>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</si>
  <si>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</si>
  <si>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児童福祉施設変更届出書（第19号様式）</t>
    <phoneticPr fontId="3"/>
  </si>
  <si>
    <t>特定教育・保育施設確認事項変更届出書（第6号様式）</t>
    <phoneticPr fontId="3"/>
  </si>
  <si>
    <t>幼稚園型認定こども園等認定事項変更届（第2号様式）</t>
    <phoneticPr fontId="3"/>
  </si>
  <si>
    <t>①②</t>
    <phoneticPr fontId="3"/>
  </si>
  <si>
    <t>③</t>
    <phoneticPr fontId="3"/>
  </si>
  <si>
    <t>対象施設種別</t>
    <rPh sb="0" eb="2">
      <t>タイショウ</t>
    </rPh>
    <rPh sb="2" eb="4">
      <t>シセツ</t>
    </rPh>
    <rPh sb="4" eb="6">
      <t>シュベツ</t>
    </rPh>
    <phoneticPr fontId="3"/>
  </si>
  <si>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</si>
  <si>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</si>
  <si>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</si>
  <si>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</si>
  <si>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</si>
  <si>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</si>
  <si>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</si>
  <si>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</si>
  <si>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</si>
  <si>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事前協議等</t>
    <rPh sb="0" eb="2">
      <t>ジゼン</t>
    </rPh>
    <rPh sb="2" eb="4">
      <t>キョウギ</t>
    </rPh>
    <rPh sb="4" eb="5">
      <t>トウ</t>
    </rPh>
    <phoneticPr fontId="3"/>
  </si>
  <si>
    <t>事前協議が必要</t>
    <rPh sb="0" eb="2">
      <t>ジゼン</t>
    </rPh>
    <rPh sb="2" eb="4">
      <t>キョウギ</t>
    </rPh>
    <rPh sb="5" eb="7">
      <t>ヒツヨウ</t>
    </rPh>
    <phoneticPr fontId="3"/>
  </si>
  <si>
    <t>変更前に届出が必要</t>
    <rPh sb="0" eb="2">
      <t>ヘンコウ</t>
    </rPh>
    <rPh sb="2" eb="3">
      <t>マエ</t>
    </rPh>
    <rPh sb="4" eb="6">
      <t>トドケデ</t>
    </rPh>
    <rPh sb="7" eb="9">
      <t>ヒツヨウ</t>
    </rPh>
    <phoneticPr fontId="3"/>
  </si>
  <si>
    <t>３　留意事項</t>
    <rPh sb="2" eb="4">
      <t>リュウイ</t>
    </rPh>
    <rPh sb="4" eb="6">
      <t>ジコウ</t>
    </rPh>
    <phoneticPr fontId="3"/>
  </si>
  <si>
    <t>４　提出方法</t>
    <rPh sb="2" eb="4">
      <t>テイシュツ</t>
    </rPh>
    <rPh sb="4" eb="6">
      <t>ホウホウ</t>
    </rPh>
    <phoneticPr fontId="3"/>
  </si>
  <si>
    <t>　　　</t>
    <phoneticPr fontId="3"/>
  </si>
  <si>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3"/>
  </si>
  <si>
    <t>保育園</t>
    <rPh sb="0" eb="3">
      <t>ホイクエン</t>
    </rPh>
    <phoneticPr fontId="3"/>
  </si>
  <si>
    <t>保育所型認定こども園</t>
    <rPh sb="0" eb="2">
      <t>ホイク</t>
    </rPh>
    <rPh sb="2" eb="3">
      <t>ショ</t>
    </rPh>
    <rPh sb="3" eb="4">
      <t>ガタ</t>
    </rPh>
    <rPh sb="4" eb="6">
      <t>ニンテイ</t>
    </rPh>
    <rPh sb="9" eb="10">
      <t>エン</t>
    </rPh>
    <phoneticPr fontId="3"/>
  </si>
  <si>
    <t>幼保連携型認定こども園</t>
    <rPh sb="0" eb="7">
      <t>ヨウホレンケイガタニンテイ</t>
    </rPh>
    <rPh sb="10" eb="11">
      <t>エン</t>
    </rPh>
    <phoneticPr fontId="3"/>
  </si>
  <si>
    <t>施設種別</t>
    <rPh sb="0" eb="2">
      <t>シセツ</t>
    </rPh>
    <rPh sb="2" eb="4">
      <t>シュベツ</t>
    </rPh>
    <phoneticPr fontId="3"/>
  </si>
  <si>
    <t>要件</t>
    <rPh sb="0" eb="2">
      <t>ヨウケン</t>
    </rPh>
    <phoneticPr fontId="3"/>
  </si>
  <si>
    <t>備考</t>
    <rPh sb="0" eb="2">
      <t>ビコウ</t>
    </rPh>
    <phoneticPr fontId="3"/>
  </si>
  <si>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3"/>
  </si>
  <si>
    <t>要件を満たさない場合は、施設長未設置の減算届出が必要です。</t>
    <phoneticPr fontId="3"/>
  </si>
  <si>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3"/>
  </si>
  <si>
    <t>「園長の資質に関する証明（様式４）」の提出が必要です。</t>
    <rPh sb="13" eb="15">
      <t>ヨウシキ</t>
    </rPh>
    <rPh sb="19" eb="21">
      <t>テイシュツ</t>
    </rPh>
    <rPh sb="22" eb="24">
      <t>ヒツヨウ</t>
    </rPh>
    <phoneticPr fontId="3"/>
  </si>
  <si>
    <t>②の場合は、「園長、副園長及び教頭の資質に関する証明（様式４）」の提出が必要です。</t>
    <rPh sb="2" eb="4">
      <t>バアイ</t>
    </rPh>
    <rPh sb="27" eb="29">
      <t>ヨウシキ</t>
    </rPh>
    <rPh sb="33" eb="35">
      <t>テイシュツ</t>
    </rPh>
    <rPh sb="36" eb="38">
      <t>ヒツヨウ</t>
    </rPh>
    <phoneticPr fontId="3"/>
  </si>
  <si>
    <t>情報共有オンラインシステムの届出フォームから御提出ください。</t>
    <rPh sb="0" eb="4">
      <t>ジョウホウキョウユウ</t>
    </rPh>
    <rPh sb="14" eb="16">
      <t>トドケデ</t>
    </rPh>
    <rPh sb="22" eb="25">
      <t>ゴテイシュツ</t>
    </rPh>
    <phoneticPr fontId="3"/>
  </si>
  <si>
    <t>https://docs.google.com/forms/d/e/1FAIpQLSeCYLR4L1i6-y2RLb-HEwm458H_D4IAD7Owz0OPT81KTwtlLQ/viewform</t>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</si>
  <si>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</si>
  <si>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</si>
  <si>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</si>
  <si>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3"/>
  </si>
  <si>
    <t>yohoshien2@city.kyoto.lg.jp</t>
    <phoneticPr fontId="3"/>
  </si>
  <si>
    <t>【様式】</t>
    <rPh sb="1" eb="3">
      <t>ヨウシキ</t>
    </rPh>
    <phoneticPr fontId="3"/>
  </si>
  <si>
    <t>【メール】</t>
    <phoneticPr fontId="3"/>
  </si>
  <si>
    <t>（件名：4桁園コード：連絡先の変更依頼について）</t>
    <rPh sb="1" eb="3">
      <t>ケンメイ</t>
    </rPh>
    <rPh sb="5" eb="6">
      <t>ケタ</t>
    </rPh>
    <rPh sb="6" eb="7">
      <t>エン</t>
    </rPh>
    <rPh sb="11" eb="14">
      <t>レンラクサキ</t>
    </rPh>
    <rPh sb="15" eb="17">
      <t>ヘンコウ</t>
    </rPh>
    <rPh sb="17" eb="19">
      <t>イライ</t>
    </rPh>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</si>
  <si>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</si>
  <si>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園長の資質に関する証明（様式４）</t>
    <phoneticPr fontId="3"/>
  </si>
  <si>
    <t>園長、副園長及び教頭の資質に関する証明（様式４）</t>
    <phoneticPr fontId="3"/>
  </si>
  <si>
    <t>施設に関する調書</t>
    <rPh sb="0" eb="2">
      <t>シセツ</t>
    </rPh>
    <rPh sb="3" eb="4">
      <t>カン</t>
    </rPh>
    <rPh sb="6" eb="8">
      <t>チョウショ</t>
    </rPh>
    <phoneticPr fontId="3"/>
  </si>
  <si>
    <t>②</t>
    <phoneticPr fontId="3"/>
  </si>
  <si>
    <t>①</t>
    <phoneticPr fontId="3"/>
  </si>
  <si>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3"/>
  </si>
  <si>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3"/>
  </si>
  <si>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</si>
  <si>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</si>
  <si>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</si>
  <si>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</si>
  <si>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届出者の氏名（法人にあっては、名称及び代表者名。）</t>
    <rPh sb="0" eb="2">
      <t>トドケデ</t>
    </rPh>
    <rPh sb="2" eb="3">
      <t>シャ</t>
    </rPh>
    <phoneticPr fontId="3"/>
  </si>
  <si>
    <t>届出者の氏名（法人にあっては、名称及び代表者名。）</t>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</si>
  <si>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</si>
  <si>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</si>
  <si>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●●保育園</t>
    <rPh sb="2" eb="5">
      <t>ホイクエン</t>
    </rPh>
    <phoneticPr fontId="3"/>
  </si>
  <si>
    <t>保育所</t>
    <rPh sb="0" eb="2">
      <t>ホイク</t>
    </rPh>
    <rPh sb="2" eb="3">
      <t>ショ</t>
    </rPh>
    <phoneticPr fontId="3"/>
  </si>
  <si>
    <t>令和××年４月１日</t>
    <rPh sb="0" eb="2">
      <t>レイワ</t>
    </rPh>
    <rPh sb="4" eb="5">
      <t>ネン</t>
    </rPh>
    <rPh sb="6" eb="7">
      <t>ガツ</t>
    </rPh>
    <rPh sb="8" eb="9">
      <t>ニチ</t>
    </rPh>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</si>
  <si>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</si>
  <si>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</si>
  <si>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</si>
  <si>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変更の理由</t>
    <rPh sb="0" eb="2">
      <t>ヘンコウ</t>
    </rPh>
    <rPh sb="3" eb="5">
      <t>リユウ</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</si>
  <si>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</si>
  <si>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</si>
  <si>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</si>
  <si>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</si>
  <si>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</si>
  <si>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</si>
  <si>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</si>
  <si>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中京区寺町通御池上る上本能寺前町488番地　</t>
    <rPh sb="0" eb="3">
      <t>ナカギョウク</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</si>
  <si>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</si>
  <si>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</si>
  <si>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</si>
  <si>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</si>
  <si>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</si>
  <si>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届出者の氏名（法人にあっては、名称及び代表者名）</t>
    <rPh sb="0" eb="2">
      <t>トドケデ</t>
    </rPh>
    <rPh sb="2" eb="3">
      <t>シャ</t>
    </rPh>
    <phoneticPr fontId="3"/>
  </si>
  <si>
    <t>●●こども園</t>
    <rPh sb="5" eb="6">
      <t>エン</t>
    </rPh>
    <phoneticPr fontId="3"/>
  </si>
  <si>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3"/>
  </si>
  <si>
    <t>https://drive.google.com/drive/folders/1_04tkE84XMDlQV0LMrsVOJO1eqd1-3iv</t>
    <phoneticPr fontId="3"/>
  </si>
  <si>
    <t>幼稚園型認定こども園等認定事項変更届</t>
    <phoneticPr fontId="3"/>
  </si>
  <si>
    <t>年　　月　　日</t>
    <rPh sb="0" eb="1">
      <t>ネン</t>
    </rPh>
    <rPh sb="3" eb="4">
      <t>ガツ</t>
    </rPh>
    <rPh sb="6" eb="7">
      <t>ニチ</t>
    </rPh>
    <phoneticPr fontId="3"/>
  </si>
  <si>
    <t>　就学前の子どもに関する教育、保育等の総合的な提供の推進に関する法律
第２９条第１項の規定により、届け出ます。</t>
  </si>
  <si>
    <t>中京区寺町通御池上る上本能寺前町488番地</t>
    <phoneticPr fontId="3"/>
  </si>
  <si>
    <t>保育所型認定こども園</t>
    <rPh sb="0" eb="2">
      <t>ホイク</t>
    </rPh>
    <rPh sb="2" eb="3">
      <t>ショ</t>
    </rPh>
    <rPh sb="3" eb="4">
      <t>ガタ</t>
    </rPh>
    <rPh sb="4" eb="6">
      <t>ニンテイ</t>
    </rPh>
    <rPh sb="9" eb="10">
      <t>エン</t>
    </rPh>
    <phoneticPr fontId="3"/>
  </si>
  <si>
    <t>不明な場合は、下記ここdeサーチから確認可能です。</t>
    <rPh sb="0" eb="2">
      <t>フメイ</t>
    </rPh>
    <rPh sb="3" eb="5">
      <t>バアイ</t>
    </rPh>
    <rPh sb="7" eb="9">
      <t>カキ</t>
    </rPh>
    <rPh sb="18" eb="20">
      <t>カクニン</t>
    </rPh>
    <rPh sb="20" eb="22">
      <t>カノウ</t>
    </rPh>
    <phoneticPr fontId="3"/>
  </si>
  <si>
    <t>https://www.wam.go.jp/kokodesearch/ANN010105E00.do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</si>
  <si>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</si>
  <si>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保育所型認定こども園</t>
    <rPh sb="0" eb="6">
      <t>ホイクショガタニンテイ</t>
    </rPh>
    <rPh sb="9" eb="10">
      <t>エン</t>
    </rPh>
    <phoneticPr fontId="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</si>
  <si>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</si>
  <si>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</si>
  <si>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業務管理体制届出書</t>
    <rPh sb="0" eb="6">
      <t>ギョウムカンリタイセイ</t>
    </rPh>
    <rPh sb="6" eb="9">
      <t>トドケデショ</t>
    </rPh>
    <phoneticPr fontId="3"/>
  </si>
  <si>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</si>
  <si>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</si>
  <si>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特定教育・保育施設様式１（第２条関係）</t>
    <phoneticPr fontId="26"/>
  </si>
  <si>
    <t>★必要書類シートに戻る</t>
  </si>
  <si>
    <t>誓　約　書（特定教育・保育施設）</t>
    <phoneticPr fontId="3"/>
  </si>
  <si>
    <t>（宛先）京都市長</t>
    <rPh sb="1" eb="3">
      <t>アテサキ</t>
    </rPh>
    <rPh sb="4" eb="8">
      <t>キョウトシチョウ</t>
    </rPh>
    <phoneticPr fontId="26"/>
  </si>
  <si>
    <t>所　在　地</t>
    <rPh sb="0" eb="1">
      <t>ショ</t>
    </rPh>
    <rPh sb="2" eb="3">
      <t>ザイ</t>
    </rPh>
    <rPh sb="4" eb="5">
      <t>チ</t>
    </rPh>
    <phoneticPr fontId="26"/>
  </si>
  <si>
    <t>名　　　称</t>
    <rPh sb="0" eb="1">
      <t>ナ</t>
    </rPh>
    <rPh sb="4" eb="5">
      <t>ショウ</t>
    </rPh>
    <phoneticPr fontId="26"/>
  </si>
  <si>
    <t>（自署）</t>
    <rPh sb="1" eb="3">
      <t>ジショ</t>
    </rPh>
    <phoneticPr fontId="26"/>
  </si>
  <si>
    <t>代表者氏名</t>
    <rPh sb="0" eb="3">
      <t>ダイヒョウシャ</t>
    </rPh>
    <rPh sb="3" eb="5">
      <t>シメイ</t>
    </rPh>
    <phoneticPr fontId="26"/>
  </si>
  <si>
    <t>※法人以外にあっては、住所及び氏名を記入</t>
    <phoneticPr fontId="26"/>
  </si>
  <si>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6"/>
  </si>
  <si>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</si>
  <si>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</si>
  <si>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</si>
  <si>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</si>
  <si>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</si>
  <si>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6"/>
  </si>
  <si>
    <t>　（記名）</t>
    <phoneticPr fontId="26"/>
  </si>
  <si>
    <t>理事長</t>
    <rPh sb="0" eb="3">
      <t>リジチョウ</t>
    </rPh>
    <phoneticPr fontId="26"/>
  </si>
  <si>
    <t>キョウト　オイケ</t>
    <phoneticPr fontId="26"/>
  </si>
  <si>
    <t>京都市中京区×××</t>
    <rPh sb="0" eb="3">
      <t>キョウトシ</t>
    </rPh>
    <rPh sb="3" eb="6">
      <t>ナカギョウク</t>
    </rPh>
    <phoneticPr fontId="26"/>
  </si>
  <si>
    <t>京都　御池</t>
    <rPh sb="0" eb="2">
      <t>キョウト</t>
    </rPh>
    <rPh sb="3" eb="5">
      <t>オイケ</t>
    </rPh>
    <phoneticPr fontId="26"/>
  </si>
  <si>
    <t>理事</t>
    <rPh sb="0" eb="2">
      <t>リジ</t>
    </rPh>
    <phoneticPr fontId="26"/>
  </si>
  <si>
    <t>監事</t>
    <rPh sb="0" eb="2">
      <t>カンジ</t>
    </rPh>
    <phoneticPr fontId="26"/>
  </si>
  <si>
    <t>記</t>
    <phoneticPr fontId="3"/>
  </si>
  <si>
    <t>１　申請者は、法第４０条第２項に掲げる者ではありません。</t>
    <phoneticPr fontId="26"/>
  </si>
  <si>
    <t>２　申請者の役員又はその長は、子ども・子育て支援法施行令第１８条第２項第５号に掲げる</t>
    <phoneticPr fontId="26"/>
  </si>
  <si>
    <t>　者ではありません。</t>
    <phoneticPr fontId="26"/>
  </si>
  <si>
    <t>３　申請者は、京都市暴力団排除条例（以下、「暴排条例」という。）第２条第４号イ及びエに</t>
    <phoneticPr fontId="26"/>
  </si>
  <si>
    <t>　掲げる者ではありません。</t>
    <phoneticPr fontId="26"/>
  </si>
  <si>
    <t>４　特定教育・保育施設の管理者及び支給認定子どもの利益に重大な影響を及ぼす業務の全部</t>
    <phoneticPr fontId="26"/>
  </si>
  <si>
    <t>　又は一部について一切の裁判外の行為をなす権限を有し、又は当該管理者の権限を代行し</t>
    <phoneticPr fontId="26"/>
  </si>
  <si>
    <t>得る地位にある職員は、暴力団による不当な行為の防止等に関する法律第２条第６号に規</t>
    <phoneticPr fontId="26"/>
  </si>
  <si>
    <t>　定する暴力団員ではありません。</t>
    <phoneticPr fontId="26"/>
  </si>
  <si>
    <t>５　施設の運営について、暴排条例第２条第４号に規定する暴力団員等の支配を受けません。</t>
    <phoneticPr fontId="26"/>
  </si>
  <si>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6"/>
  </si>
  <si>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6"/>
  </si>
  <si>
    <t>様式６－２（第３条関係）</t>
    <phoneticPr fontId="26"/>
  </si>
  <si>
    <t>１　定員</t>
    <rPh sb="2" eb="4">
      <t>テイイン</t>
    </rPh>
    <phoneticPr fontId="26"/>
  </si>
  <si>
    <t>歳　児</t>
    <rPh sb="0" eb="1">
      <t>トシ</t>
    </rPh>
    <rPh sb="2" eb="3">
      <t>ジ</t>
    </rPh>
    <phoneticPr fontId="26"/>
  </si>
  <si>
    <t>１号認定</t>
    <rPh sb="1" eb="2">
      <t>ゴウ</t>
    </rPh>
    <rPh sb="2" eb="4">
      <t>ニンテイ</t>
    </rPh>
    <phoneticPr fontId="26"/>
  </si>
  <si>
    <t>２・３号認定</t>
    <rPh sb="3" eb="4">
      <t>ゴウ</t>
    </rPh>
    <rPh sb="4" eb="6">
      <t>ニンテイ</t>
    </rPh>
    <phoneticPr fontId="26"/>
  </si>
  <si>
    <t>学級数</t>
    <rPh sb="0" eb="2">
      <t>ガッキュウ</t>
    </rPh>
    <rPh sb="2" eb="3">
      <t>スウ</t>
    </rPh>
    <phoneticPr fontId="26"/>
  </si>
  <si>
    <t>０歳児</t>
    <rPh sb="1" eb="3">
      <t>サイジ</t>
    </rPh>
    <phoneticPr fontId="26"/>
  </si>
  <si>
    <t>④</t>
    <phoneticPr fontId="26"/>
  </si>
  <si>
    <t>人</t>
    <rPh sb="0" eb="1">
      <t>ヒト</t>
    </rPh>
    <phoneticPr fontId="26"/>
  </si>
  <si>
    <t>１歳児</t>
    <rPh sb="1" eb="3">
      <t>サイジ</t>
    </rPh>
    <phoneticPr fontId="26"/>
  </si>
  <si>
    <t>⑤</t>
    <phoneticPr fontId="26"/>
  </si>
  <si>
    <t>２歳児</t>
    <rPh sb="1" eb="3">
      <t>サイジ</t>
    </rPh>
    <phoneticPr fontId="26"/>
  </si>
  <si>
    <t>⑥</t>
    <phoneticPr fontId="26"/>
  </si>
  <si>
    <t>３歳児</t>
    <rPh sb="1" eb="3">
      <t>サイジ</t>
    </rPh>
    <phoneticPr fontId="26"/>
  </si>
  <si>
    <t>①</t>
    <phoneticPr fontId="26"/>
  </si>
  <si>
    <t>⑦</t>
    <phoneticPr fontId="26"/>
  </si>
  <si>
    <t>⑩</t>
    <phoneticPr fontId="26"/>
  </si>
  <si>
    <t>４歳児</t>
    <rPh sb="1" eb="3">
      <t>サイジ</t>
    </rPh>
    <phoneticPr fontId="26"/>
  </si>
  <si>
    <t>②</t>
    <phoneticPr fontId="26"/>
  </si>
  <si>
    <t>⑧</t>
    <phoneticPr fontId="26"/>
  </si>
  <si>
    <t>⑪</t>
    <phoneticPr fontId="26"/>
  </si>
  <si>
    <t>５歳児</t>
    <rPh sb="1" eb="3">
      <t>サイジ</t>
    </rPh>
    <phoneticPr fontId="26"/>
  </si>
  <si>
    <t>③</t>
    <phoneticPr fontId="26"/>
  </si>
  <si>
    <t>⑨</t>
    <phoneticPr fontId="26"/>
  </si>
  <si>
    <t>⑫</t>
    <phoneticPr fontId="26"/>
  </si>
  <si>
    <t>２　園舎</t>
    <rPh sb="2" eb="4">
      <t>エンシャ</t>
    </rPh>
    <phoneticPr fontId="26"/>
  </si>
  <si>
    <t>室名等</t>
    <rPh sb="0" eb="2">
      <t>シツメイ</t>
    </rPh>
    <rPh sb="2" eb="3">
      <t>トウ</t>
    </rPh>
    <phoneticPr fontId="26"/>
  </si>
  <si>
    <t>実際の面積</t>
    <rPh sb="0" eb="2">
      <t>ジッサイ</t>
    </rPh>
    <rPh sb="3" eb="5">
      <t>メンセキ</t>
    </rPh>
    <phoneticPr fontId="26"/>
  </si>
  <si>
    <t>基準</t>
    <rPh sb="0" eb="2">
      <t>キジュン</t>
    </rPh>
    <phoneticPr fontId="26"/>
  </si>
  <si>
    <t>１階</t>
    <rPh sb="1" eb="2">
      <t>カイ</t>
    </rPh>
    <phoneticPr fontId="26"/>
  </si>
  <si>
    <t>２階</t>
    <rPh sb="1" eb="2">
      <t>カイ</t>
    </rPh>
    <phoneticPr fontId="26"/>
  </si>
  <si>
    <t>３階</t>
    <rPh sb="1" eb="2">
      <t>カイ</t>
    </rPh>
    <phoneticPr fontId="26"/>
  </si>
  <si>
    <t>４階以上</t>
    <rPh sb="1" eb="2">
      <t>カイ</t>
    </rPh>
    <rPh sb="2" eb="4">
      <t>イジョウ</t>
    </rPh>
    <phoneticPr fontId="26"/>
  </si>
  <si>
    <t>合計</t>
    <rPh sb="0" eb="2">
      <t>ゴウケイ</t>
    </rPh>
    <phoneticPr fontId="26"/>
  </si>
  <si>
    <t>０・１歳児</t>
    <rPh sb="3" eb="5">
      <t>サイジ</t>
    </rPh>
    <phoneticPr fontId="26"/>
  </si>
  <si>
    <t>乳児室</t>
    <rPh sb="0" eb="2">
      <t>ニュウジ</t>
    </rPh>
    <rPh sb="2" eb="3">
      <t>シツ</t>
    </rPh>
    <phoneticPr fontId="26"/>
  </si>
  <si>
    <t>室数</t>
    <rPh sb="0" eb="1">
      <t>シツ</t>
    </rPh>
    <rPh sb="1" eb="2">
      <t>スウ</t>
    </rPh>
    <phoneticPr fontId="26"/>
  </si>
  <si>
    <t>1.65㎡×乳児室の定員</t>
    <rPh sb="6" eb="8">
      <t>ニュウジ</t>
    </rPh>
    <rPh sb="8" eb="9">
      <t>シツ</t>
    </rPh>
    <rPh sb="10" eb="12">
      <t>テイイン</t>
    </rPh>
    <phoneticPr fontId="26"/>
  </si>
  <si>
    <t>面積</t>
    <rPh sb="0" eb="2">
      <t>メンセキ</t>
    </rPh>
    <phoneticPr fontId="26"/>
  </si>
  <si>
    <t>㎡</t>
    <phoneticPr fontId="26"/>
  </si>
  <si>
    <t>3.3㎡×ほふく室の定員</t>
    <rPh sb="8" eb="9">
      <t>シツ</t>
    </rPh>
    <rPh sb="10" eb="12">
      <t>テイイン</t>
    </rPh>
    <phoneticPr fontId="26"/>
  </si>
  <si>
    <t>合計（ア）</t>
    <rPh sb="0" eb="2">
      <t>ゴウケイ</t>
    </rPh>
    <phoneticPr fontId="26"/>
  </si>
  <si>
    <t>乳児室の定員＋ほふく室
の定員＝④＋⑤</t>
    <rPh sb="0" eb="2">
      <t>ニュウジ</t>
    </rPh>
    <rPh sb="2" eb="3">
      <t>シツ</t>
    </rPh>
    <rPh sb="4" eb="6">
      <t>テイイン</t>
    </rPh>
    <rPh sb="10" eb="11">
      <t>シツ</t>
    </rPh>
    <rPh sb="13" eb="15">
      <t>テイイン</t>
    </rPh>
    <phoneticPr fontId="26"/>
  </si>
  <si>
    <t>２歳児以上</t>
    <rPh sb="3" eb="4">
      <t>イ</t>
    </rPh>
    <phoneticPr fontId="26"/>
  </si>
  <si>
    <t>保育室等（３歳児以上）</t>
    <rPh sb="0" eb="2">
      <t>ホイク</t>
    </rPh>
    <rPh sb="2" eb="3">
      <t>シツ</t>
    </rPh>
    <rPh sb="3" eb="4">
      <t>トウ</t>
    </rPh>
    <rPh sb="6" eb="8">
      <t>サイジ</t>
    </rPh>
    <rPh sb="8" eb="10">
      <t>イジョウ</t>
    </rPh>
    <phoneticPr fontId="26"/>
  </si>
  <si>
    <t>遊戯室、ホール</t>
    <rPh sb="0" eb="3">
      <t>ユウギシツ</t>
    </rPh>
    <phoneticPr fontId="26"/>
  </si>
  <si>
    <t>園舎面積基準</t>
    <rPh sb="0" eb="2">
      <t>エンシャ</t>
    </rPh>
    <rPh sb="2" eb="4">
      <t>メンセキ</t>
    </rPh>
    <rPh sb="4" eb="6">
      <t>キジュン</t>
    </rPh>
    <phoneticPr fontId="26"/>
  </si>
  <si>
    <t>適用</t>
    <rPh sb="0" eb="2">
      <t>テキヨウ</t>
    </rPh>
    <phoneticPr fontId="26"/>
  </si>
  <si>
    <t>→</t>
    <phoneticPr fontId="26"/>
  </si>
  <si>
    <t>（２）設置設備</t>
    <phoneticPr fontId="26"/>
  </si>
  <si>
    <t>※該当する□にレ印を記入すること。</t>
    <phoneticPr fontId="26"/>
  </si>
  <si>
    <t>調理室</t>
    <rPh sb="0" eb="3">
      <t>チョウリシツ</t>
    </rPh>
    <phoneticPr fontId="26"/>
  </si>
  <si>
    <t>屋外遊戯場基準</t>
    <rPh sb="0" eb="2">
      <t>オクガイ</t>
    </rPh>
    <rPh sb="2" eb="4">
      <t>ユウギ</t>
    </rPh>
    <rPh sb="4" eb="5">
      <t>ジョウ</t>
    </rPh>
    <rPh sb="5" eb="7">
      <t>キジュン</t>
    </rPh>
    <phoneticPr fontId="26"/>
  </si>
  <si>
    <t>広場</t>
    <rPh sb="0" eb="2">
      <t>ヒロバ</t>
    </rPh>
    <phoneticPr fontId="26"/>
  </si>
  <si>
    <t>寺・神社境内</t>
    <rPh sb="0" eb="1">
      <t>テラ</t>
    </rPh>
    <rPh sb="2" eb="4">
      <t>ジンジャ</t>
    </rPh>
    <rPh sb="4" eb="6">
      <t>ケイダイ</t>
    </rPh>
    <phoneticPr fontId="26"/>
  </si>
  <si>
    <t>)</t>
    <phoneticPr fontId="26"/>
  </si>
  <si>
    <t>３　建物等の状況</t>
    <rPh sb="2" eb="4">
      <t>タテモノ</t>
    </rPh>
    <rPh sb="4" eb="5">
      <t>トウ</t>
    </rPh>
    <rPh sb="6" eb="8">
      <t>ジョウキョウ</t>
    </rPh>
    <phoneticPr fontId="26"/>
  </si>
  <si>
    <t>※該当する□にレ印を記入すること。</t>
  </si>
  <si>
    <t>建物</t>
    <rPh sb="0" eb="2">
      <t>タテモノ</t>
    </rPh>
    <phoneticPr fontId="26"/>
  </si>
  <si>
    <t>使用する権原</t>
    <rPh sb="0" eb="2">
      <t>シヨウ</t>
    </rPh>
    <rPh sb="4" eb="6">
      <t>ケンゲン</t>
    </rPh>
    <phoneticPr fontId="26"/>
  </si>
  <si>
    <t>(</t>
    <phoneticPr fontId="26"/>
  </si>
  <si>
    <t>権利の期間</t>
    <rPh sb="0" eb="2">
      <t>ケンリ</t>
    </rPh>
    <rPh sb="3" eb="5">
      <t>キカン</t>
    </rPh>
    <phoneticPr fontId="26"/>
  </si>
  <si>
    <t>年</t>
    <rPh sb="0" eb="1">
      <t>ネン</t>
    </rPh>
    <phoneticPr fontId="26"/>
  </si>
  <si>
    <t>月</t>
    <rPh sb="0" eb="1">
      <t>ツキ</t>
    </rPh>
    <phoneticPr fontId="26"/>
  </si>
  <si>
    <t>日</t>
    <rPh sb="0" eb="1">
      <t>ニチ</t>
    </rPh>
    <phoneticPr fontId="26"/>
  </si>
  <si>
    <t>～</t>
    <phoneticPr fontId="26"/>
  </si>
  <si>
    <t>平成</t>
    <rPh sb="0" eb="2">
      <t>ヘイセイ</t>
    </rPh>
    <phoneticPr fontId="26"/>
  </si>
  <si>
    <t>令和</t>
    <rPh sb="0" eb="2">
      <t>レイワ</t>
    </rPh>
    <phoneticPr fontId="26"/>
  </si>
  <si>
    <t>建物の概要</t>
    <rPh sb="0" eb="2">
      <t>タテモノ</t>
    </rPh>
    <rPh sb="3" eb="5">
      <t>ガイヨウ</t>
    </rPh>
    <phoneticPr fontId="26"/>
  </si>
  <si>
    <t>造</t>
    <rPh sb="0" eb="1">
      <t>ゾウ</t>
    </rPh>
    <phoneticPr fontId="26"/>
  </si>
  <si>
    <t>階建て</t>
    <rPh sb="0" eb="1">
      <t>カイ</t>
    </rPh>
    <rPh sb="1" eb="2">
      <t>タ</t>
    </rPh>
    <phoneticPr fontId="26"/>
  </si>
  <si>
    <t>年築</t>
    <rPh sb="0" eb="1">
      <t>ネン</t>
    </rPh>
    <rPh sb="1" eb="2">
      <t>チク</t>
    </rPh>
    <phoneticPr fontId="26"/>
  </si>
  <si>
    <t>鉄骨</t>
    <rPh sb="0" eb="2">
      <t>テッコツ</t>
    </rPh>
    <phoneticPr fontId="26"/>
  </si>
  <si>
    <t>延床面積</t>
    <rPh sb="0" eb="2">
      <t>ノベユカ</t>
    </rPh>
    <rPh sb="2" eb="4">
      <t>メンセキ</t>
    </rPh>
    <phoneticPr fontId="26"/>
  </si>
  <si>
    <t>新築・改修工事を実施
する場合の予定期間</t>
    <phoneticPr fontId="26"/>
  </si>
  <si>
    <t>着　　工</t>
    <rPh sb="0" eb="1">
      <t>キ</t>
    </rPh>
    <rPh sb="3" eb="4">
      <t>コウ</t>
    </rPh>
    <phoneticPr fontId="26"/>
  </si>
  <si>
    <t>頃</t>
    <rPh sb="0" eb="1">
      <t>コロ</t>
    </rPh>
    <phoneticPr fontId="26"/>
  </si>
  <si>
    <t>竣　　工</t>
    <rPh sb="0" eb="1">
      <t>シュン</t>
    </rPh>
    <rPh sb="3" eb="4">
      <t>コウ</t>
    </rPh>
    <phoneticPr fontId="26"/>
  </si>
  <si>
    <t>土地</t>
    <rPh sb="0" eb="2">
      <t>トチ</t>
    </rPh>
    <phoneticPr fontId="26"/>
  </si>
  <si>
    <t>（使用する権原）</t>
    <rPh sb="1" eb="3">
      <t>シヨウ</t>
    </rPh>
    <rPh sb="5" eb="7">
      <t>ケンゲン</t>
    </rPh>
    <phoneticPr fontId="26"/>
  </si>
  <si>
    <t>４　耐火基準等</t>
    <rPh sb="2" eb="4">
      <t>タイカ</t>
    </rPh>
    <rPh sb="4" eb="6">
      <t>キジュン</t>
    </rPh>
    <rPh sb="6" eb="7">
      <t>トウ</t>
    </rPh>
    <phoneticPr fontId="26"/>
  </si>
  <si>
    <t>（乳児室、ほふく室、保育室又は遊戯室（以下「保育室等」という。）の設置階が</t>
    <phoneticPr fontId="26"/>
  </si>
  <si>
    <t>２階以上の場合のみ記入</t>
    <rPh sb="1" eb="4">
      <t>カイイジョウ</t>
    </rPh>
    <rPh sb="5" eb="7">
      <t>バアイ</t>
    </rPh>
    <rPh sb="9" eb="11">
      <t>キニュウ</t>
    </rPh>
    <phoneticPr fontId="26"/>
  </si>
  <si>
    <t>）</t>
    <phoneticPr fontId="26"/>
  </si>
  <si>
    <t>（１）耐火建築物等の有無</t>
    <rPh sb="3" eb="5">
      <t>タイカ</t>
    </rPh>
    <rPh sb="5" eb="7">
      <t>ケンチク</t>
    </rPh>
    <rPh sb="7" eb="8">
      <t>ブツ</t>
    </rPh>
    <rPh sb="8" eb="9">
      <t>トウ</t>
    </rPh>
    <rPh sb="10" eb="12">
      <t>ウム</t>
    </rPh>
    <phoneticPr fontId="26"/>
  </si>
  <si>
    <t>法…建築基準法</t>
    <phoneticPr fontId="26"/>
  </si>
  <si>
    <t>項　　目（該当する□にレ印を記入すること。）</t>
    <rPh sb="0" eb="1">
      <t>コウ</t>
    </rPh>
    <rPh sb="3" eb="4">
      <t>メ</t>
    </rPh>
    <phoneticPr fontId="26"/>
  </si>
  <si>
    <t>建物の基準</t>
    <rPh sb="0" eb="2">
      <t>タテモノ</t>
    </rPh>
    <rPh sb="3" eb="5">
      <t>キジュン</t>
    </rPh>
    <phoneticPr fontId="26"/>
  </si>
  <si>
    <t>耐火建築物（法第2条第9号の2に規定するもの）</t>
  </si>
  <si>
    <t>準耐火建築物（法第2条第9号の3に規定するもの）</t>
    <phoneticPr fontId="26"/>
  </si>
  <si>
    <t>（２）設備基準</t>
    <rPh sb="3" eb="5">
      <t>セツビ</t>
    </rPh>
    <rPh sb="5" eb="7">
      <t>キジュン</t>
    </rPh>
    <phoneticPr fontId="26"/>
  </si>
  <si>
    <t>項　　目（設置している設備の□にレ印を記入すること。）</t>
    <phoneticPr fontId="26"/>
  </si>
  <si>
    <t>２ 階</t>
    <rPh sb="2" eb="3">
      <t>カイ</t>
    </rPh>
    <phoneticPr fontId="26"/>
  </si>
  <si>
    <t>（常用）</t>
    <rPh sb="1" eb="3">
      <t>ジョウヨウ</t>
    </rPh>
    <phoneticPr fontId="26"/>
  </si>
  <si>
    <t>屋内階段</t>
    <rPh sb="0" eb="2">
      <t>オクナイ</t>
    </rPh>
    <rPh sb="2" eb="4">
      <t>カイダン</t>
    </rPh>
    <phoneticPr fontId="26"/>
  </si>
  <si>
    <t>屋外階段</t>
    <rPh sb="0" eb="2">
      <t>オクガイ</t>
    </rPh>
    <rPh sb="2" eb="4">
      <t>カイダン</t>
    </rPh>
    <phoneticPr fontId="26"/>
  </si>
  <si>
    <t>（避難用）</t>
    <rPh sb="1" eb="3">
      <t>ヒナン</t>
    </rPh>
    <rPh sb="3" eb="4">
      <t>ヨウ</t>
    </rPh>
    <phoneticPr fontId="26"/>
  </si>
  <si>
    <t>特別避難階段に準じた屋内避難階段又は特別避難階段</t>
    <phoneticPr fontId="26"/>
  </si>
  <si>
    <t>待避上有効なバルコニー</t>
    <phoneticPr fontId="26"/>
  </si>
  <si>
    <t>準耐火構造の屋外傾斜路又はこれに準ずる設備</t>
    <phoneticPr fontId="26"/>
  </si>
  <si>
    <t>３ 階</t>
    <rPh sb="2" eb="3">
      <t>カイ</t>
    </rPh>
    <phoneticPr fontId="26"/>
  </si>
  <si>
    <t>屋内避難階段又は特別避難階段</t>
    <phoneticPr fontId="26"/>
  </si>
  <si>
    <t>耐火構造の屋外傾斜路又はこれに準ずる設備</t>
    <phoneticPr fontId="26"/>
  </si>
  <si>
    <t>※避難上有効で保育室等からの歩行距離が30メートル以下に設置してあること</t>
    <rPh sb="28" eb="30">
      <t>セッチ</t>
    </rPh>
    <phoneticPr fontId="26"/>
  </si>
  <si>
    <t>４ 階 以 上</t>
    <rPh sb="2" eb="3">
      <t>カイ</t>
    </rPh>
    <rPh sb="4" eb="5">
      <t>イ</t>
    </rPh>
    <rPh sb="6" eb="7">
      <t>ジョウ</t>
    </rPh>
    <phoneticPr fontId="26"/>
  </si>
  <si>
    <t>屋外避難階段</t>
    <rPh sb="0" eb="2">
      <t>オクガイ</t>
    </rPh>
    <rPh sb="2" eb="4">
      <t>ヒナン</t>
    </rPh>
    <rPh sb="4" eb="6">
      <t>カイダン</t>
    </rPh>
    <phoneticPr fontId="26"/>
  </si>
  <si>
    <t>特別避難階段に準じた屋内避難階段（排煙設備を有するもの）又は特別避難階段</t>
    <phoneticPr fontId="26"/>
  </si>
  <si>
    <t>耐火構造の屋外傾斜路</t>
    <phoneticPr fontId="26"/>
  </si>
  <si>
    <t>（※避難上有効で保育室等からの歩行距離が30メートル以下に設置してあること）</t>
    <rPh sb="29" eb="31">
      <t>セッチ</t>
    </rPh>
    <phoneticPr fontId="26"/>
  </si>
  <si>
    <t>（３）その他の防災設備</t>
    <rPh sb="5" eb="6">
      <t>タ</t>
    </rPh>
    <rPh sb="7" eb="9">
      <t>ボウサイ</t>
    </rPh>
    <rPh sb="9" eb="11">
      <t>セツビ</t>
    </rPh>
    <phoneticPr fontId="26"/>
  </si>
  <si>
    <t>２階以上</t>
    <rPh sb="1" eb="2">
      <t>カイ</t>
    </rPh>
    <rPh sb="2" eb="4">
      <t>イジョウ</t>
    </rPh>
    <phoneticPr fontId="26"/>
  </si>
  <si>
    <t>乳幼児の転落防止設備（保育室等その他の乳児が出入りし、又は通行する場所</t>
    <phoneticPr fontId="26"/>
  </si>
  <si>
    <t>に設置）</t>
    <rPh sb="1" eb="3">
      <t>セッチ</t>
    </rPh>
    <phoneticPr fontId="26"/>
  </si>
  <si>
    <t>３ 階 以 上</t>
    <rPh sb="2" eb="3">
      <t>カイ</t>
    </rPh>
    <rPh sb="4" eb="5">
      <t>イ</t>
    </rPh>
    <rPh sb="6" eb="7">
      <t>ジョウ</t>
    </rPh>
    <phoneticPr fontId="26"/>
  </si>
  <si>
    <t>調理設備</t>
    <rPh sb="0" eb="2">
      <t>チョウリ</t>
    </rPh>
    <rPh sb="2" eb="4">
      <t>セツビ</t>
    </rPh>
    <phoneticPr fontId="26"/>
  </si>
  <si>
    <t>スプリンクラー設備その他これに類するもので自動式のものが設置されている</t>
    <rPh sb="28" eb="30">
      <t>セッチ</t>
    </rPh>
    <phoneticPr fontId="26"/>
  </si>
  <si>
    <t>調理用器具の種類に応じた有効な自動消火装置が設置され、かつ外部への延焼</t>
    <phoneticPr fontId="26"/>
  </si>
  <si>
    <t>防止措置が講じられている</t>
    <rPh sb="0" eb="2">
      <t>ボウシ</t>
    </rPh>
    <rPh sb="2" eb="4">
      <t>ソチ</t>
    </rPh>
    <phoneticPr fontId="26"/>
  </si>
  <si>
    <t>調理設備とそれ以外の部分が、耐火構造の床、壁又は特定防火設備で区画されている</t>
    <phoneticPr fontId="26"/>
  </si>
  <si>
    <t>ダンパーが、換気、暖房又は冷房設備の風道が床若しくは壁を貫通する部分（これに近</t>
    <rPh sb="6" eb="8">
      <t>カンキ</t>
    </rPh>
    <rPh sb="38" eb="39">
      <t>チカ</t>
    </rPh>
    <phoneticPr fontId="26"/>
  </si>
  <si>
    <t>接する部分を含む）に、防火上有効に設置されている</t>
    <phoneticPr fontId="26"/>
  </si>
  <si>
    <t>設 備</t>
    <rPh sb="0" eb="1">
      <t>セツ</t>
    </rPh>
    <rPh sb="2" eb="3">
      <t>ビ</t>
    </rPh>
    <phoneticPr fontId="26"/>
  </si>
  <si>
    <t>壁及び天井の室内に面する部分の仕上げを不燃材料でしている</t>
    <phoneticPr fontId="26"/>
  </si>
  <si>
    <t>非常警報器具又は非常警報設備及び消防機関へ火災を通報する設備が設置されている</t>
    <rPh sb="31" eb="33">
      <t>セッチ</t>
    </rPh>
    <phoneticPr fontId="26"/>
  </si>
  <si>
    <t>カーテン、敷物、建具等で可燃性のものについての防炎処理が施されている</t>
    <rPh sb="28" eb="29">
      <t>ホドコ</t>
    </rPh>
    <phoneticPr fontId="26"/>
  </si>
  <si>
    <t>（様式２）</t>
    <phoneticPr fontId="26"/>
  </si>
  <si>
    <t>子ども・子育て支援法に基づく業務管理体制の整備に関する事項の届出書
（届出事項の変更）</t>
    <phoneticPr fontId="26"/>
  </si>
  <si>
    <t>年</t>
    <rPh sb="0" eb="1">
      <t>ネン</t>
    </rPh>
    <phoneticPr fontId="42"/>
  </si>
  <si>
    <t>月</t>
    <rPh sb="0" eb="1">
      <t>ツキ</t>
    </rPh>
    <phoneticPr fontId="42"/>
  </si>
  <si>
    <t>日</t>
    <phoneticPr fontId="42"/>
  </si>
  <si>
    <t>変更事項のチェックにご利用ください。</t>
    <rPh sb="0" eb="2">
      <t>ヘンコウ</t>
    </rPh>
    <rPh sb="2" eb="4">
      <t>ジコウ</t>
    </rPh>
    <rPh sb="11" eb="13">
      <t>リヨウ</t>
    </rPh>
    <phoneticPr fontId="26"/>
  </si>
  <si>
    <t>京都市長　殿</t>
    <rPh sb="0" eb="2">
      <t>キョウト</t>
    </rPh>
    <rPh sb="2" eb="4">
      <t>シチョウ</t>
    </rPh>
    <rPh sb="5" eb="6">
      <t>トノ</t>
    </rPh>
    <phoneticPr fontId="42"/>
  </si>
  <si>
    <t>（申請者）</t>
    <rPh sb="1" eb="4">
      <t>シンセイシャ</t>
    </rPh>
    <phoneticPr fontId="42"/>
  </si>
  <si>
    <t>設置者・事業者名称又は氏名</t>
    <phoneticPr fontId="26"/>
  </si>
  <si>
    <t>社会福祉法人　京都保育</t>
    <rPh sb="0" eb="2">
      <t>シャカイ</t>
    </rPh>
    <rPh sb="2" eb="4">
      <t>フクシ</t>
    </rPh>
    <rPh sb="4" eb="6">
      <t>ホウジン</t>
    </rPh>
    <rPh sb="7" eb="9">
      <t>キョウト</t>
    </rPh>
    <rPh sb="9" eb="11">
      <t>ホイク</t>
    </rPh>
    <phoneticPr fontId="26"/>
  </si>
  <si>
    <t>代表者氏名</t>
    <rPh sb="3" eb="5">
      <t>シメイ</t>
    </rPh>
    <phoneticPr fontId="42"/>
  </si>
  <si>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</si>
  <si>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6"/>
  </si>
  <si>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</si>
  <si>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</si>
  <si>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6"/>
  </si>
  <si>
    <t>設置者・事業者番号</t>
    <phoneticPr fontId="26"/>
  </si>
  <si>
    <t>↓</t>
    <phoneticPr fontId="26"/>
  </si>
  <si>
    <t>変　更　が　あ　っ　た　事　項</t>
  </si>
  <si>
    <t>１、法人の種別、名称（ﾌﾘｶﾞﾅ）　</t>
    <phoneticPr fontId="26"/>
  </si>
  <si>
    <t>２、主たる事務所の所在地、電話、FAX番号</t>
  </si>
  <si>
    <t>３、代表者氏名（ﾌﾘｶﾞﾅ）、生年月日</t>
  </si>
  <si>
    <t>４、代表者の住所、職名</t>
    <phoneticPr fontId="26"/>
  </si>
  <si>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</si>
  <si>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</si>
  <si>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</si>
  <si>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</si>
  <si>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6"/>
  </si>
  <si>
    <t>（変更前）</t>
    <rPh sb="1" eb="3">
      <t>ヘンコウ</t>
    </rPh>
    <rPh sb="3" eb="4">
      <t>マエ</t>
    </rPh>
    <phoneticPr fontId="26"/>
  </si>
  <si>
    <t>理事長：御池　洋保</t>
    <rPh sb="0" eb="3">
      <t>リジチョウ</t>
    </rPh>
    <rPh sb="4" eb="6">
      <t>オイケ</t>
    </rPh>
    <rPh sb="7" eb="8">
      <t>ヨウ</t>
    </rPh>
    <rPh sb="8" eb="9">
      <t>ホ</t>
    </rPh>
    <phoneticPr fontId="3"/>
  </si>
  <si>
    <t>（変更後）</t>
    <rPh sb="1" eb="3">
      <t>ヘンコウ</t>
    </rPh>
    <rPh sb="3" eb="4">
      <t>ゴ</t>
    </rPh>
    <phoneticPr fontId="26"/>
  </si>
  <si>
    <t>理事長：虎屋　長仁</t>
    <rPh sb="0" eb="3">
      <t>リジチョウ</t>
    </rPh>
    <rPh sb="4" eb="6">
      <t>トラヤ</t>
    </rPh>
    <rPh sb="7" eb="8">
      <t>チョウ</t>
    </rPh>
    <rPh sb="8" eb="9">
      <t>ジン</t>
    </rPh>
    <phoneticPr fontId="3"/>
  </si>
  <si>
    <t>（※注）１　当該項目番号に○印を付けること。</t>
  </si>
  <si>
    <t xml:space="preserve">     　 ２　変更内容が確認できる書類（付表参照）を添付すること。        </t>
    <rPh sb="22" eb="24">
      <t>フヒョウ</t>
    </rPh>
    <rPh sb="24" eb="26">
      <t>サンショウ</t>
    </rPh>
    <phoneticPr fontId="26"/>
  </si>
  <si>
    <t>第１３－２号様式（第１３条関係）</t>
    <phoneticPr fontId="3"/>
  </si>
  <si>
    <t>上乗せ徴収に関する届出書（認定こども園、幼稚園、地域型保育事業用）</t>
    <phoneticPr fontId="3"/>
  </si>
  <si>
    <t>　　京都市長　様</t>
  </si>
  <si>
    <t>申請者　　所在地</t>
    <phoneticPr fontId="3"/>
  </si>
  <si>
    <t>名称</t>
    <phoneticPr fontId="3"/>
  </si>
  <si>
    <t>代表者氏名</t>
    <phoneticPr fontId="3"/>
  </si>
  <si>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3"/>
  </si>
  <si>
    <t>記</t>
  </si>
  <si>
    <t>項目</t>
  </si>
  <si>
    <t>内容、負担を求める理由及び目的</t>
  </si>
  <si>
    <t>金額</t>
  </si>
  <si>
    <t>区分</t>
  </si>
  <si>
    <t>（新規・変更のいずれかに○）</t>
  </si>
  <si>
    <t>月額　　　　　　　　円</t>
    <phoneticPr fontId="3"/>
  </si>
  <si>
    <t>新規　・　変更</t>
  </si>
  <si>
    <t>年額　　　　　　　　円</t>
    <phoneticPr fontId="3"/>
  </si>
  <si>
    <t>様式５（第３条関係）</t>
    <phoneticPr fontId="26"/>
  </si>
  <si>
    <t>宣　誓　書</t>
    <phoneticPr fontId="3"/>
  </si>
  <si>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6"/>
  </si>
  <si>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6"/>
  </si>
  <si>
    <t>宣誓者（園長及び当該園長の権限を代行し得る地位にある職員）</t>
    <phoneticPr fontId="3"/>
  </si>
  <si>
    <t>フリガナ</t>
    <phoneticPr fontId="26"/>
  </si>
  <si>
    <t>氏　　名</t>
    <rPh sb="0" eb="1">
      <t>シ</t>
    </rPh>
    <rPh sb="3" eb="4">
      <t>メイ</t>
    </rPh>
    <phoneticPr fontId="26"/>
  </si>
  <si>
    <t>（記名）</t>
    <rPh sb="1" eb="3">
      <t>キメイ</t>
    </rPh>
    <phoneticPr fontId="26"/>
  </si>
  <si>
    <t>園長</t>
    <rPh sb="0" eb="2">
      <t>エンチョウ</t>
    </rPh>
    <phoneticPr fontId="26"/>
  </si>
  <si>
    <t>キョウト　タロウ
京都　太郎</t>
    <rPh sb="9" eb="11">
      <t>キョウト</t>
    </rPh>
    <rPh sb="12" eb="14">
      <t>タロウ</t>
    </rPh>
    <phoneticPr fontId="26"/>
  </si>
  <si>
    <t>副園長</t>
    <rPh sb="0" eb="3">
      <t>フクエンチョウ</t>
    </rPh>
    <phoneticPr fontId="26"/>
  </si>
  <si>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6"/>
  </si>
  <si>
    <t>主任保育士</t>
    <rPh sb="0" eb="2">
      <t>シュニン</t>
    </rPh>
    <rPh sb="2" eb="5">
      <t>ホイクシ</t>
    </rPh>
    <phoneticPr fontId="26"/>
  </si>
  <si>
    <t>●●　●●●</t>
    <phoneticPr fontId="26"/>
  </si>
  <si>
    <t xml:space="preserve"> 京都市認定こども園の認定の要件等に関する条例</t>
    <phoneticPr fontId="26"/>
  </si>
  <si>
    <t xml:space="preserve"> (暴力団の排除)</t>
    <phoneticPr fontId="26"/>
  </si>
  <si>
    <t xml:space="preserve"> 第１３条　幼稚園型認定こども園等の園長及び園児の利益に重大な影響を及ぼす業務の全</t>
    <phoneticPr fontId="26"/>
  </si>
  <si>
    <t>　部又は一部について一切の裁判外の行為をなす権限を有し、又は当該園長の権限を代行</t>
    <phoneticPr fontId="26"/>
  </si>
  <si>
    <t>　し得る地位にある職員は、暴力団員による不当な行為の防止等に関する法律第2条第6</t>
    <phoneticPr fontId="26"/>
  </si>
  <si>
    <t>　</t>
    <phoneticPr fontId="26"/>
  </si>
  <si>
    <t>　号に規定する暴力団員(以下「暴力団員」という。)であってはならない。</t>
    <phoneticPr fontId="26"/>
  </si>
  <si>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6"/>
  </si>
  <si>
    <t>様式４（第３条関係）</t>
    <phoneticPr fontId="26"/>
  </si>
  <si>
    <t>園長の資質に関する証明</t>
    <rPh sb="0" eb="2">
      <t>エンチョウ</t>
    </rPh>
    <rPh sb="3" eb="5">
      <t>シシツ</t>
    </rPh>
    <rPh sb="6" eb="7">
      <t>カン</t>
    </rPh>
    <rPh sb="9" eb="11">
      <t>ショウメイ</t>
    </rPh>
    <phoneticPr fontId="26"/>
  </si>
  <si>
    <t>設置者</t>
    <rPh sb="0" eb="2">
      <t>セッチ</t>
    </rPh>
    <rPh sb="2" eb="3">
      <t>シャ</t>
    </rPh>
    <phoneticPr fontId="26"/>
  </si>
  <si>
    <t>社会福祉法人●●福祉会</t>
  </si>
  <si>
    <t>氏名又は名称</t>
    <rPh sb="0" eb="2">
      <t>シメイ</t>
    </rPh>
    <rPh sb="2" eb="3">
      <t>マタ</t>
    </rPh>
    <rPh sb="4" eb="6">
      <t>メイショウ</t>
    </rPh>
    <phoneticPr fontId="26"/>
  </si>
  <si>
    <t>理事長　●●　●●</t>
  </si>
  <si>
    <t>１　園長の資質に関する証明</t>
    <phoneticPr fontId="26"/>
  </si>
  <si>
    <t>下記の者は、京都市認定こども園等の認定の要件等に関する条例第２条第２項第１号に</t>
    <phoneticPr fontId="26"/>
  </si>
  <si>
    <t>　規定する幼稚園型認定こども園等を適切に管理及び運営する能力を有する者であると認め</t>
    <phoneticPr fontId="26"/>
  </si>
  <si>
    <t>　る。</t>
    <phoneticPr fontId="26"/>
  </si>
  <si>
    <t>＜幼稚園型認定こども園等　園長＞</t>
    <phoneticPr fontId="26"/>
  </si>
  <si>
    <t>キョウト　タロウ</t>
    <phoneticPr fontId="26"/>
  </si>
  <si>
    <t>京都　太郎</t>
    <rPh sb="0" eb="2">
      <t>キョウト</t>
    </rPh>
    <rPh sb="3" eb="5">
      <t>タロウ</t>
    </rPh>
    <phoneticPr fontId="26"/>
  </si>
  <si>
    <t>（能力を有すると認める理由）</t>
    <phoneticPr fontId="26"/>
  </si>
  <si>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6"/>
  </si>
  <si>
    <t>宣誓書（様式５）</t>
  </si>
  <si>
    <t>上乗せ徴収に関する届出書</t>
    <rPh sb="0" eb="2">
      <t>ウワノ</t>
    </rPh>
    <rPh sb="3" eb="5">
      <t>チョウシュウ</t>
    </rPh>
    <rPh sb="6" eb="7">
      <t>カン</t>
    </rPh>
    <rPh sb="9" eb="12">
      <t>トドケデショ</t>
    </rPh>
    <phoneticPr fontId="3"/>
  </si>
  <si>
    <t>様式１（第３条関係）</t>
    <phoneticPr fontId="26"/>
  </si>
  <si>
    <t>誓　約　書（幼稚園型認定こども園等）</t>
    <rPh sb="6" eb="9">
      <t>ヨウチエン</t>
    </rPh>
    <rPh sb="9" eb="10">
      <t>ガタ</t>
    </rPh>
    <rPh sb="16" eb="17">
      <t>トウ</t>
    </rPh>
    <phoneticPr fontId="3"/>
  </si>
  <si>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6"/>
  </si>
  <si>
    <t>誓約者（申請者及びその役員又はその長）</t>
    <phoneticPr fontId="3"/>
  </si>
  <si>
    <t>１　申請者（申請者が法人の場合にあっては法第３条の５項第４号トに規定される役員等</t>
    <phoneticPr fontId="26"/>
  </si>
  <si>
    <t>　を含み、法人でない場合にあってはその管理者を含む）は、法第３条第５項第４号イから</t>
    <phoneticPr fontId="26"/>
  </si>
  <si>
    <t>　ニ、ヘからチに掲げる者ではありません。</t>
    <phoneticPr fontId="26"/>
  </si>
  <si>
    <t>２　申請者の役員又はその長は、法第１７条第２項第７号に掲げる者ではありません。</t>
  </si>
  <si>
    <t>法第３条第５項第４号ホの規定による申請者と密接な関係を有する者は、法第７条第</t>
    <phoneticPr fontId="26"/>
  </si>
  <si>
    <t>　１項の規定により認定を取り消され、その取消の日から起算して５年を経過していない</t>
    <phoneticPr fontId="26"/>
  </si>
  <si>
    <t>３　申請者は、京都市暴力団排除条例（以下、「暴排条例」という。）第２条第４号イ及びエ</t>
    <phoneticPr fontId="26"/>
  </si>
  <si>
    <t>に掲げる者ではありません。</t>
    <phoneticPr fontId="26"/>
  </si>
  <si>
    <t>４　園長及び園児又はその保護者の利益に重大な影響を及ぼす業務の全部又は一部につい</t>
    <phoneticPr fontId="26"/>
  </si>
  <si>
    <t>て一切の裁判外の行為をなす権限を有し、又は当該園長の権限を代行し得る地位にある</t>
    <phoneticPr fontId="26"/>
  </si>
  <si>
    <t>　従業者は、暴力団による不当な行為の防止等に関する法律第２条第６号に規定する暴力</t>
    <phoneticPr fontId="26"/>
  </si>
  <si>
    <t>団員ではありません。</t>
    <phoneticPr fontId="26"/>
  </si>
  <si>
    <t>５　事業の運営について、暴排条例第２条第４号に規定する暴力団員等の支配を受けませ</t>
    <phoneticPr fontId="26"/>
  </si>
  <si>
    <t>　ん。</t>
    <phoneticPr fontId="26"/>
  </si>
  <si>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6"/>
  </si>
  <si>
    <t>全</t>
    <rPh sb="0" eb="1">
      <t>ゼン</t>
    </rPh>
    <phoneticPr fontId="3"/>
  </si>
  <si>
    <t>登記事項全部証明書または賃貸借契約書
（建物）</t>
    <rPh sb="20" eb="22">
      <t>タテモノ</t>
    </rPh>
    <phoneticPr fontId="3"/>
  </si>
  <si>
    <t>登記事項全部証明書または賃貸借契約書
（土地）</t>
    <phoneticPr fontId="3"/>
  </si>
  <si>
    <t>園舎の図面
（各居室用途、面積が記載されたもの）</t>
    <rPh sb="0" eb="2">
      <t>エンシャ</t>
    </rPh>
    <rPh sb="3" eb="5">
      <t>ズメン</t>
    </rPh>
    <rPh sb="7" eb="10">
      <t>カクキョシツ</t>
    </rPh>
    <rPh sb="10" eb="12">
      <t>ヨウト</t>
    </rPh>
    <rPh sb="13" eb="15">
      <t>メンセキ</t>
    </rPh>
    <rPh sb="16" eb="18">
      <t>キサイ</t>
    </rPh>
    <phoneticPr fontId="3"/>
  </si>
  <si>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3"/>
  </si>
  <si>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4"/>
  </si>
  <si>
    <t>変更後重要事項説明書　※全文
（変更箇所を下線等で示したもの）</t>
    <rPh sb="0" eb="2">
      <t>ヘンコウ</t>
    </rPh>
    <rPh sb="2" eb="3">
      <t>ゴ</t>
    </rPh>
    <rPh sb="3" eb="10">
      <t>ジュウヨウジコウセツメイショ</t>
    </rPh>
    <rPh sb="12" eb="14">
      <t>ゼンブン</t>
    </rPh>
    <phoneticPr fontId="4"/>
  </si>
  <si>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3"/>
  </si>
  <si>
    <t>★青文字をクリックすると、各シートやリンクに移動します。</t>
    <phoneticPr fontId="3"/>
  </si>
  <si>
    <t>※変更のある施設の管理者の分のみで可</t>
    <rPh sb="1" eb="3">
      <t>ヘンコウ</t>
    </rPh>
    <rPh sb="6" eb="8">
      <t>シセツ</t>
    </rPh>
    <rPh sb="9" eb="12">
      <t>カンリシャ</t>
    </rPh>
    <rPh sb="13" eb="14">
      <t>ブン</t>
    </rPh>
    <rPh sb="17" eb="18">
      <t>カ</t>
    </rPh>
    <phoneticPr fontId="3"/>
  </si>
  <si>
    <t>共同保育開始／変更届出書</t>
    <rPh sb="0" eb="2">
      <t>キョウドウ</t>
    </rPh>
    <rPh sb="2" eb="4">
      <t>ホイク</t>
    </rPh>
    <rPh sb="4" eb="6">
      <t>カイシ</t>
    </rPh>
    <rPh sb="7" eb="9">
      <t>ヘンコウ</t>
    </rPh>
    <rPh sb="9" eb="12">
      <t>トドケデショ</t>
    </rPh>
    <phoneticPr fontId="3"/>
  </si>
  <si>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</si>
  <si>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3"/>
  </si>
  <si>
    <t>幼保連携型認定こども園認可事項変更届（第2号様式）</t>
    <phoneticPr fontId="3"/>
  </si>
  <si>
    <r>
      <t>【対象施設種別内訳】※Ａ列参照
　①：保育所</t>
    </r>
    <r>
      <rPr>
        <b/>
        <sz val="12"/>
        <color theme="1"/>
        <rFont val="ＭＳ 明朝"/>
        <family val="1"/>
        <charset val="128"/>
      </rPr>
      <t>、②：保育所型認定こども園</t>
    </r>
    <r>
      <rPr>
        <sz val="12"/>
        <color theme="1"/>
        <rFont val="ＭＳ 明朝"/>
        <family val="1"/>
        <charset val="128"/>
      </rPr>
      <t>、③：幼保連携型認定こども園、</t>
    </r>
    <r>
      <rPr>
        <b/>
        <sz val="12"/>
        <color theme="1"/>
        <rFont val="ＭＳ 明朝"/>
        <family val="1"/>
        <charset val="128"/>
      </rPr>
      <t>全：全施設</t>
    </r>
    <rPh sb="1" eb="3">
      <t>タイショウ</t>
    </rPh>
    <rPh sb="12" eb="13">
      <t>レツ</t>
    </rPh>
    <rPh sb="13" eb="15">
      <t>サンショウ</t>
    </rPh>
    <rPh sb="50" eb="51">
      <t>ゼン</t>
    </rPh>
    <rPh sb="52" eb="55">
      <t>ゼンシセツ</t>
    </rPh>
    <phoneticPr fontId="3"/>
  </si>
  <si>
    <t>特定子ども・子育て支援施設等確認事項変更届出書</t>
    <phoneticPr fontId="3"/>
  </si>
  <si>
    <t>●</t>
    <phoneticPr fontId="3"/>
  </si>
  <si>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3"/>
  </si>
  <si>
    <t>施設に関する調書（保育所からの移行）</t>
    <rPh sb="0" eb="2">
      <t>シセツ</t>
    </rPh>
    <rPh sb="3" eb="4">
      <t>カン</t>
    </rPh>
    <rPh sb="6" eb="8">
      <t>チョウショ</t>
    </rPh>
    <rPh sb="9" eb="11">
      <t>ホイク</t>
    </rPh>
    <rPh sb="11" eb="12">
      <t>ショ</t>
    </rPh>
    <rPh sb="15" eb="17">
      <t>イコウ</t>
    </rPh>
    <phoneticPr fontId="26"/>
  </si>
  <si>
    <t>ほふく室</t>
    <rPh sb="3" eb="4">
      <t>シツ</t>
    </rPh>
    <phoneticPr fontId="26"/>
  </si>
  <si>
    <t>保育室等（２歳児クラス）</t>
    <rPh sb="0" eb="2">
      <t>ホイク</t>
    </rPh>
    <rPh sb="2" eb="3">
      <t>シツ</t>
    </rPh>
    <rPh sb="3" eb="4">
      <t>トウ</t>
    </rPh>
    <rPh sb="6" eb="8">
      <t>サイジ</t>
    </rPh>
    <phoneticPr fontId="26"/>
  </si>
  <si>
    <t>学級数（⑩＋⑪＋⑫）以上</t>
    <phoneticPr fontId="26"/>
  </si>
  <si>
    <t>合計（イ）</t>
    <rPh sb="0" eb="2">
      <t>ゴウケイ</t>
    </rPh>
    <phoneticPr fontId="26"/>
  </si>
  <si>
    <t>1.98㎡×(①＋②＋③＋⑥＋</t>
    <phoneticPr fontId="26"/>
  </si>
  <si>
    <t>⑦＋⑧＋⑨)</t>
    <phoneticPr fontId="26"/>
  </si>
  <si>
    <t>その他（ウ）</t>
    <rPh sb="2" eb="3">
      <t>タ</t>
    </rPh>
    <phoneticPr fontId="26"/>
  </si>
  <si>
    <t>園舎面積
（ア）＋（イ）＋（ウ）</t>
    <phoneticPr fontId="26"/>
  </si>
  <si>
    <t>（※）</t>
    <phoneticPr fontId="26"/>
  </si>
  <si>
    <t>1学級</t>
    <rPh sb="1" eb="3">
      <t>ガッキュウ</t>
    </rPh>
    <phoneticPr fontId="26"/>
  </si>
  <si>
    <t>2学級</t>
    <rPh sb="1" eb="3">
      <t>ガッキュウ</t>
    </rPh>
    <phoneticPr fontId="26"/>
  </si>
  <si>
    <t>※ほふく室の定員数には、立ち歩きをはじめた子どもを含む。</t>
    <phoneticPr fontId="26"/>
  </si>
  <si>
    <t>（※）保育所基準＋幼稚園基準</t>
    <phoneticPr fontId="26"/>
  </si>
  <si>
    <t>（保育所基準）1.65㎡×(乳児室の定員)＋3.3㎡×（ほふく室の定員）＋1.98㎡×⑥</t>
    <phoneticPr fontId="26"/>
  </si>
  <si>
    <t>（幼稚園基準）・1学級の場合　180㎡</t>
    <phoneticPr fontId="26"/>
  </si>
  <si>
    <t xml:space="preserve"> ・2学級以上の場合　320㎡＋100㎡×（学級数⑩＋⑪＋⑫）－2）㎡</t>
    <phoneticPr fontId="26"/>
  </si>
  <si>
    <t>〇保育室又は遊戯室の面積の移行特例を適用する場合□にレ印を記入。</t>
    <phoneticPr fontId="26"/>
  </si>
  <si>
    <t>上記建物において、平成２６年３月３１日までに同一の所在地で当該建物にて設置運営されており、移行特例を適用する。（各居室の基準を満たせば可）</t>
    <rPh sb="0" eb="2">
      <t>ジョウキ</t>
    </rPh>
    <rPh sb="2" eb="4">
      <t>タテモノ</t>
    </rPh>
    <rPh sb="9" eb="11">
      <t>ヘイセイ</t>
    </rPh>
    <rPh sb="13" eb="14">
      <t>ネン</t>
    </rPh>
    <rPh sb="15" eb="16">
      <t>ガツ</t>
    </rPh>
    <rPh sb="18" eb="19">
      <t>ニチ</t>
    </rPh>
    <rPh sb="22" eb="24">
      <t>ドウイツ</t>
    </rPh>
    <rPh sb="25" eb="28">
      <t>ショザイチ</t>
    </rPh>
    <rPh sb="29" eb="31">
      <t>トウガイ</t>
    </rPh>
    <rPh sb="31" eb="33">
      <t>タテモノ</t>
    </rPh>
    <rPh sb="35" eb="37">
      <t>セッチ</t>
    </rPh>
    <rPh sb="37" eb="39">
      <t>ウンエイ</t>
    </rPh>
    <rPh sb="45" eb="47">
      <t>イコウ</t>
    </rPh>
    <rPh sb="56" eb="59">
      <t>カクキョシツ</t>
    </rPh>
    <rPh sb="60" eb="62">
      <t>キジュン</t>
    </rPh>
    <rPh sb="63" eb="64">
      <t>ミ</t>
    </rPh>
    <rPh sb="67" eb="68">
      <t>カ</t>
    </rPh>
    <phoneticPr fontId="26"/>
  </si>
  <si>
    <t>移行特例を適用する。（保育室又は遊戯室の面積（イ）は基準を満たさなくても可）</t>
    <phoneticPr fontId="26"/>
  </si>
  <si>
    <t>設置設備（必置）</t>
    <rPh sb="0" eb="2">
      <t>セッチ</t>
    </rPh>
    <rPh sb="2" eb="4">
      <t>セツビ</t>
    </rPh>
    <rPh sb="5" eb="7">
      <t>ヒッチ</t>
    </rPh>
    <phoneticPr fontId="26"/>
  </si>
  <si>
    <t xml:space="preserve"> 職員室</t>
    <rPh sb="1" eb="4">
      <t>ショクインシツ</t>
    </rPh>
    <phoneticPr fontId="26"/>
  </si>
  <si>
    <t>保健室</t>
    <phoneticPr fontId="26"/>
  </si>
  <si>
    <t>便所</t>
    <rPh sb="0" eb="2">
      <t>ベンジョ</t>
    </rPh>
    <phoneticPr fontId="26"/>
  </si>
  <si>
    <t>飲料水用設備</t>
    <rPh sb="0" eb="4">
      <t>インリョウスイヨウ</t>
    </rPh>
    <rPh sb="4" eb="6">
      <t>セツビ</t>
    </rPh>
    <phoneticPr fontId="26"/>
  </si>
  <si>
    <t xml:space="preserve"> 手洗用設備及び足洗用設備</t>
    <phoneticPr fontId="26"/>
  </si>
  <si>
    <t>設置設備（任意）</t>
    <rPh sb="0" eb="2">
      <t>セッチ</t>
    </rPh>
    <rPh sb="2" eb="4">
      <t>セツビ</t>
    </rPh>
    <rPh sb="5" eb="7">
      <t>ニンイ</t>
    </rPh>
    <phoneticPr fontId="26"/>
  </si>
  <si>
    <t xml:space="preserve"> 放送聴取設備</t>
    <phoneticPr fontId="26"/>
  </si>
  <si>
    <t>映写設備</t>
    <phoneticPr fontId="26"/>
  </si>
  <si>
    <t>水遊び場</t>
    <phoneticPr fontId="26"/>
  </si>
  <si>
    <t xml:space="preserve"> 園児清浄用設備</t>
    <phoneticPr fontId="26"/>
  </si>
  <si>
    <t>図書室</t>
    <phoneticPr fontId="26"/>
  </si>
  <si>
    <t>会議室</t>
    <rPh sb="0" eb="3">
      <t>カイギシツ</t>
    </rPh>
    <phoneticPr fontId="26"/>
  </si>
  <si>
    <t>（３）園庭</t>
    <rPh sb="3" eb="5">
      <t>エンテイ</t>
    </rPh>
    <phoneticPr fontId="26"/>
  </si>
  <si>
    <t>園庭面積</t>
    <rPh sb="0" eb="2">
      <t>エンテイ</t>
    </rPh>
    <rPh sb="2" eb="4">
      <t>メンセキ</t>
    </rPh>
    <phoneticPr fontId="26"/>
  </si>
  <si>
    <t>ア-2</t>
    <phoneticPr fontId="26"/>
  </si>
  <si>
    <t>同一の敷地（隣接地）内</t>
    <phoneticPr fontId="26"/>
  </si>
  <si>
    <t>ア-3</t>
    <phoneticPr fontId="26"/>
  </si>
  <si>
    <t>（※）　下記（ア）、（イ）のいずれか大きい面積　＋　3.3㎡×⑥</t>
    <phoneticPr fontId="26"/>
  </si>
  <si>
    <t>イ</t>
    <phoneticPr fontId="26"/>
  </si>
  <si>
    <t>（ア）2学級以下の場合　330㎡＋30㎡×（学級数－1）</t>
    <phoneticPr fontId="26"/>
  </si>
  <si>
    <t>　　　3学級以上の場合　400㎡＋80㎡×（学級数－3）</t>
    <phoneticPr fontId="26"/>
  </si>
  <si>
    <t>（イ）②3.3㎡×(①＋②＋③＋⑦＋⑧＋⑨)</t>
    <phoneticPr fontId="26"/>
  </si>
  <si>
    <t>○園庭にかかる移行特例を適用する場合</t>
    <phoneticPr fontId="26"/>
  </si>
  <si>
    <t>ア　同一の敷地（隣接地内）とする場合</t>
    <phoneticPr fontId="26"/>
  </si>
  <si>
    <t>同一の敷地内（隣接地）</t>
    <phoneticPr fontId="26"/>
  </si>
  <si>
    <t>3.3㎡×(①＋②＋③＋⑥＋⑦＋⑧＋⑨)</t>
    <phoneticPr fontId="26"/>
  </si>
  <si>
    <t>イ　満２歳児の園庭を付近の代替地とする場合</t>
    <rPh sb="2" eb="3">
      <t>マン</t>
    </rPh>
    <rPh sb="4" eb="6">
      <t>サイジ</t>
    </rPh>
    <phoneticPr fontId="26"/>
  </si>
  <si>
    <t>3.3㎡×(①＋②＋③＋⑦＋⑧＋⑨)</t>
    <phoneticPr fontId="26"/>
  </si>
  <si>
    <t>代替地</t>
    <rPh sb="0" eb="3">
      <t>ダイタイチ</t>
    </rPh>
    <phoneticPr fontId="26"/>
  </si>
  <si>
    <t>3.3㎡×⑥</t>
    <phoneticPr fontId="26"/>
  </si>
  <si>
    <t>（代替地について）</t>
    <rPh sb="1" eb="4">
      <t>ダイタイチ</t>
    </rPh>
    <phoneticPr fontId="26"/>
  </si>
  <si>
    <t>　※該当する□にレ印を記入すること。</t>
    <phoneticPr fontId="26"/>
  </si>
  <si>
    <t xml:space="preserve"> 公園</t>
    <rPh sb="1" eb="3">
      <t>コウエン</t>
    </rPh>
    <phoneticPr fontId="26"/>
  </si>
  <si>
    <t>その他（</t>
    <phoneticPr fontId="26"/>
  </si>
  <si>
    <t>代替地の名称：</t>
    <rPh sb="0" eb="3">
      <t>ダイタイチ</t>
    </rPh>
    <rPh sb="4" eb="6">
      <t>メイショウ</t>
    </rPh>
    <phoneticPr fontId="26"/>
  </si>
  <si>
    <t>代替地に園庭を設けることができる要件（①～④）を満たしていると判断できる事由を記載（要件：</t>
    <phoneticPr fontId="26"/>
  </si>
  <si>
    <t>①園児が安全に移動できる場所　②園児が安全に利用できる場所　③園児が日常的に利用できる場所</t>
    <phoneticPr fontId="26"/>
  </si>
  <si>
    <t>④教育及び保育の適切な提供が可能な場所）</t>
    <phoneticPr fontId="26"/>
  </si>
  <si>
    <t>所有権(登記)</t>
    <rPh sb="0" eb="3">
      <t>ショユウケン</t>
    </rPh>
    <phoneticPr fontId="26"/>
  </si>
  <si>
    <t>賃貸借契約</t>
    <rPh sb="0" eb="3">
      <t>チンタイシャク</t>
    </rPh>
    <rPh sb="3" eb="5">
      <t>ケイヤク</t>
    </rPh>
    <phoneticPr fontId="26"/>
  </si>
  <si>
    <t>賃借権(登記)</t>
    <rPh sb="0" eb="3">
      <t>チンシャクケン</t>
    </rPh>
    <phoneticPr fontId="26"/>
  </si>
  <si>
    <t>使用貸借契約</t>
    <rPh sb="0" eb="2">
      <t>シヨウ</t>
    </rPh>
    <rPh sb="2" eb="4">
      <t>タイシャク</t>
    </rPh>
    <rPh sb="4" eb="6">
      <t>ケイヤク</t>
    </rPh>
    <phoneticPr fontId="26"/>
  </si>
  <si>
    <t>平成5</t>
    <rPh sb="0" eb="2">
      <t>ヘイセイ</t>
    </rPh>
    <phoneticPr fontId="26"/>
  </si>
  <si>
    <t>耐震基準等</t>
    <rPh sb="0" eb="2">
      <t>タイシン</t>
    </rPh>
    <rPh sb="2" eb="4">
      <t>キジュン</t>
    </rPh>
    <rPh sb="4" eb="5">
      <t>トウ</t>
    </rPh>
    <phoneticPr fontId="26"/>
  </si>
  <si>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6"/>
  </si>
  <si>
    <t>昭和５６年５月３１日以前建築（その他資料を添付）</t>
    <rPh sb="10" eb="12">
      <t>イゼン</t>
    </rPh>
    <rPh sb="12" eb="14">
      <t>ケンチク</t>
    </rPh>
    <rPh sb="17" eb="18">
      <t>タ</t>
    </rPh>
    <rPh sb="18" eb="20">
      <t>シリョウ</t>
    </rPh>
    <rPh sb="21" eb="23">
      <t>テンプ</t>
    </rPh>
    <phoneticPr fontId="26"/>
  </si>
  <si>
    <t>所有権(登記)</t>
    <rPh sb="0" eb="3">
      <t>ショユウケン</t>
    </rPh>
    <rPh sb="4" eb="6">
      <t>トウキ</t>
    </rPh>
    <phoneticPr fontId="26"/>
  </si>
  <si>
    <t>地上権(登記)</t>
    <rPh sb="0" eb="3">
      <t>チジョウケン</t>
    </rPh>
    <phoneticPr fontId="26"/>
  </si>
  <si>
    <t>使用賃借契約</t>
    <rPh sb="0" eb="2">
      <t>シヨウ</t>
    </rPh>
    <rPh sb="2" eb="4">
      <t>チンシャク</t>
    </rPh>
    <rPh sb="4" eb="6">
      <t>ケイヤク</t>
    </rPh>
    <phoneticPr fontId="26"/>
  </si>
  <si>
    <t>（保育所からの移行特例）</t>
    <phoneticPr fontId="26"/>
  </si>
  <si>
    <t>スプリンクラー設備その他これに類するもので自動式のもの</t>
    <phoneticPr fontId="26"/>
  </si>
  <si>
    <t>ダンパーが、暖房又は冷房設備の風道が床若しくは壁を貫通する部分（これに近</t>
    <rPh sb="6" eb="8">
      <t>ダンボウ</t>
    </rPh>
    <rPh sb="35" eb="36">
      <t>チカ</t>
    </rPh>
    <phoneticPr fontId="26"/>
  </si>
  <si>
    <t>非常警報器具又は非常警報設備及び消防機関へ火災を通報する設備</t>
    <phoneticPr fontId="26"/>
  </si>
  <si>
    <t>カーテン、敷物、建具等で可燃性のものについての防炎処理</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</si>
</sst>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_);[Red]\(0\)"/>
    <numFmt numFmtId="183" formatCode="ggge&quot;年&quot;m&quot;月&quot;d&quot;日&quot;;;"/>
  </numFmts>
  <fonts count="62">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b/>
      <sz val="9"/>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b/>
      <sz val="14"/>
      <color rgb="FFFF0000"/>
      <name val="ＭＳ 明朝"/>
      <family val="1"/>
      <charset val="128"/>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10.5"/>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sz val="16"/>
      <color rgb="FF0070C0"/>
      <name val="ＭＳ 明朝"/>
      <family val="1"/>
      <charset val="128"/>
    </font>
    <font>
      <b/>
      <u/>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8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auto="1"/>
      </left>
      <right style="thin">
        <color auto="1"/>
      </right>
      <top style="thin">
        <color auto="1"/>
      </top>
      <bottom/>
      <diagonal style="thin">
        <color auto="1"/>
      </diagonal>
    </border>
    <border>
      <left/>
      <right/>
      <top/>
      <bottom style="mediumDash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double">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style="dashDot">
        <color indexed="64"/>
      </top>
      <bottom style="dashDot">
        <color indexed="64"/>
      </bottom>
      <diagonal style="thin">
        <color indexed="64"/>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4" fillId="0" borderId="0"/>
    <xf numFmtId="0" fontId="2" fillId="0" borderId="0">
      <alignment vertical="center"/>
    </xf>
    <xf numFmtId="0" fontId="44" fillId="0" borderId="0" applyNumberFormat="0" applyFill="0" applyBorder="0" applyAlignment="0" applyProtection="0">
      <alignment vertical="center"/>
    </xf>
    <xf numFmtId="0" fontId="1" fillId="0" borderId="0">
      <alignment vertical="center"/>
    </xf>
  </cellStyleXfs>
  <cellXfs count="892">
    <xf numFmtId="0" fontId="0" fillId="0" borderId="0" xfId="0"/>
    <xf numFmtId="0" fontId="4"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4" fillId="0" borderId="2" xfId="0" applyFont="1" applyBorder="1" applyAlignment="1">
      <alignment horizontal="center" vertical="center"/>
    </xf>
    <xf numFmtId="49" fontId="4" fillId="0" borderId="0" xfId="0" applyNumberFormat="1" applyFont="1" applyAlignment="1">
      <alignment horizontal="center"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0" fontId="4" fillId="0" borderId="7" xfId="0" applyFont="1" applyBorder="1" applyAlignment="1">
      <alignment vertical="center"/>
    </xf>
    <xf numFmtId="0" fontId="6" fillId="0" borderId="0" xfId="0" applyFont="1" applyAlignment="1">
      <alignment vertical="center"/>
    </xf>
    <xf numFmtId="0" fontId="7" fillId="0" borderId="0" xfId="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Alignment="1">
      <alignment horizontal="justify" vertical="center"/>
    </xf>
    <xf numFmtId="49" fontId="4" fillId="0" borderId="1" xfId="0" applyNumberFormat="1" applyFont="1" applyBorder="1" applyAlignment="1">
      <alignment vertical="center"/>
    </xf>
    <xf numFmtId="49" fontId="4" fillId="0" borderId="5" xfId="0" applyNumberFormat="1" applyFont="1" applyBorder="1" applyAlignment="1">
      <alignment vertical="center"/>
    </xf>
    <xf numFmtId="49" fontId="4" fillId="0" borderId="5" xfId="0" applyNumberFormat="1" applyFont="1" applyBorder="1" applyAlignment="1">
      <alignment horizontal="center"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6" xfId="0" applyNumberFormat="1" applyFont="1" applyBorder="1" applyAlignment="1">
      <alignment horizontal="left"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18"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vertical="top"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22" fillId="0" borderId="0" xfId="0" applyFont="1" applyAlignment="1">
      <alignmen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0" fillId="0" borderId="0" xfId="0" applyAlignment="1">
      <alignment vertical="top"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4" xfId="0" applyFont="1" applyBorder="1" applyAlignment="1">
      <alignment vertical="top" wrapText="1"/>
    </xf>
    <xf numFmtId="0" fontId="11" fillId="0" borderId="23" xfId="0" applyFont="1" applyBorder="1" applyAlignment="1">
      <alignment vertical="center"/>
    </xf>
    <xf numFmtId="0" fontId="22" fillId="0" borderId="0" xfId="3" applyFont="1" applyAlignment="1">
      <alignment vertical="center"/>
    </xf>
    <xf numFmtId="0" fontId="27" fillId="0" borderId="0" xfId="3" applyFont="1" applyAlignment="1">
      <alignment horizontal="left" vertical="center"/>
    </xf>
    <xf numFmtId="0" fontId="28" fillId="0" borderId="0" xfId="3" applyFont="1" applyAlignment="1">
      <alignment horizontal="center" vertical="center"/>
    </xf>
    <xf numFmtId="0" fontId="29" fillId="0" borderId="0" xfId="3" applyFont="1" applyAlignment="1">
      <alignment horizontal="left" vertical="center"/>
    </xf>
    <xf numFmtId="0" fontId="30" fillId="0" borderId="0" xfId="3" applyFont="1" applyAlignment="1">
      <alignment vertical="center"/>
    </xf>
    <xf numFmtId="0" fontId="31" fillId="0" borderId="0" xfId="3" applyFont="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5"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3"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horizontal="left" vertical="center"/>
    </xf>
    <xf numFmtId="0" fontId="22" fillId="0" borderId="5" xfId="3" applyFont="1" applyBorder="1" applyAlignment="1">
      <alignment vertical="center"/>
    </xf>
    <xf numFmtId="0" fontId="33" fillId="0" borderId="5" xfId="3" applyFont="1" applyBorder="1" applyAlignment="1">
      <alignment vertical="center"/>
    </xf>
    <xf numFmtId="0" fontId="33" fillId="0" borderId="2" xfId="3" applyFont="1" applyBorder="1" applyAlignment="1">
      <alignment vertical="center"/>
    </xf>
    <xf numFmtId="0" fontId="22" fillId="0" borderId="0" xfId="4" applyFont="1">
      <alignment vertical="center"/>
    </xf>
    <xf numFmtId="0" fontId="36" fillId="0" borderId="0" xfId="4" applyFont="1">
      <alignment vertical="center"/>
    </xf>
    <xf numFmtId="0" fontId="22" fillId="0" borderId="5" xfId="4" applyFont="1" applyBorder="1">
      <alignment vertical="center"/>
    </xf>
    <xf numFmtId="0" fontId="22" fillId="0" borderId="1" xfId="4" applyFont="1" applyBorder="1">
      <alignment vertical="center"/>
    </xf>
    <xf numFmtId="0" fontId="50" fillId="0" borderId="0" xfId="0" applyFont="1" applyAlignment="1">
      <alignment vertical="center"/>
    </xf>
    <xf numFmtId="0" fontId="52" fillId="0" borderId="0" xfId="1" applyFont="1" applyAlignment="1">
      <alignment vertical="center"/>
    </xf>
    <xf numFmtId="0" fontId="27" fillId="0" borderId="0" xfId="0" applyFont="1" applyAlignment="1">
      <alignment horizontal="justify" vertical="center"/>
    </xf>
    <xf numFmtId="0" fontId="53" fillId="0" borderId="0" xfId="0" applyFont="1"/>
    <xf numFmtId="0" fontId="50" fillId="0" borderId="0" xfId="0" applyFont="1" applyAlignment="1">
      <alignment horizontal="left" vertical="center"/>
    </xf>
    <xf numFmtId="0" fontId="54" fillId="0" borderId="0" xfId="0" applyFont="1"/>
    <xf numFmtId="0" fontId="50" fillId="0" borderId="0" xfId="0" applyFont="1" applyAlignment="1">
      <alignment horizontal="justify" vertical="center"/>
    </xf>
    <xf numFmtId="0" fontId="56" fillId="0" borderId="0" xfId="0" applyFont="1" applyAlignment="1">
      <alignment horizontal="justify" vertical="center"/>
    </xf>
    <xf numFmtId="0" fontId="0" fillId="0" borderId="0" xfId="0" applyAlignment="1">
      <alignment wrapText="1"/>
    </xf>
    <xf numFmtId="0" fontId="22" fillId="4" borderId="0" xfId="3" applyFont="1" applyFill="1" applyAlignment="1">
      <alignment vertical="center"/>
    </xf>
    <xf numFmtId="0" fontId="22" fillId="5" borderId="5" xfId="3" applyFont="1" applyFill="1" applyBorder="1" applyAlignment="1">
      <alignment vertical="center" wrapText="1"/>
    </xf>
    <xf numFmtId="0" fontId="22" fillId="0" borderId="3" xfId="3" applyFont="1" applyBorder="1" applyAlignment="1">
      <alignment horizontal="left" vertical="center" indent="1"/>
    </xf>
    <xf numFmtId="0" fontId="22" fillId="0" borderId="6" xfId="3" applyFont="1" applyBorder="1" applyAlignment="1">
      <alignment vertical="center"/>
    </xf>
    <xf numFmtId="0" fontId="22" fillId="0" borderId="4" xfId="3" applyFont="1" applyBorder="1" applyAlignment="1">
      <alignment vertical="center"/>
    </xf>
    <xf numFmtId="0" fontId="34" fillId="0" borderId="0" xfId="3" applyFont="1" applyAlignment="1">
      <alignment vertical="center"/>
    </xf>
    <xf numFmtId="0" fontId="33" fillId="0" borderId="0" xfId="3" applyFont="1" applyAlignment="1">
      <alignment vertical="top" wrapText="1"/>
    </xf>
    <xf numFmtId="0" fontId="22" fillId="5" borderId="1" xfId="3" applyFont="1" applyFill="1" applyBorder="1" applyAlignment="1">
      <alignment vertical="center"/>
    </xf>
    <xf numFmtId="0" fontId="22" fillId="0" borderId="0" xfId="3" applyFont="1" applyAlignment="1">
      <alignment horizontal="center" vertical="center"/>
    </xf>
    <xf numFmtId="0" fontId="8" fillId="0" borderId="0" xfId="3" applyFont="1" applyAlignment="1">
      <alignment horizontal="center" vertical="center"/>
    </xf>
    <xf numFmtId="0" fontId="22" fillId="0" borderId="0" xfId="3" applyFont="1" applyAlignment="1">
      <alignment horizontal="center" vertical="center"/>
    </xf>
    <xf numFmtId="0" fontId="8" fillId="0" borderId="0" xfId="3" applyFont="1" applyAlignment="1">
      <alignment horizontal="center" vertical="center"/>
    </xf>
    <xf numFmtId="0" fontId="8" fillId="0" borderId="0" xfId="4" applyFont="1" applyAlignment="1">
      <alignment horizontal="center" vertical="center"/>
    </xf>
    <xf numFmtId="0" fontId="50" fillId="0" borderId="0" xfId="0" applyFont="1" applyAlignment="1">
      <alignment horizontal="right" vertical="center"/>
    </xf>
    <xf numFmtId="0" fontId="4" fillId="0" borderId="0" xfId="0" applyFont="1" applyAlignment="1" applyProtection="1">
      <alignment vertical="center"/>
    </xf>
    <xf numFmtId="0" fontId="7" fillId="0" borderId="0" xfId="1" applyAlignment="1" applyProtection="1">
      <alignment vertical="center"/>
    </xf>
    <xf numFmtId="0" fontId="0" fillId="0" borderId="0" xfId="0" applyAlignment="1" applyProtection="1">
      <alignment vertical="center" wrapText="1"/>
    </xf>
    <xf numFmtId="0" fontId="4" fillId="0" borderId="0" xfId="0" applyFont="1" applyAlignment="1" applyProtection="1">
      <alignment horizontal="left" vertical="center"/>
    </xf>
    <xf numFmtId="0" fontId="6"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0" fillId="0" borderId="0" xfId="0" applyAlignment="1" applyProtection="1">
      <alignment vertical="center"/>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2" fillId="0" borderId="0" xfId="0" applyFont="1" applyAlignment="1" applyProtection="1">
      <alignment vertical="center"/>
    </xf>
    <xf numFmtId="49" fontId="22" fillId="0" borderId="0" xfId="0" applyNumberFormat="1" applyFont="1" applyAlignment="1" applyProtection="1">
      <alignment horizontal="center" vertical="center"/>
    </xf>
    <xf numFmtId="0" fontId="0" fillId="0" borderId="0" xfId="0" applyAlignment="1" applyProtection="1">
      <alignment vertical="top" wrapText="1"/>
    </xf>
    <xf numFmtId="0" fontId="11" fillId="0" borderId="0" xfId="4" applyFont="1" applyProtection="1">
      <alignment vertical="center"/>
    </xf>
    <xf numFmtId="0" fontId="22" fillId="0" borderId="0" xfId="4" applyFont="1" applyProtection="1">
      <alignment vertical="center"/>
    </xf>
    <xf numFmtId="0" fontId="22" fillId="0" borderId="0" xfId="4" applyFont="1" applyAlignment="1" applyProtection="1">
      <alignment horizontal="right" vertical="center"/>
    </xf>
    <xf numFmtId="0" fontId="22" fillId="0" borderId="0" xfId="4" applyFont="1" applyAlignment="1" applyProtection="1">
      <alignment horizontal="left" vertical="center"/>
    </xf>
    <xf numFmtId="0" fontId="2" fillId="0" borderId="0" xfId="4" applyProtection="1">
      <alignment vertical="center"/>
    </xf>
    <xf numFmtId="0" fontId="39" fillId="0" borderId="0" xfId="4" applyFont="1" applyAlignment="1" applyProtection="1">
      <alignment horizontal="left" vertical="center"/>
    </xf>
    <xf numFmtId="0" fontId="40" fillId="0" borderId="0" xfId="4" applyFont="1" applyProtection="1">
      <alignment vertical="center"/>
    </xf>
    <xf numFmtId="0" fontId="41" fillId="0" borderId="0" xfId="4" applyFont="1" applyAlignment="1" applyProtection="1">
      <alignment horizontal="justify" vertical="center"/>
    </xf>
    <xf numFmtId="0" fontId="41" fillId="0" borderId="0" xfId="4" applyFont="1" applyProtection="1">
      <alignment vertical="center"/>
    </xf>
    <xf numFmtId="0" fontId="41" fillId="6" borderId="0" xfId="4" applyFont="1" applyFill="1" applyAlignment="1" applyProtection="1">
      <alignment horizontal="center" vertical="center"/>
    </xf>
    <xf numFmtId="0" fontId="41" fillId="0" borderId="0" xfId="4" applyFont="1" applyAlignment="1" applyProtection="1">
      <alignment horizontal="center" vertical="center" shrinkToFit="1"/>
    </xf>
    <xf numFmtId="0" fontId="41" fillId="6" borderId="0" xfId="4" applyFont="1" applyFill="1" applyAlignment="1" applyProtection="1">
      <alignment horizontal="center" vertical="center" shrinkToFit="1"/>
    </xf>
    <xf numFmtId="0" fontId="41" fillId="0" borderId="0" xfId="4" applyFont="1" applyAlignment="1" applyProtection="1">
      <alignment horizontal="center" vertical="center"/>
    </xf>
    <xf numFmtId="0" fontId="41" fillId="0" borderId="0" xfId="4" applyFont="1" applyAlignment="1" applyProtection="1">
      <alignment horizontal="center" vertical="center" wrapText="1"/>
    </xf>
    <xf numFmtId="0" fontId="41" fillId="6" borderId="0" xfId="4" applyFont="1" applyFill="1" applyAlignment="1" applyProtection="1">
      <alignment horizontal="center" vertical="center" wrapText="1"/>
    </xf>
    <xf numFmtId="0" fontId="2" fillId="0" borderId="0" xfId="4" applyAlignment="1" applyProtection="1">
      <alignment horizontal="left" vertical="center" wrapText="1"/>
    </xf>
    <xf numFmtId="0" fontId="43" fillId="0" borderId="0" xfId="4" applyFont="1" applyProtection="1">
      <alignment vertical="center"/>
    </xf>
    <xf numFmtId="0" fontId="22" fillId="0" borderId="0" xfId="4" applyFont="1" applyAlignment="1" applyProtection="1">
      <alignment horizontal="justify" vertical="center"/>
    </xf>
    <xf numFmtId="0" fontId="2" fillId="0" borderId="0" xfId="4" applyAlignment="1" applyProtection="1">
      <alignment vertical="center" wrapText="1"/>
    </xf>
    <xf numFmtId="0" fontId="11" fillId="0" borderId="17" xfId="4" applyFont="1" applyBorder="1" applyAlignment="1" applyProtection="1">
      <alignment horizontal="center" vertical="center"/>
    </xf>
    <xf numFmtId="0" fontId="11" fillId="0" borderId="17" xfId="4" applyFont="1" applyBorder="1" applyProtection="1">
      <alignment vertical="center"/>
    </xf>
    <xf numFmtId="0" fontId="2" fillId="0" borderId="8" xfId="4" applyBorder="1" applyProtection="1">
      <alignment vertical="center"/>
    </xf>
    <xf numFmtId="0" fontId="2" fillId="0" borderId="0" xfId="4" applyAlignment="1" applyProtection="1">
      <alignment horizontal="center" vertical="center"/>
    </xf>
    <xf numFmtId="0" fontId="46" fillId="0" borderId="0" xfId="4" applyFont="1" applyAlignment="1" applyProtection="1">
      <alignment vertical="center" wrapText="1"/>
    </xf>
    <xf numFmtId="0" fontId="49" fillId="0" borderId="0" xfId="4" applyFont="1" applyProtection="1">
      <alignment vertical="center"/>
    </xf>
    <xf numFmtId="0" fontId="11" fillId="0" borderId="17" xfId="4" applyFont="1" applyBorder="1" applyProtection="1">
      <alignment vertical="center"/>
      <protection locked="0"/>
    </xf>
    <xf numFmtId="0" fontId="56" fillId="0" borderId="73" xfId="0" applyFont="1" applyBorder="1" applyAlignment="1" applyProtection="1">
      <alignment horizontal="justify" vertical="center" wrapText="1"/>
      <protection locked="0"/>
    </xf>
    <xf numFmtId="0" fontId="41" fillId="0" borderId="9" xfId="0" applyFont="1" applyBorder="1" applyAlignment="1">
      <alignment vertical="center" textRotation="255"/>
    </xf>
    <xf numFmtId="0" fontId="11" fillId="0" borderId="9" xfId="0" applyFont="1" applyBorder="1" applyAlignment="1">
      <alignment vertical="center" textRotation="255" shrinkToFit="1"/>
    </xf>
    <xf numFmtId="0" fontId="11" fillId="0" borderId="78" xfId="0" applyFont="1" applyBorder="1" applyAlignment="1">
      <alignment vertical="center" textRotation="255"/>
    </xf>
    <xf numFmtId="0" fontId="41" fillId="0" borderId="9" xfId="0" applyFont="1" applyBorder="1" applyAlignment="1">
      <alignment horizontal="center" vertical="center"/>
    </xf>
    <xf numFmtId="0" fontId="11" fillId="0" borderId="18" xfId="0" applyFont="1" applyBorder="1" applyAlignment="1">
      <alignment vertical="center" textRotation="255"/>
    </xf>
    <xf numFmtId="0" fontId="11" fillId="0" borderId="0" xfId="6" applyFont="1">
      <alignment vertical="center"/>
    </xf>
    <xf numFmtId="0" fontId="22" fillId="0" borderId="0" xfId="6" applyFont="1">
      <alignment vertical="center"/>
    </xf>
    <xf numFmtId="0" fontId="27" fillId="0" borderId="0" xfId="6" applyFont="1">
      <alignment vertical="center"/>
    </xf>
    <xf numFmtId="0" fontId="35" fillId="0" borderId="0" xfId="6" applyFont="1">
      <alignment vertical="center"/>
    </xf>
    <xf numFmtId="0" fontId="22" fillId="0" borderId="0" xfId="6" applyFont="1" applyAlignment="1">
      <alignment horizontal="right" vertical="center"/>
    </xf>
    <xf numFmtId="0" fontId="5" fillId="0" borderId="9" xfId="6" applyFont="1" applyBorder="1" applyAlignment="1">
      <alignment horizontal="center" vertical="center"/>
    </xf>
    <xf numFmtId="0" fontId="37" fillId="0" borderId="0" xfId="6" applyFont="1">
      <alignment vertical="center"/>
    </xf>
    <xf numFmtId="0" fontId="11" fillId="0" borderId="9" xfId="6" applyFont="1" applyBorder="1">
      <alignment vertical="center"/>
    </xf>
    <xf numFmtId="0" fontId="11" fillId="0" borderId="9" xfId="6" applyFont="1" applyBorder="1" applyAlignment="1">
      <alignment horizontal="center" vertical="center"/>
    </xf>
    <xf numFmtId="0" fontId="36" fillId="0" borderId="0" xfId="6" applyFont="1">
      <alignment vertical="center"/>
    </xf>
    <xf numFmtId="0" fontId="11" fillId="0" borderId="6" xfId="6" applyFont="1" applyBorder="1">
      <alignment vertical="center"/>
    </xf>
    <xf numFmtId="0" fontId="22" fillId="0" borderId="6" xfId="6" applyFont="1" applyBorder="1" applyAlignment="1">
      <alignment horizontal="left" vertical="center"/>
    </xf>
    <xf numFmtId="0" fontId="22" fillId="0" borderId="0" xfId="6" applyFont="1" applyAlignment="1">
      <alignment horizontal="left" vertical="center"/>
    </xf>
    <xf numFmtId="0" fontId="22" fillId="0" borderId="1" xfId="6" applyFont="1" applyBorder="1">
      <alignment vertical="center"/>
    </xf>
    <xf numFmtId="0" fontId="22" fillId="0" borderId="5" xfId="6" applyFont="1" applyBorder="1">
      <alignment vertical="center"/>
    </xf>
    <xf numFmtId="0" fontId="22" fillId="0" borderId="5" xfId="6" applyFont="1" applyBorder="1" applyAlignment="1">
      <alignment horizontal="right" vertical="center"/>
    </xf>
    <xf numFmtId="0" fontId="22" fillId="0" borderId="2" xfId="6" applyFont="1" applyBorder="1">
      <alignment vertical="center"/>
    </xf>
    <xf numFmtId="0" fontId="22" fillId="0" borderId="3" xfId="6" applyFont="1" applyBorder="1">
      <alignment vertical="center"/>
    </xf>
    <xf numFmtId="0" fontId="22" fillId="0" borderId="6" xfId="6" applyFont="1" applyBorder="1">
      <alignment vertical="center"/>
    </xf>
    <xf numFmtId="0" fontId="22" fillId="0" borderId="4" xfId="6" applyFont="1" applyBorder="1">
      <alignment vertical="center"/>
    </xf>
    <xf numFmtId="0" fontId="22" fillId="0" borderId="6" xfId="6" applyFont="1" applyBorder="1" applyAlignment="1">
      <alignment horizontal="right" vertical="center"/>
    </xf>
    <xf numFmtId="0" fontId="11" fillId="0" borderId="7" xfId="6" applyFont="1" applyBorder="1">
      <alignment vertical="center"/>
    </xf>
    <xf numFmtId="0" fontId="37" fillId="0" borderId="9" xfId="6" applyFont="1" applyBorder="1" applyAlignment="1">
      <alignment horizontal="center" vertical="center" wrapText="1"/>
    </xf>
    <xf numFmtId="0" fontId="5" fillId="0" borderId="9" xfId="6" applyFont="1" applyBorder="1">
      <alignment vertical="center"/>
    </xf>
    <xf numFmtId="0" fontId="22" fillId="0" borderId="1" xfId="6" applyFont="1" applyBorder="1" applyAlignment="1">
      <alignment horizontal="left" vertical="center"/>
    </xf>
    <xf numFmtId="49" fontId="5" fillId="0" borderId="0" xfId="6" applyNumberFormat="1" applyFont="1" applyAlignment="1">
      <alignment horizontal="center" vertical="center"/>
    </xf>
    <xf numFmtId="180" fontId="14" fillId="0" borderId="9" xfId="6" applyNumberFormat="1" applyFont="1" applyBorder="1">
      <alignment vertical="center"/>
    </xf>
    <xf numFmtId="2" fontId="22" fillId="0" borderId="0" xfId="6" applyNumberFormat="1" applyFont="1" applyProtection="1">
      <alignment vertical="center"/>
      <protection locked="0"/>
    </xf>
    <xf numFmtId="180" fontId="22" fillId="0" borderId="0" xfId="6" applyNumberFormat="1" applyFont="1">
      <alignment vertical="center"/>
    </xf>
    <xf numFmtId="0" fontId="5" fillId="0" borderId="0" xfId="6" applyFont="1" applyAlignment="1">
      <alignment horizontal="center" vertical="center"/>
    </xf>
    <xf numFmtId="180" fontId="22" fillId="0" borderId="9" xfId="6" applyNumberFormat="1" applyFont="1" applyBorder="1">
      <alignment vertical="center"/>
    </xf>
    <xf numFmtId="0" fontId="22" fillId="0" borderId="9" xfId="6" applyFont="1" applyBorder="1" applyAlignment="1">
      <alignment horizontal="center" vertical="center"/>
    </xf>
    <xf numFmtId="0" fontId="22" fillId="0" borderId="0" xfId="6" applyFont="1" applyAlignment="1" applyProtection="1">
      <alignment vertical="center" shrinkToFit="1"/>
      <protection locked="0"/>
    </xf>
    <xf numFmtId="0" fontId="22" fillId="0" borderId="8" xfId="6" applyFont="1" applyBorder="1">
      <alignment vertical="center"/>
    </xf>
    <xf numFmtId="0" fontId="22" fillId="0" borderId="2" xfId="6" applyFont="1" applyBorder="1" applyAlignment="1">
      <alignment vertical="center" shrinkToFit="1"/>
    </xf>
    <xf numFmtId="0" fontId="5" fillId="0" borderId="1" xfId="6" applyFont="1" applyBorder="1">
      <alignment vertical="center"/>
    </xf>
    <xf numFmtId="0" fontId="5" fillId="0" borderId="7" xfId="6" applyFont="1" applyBorder="1">
      <alignment vertical="center"/>
    </xf>
    <xf numFmtId="0" fontId="5" fillId="0" borderId="0" xfId="6" applyFont="1" applyAlignment="1">
      <alignment horizontal="left" vertical="center" wrapText="1"/>
    </xf>
    <xf numFmtId="0" fontId="22" fillId="0" borderId="7" xfId="6" applyFont="1" applyBorder="1">
      <alignment vertical="center"/>
    </xf>
    <xf numFmtId="0" fontId="22" fillId="0" borderId="0" xfId="6" applyFont="1" applyAlignment="1">
      <alignment vertical="center" shrinkToFit="1"/>
    </xf>
    <xf numFmtId="0" fontId="22" fillId="0" borderId="6" xfId="6" applyFont="1" applyBorder="1" applyAlignment="1" applyProtection="1">
      <alignment horizontal="center" vertical="center" shrinkToFit="1"/>
      <protection locked="0"/>
    </xf>
    <xf numFmtId="0" fontId="22" fillId="0" borderId="11" xfId="6" applyFont="1" applyBorder="1" applyAlignment="1" applyProtection="1">
      <alignment vertical="center" shrinkToFit="1"/>
      <protection locked="0"/>
    </xf>
    <xf numFmtId="0" fontId="22" fillId="0" borderId="11" xfId="6" applyFont="1" applyBorder="1" applyAlignment="1" applyProtection="1">
      <alignment horizontal="center" vertical="center" shrinkToFit="1"/>
      <protection locked="0"/>
    </xf>
    <xf numFmtId="0" fontId="22" fillId="0" borderId="11" xfId="6" applyFont="1" applyBorder="1" applyProtection="1">
      <alignment vertical="center"/>
      <protection locked="0"/>
    </xf>
    <xf numFmtId="0" fontId="22" fillId="0" borderId="12" xfId="6" applyFont="1" applyBorder="1" applyProtection="1">
      <alignment vertical="center"/>
      <protection locked="0"/>
    </xf>
    <xf numFmtId="0" fontId="22" fillId="0" borderId="5" xfId="6" applyFont="1" applyBorder="1" applyProtection="1">
      <alignment vertical="center"/>
      <protection locked="0"/>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0" borderId="5" xfId="6" applyFont="1" applyBorder="1" applyAlignment="1">
      <alignment horizontal="left" vertical="center"/>
    </xf>
    <xf numFmtId="2" fontId="22" fillId="0" borderId="5" xfId="6" applyNumberFormat="1" applyFont="1" applyBorder="1" applyAlignment="1">
      <alignment horizontal="right" vertical="center"/>
    </xf>
    <xf numFmtId="2" fontId="22" fillId="0" borderId="0" xfId="6" applyNumberFormat="1" applyFont="1" applyAlignment="1">
      <alignment horizontal="right" vertical="center"/>
    </xf>
    <xf numFmtId="0" fontId="22" fillId="0" borderId="0" xfId="6" applyFont="1" applyAlignment="1">
      <alignment horizontal="center" vertical="center" shrinkToFit="1"/>
    </xf>
    <xf numFmtId="0" fontId="22" fillId="0" borderId="8" xfId="6" applyFont="1" applyBorder="1" applyAlignment="1">
      <alignment horizontal="center" vertical="center" shrinkToFit="1"/>
    </xf>
    <xf numFmtId="0" fontId="22" fillId="0" borderId="3" xfId="6" applyFont="1" applyBorder="1" applyAlignment="1">
      <alignment horizontal="center" vertical="center" shrinkToFit="1"/>
    </xf>
    <xf numFmtId="0" fontId="22" fillId="0" borderId="6" xfId="6" applyFont="1" applyBorder="1" applyAlignment="1">
      <alignment horizontal="center" vertical="center" shrinkToFit="1"/>
    </xf>
    <xf numFmtId="2" fontId="22" fillId="0" borderId="6" xfId="6" applyNumberFormat="1" applyFont="1" applyBorder="1" applyAlignment="1">
      <alignment horizontal="right" vertical="center"/>
    </xf>
    <xf numFmtId="0" fontId="22" fillId="0" borderId="8" xfId="6" applyFont="1" applyBorder="1" applyAlignment="1">
      <alignment vertical="center" shrinkToFit="1"/>
    </xf>
    <xf numFmtId="0" fontId="5" fillId="0" borderId="0" xfId="6" applyFont="1">
      <alignment vertical="center"/>
    </xf>
    <xf numFmtId="0" fontId="14" fillId="0" borderId="0" xfId="6" applyFont="1" applyAlignment="1">
      <alignment horizontal="right" vertical="center"/>
    </xf>
    <xf numFmtId="0" fontId="5" fillId="0" borderId="5" xfId="6" applyFont="1" applyBorder="1">
      <alignment vertical="center"/>
    </xf>
    <xf numFmtId="0" fontId="5" fillId="0" borderId="6" xfId="6" applyFont="1" applyBorder="1">
      <alignment vertical="center"/>
    </xf>
    <xf numFmtId="0" fontId="5" fillId="0" borderId="10" xfId="6" applyFont="1" applyBorder="1">
      <alignment vertical="center"/>
    </xf>
    <xf numFmtId="0" fontId="5" fillId="0" borderId="11" xfId="6" applyFont="1" applyBorder="1">
      <alignment vertical="center"/>
    </xf>
    <xf numFmtId="0" fontId="11" fillId="0" borderId="11" xfId="6" applyFont="1" applyBorder="1">
      <alignment vertical="center"/>
    </xf>
    <xf numFmtId="0" fontId="11" fillId="0" borderId="12" xfId="6" applyFont="1" applyBorder="1">
      <alignment vertical="center"/>
    </xf>
    <xf numFmtId="0" fontId="11" fillId="0" borderId="8" xfId="6" applyFont="1" applyBorder="1">
      <alignment vertical="center"/>
    </xf>
    <xf numFmtId="0" fontId="5" fillId="0" borderId="3" xfId="6" applyFont="1" applyBorder="1">
      <alignment vertical="center"/>
    </xf>
    <xf numFmtId="0" fontId="11" fillId="0" borderId="4" xfId="6" applyFont="1" applyBorder="1">
      <alignment vertical="center"/>
    </xf>
    <xf numFmtId="0" fontId="37" fillId="0" borderId="6" xfId="6" applyFont="1" applyBorder="1">
      <alignmen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4" fillId="0" borderId="0" xfId="0" applyFont="1" applyAlignment="1">
      <alignment horizontal="left" vertical="center" wrapText="1"/>
    </xf>
    <xf numFmtId="0" fontId="11" fillId="0" borderId="9" xfId="0" applyFont="1" applyBorder="1" applyAlignment="1">
      <alignment horizontal="left" vertical="top"/>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0" xfId="1" applyBorder="1" applyAlignment="1">
      <alignment horizontal="center" vertical="center" wrapText="1"/>
    </xf>
    <xf numFmtId="0" fontId="7" fillId="0" borderId="0" xfId="1" applyAlignment="1">
      <alignment horizontal="left" vertical="center" shrinkToFi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19" fillId="0" borderId="0" xfId="1" applyFont="1" applyAlignment="1">
      <alignment horizontal="left" vertical="center"/>
    </xf>
    <xf numFmtId="0" fontId="18" fillId="0" borderId="0" xfId="1" applyFont="1" applyAlignment="1">
      <alignment horizontal="left" vertical="center" shrinkToFi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7" fillId="0" borderId="10" xfId="1" applyBorder="1" applyAlignment="1">
      <alignment horizontal="left" vertical="center" shrinkToFit="1"/>
    </xf>
    <xf numFmtId="0" fontId="7" fillId="0" borderId="12" xfId="1" applyBorder="1" applyAlignment="1">
      <alignment horizontal="left" vertical="center" shrinkToFit="1"/>
    </xf>
    <xf numFmtId="0" fontId="11" fillId="0" borderId="9" xfId="0" applyFont="1" applyBorder="1" applyAlignment="1">
      <alignment horizontal="left" vertical="center" wrapText="1" shrinkToFit="1"/>
    </xf>
    <xf numFmtId="0" fontId="11" fillId="0" borderId="9" xfId="0" applyFont="1" applyBorder="1" applyAlignment="1">
      <alignment horizontal="left" vertical="center" shrinkToFit="1"/>
    </xf>
    <xf numFmtId="0" fontId="11" fillId="0" borderId="9" xfId="0" applyFont="1" applyBorder="1" applyAlignment="1">
      <alignment vertical="center" shrinkToFit="1"/>
    </xf>
    <xf numFmtId="0" fontId="7" fillId="0" borderId="9" xfId="1" applyBorder="1" applyAlignment="1">
      <alignment vertical="center" wrapText="1" shrinkToFit="1"/>
    </xf>
    <xf numFmtId="0" fontId="7" fillId="0" borderId="9" xfId="1" applyBorder="1" applyAlignment="1">
      <alignment vertical="center" shrinkToFit="1"/>
    </xf>
    <xf numFmtId="0" fontId="11" fillId="0" borderId="9" xfId="0" applyFont="1" applyBorder="1" applyAlignment="1">
      <alignment vertical="center" wrapText="1" shrinkToFit="1"/>
    </xf>
    <xf numFmtId="0" fontId="10" fillId="0" borderId="0" xfId="0" applyFont="1" applyAlignment="1">
      <alignment horizontal="center" vertical="center"/>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11" fillId="0" borderId="10"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7" fillId="0" borderId="19" xfId="1" applyBorder="1" applyAlignment="1">
      <alignment vertical="center" wrapText="1" shrinkToFit="1"/>
    </xf>
    <xf numFmtId="0" fontId="11" fillId="0" borderId="18" xfId="0" applyFont="1" applyBorder="1" applyAlignment="1">
      <alignment vertical="center" wrapText="1" shrinkToFit="1"/>
    </xf>
    <xf numFmtId="0" fontId="11" fillId="0" borderId="18" xfId="0" applyFont="1" applyBorder="1" applyAlignment="1">
      <alignment vertical="center" shrinkToFit="1"/>
    </xf>
    <xf numFmtId="0" fontId="25" fillId="0" borderId="7" xfId="0" applyFont="1" applyBorder="1" applyAlignment="1">
      <alignment horizontal="left" vertical="center" wrapText="1"/>
    </xf>
    <xf numFmtId="0" fontId="25" fillId="0" borderId="0" xfId="0" applyFont="1" applyAlignment="1">
      <alignment horizontal="left" vertical="center" wrapText="1"/>
    </xf>
    <xf numFmtId="0" fontId="60" fillId="0" borderId="0" xfId="0" applyFont="1" applyAlignment="1">
      <alignment horizontal="left" vertical="center" wrapText="1"/>
    </xf>
    <xf numFmtId="0" fontId="25" fillId="0" borderId="0" xfId="0" applyFont="1" applyBorder="1" applyAlignment="1">
      <alignment horizontal="left" vertical="center" wrapText="1"/>
    </xf>
    <xf numFmtId="0" fontId="7" fillId="0" borderId="18" xfId="1" applyBorder="1" applyAlignment="1">
      <alignment vertical="center" wrapText="1" shrinkToFit="1"/>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8" fillId="0" borderId="0" xfId="0" applyFont="1" applyAlignment="1">
      <alignment horizontal="center" vertical="center"/>
    </xf>
    <xf numFmtId="0" fontId="4" fillId="0" borderId="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4" xfId="0" applyBorder="1" applyAlignment="1">
      <alignment vertical="center"/>
    </xf>
    <xf numFmtId="58" fontId="4" fillId="0" borderId="5" xfId="0" applyNumberFormat="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justify" vertical="top" wrapText="1"/>
    </xf>
    <xf numFmtId="0" fontId="0" fillId="0" borderId="5"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49" fontId="4"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4" fillId="0" borderId="7" xfId="0" applyFont="1" applyBorder="1" applyAlignment="1" applyProtection="1">
      <alignment horizontal="left" vertical="center" wrapText="1" indent="1" shrinkToFit="1"/>
      <protection locked="0"/>
    </xf>
    <xf numFmtId="0" fontId="4" fillId="0" borderId="0" xfId="0" applyFont="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49" fontId="4" fillId="0" borderId="1" xfId="0" applyNumberFormat="1" applyFont="1" applyBorder="1" applyAlignment="1">
      <alignment horizontal="distributed" vertical="center" indent="2"/>
    </xf>
    <xf numFmtId="0" fontId="0" fillId="0" borderId="5" xfId="0" applyBorder="1" applyAlignment="1">
      <alignment horizontal="distributed" vertical="center" indent="2"/>
    </xf>
    <xf numFmtId="0" fontId="0" fillId="0" borderId="2" xfId="0" applyBorder="1" applyAlignment="1">
      <alignment horizontal="distributed" vertical="center" indent="2"/>
    </xf>
    <xf numFmtId="0" fontId="0" fillId="0" borderId="3" xfId="0" applyBorder="1" applyAlignment="1">
      <alignment horizontal="distributed" vertical="center" indent="2"/>
    </xf>
    <xf numFmtId="0" fontId="0" fillId="0" borderId="6" xfId="0" applyBorder="1" applyAlignment="1">
      <alignment horizontal="distributed" vertical="center" indent="2"/>
    </xf>
    <xf numFmtId="0" fontId="0" fillId="0" borderId="4" xfId="0" applyBorder="1" applyAlignment="1">
      <alignment horizontal="distributed" vertical="center" indent="2"/>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4" fillId="0" borderId="5" xfId="0" applyNumberFormat="1" applyFont="1" applyBorder="1" applyAlignment="1">
      <alignment horizontal="distributed" vertical="center" indent="2"/>
    </xf>
    <xf numFmtId="49" fontId="4" fillId="0" borderId="2" xfId="0" applyNumberFormat="1" applyFont="1" applyBorder="1" applyAlignment="1">
      <alignment horizontal="distributed" vertical="center" indent="2"/>
    </xf>
    <xf numFmtId="49" fontId="4" fillId="0" borderId="3" xfId="0" applyNumberFormat="1" applyFont="1" applyBorder="1" applyAlignment="1">
      <alignment horizontal="distributed" vertical="center" indent="2"/>
    </xf>
    <xf numFmtId="49" fontId="4" fillId="0" borderId="6" xfId="0" applyNumberFormat="1" applyFont="1" applyBorder="1" applyAlignment="1">
      <alignment horizontal="distributed" vertical="center" indent="2"/>
    </xf>
    <xf numFmtId="49" fontId="4" fillId="0" borderId="4" xfId="0" applyNumberFormat="1" applyFont="1" applyBorder="1" applyAlignment="1">
      <alignment horizontal="distributed" vertical="center" indent="2"/>
    </xf>
    <xf numFmtId="176" fontId="4" fillId="0" borderId="1" xfId="0" applyNumberFormat="1" applyFon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9" xfId="0" applyNumberFormat="1" applyFont="1" applyBorder="1" applyAlignment="1">
      <alignment horizontal="distributed" vertical="center" wrapText="1" indent="2"/>
    </xf>
    <xf numFmtId="49" fontId="4" fillId="0" borderId="9" xfId="0" applyNumberFormat="1" applyFont="1" applyBorder="1" applyAlignment="1" applyProtection="1">
      <alignment horizontal="left" vertical="center" wrapText="1" indent="1"/>
      <protection locked="0"/>
    </xf>
    <xf numFmtId="49" fontId="4" fillId="0" borderId="1" xfId="0" applyNumberFormat="1" applyFont="1" applyBorder="1" applyAlignment="1" applyProtection="1">
      <alignment horizontal="left" vertical="center" wrapText="1" indent="1"/>
      <protection locked="0"/>
    </xf>
    <xf numFmtId="49" fontId="4" fillId="0" borderId="5" xfId="0" applyNumberFormat="1" applyFont="1" applyBorder="1" applyAlignment="1" applyProtection="1">
      <alignment horizontal="left" vertical="center" wrapText="1" indent="1"/>
      <protection locked="0"/>
    </xf>
    <xf numFmtId="49" fontId="4" fillId="0" borderId="2" xfId="0" applyNumberFormat="1" applyFont="1" applyBorder="1" applyAlignment="1" applyProtection="1">
      <alignment horizontal="left" vertical="center" wrapText="1" indent="1"/>
      <protection locked="0"/>
    </xf>
    <xf numFmtId="49" fontId="4" fillId="0" borderId="0" xfId="0" applyNumberFormat="1" applyFont="1" applyAlignment="1" applyProtection="1">
      <alignment horizontal="left" vertical="center" wrapText="1" indent="1"/>
      <protection locked="0"/>
    </xf>
    <xf numFmtId="49" fontId="4" fillId="0" borderId="8" xfId="0" applyNumberFormat="1" applyFont="1" applyBorder="1" applyAlignment="1" applyProtection="1">
      <alignment horizontal="left" vertical="center" wrapText="1" indent="1"/>
      <protection locked="0"/>
    </xf>
    <xf numFmtId="49" fontId="4" fillId="0" borderId="3" xfId="0" applyNumberFormat="1" applyFont="1" applyBorder="1" applyAlignment="1" applyProtection="1">
      <alignment horizontal="left" vertical="center" wrapText="1" indent="1"/>
      <protection locked="0"/>
    </xf>
    <xf numFmtId="49" fontId="4" fillId="0" borderId="6" xfId="0" applyNumberFormat="1" applyFont="1" applyBorder="1" applyAlignment="1" applyProtection="1">
      <alignment horizontal="left" vertical="center" wrapText="1" indent="1"/>
      <protection locked="0"/>
    </xf>
    <xf numFmtId="49" fontId="4" fillId="0" borderId="4" xfId="0" applyNumberFormat="1" applyFont="1" applyBorder="1" applyAlignment="1" applyProtection="1">
      <alignment horizontal="left" vertical="center" wrapText="1" indent="1"/>
      <protection locked="0"/>
    </xf>
    <xf numFmtId="49" fontId="4" fillId="0" borderId="9" xfId="0" applyNumberFormat="1" applyFont="1" applyBorder="1" applyAlignment="1">
      <alignment horizontal="distributed" vertical="center" indent="2"/>
    </xf>
    <xf numFmtId="0" fontId="4" fillId="0" borderId="5" xfId="0" applyFont="1" applyBorder="1" applyAlignment="1">
      <alignment horizontal="left" vertical="center"/>
    </xf>
    <xf numFmtId="0" fontId="4" fillId="0" borderId="9" xfId="0" applyFont="1" applyBorder="1" applyAlignment="1">
      <alignment horizontal="distributed" vertical="center" wrapText="1" indent="2"/>
    </xf>
    <xf numFmtId="49" fontId="4" fillId="0" borderId="9" xfId="0" applyNumberFormat="1" applyFont="1" applyBorder="1" applyAlignment="1" applyProtection="1">
      <alignment horizontal="left" vertical="center" wrapText="1"/>
      <protection locked="0"/>
    </xf>
    <xf numFmtId="177" fontId="4" fillId="0" borderId="9" xfId="0" applyNumberFormat="1" applyFont="1" applyBorder="1" applyAlignment="1" applyProtection="1">
      <alignment horizontal="left" vertical="center" wrapText="1"/>
      <protection locked="0"/>
    </xf>
    <xf numFmtId="183" fontId="4" fillId="0" borderId="9"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177" fontId="4" fillId="0" borderId="1" xfId="0" applyNumberFormat="1" applyFont="1" applyBorder="1" applyAlignment="1" applyProtection="1">
      <alignment horizontal="left" vertical="center"/>
      <protection locked="0"/>
    </xf>
    <xf numFmtId="177" fontId="0" fillId="0" borderId="5"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3" xfId="0" applyNumberFormat="1" applyBorder="1" applyAlignment="1" applyProtection="1">
      <alignment horizontal="left" vertical="center"/>
      <protection locked="0"/>
    </xf>
    <xf numFmtId="177" fontId="0" fillId="0" borderId="6" xfId="0" applyNumberFormat="1" applyBorder="1" applyAlignment="1" applyProtection="1">
      <alignment horizontal="left" vertical="center"/>
      <protection locked="0"/>
    </xf>
    <xf numFmtId="177" fontId="0" fillId="0" borderId="4" xfId="0" applyNumberForma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7" fontId="4" fillId="0" borderId="1" xfId="0" applyNumberFormat="1" applyFon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177" fontId="4" fillId="0" borderId="7" xfId="0" applyNumberFormat="1" applyFont="1" applyBorder="1" applyAlignment="1" applyProtection="1">
      <alignment horizontal="left" vertical="center" wrapText="1" indent="1"/>
      <protection locked="0"/>
    </xf>
    <xf numFmtId="177" fontId="0" fillId="0" borderId="0" xfId="0" applyNumberFormat="1" applyAlignment="1" applyProtection="1">
      <alignment horizontal="left" vertical="center" indent="1"/>
      <protection locked="0"/>
    </xf>
    <xf numFmtId="177" fontId="0" fillId="0" borderId="8" xfId="0" applyNumberFormat="1" applyBorder="1" applyAlignment="1" applyProtection="1">
      <alignment horizontal="left" vertical="center" indent="1"/>
      <protection locked="0"/>
    </xf>
    <xf numFmtId="177" fontId="0" fillId="0" borderId="3" xfId="0" applyNumberFormat="1" applyBorder="1" applyAlignment="1" applyProtection="1">
      <alignment horizontal="left" vertical="center" indent="1"/>
      <protection locked="0"/>
    </xf>
    <xf numFmtId="177" fontId="0" fillId="0" borderId="6" xfId="0" applyNumberFormat="1" applyBorder="1" applyAlignment="1" applyProtection="1">
      <alignment horizontal="left" vertical="center" indent="1"/>
      <protection locked="0"/>
    </xf>
    <xf numFmtId="177" fontId="0" fillId="0" borderId="4" xfId="0" applyNumberFormat="1" applyBorder="1" applyAlignment="1" applyProtection="1">
      <alignment horizontal="left" vertical="center" indent="1"/>
      <protection locked="0"/>
    </xf>
    <xf numFmtId="177" fontId="4" fillId="0" borderId="7" xfId="0" applyNumberFormat="1" applyFont="1" applyBorder="1" applyAlignment="1" applyProtection="1">
      <alignment horizontal="center" vertical="center" wrapText="1" shrinkToFit="1"/>
      <protection locked="0"/>
    </xf>
    <xf numFmtId="177" fontId="4" fillId="0" borderId="0" xfId="0" applyNumberFormat="1" applyFont="1" applyBorder="1" applyAlignment="1" applyProtection="1">
      <alignment horizontal="center" vertical="center" wrapText="1" shrinkToFit="1"/>
      <protection locked="0"/>
    </xf>
    <xf numFmtId="177" fontId="4" fillId="0" borderId="3"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0" fontId="8" fillId="0" borderId="0" xfId="0" applyFont="1" applyAlignment="1" applyProtection="1">
      <alignment horizontal="center" vertical="center"/>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2" xfId="0" applyFont="1" applyBorder="1" applyAlignment="1" applyProtection="1">
      <alignment horizontal="left" vertical="center"/>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49" fontId="4" fillId="0" borderId="7" xfId="0" applyNumberFormat="1" applyFont="1" applyBorder="1" applyAlignment="1" applyProtection="1">
      <alignment horizontal="left" vertical="center" wrapText="1" indent="1"/>
    </xf>
    <xf numFmtId="0" fontId="4" fillId="0" borderId="0" xfId="0" applyNumberFormat="1" applyFont="1" applyAlignment="1" applyProtection="1">
      <alignment horizontal="left" vertical="center" wrapText="1" indent="1"/>
    </xf>
    <xf numFmtId="0" fontId="4" fillId="0" borderId="8" xfId="0" applyNumberFormat="1" applyFont="1" applyBorder="1" applyAlignment="1" applyProtection="1">
      <alignment horizontal="left" vertical="center" wrapText="1" indent="1"/>
    </xf>
    <xf numFmtId="0" fontId="4" fillId="0" borderId="7" xfId="0" applyNumberFormat="1" applyFont="1" applyBorder="1" applyAlignment="1" applyProtection="1">
      <alignment horizontal="left" vertical="center" wrapText="1" indent="1"/>
    </xf>
    <xf numFmtId="0" fontId="4" fillId="0" borderId="3" xfId="0" applyNumberFormat="1" applyFont="1" applyBorder="1" applyAlignment="1" applyProtection="1">
      <alignment horizontal="left" vertical="center" wrapText="1" indent="1"/>
    </xf>
    <xf numFmtId="0" fontId="4" fillId="0" borderId="6" xfId="0" applyNumberFormat="1" applyFont="1" applyBorder="1" applyAlignment="1" applyProtection="1">
      <alignment horizontal="left" vertical="center" wrapText="1" indent="1"/>
    </xf>
    <xf numFmtId="0" fontId="4" fillId="0" borderId="4" xfId="0" applyNumberFormat="1"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176" fontId="4" fillId="0" borderId="9" xfId="0" applyNumberFormat="1" applyFont="1" applyBorder="1" applyAlignment="1" applyProtection="1">
      <alignment horizontal="center" vertical="center"/>
    </xf>
    <xf numFmtId="0" fontId="0" fillId="0" borderId="5" xfId="0" applyBorder="1" applyAlignment="1" applyProtection="1">
      <alignment vertical="center"/>
    </xf>
    <xf numFmtId="0" fontId="0" fillId="0" borderId="2" xfId="0" applyBorder="1" applyAlignment="1" applyProtection="1">
      <alignment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4" fillId="3" borderId="9" xfId="0" applyFont="1" applyFill="1" applyBorder="1" applyAlignment="1" applyProtection="1">
      <alignment horizontal="distributed" vertical="center" indent="3"/>
    </xf>
    <xf numFmtId="183" fontId="4" fillId="0" borderId="9" xfId="0" applyNumberFormat="1" applyFont="1" applyBorder="1" applyAlignment="1" applyProtection="1">
      <alignment horizontal="center" vertical="center"/>
    </xf>
    <xf numFmtId="0" fontId="4" fillId="3" borderId="9" xfId="0" applyFont="1" applyFill="1" applyBorder="1" applyAlignment="1" applyProtection="1">
      <alignment horizontal="distributed" vertical="center" indent="4"/>
    </xf>
    <xf numFmtId="0" fontId="4" fillId="0" borderId="0" xfId="0" applyFont="1" applyAlignment="1" applyProtection="1">
      <alignment horizontal="center" vertical="center" wrapTex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22" fillId="0" borderId="0" xfId="3" applyFont="1" applyAlignment="1">
      <alignment horizontal="center" vertical="center"/>
    </xf>
    <xf numFmtId="0" fontId="34" fillId="0" borderId="0" xfId="3" applyFont="1" applyAlignment="1">
      <alignment horizontal="left" vertical="center" wrapText="1"/>
    </xf>
    <xf numFmtId="0" fontId="22" fillId="0" borderId="1" xfId="3" applyFont="1" applyBorder="1" applyAlignment="1">
      <alignment horizontal="center" vertical="center"/>
    </xf>
    <xf numFmtId="0" fontId="22" fillId="0" borderId="5" xfId="3" applyFont="1" applyBorder="1" applyAlignment="1">
      <alignment horizontal="center" vertical="center"/>
    </xf>
    <xf numFmtId="0" fontId="32"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0" fontId="22" fillId="0" borderId="9"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0" borderId="2" xfId="3" applyFont="1" applyBorder="1" applyAlignment="1">
      <alignment horizontal="center" vertical="center"/>
    </xf>
    <xf numFmtId="0" fontId="22" fillId="0" borderId="4" xfId="3" applyFont="1" applyBorder="1" applyAlignment="1">
      <alignment horizontal="center" vertical="center"/>
    </xf>
    <xf numFmtId="176" fontId="22" fillId="0" borderId="9" xfId="3" applyNumberFormat="1" applyFont="1" applyBorder="1" applyAlignment="1">
      <alignment horizontal="center" vertical="center" shrinkToFit="1"/>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176" fontId="22" fillId="0" borderId="9" xfId="3" applyNumberFormat="1" applyFont="1" applyBorder="1" applyAlignment="1" applyProtection="1">
      <alignment horizontal="center" vertical="center" shrinkToFit="1"/>
      <protection locked="0"/>
    </xf>
    <xf numFmtId="0" fontId="22" fillId="5" borderId="9" xfId="3" applyFont="1" applyFill="1" applyBorder="1" applyAlignment="1">
      <alignment horizontal="center" vertical="center"/>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0" fontId="8" fillId="0" borderId="0" xfId="3" applyFont="1" applyAlignment="1">
      <alignment horizontal="center" vertical="center"/>
    </xf>
    <xf numFmtId="177"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177" fontId="22" fillId="0" borderId="3" xfId="3" applyNumberFormat="1" applyFont="1" applyBorder="1" applyAlignment="1">
      <alignment horizontal="center" vertical="center"/>
    </xf>
    <xf numFmtId="177" fontId="22" fillId="0" borderId="6" xfId="3" applyNumberFormat="1" applyFont="1" applyBorder="1" applyAlignment="1">
      <alignment horizontal="center" vertical="center"/>
    </xf>
    <xf numFmtId="177" fontId="22" fillId="0" borderId="4" xfId="3" applyNumberFormat="1" applyFont="1" applyBorder="1" applyAlignment="1">
      <alignment horizontal="center" vertical="center"/>
    </xf>
    <xf numFmtId="177" fontId="22" fillId="0" borderId="9" xfId="3" applyNumberFormat="1" applyFont="1" applyBorder="1" applyAlignment="1">
      <alignment horizontal="center" vertical="center"/>
    </xf>
    <xf numFmtId="177" fontId="22" fillId="0" borderId="1" xfId="3" applyNumberFormat="1" applyFont="1" applyBorder="1" applyAlignment="1">
      <alignment horizontal="center" vertical="center"/>
    </xf>
    <xf numFmtId="177" fontId="22" fillId="0" borderId="5" xfId="3" applyNumberFormat="1" applyFont="1" applyBorder="1" applyAlignment="1">
      <alignment horizontal="center" vertical="center"/>
    </xf>
    <xf numFmtId="177" fontId="22" fillId="0" borderId="2" xfId="3" applyNumberFormat="1" applyFont="1" applyBorder="1" applyAlignment="1">
      <alignment horizontal="center" vertical="center"/>
    </xf>
    <xf numFmtId="183" fontId="22" fillId="0" borderId="9" xfId="3" applyNumberFormat="1" applyFont="1" applyBorder="1" applyAlignment="1">
      <alignment horizontal="center" vertical="center" shrinkToFit="1"/>
    </xf>
    <xf numFmtId="177" fontId="22" fillId="0" borderId="1" xfId="3" applyNumberFormat="1" applyFont="1" applyBorder="1" applyAlignment="1">
      <alignment horizontal="center" vertical="center" wrapText="1"/>
    </xf>
    <xf numFmtId="177" fontId="22" fillId="0" borderId="5" xfId="3" applyNumberFormat="1" applyFont="1" applyBorder="1" applyAlignment="1">
      <alignment horizontal="center" vertical="center" wrapText="1"/>
    </xf>
    <xf numFmtId="177" fontId="22" fillId="0" borderId="2" xfId="3" applyNumberFormat="1" applyFont="1" applyBorder="1" applyAlignment="1">
      <alignment horizontal="center" vertical="center" wrapText="1"/>
    </xf>
    <xf numFmtId="177" fontId="22" fillId="0" borderId="3" xfId="3" applyNumberFormat="1" applyFont="1" applyBorder="1" applyAlignment="1">
      <alignment horizontal="center" vertical="center" wrapText="1"/>
    </xf>
    <xf numFmtId="177" fontId="22" fillId="0" borderId="6" xfId="3" applyNumberFormat="1" applyFont="1" applyBorder="1" applyAlignment="1">
      <alignment horizontal="center" vertical="center" wrapText="1"/>
    </xf>
    <xf numFmtId="177" fontId="22" fillId="0" borderId="4" xfId="3" applyNumberFormat="1" applyFont="1" applyBorder="1" applyAlignment="1">
      <alignment horizontal="center" vertical="center" wrapText="1"/>
    </xf>
    <xf numFmtId="49" fontId="22" fillId="4" borderId="6" xfId="3" applyNumberFormat="1" applyFont="1" applyFill="1" applyBorder="1" applyAlignment="1">
      <alignment horizontal="center" vertical="center"/>
    </xf>
    <xf numFmtId="0" fontId="22" fillId="0" borderId="3" xfId="4" applyFont="1" applyBorder="1" applyAlignment="1" applyProtection="1">
      <alignment horizontal="left" vertical="center" wrapText="1"/>
      <protection locked="0"/>
    </xf>
    <xf numFmtId="0" fontId="22" fillId="0" borderId="6" xfId="4" applyFont="1" applyBorder="1" applyAlignment="1" applyProtection="1">
      <alignment horizontal="left" vertical="center" wrapText="1"/>
      <protection locked="0"/>
    </xf>
    <xf numFmtId="0" fontId="22" fillId="0" borderId="4" xfId="4" applyFont="1" applyBorder="1" applyAlignment="1" applyProtection="1">
      <alignment horizontal="left" vertical="center" wrapText="1"/>
      <protection locked="0"/>
    </xf>
    <xf numFmtId="0" fontId="22" fillId="0" borderId="3" xfId="4" applyFont="1" applyBorder="1" applyAlignment="1">
      <alignment horizontal="left" vertical="center" wrapText="1"/>
    </xf>
    <xf numFmtId="0" fontId="22" fillId="0" borderId="6" xfId="4" applyFont="1" applyBorder="1" applyAlignment="1">
      <alignment horizontal="left" vertical="center" wrapText="1"/>
    </xf>
    <xf numFmtId="0" fontId="22" fillId="0" borderId="4" xfId="4" applyFont="1" applyBorder="1" applyAlignment="1">
      <alignment horizontal="left" vertical="center" wrapText="1"/>
    </xf>
    <xf numFmtId="0" fontId="22" fillId="5" borderId="3" xfId="4" applyFont="1" applyFill="1" applyBorder="1" applyAlignment="1">
      <alignment horizontal="center" vertical="center"/>
    </xf>
    <xf numFmtId="0" fontId="22" fillId="5" borderId="6" xfId="4" applyFont="1" applyFill="1" applyBorder="1" applyAlignment="1">
      <alignment horizontal="center" vertical="center"/>
    </xf>
    <xf numFmtId="0" fontId="22" fillId="5" borderId="4" xfId="4" applyFont="1" applyFill="1" applyBorder="1" applyAlignment="1">
      <alignment horizontal="center" vertical="center"/>
    </xf>
    <xf numFmtId="49" fontId="22" fillId="0" borderId="3" xfId="4" applyNumberFormat="1" applyFont="1" applyBorder="1" applyAlignment="1" applyProtection="1">
      <alignment horizontal="center" vertical="center"/>
      <protection locked="0"/>
    </xf>
    <xf numFmtId="0" fontId="22" fillId="0" borderId="6" xfId="4" applyFont="1" applyBorder="1" applyAlignment="1" applyProtection="1">
      <alignment horizontal="center" vertical="center"/>
      <protection locked="0"/>
    </xf>
    <xf numFmtId="0" fontId="22" fillId="0" borderId="4" xfId="4" applyFont="1" applyBorder="1" applyAlignment="1" applyProtection="1">
      <alignment horizontal="center" vertical="center"/>
      <protection locked="0"/>
    </xf>
    <xf numFmtId="0" fontId="22" fillId="0" borderId="3" xfId="4" applyFont="1" applyBorder="1" applyAlignment="1">
      <alignment horizontal="center" vertical="center"/>
    </xf>
    <xf numFmtId="0" fontId="22" fillId="0" borderId="6" xfId="4" applyFont="1" applyBorder="1" applyAlignment="1">
      <alignment horizontal="center" vertical="center"/>
    </xf>
    <xf numFmtId="0" fontId="22" fillId="0" borderId="4" xfId="4" applyFont="1" applyBorder="1" applyAlignment="1">
      <alignment horizontal="center" vertical="center"/>
    </xf>
    <xf numFmtId="0" fontId="22" fillId="0" borderId="5" xfId="4" applyFont="1" applyBorder="1" applyAlignment="1">
      <alignment horizontal="center" vertical="center"/>
    </xf>
    <xf numFmtId="0" fontId="22" fillId="0" borderId="2" xfId="4" applyFont="1" applyBorder="1" applyAlignment="1">
      <alignment horizontal="center" vertical="center"/>
    </xf>
    <xf numFmtId="0" fontId="22" fillId="0" borderId="0" xfId="4" applyFont="1" applyAlignment="1">
      <alignment horizontal="left" vertical="center"/>
    </xf>
    <xf numFmtId="177" fontId="22" fillId="0" borderId="0" xfId="4" applyNumberFormat="1" applyFont="1" applyAlignment="1">
      <alignment horizontal="left" vertical="center" shrinkToFit="1"/>
    </xf>
    <xf numFmtId="0" fontId="22" fillId="5" borderId="1" xfId="4" applyFont="1" applyFill="1" applyBorder="1" applyAlignment="1">
      <alignment horizontal="center" vertical="center"/>
    </xf>
    <xf numFmtId="0" fontId="22" fillId="5" borderId="5" xfId="4" applyFont="1" applyFill="1" applyBorder="1" applyAlignment="1">
      <alignment horizontal="center" vertical="center"/>
    </xf>
    <xf numFmtId="0" fontId="22" fillId="5" borderId="2" xfId="4" applyFont="1" applyFill="1" applyBorder="1" applyAlignment="1">
      <alignment horizontal="center" vertical="center"/>
    </xf>
    <xf numFmtId="0" fontId="22" fillId="0" borderId="1" xfId="4" applyFont="1" applyBorder="1" applyAlignment="1" applyProtection="1">
      <alignment horizontal="center" vertical="center"/>
      <protection locked="0"/>
    </xf>
    <xf numFmtId="0" fontId="22" fillId="0" borderId="5" xfId="4" applyFont="1" applyBorder="1" applyAlignment="1" applyProtection="1">
      <alignment horizontal="center" vertical="center"/>
      <protection locked="0"/>
    </xf>
    <xf numFmtId="0" fontId="22" fillId="0" borderId="2" xfId="4" applyFont="1" applyBorder="1" applyAlignment="1" applyProtection="1">
      <alignment horizontal="center" vertical="center"/>
      <protection locked="0"/>
    </xf>
    <xf numFmtId="0" fontId="22" fillId="0" borderId="1" xfId="4" applyFont="1" applyBorder="1" applyAlignment="1">
      <alignment horizontal="center" vertical="center"/>
    </xf>
    <xf numFmtId="0" fontId="8" fillId="0" borderId="0" xfId="4" applyFont="1" applyAlignment="1">
      <alignment horizontal="center" vertical="center"/>
    </xf>
    <xf numFmtId="177" fontId="22" fillId="0" borderId="0" xfId="4" applyNumberFormat="1" applyFont="1" applyAlignment="1">
      <alignment horizontal="left" vertical="center" wrapText="1" shrinkToFit="1"/>
    </xf>
    <xf numFmtId="0" fontId="22" fillId="0" borderId="0" xfId="4" applyFont="1" applyAlignment="1">
      <alignment horizontal="left" vertical="center" wrapText="1"/>
    </xf>
    <xf numFmtId="0" fontId="22" fillId="0" borderId="7" xfId="3" applyFont="1" applyBorder="1" applyAlignment="1">
      <alignment horizontal="left" vertical="center" wrapText="1"/>
    </xf>
    <xf numFmtId="0" fontId="22" fillId="0" borderId="0" xfId="3" applyFont="1" applyAlignment="1">
      <alignment horizontal="left" vertical="center" wrapText="1"/>
    </xf>
    <xf numFmtId="0" fontId="22" fillId="0" borderId="8"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2" xfId="3" applyFont="1" applyBorder="1" applyAlignment="1">
      <alignment horizontal="left" vertical="center" wrapText="1"/>
    </xf>
    <xf numFmtId="0" fontId="57" fillId="0" borderId="5" xfId="3" applyFont="1" applyBorder="1" applyAlignment="1">
      <alignment horizontal="center" vertical="center" wrapText="1"/>
    </xf>
    <xf numFmtId="0" fontId="57" fillId="0" borderId="5" xfId="3" applyFont="1" applyBorder="1" applyAlignment="1">
      <alignment horizontal="center" vertical="center"/>
    </xf>
    <xf numFmtId="0" fontId="57" fillId="0" borderId="6" xfId="3" applyFont="1" applyBorder="1" applyAlignment="1">
      <alignment horizontal="center" vertical="center"/>
    </xf>
    <xf numFmtId="0" fontId="22" fillId="4" borderId="6" xfId="3" applyFont="1" applyFill="1" applyBorder="1" applyAlignment="1" applyProtection="1">
      <alignment horizontal="left" vertical="center"/>
      <protection locked="0"/>
    </xf>
    <xf numFmtId="0" fontId="22" fillId="0" borderId="3" xfId="3" applyFont="1" applyBorder="1" applyAlignment="1">
      <alignment horizontal="left" vertical="center" wrapText="1"/>
    </xf>
    <xf numFmtId="0" fontId="22" fillId="0" borderId="6" xfId="3" applyFont="1" applyBorder="1" applyAlignment="1">
      <alignment horizontal="left" vertical="center" wrapText="1"/>
    </xf>
    <xf numFmtId="0" fontId="22" fillId="0" borderId="4" xfId="3" applyFont="1" applyBorder="1" applyAlignment="1">
      <alignment horizontal="left" vertical="center" wrapText="1"/>
    </xf>
    <xf numFmtId="49" fontId="34" fillId="4" borderId="6" xfId="3" applyNumberFormat="1" applyFont="1" applyFill="1" applyBorder="1" applyAlignment="1">
      <alignment horizontal="left" vertical="center"/>
    </xf>
    <xf numFmtId="0" fontId="34" fillId="4" borderId="6" xfId="3" applyFont="1" applyFill="1" applyBorder="1" applyAlignment="1">
      <alignment horizontal="left" vertical="center"/>
    </xf>
    <xf numFmtId="0" fontId="22" fillId="4" borderId="11" xfId="3" applyFont="1" applyFill="1" applyBorder="1" applyAlignment="1">
      <alignment horizontal="left" vertical="center"/>
    </xf>
    <xf numFmtId="0" fontId="8" fillId="0" borderId="0" xfId="6" applyFont="1" applyAlignment="1">
      <alignment horizontal="center" vertical="center"/>
    </xf>
    <xf numFmtId="0" fontId="22" fillId="5" borderId="9" xfId="6" applyFont="1" applyFill="1" applyBorder="1" applyAlignment="1">
      <alignment horizontal="center" vertical="center"/>
    </xf>
    <xf numFmtId="0" fontId="22" fillId="5" borderId="17" xfId="6" applyFont="1" applyFill="1" applyBorder="1" applyAlignment="1">
      <alignment horizontal="center" vertical="center"/>
    </xf>
    <xf numFmtId="0" fontId="22" fillId="0" borderId="13" xfId="6" applyFont="1" applyBorder="1" applyAlignment="1">
      <alignment horizontal="center" vertical="center"/>
    </xf>
    <xf numFmtId="0" fontId="22" fillId="0" borderId="24" xfId="6" applyFont="1" applyBorder="1" applyAlignment="1">
      <alignment horizontal="center" vertical="center"/>
    </xf>
    <xf numFmtId="0" fontId="22" fillId="0" borderId="10" xfId="6" applyFont="1" applyBorder="1" applyAlignment="1">
      <alignment horizontal="center" vertical="center"/>
    </xf>
    <xf numFmtId="0" fontId="22" fillId="0" borderId="11" xfId="6" applyFont="1" applyBorder="1" applyAlignment="1">
      <alignment horizontal="center" vertical="center"/>
    </xf>
    <xf numFmtId="0" fontId="22" fillId="0" borderId="11" xfId="6" applyFont="1" applyBorder="1" applyAlignment="1" applyProtection="1">
      <alignment horizontal="right" vertical="center"/>
      <protection locked="0"/>
    </xf>
    <xf numFmtId="0" fontId="22" fillId="0" borderId="12" xfId="6" applyFont="1" applyBorder="1" applyAlignment="1">
      <alignment horizontal="center" vertical="center"/>
    </xf>
    <xf numFmtId="0" fontId="22" fillId="0" borderId="25" xfId="6" applyFont="1" applyBorder="1" applyAlignment="1">
      <alignment horizontal="center" vertical="center"/>
    </xf>
    <xf numFmtId="0" fontId="22" fillId="0" borderId="27" xfId="6" applyFont="1" applyBorder="1" applyAlignment="1">
      <alignment horizontal="center" vertical="center"/>
    </xf>
    <xf numFmtId="0" fontId="22" fillId="0" borderId="22" xfId="6" applyFont="1" applyBorder="1" applyAlignment="1">
      <alignment horizontal="center" vertical="center"/>
    </xf>
    <xf numFmtId="0" fontId="22" fillId="0" borderId="26" xfId="6" applyFont="1" applyBorder="1" applyAlignment="1">
      <alignment horizontal="center" vertical="center"/>
    </xf>
    <xf numFmtId="178" fontId="11" fillId="0" borderId="11" xfId="6" applyNumberFormat="1" applyFont="1" applyBorder="1" applyAlignment="1">
      <alignment horizontal="center" vertical="center"/>
    </xf>
    <xf numFmtId="0" fontId="22" fillId="0" borderId="12" xfId="6" applyFont="1" applyBorder="1" applyAlignment="1" applyProtection="1">
      <alignment horizontal="right" vertical="center"/>
      <protection locked="0"/>
    </xf>
    <xf numFmtId="0" fontId="22" fillId="5" borderId="1" xfId="6" applyFont="1" applyFill="1" applyBorder="1" applyAlignment="1">
      <alignment horizontal="center" vertical="center"/>
    </xf>
    <xf numFmtId="0" fontId="22" fillId="5" borderId="5" xfId="6" applyFont="1" applyFill="1" applyBorder="1" applyAlignment="1">
      <alignment horizontal="center" vertical="center"/>
    </xf>
    <xf numFmtId="0" fontId="22" fillId="5" borderId="2"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6" xfId="6" applyFont="1" applyFill="1" applyBorder="1" applyAlignment="1">
      <alignment horizontal="center" vertical="center"/>
    </xf>
    <xf numFmtId="0" fontId="22" fillId="5" borderId="4" xfId="6" applyFont="1" applyFill="1" applyBorder="1" applyAlignment="1">
      <alignment horizontal="center" vertical="center"/>
    </xf>
    <xf numFmtId="0" fontId="22" fillId="5" borderId="9" xfId="6" applyFont="1" applyFill="1" applyBorder="1" applyAlignment="1">
      <alignment horizontal="center" vertical="center" shrinkToFit="1"/>
    </xf>
    <xf numFmtId="0" fontId="22" fillId="5" borderId="11" xfId="6" applyFont="1" applyFill="1" applyBorder="1" applyAlignment="1">
      <alignment horizontal="center" vertical="center"/>
    </xf>
    <xf numFmtId="0" fontId="22" fillId="5" borderId="12" xfId="6" applyFont="1" applyFill="1" applyBorder="1" applyAlignment="1">
      <alignment horizontal="center" vertical="center"/>
    </xf>
    <xf numFmtId="179" fontId="22" fillId="0" borderId="1" xfId="6" applyNumberFormat="1" applyFont="1" applyBorder="1" applyAlignment="1" applyProtection="1">
      <alignment horizontal="right" vertical="center" shrinkToFit="1"/>
      <protection locked="0"/>
    </xf>
    <xf numFmtId="179" fontId="22" fillId="0" borderId="5" xfId="6" applyNumberFormat="1" applyFont="1" applyBorder="1" applyAlignment="1" applyProtection="1">
      <alignment horizontal="right" vertical="center" shrinkToFit="1"/>
      <protection locked="0"/>
    </xf>
    <xf numFmtId="179" fontId="22" fillId="0" borderId="1" xfId="6" applyNumberFormat="1" applyFont="1" applyBorder="1" applyAlignment="1">
      <alignment horizontal="right" vertical="center" shrinkToFit="1"/>
    </xf>
    <xf numFmtId="179" fontId="22" fillId="0" borderId="5" xfId="6" applyNumberFormat="1" applyFont="1" applyBorder="1" applyAlignment="1">
      <alignment horizontal="right" vertical="center" shrinkToFit="1"/>
    </xf>
    <xf numFmtId="0" fontId="22" fillId="0" borderId="17" xfId="6" applyFont="1" applyBorder="1">
      <alignment vertical="center"/>
    </xf>
    <xf numFmtId="0" fontId="22" fillId="5" borderId="9" xfId="6" applyFont="1" applyFill="1" applyBorder="1" applyAlignment="1">
      <alignment horizontal="center" vertical="center" textRotation="255"/>
    </xf>
    <xf numFmtId="0" fontId="22" fillId="5" borderId="7" xfId="6" applyFont="1" applyFill="1" applyBorder="1" applyAlignment="1">
      <alignment horizontal="center" vertical="center"/>
    </xf>
    <xf numFmtId="0" fontId="22" fillId="5" borderId="0" xfId="6" applyFont="1" applyFill="1" applyAlignment="1">
      <alignment horizontal="center" vertical="center"/>
    </xf>
    <xf numFmtId="0" fontId="22" fillId="5" borderId="8" xfId="6" applyFont="1" applyFill="1" applyBorder="1" applyAlignment="1">
      <alignment horizontal="center" vertical="center"/>
    </xf>
    <xf numFmtId="180" fontId="22" fillId="0" borderId="32" xfId="6" applyNumberFormat="1" applyFont="1" applyBorder="1" applyAlignment="1" applyProtection="1">
      <alignment horizontal="right" vertical="center" shrinkToFit="1"/>
      <protection locked="0"/>
    </xf>
    <xf numFmtId="180" fontId="22" fillId="0" borderId="33" xfId="6" applyNumberFormat="1" applyFont="1" applyBorder="1" applyAlignment="1" applyProtection="1">
      <alignment horizontal="right" vertical="center" shrinkToFit="1"/>
      <protection locked="0"/>
    </xf>
    <xf numFmtId="180" fontId="22" fillId="0" borderId="32" xfId="6" applyNumberFormat="1" applyFont="1" applyBorder="1" applyAlignment="1">
      <alignment horizontal="right" vertical="center" shrinkToFit="1"/>
    </xf>
    <xf numFmtId="180" fontId="22" fillId="0" borderId="33" xfId="6" applyNumberFormat="1" applyFont="1" applyBorder="1" applyAlignment="1">
      <alignment horizontal="right" vertical="center" shrinkToFit="1"/>
    </xf>
    <xf numFmtId="180" fontId="22" fillId="0" borderId="34" xfId="6" applyNumberFormat="1" applyFont="1" applyBorder="1" applyAlignment="1">
      <alignment horizontal="right" vertical="center" shrinkToFit="1"/>
    </xf>
    <xf numFmtId="181" fontId="22" fillId="0" borderId="7" xfId="6" applyNumberFormat="1" applyFont="1" applyBorder="1" applyProtection="1">
      <alignment vertical="center"/>
      <protection locked="0"/>
    </xf>
    <xf numFmtId="181" fontId="22" fillId="0" borderId="0" xfId="6" applyNumberFormat="1" applyFont="1" applyProtection="1">
      <alignment vertical="center"/>
      <protection locked="0"/>
    </xf>
    <xf numFmtId="0" fontId="22" fillId="0" borderId="0" xfId="6" applyFont="1" applyAlignment="1">
      <alignment horizontal="left" vertical="center"/>
    </xf>
    <xf numFmtId="0" fontId="22" fillId="0" borderId="8" xfId="6" applyFont="1" applyBorder="1" applyAlignment="1">
      <alignment horizontal="left" vertical="center"/>
    </xf>
    <xf numFmtId="0" fontId="22" fillId="5" borderId="35" xfId="6" applyFont="1" applyFill="1" applyBorder="1" applyAlignment="1">
      <alignment horizontal="center" vertical="center" wrapText="1"/>
    </xf>
    <xf numFmtId="0" fontId="22" fillId="5" borderId="36" xfId="6" applyFont="1" applyFill="1" applyBorder="1" applyAlignment="1">
      <alignment horizontal="center" vertical="center"/>
    </xf>
    <xf numFmtId="0" fontId="22" fillId="5" borderId="37" xfId="6" applyFont="1" applyFill="1" applyBorder="1" applyAlignment="1">
      <alignment horizontal="center" vertical="center"/>
    </xf>
    <xf numFmtId="0" fontId="22" fillId="5" borderId="43" xfId="6" applyFont="1" applyFill="1" applyBorder="1" applyAlignment="1">
      <alignment horizontal="center" vertical="center"/>
    </xf>
    <xf numFmtId="0" fontId="22" fillId="5" borderId="44" xfId="6" applyFont="1" applyFill="1" applyBorder="1" applyAlignment="1">
      <alignment horizontal="center" vertical="center"/>
    </xf>
    <xf numFmtId="0" fontId="22" fillId="5" borderId="45" xfId="6" applyFont="1" applyFill="1" applyBorder="1" applyAlignment="1">
      <alignment horizontal="center" vertical="center"/>
    </xf>
    <xf numFmtId="0" fontId="22" fillId="5" borderId="38" xfId="6" applyFont="1" applyFill="1" applyBorder="1" applyAlignment="1">
      <alignment horizontal="center" vertical="center"/>
    </xf>
    <xf numFmtId="179" fontId="22" fillId="0" borderId="39" xfId="6" applyNumberFormat="1" applyFont="1" applyBorder="1" applyAlignment="1" applyProtection="1">
      <alignment horizontal="right" vertical="center" shrinkToFit="1"/>
      <protection locked="0"/>
    </xf>
    <xf numFmtId="179" fontId="22" fillId="0" borderId="40" xfId="6" applyNumberFormat="1" applyFont="1" applyBorder="1" applyAlignment="1" applyProtection="1">
      <alignment horizontal="right" vertical="center" shrinkToFit="1"/>
      <protection locked="0"/>
    </xf>
    <xf numFmtId="179" fontId="22" fillId="0" borderId="39" xfId="6" applyNumberFormat="1" applyFont="1" applyBorder="1" applyAlignment="1">
      <alignment horizontal="right" vertical="center" shrinkToFit="1"/>
    </xf>
    <xf numFmtId="179" fontId="22" fillId="0" borderId="40" xfId="6" applyNumberFormat="1" applyFont="1" applyBorder="1" applyAlignment="1">
      <alignment horizontal="right" vertical="center" shrinkToFit="1"/>
    </xf>
    <xf numFmtId="179" fontId="22" fillId="0" borderId="41" xfId="6" applyNumberFormat="1" applyFont="1" applyBorder="1" applyAlignment="1">
      <alignment horizontal="right" vertical="center" shrinkToFit="1"/>
    </xf>
    <xf numFmtId="0" fontId="22" fillId="0" borderId="42" xfId="6" applyFont="1" applyBorder="1">
      <alignment vertical="center"/>
    </xf>
    <xf numFmtId="0" fontId="22" fillId="5" borderId="28" xfId="6" applyFont="1" applyFill="1" applyBorder="1" applyAlignment="1">
      <alignment horizontal="center" vertical="center"/>
    </xf>
    <xf numFmtId="180" fontId="22" fillId="0" borderId="29" xfId="6" applyNumberFormat="1" applyFont="1" applyBorder="1" applyAlignment="1" applyProtection="1">
      <alignment horizontal="right" vertical="center" shrinkToFit="1"/>
      <protection locked="0"/>
    </xf>
    <xf numFmtId="180" fontId="22" fillId="0" borderId="30" xfId="6" applyNumberFormat="1" applyFont="1" applyBorder="1" applyAlignment="1" applyProtection="1">
      <alignment horizontal="right" vertical="center" shrinkToFit="1"/>
      <protection locked="0"/>
    </xf>
    <xf numFmtId="180" fontId="22" fillId="0" borderId="31" xfId="6" applyNumberFormat="1" applyFont="1" applyBorder="1" applyAlignment="1" applyProtection="1">
      <alignment horizontal="right" vertical="center" shrinkToFit="1"/>
      <protection locked="0"/>
    </xf>
    <xf numFmtId="0" fontId="22" fillId="5" borderId="46" xfId="6" applyFont="1" applyFill="1" applyBorder="1" applyAlignment="1">
      <alignment horizontal="center" vertical="center"/>
    </xf>
    <xf numFmtId="180" fontId="22" fillId="0" borderId="43" xfId="6" applyNumberFormat="1" applyFont="1" applyBorder="1" applyAlignment="1" applyProtection="1">
      <alignment horizontal="right" vertical="center" shrinkToFit="1"/>
      <protection locked="0"/>
    </xf>
    <xf numFmtId="180" fontId="22" fillId="0" borderId="44" xfId="6" applyNumberFormat="1" applyFont="1" applyBorder="1" applyAlignment="1" applyProtection="1">
      <alignment horizontal="right" vertical="center" shrinkToFit="1"/>
      <protection locked="0"/>
    </xf>
    <xf numFmtId="180" fontId="22" fillId="0" borderId="43" xfId="6" applyNumberFormat="1" applyFont="1" applyBorder="1" applyAlignment="1">
      <alignment horizontal="right" vertical="center" shrinkToFit="1"/>
    </xf>
    <xf numFmtId="180" fontId="22" fillId="0" borderId="44" xfId="6" applyNumberFormat="1" applyFont="1" applyBorder="1" applyAlignment="1">
      <alignment horizontal="right" vertical="center" shrinkToFit="1"/>
    </xf>
    <xf numFmtId="181" fontId="22" fillId="0" borderId="43" xfId="6" applyNumberFormat="1" applyFont="1" applyBorder="1" applyProtection="1">
      <alignment vertical="center"/>
      <protection locked="0"/>
    </xf>
    <xf numFmtId="181" fontId="22" fillId="0" borderId="44" xfId="6" applyNumberFormat="1" applyFont="1" applyBorder="1" applyProtection="1">
      <alignment vertical="center"/>
      <protection locked="0"/>
    </xf>
    <xf numFmtId="0" fontId="22" fillId="0" borderId="44" xfId="6" applyFont="1" applyBorder="1" applyAlignment="1">
      <alignment horizontal="left" vertical="center"/>
    </xf>
    <xf numFmtId="0" fontId="22" fillId="0" borderId="45" xfId="6" applyFont="1" applyBorder="1" applyAlignment="1">
      <alignment horizontal="left" vertical="center"/>
    </xf>
    <xf numFmtId="180" fontId="22" fillId="0" borderId="18" xfId="6" applyNumberFormat="1" applyFont="1" applyBorder="1" applyAlignment="1">
      <alignment horizontal="right" vertical="center" shrinkToFit="1"/>
    </xf>
    <xf numFmtId="0" fontId="22" fillId="0" borderId="18" xfId="6" applyFont="1" applyBorder="1" applyAlignment="1">
      <alignment vertical="center" wrapText="1"/>
    </xf>
    <xf numFmtId="0" fontId="22" fillId="5" borderId="1" xfId="6" applyFont="1" applyFill="1" applyBorder="1" applyAlignment="1">
      <alignment horizontal="center" vertical="center" textRotation="255"/>
    </xf>
    <xf numFmtId="0" fontId="22" fillId="5" borderId="2" xfId="6" applyFont="1" applyFill="1" applyBorder="1" applyAlignment="1">
      <alignment horizontal="center" vertical="center" textRotation="255"/>
    </xf>
    <xf numFmtId="0" fontId="22" fillId="5" borderId="7" xfId="6" applyFont="1" applyFill="1" applyBorder="1" applyAlignment="1">
      <alignment horizontal="center" vertical="center" textRotation="255"/>
    </xf>
    <xf numFmtId="0" fontId="22" fillId="5" borderId="8" xfId="6" applyFont="1" applyFill="1" applyBorder="1" applyAlignment="1">
      <alignment horizontal="center" vertical="center" textRotation="255"/>
    </xf>
    <xf numFmtId="0" fontId="22" fillId="5" borderId="3" xfId="6" applyFont="1" applyFill="1" applyBorder="1" applyAlignment="1">
      <alignment horizontal="center" vertical="center" textRotation="255"/>
    </xf>
    <xf numFmtId="0" fontId="22" fillId="5" borderId="4" xfId="6" applyFont="1" applyFill="1" applyBorder="1" applyAlignment="1">
      <alignment horizontal="center" vertical="center" textRotation="255"/>
    </xf>
    <xf numFmtId="0" fontId="5" fillId="5" borderId="1" xfId="6" applyFont="1" applyFill="1" applyBorder="1" applyAlignment="1">
      <alignment horizontal="center" vertical="center" wrapText="1"/>
    </xf>
    <xf numFmtId="0" fontId="5" fillId="5" borderId="5" xfId="6"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7" xfId="6" applyFont="1" applyFill="1" applyBorder="1" applyAlignment="1">
      <alignment horizontal="center" vertical="center" wrapText="1"/>
    </xf>
    <xf numFmtId="0" fontId="5" fillId="5" borderId="0" xfId="6" applyFont="1" applyFill="1" applyAlignment="1">
      <alignment horizontal="center" vertical="center" wrapText="1"/>
    </xf>
    <xf numFmtId="0" fontId="5" fillId="5" borderId="8" xfId="6" applyFont="1" applyFill="1" applyBorder="1" applyAlignment="1">
      <alignment horizontal="center" vertical="center" wrapText="1"/>
    </xf>
    <xf numFmtId="179" fontId="22" fillId="0" borderId="17" xfId="6" applyNumberFormat="1" applyFont="1" applyBorder="1" applyAlignment="1" applyProtection="1">
      <alignment horizontal="right" vertical="center" shrinkToFit="1"/>
      <protection locked="0"/>
    </xf>
    <xf numFmtId="179" fontId="22" fillId="0" borderId="17" xfId="6" applyNumberFormat="1" applyFont="1" applyBorder="1" applyAlignment="1">
      <alignment horizontal="right" vertical="center" shrinkToFit="1"/>
    </xf>
    <xf numFmtId="0" fontId="22" fillId="0" borderId="26" xfId="6" applyFont="1" applyBorder="1" applyAlignment="1">
      <alignment horizontal="center" vertical="center" wrapText="1"/>
    </xf>
    <xf numFmtId="0" fontId="22" fillId="0" borderId="47" xfId="6" applyFont="1" applyBorder="1" applyAlignment="1">
      <alignment horizontal="center" vertical="center" wrapText="1"/>
    </xf>
    <xf numFmtId="0" fontId="22" fillId="0" borderId="27" xfId="6" applyFont="1" applyBorder="1" applyAlignment="1">
      <alignment horizontal="center" vertical="center" wrapText="1"/>
    </xf>
    <xf numFmtId="0" fontId="22" fillId="0" borderId="48" xfId="6" applyFont="1" applyBorder="1" applyAlignment="1">
      <alignment horizontal="center" vertical="center" wrapText="1"/>
    </xf>
    <xf numFmtId="0" fontId="22" fillId="0" borderId="49" xfId="6" applyFont="1" applyBorder="1" applyAlignment="1">
      <alignment horizontal="center" vertical="center" wrapText="1"/>
    </xf>
    <xf numFmtId="0" fontId="22" fillId="0" borderId="50" xfId="6" applyFont="1" applyBorder="1" applyAlignment="1">
      <alignment horizontal="center" vertical="center" wrapText="1"/>
    </xf>
    <xf numFmtId="180" fontId="22" fillId="0" borderId="28" xfId="6" applyNumberFormat="1" applyFont="1" applyBorder="1" applyAlignment="1" applyProtection="1">
      <alignment horizontal="right" vertical="center" shrinkToFit="1"/>
      <protection locked="0"/>
    </xf>
    <xf numFmtId="180" fontId="22" fillId="0" borderId="28" xfId="6" applyNumberFormat="1" applyFont="1" applyBorder="1" applyAlignment="1">
      <alignment horizontal="right" vertical="center" shrinkToFit="1"/>
    </xf>
    <xf numFmtId="0" fontId="22" fillId="0" borderId="51" xfId="6" applyFont="1" applyBorder="1" applyAlignment="1">
      <alignment horizontal="left" vertical="center" shrinkToFit="1"/>
    </xf>
    <xf numFmtId="0" fontId="22" fillId="0" borderId="52" xfId="6" applyFont="1" applyBorder="1" applyAlignment="1">
      <alignment horizontal="left" vertical="center" shrinkToFit="1"/>
    </xf>
    <xf numFmtId="0" fontId="22" fillId="0" borderId="53" xfId="6" applyFont="1" applyBorder="1" applyAlignment="1">
      <alignment horizontal="left" vertical="center" shrinkToFit="1"/>
    </xf>
    <xf numFmtId="0" fontId="5" fillId="5" borderId="51" xfId="6" applyFont="1" applyFill="1" applyBorder="1" applyAlignment="1">
      <alignment horizontal="center" vertical="center" wrapText="1"/>
    </xf>
    <xf numFmtId="0" fontId="5" fillId="5" borderId="52" xfId="6" applyFont="1" applyFill="1" applyBorder="1" applyAlignment="1">
      <alignment horizontal="center" vertical="center" wrapText="1"/>
    </xf>
    <xf numFmtId="0" fontId="5" fillId="5" borderId="53" xfId="6" applyFont="1" applyFill="1" applyBorder="1" applyAlignment="1">
      <alignment horizontal="center" vertical="center" wrapText="1"/>
    </xf>
    <xf numFmtId="179" fontId="22" fillId="0" borderId="38" xfId="6" applyNumberFormat="1" applyFont="1" applyBorder="1" applyAlignment="1" applyProtection="1">
      <alignment horizontal="right" vertical="center" shrinkToFit="1"/>
      <protection locked="0"/>
    </xf>
    <xf numFmtId="179" fontId="22" fillId="0" borderId="38" xfId="6" applyNumberFormat="1" applyFont="1" applyBorder="1" applyAlignment="1">
      <alignment horizontal="right" vertical="center" shrinkToFit="1"/>
    </xf>
    <xf numFmtId="180" fontId="22" fillId="0" borderId="46" xfId="6" applyNumberFormat="1" applyFont="1" applyBorder="1" applyAlignment="1" applyProtection="1">
      <alignment horizontal="right" vertical="center" shrinkToFit="1"/>
      <protection locked="0"/>
    </xf>
    <xf numFmtId="180" fontId="22" fillId="0" borderId="46" xfId="6" applyNumberFormat="1" applyFont="1" applyBorder="1" applyAlignment="1">
      <alignment horizontal="right" vertical="center" shrinkToFit="1"/>
    </xf>
    <xf numFmtId="0" fontId="22" fillId="0" borderId="79" xfId="6" applyFont="1" applyBorder="1" applyAlignment="1">
      <alignment vertical="center" wrapText="1"/>
    </xf>
    <xf numFmtId="180" fontId="22" fillId="0" borderId="80" xfId="6" applyNumberFormat="1" applyFont="1" applyBorder="1" applyAlignment="1" applyProtection="1">
      <alignment horizontal="right" vertical="center" shrinkToFit="1"/>
      <protection locked="0"/>
    </xf>
    <xf numFmtId="180" fontId="22" fillId="0" borderId="80" xfId="6" applyNumberFormat="1" applyFont="1" applyBorder="1" applyAlignment="1">
      <alignment horizontal="right" vertical="center" shrinkToFit="1"/>
    </xf>
    <xf numFmtId="0" fontId="22" fillId="0" borderId="81" xfId="6" applyFont="1" applyBorder="1" applyAlignment="1">
      <alignment vertical="center" wrapText="1"/>
    </xf>
    <xf numFmtId="0" fontId="22" fillId="5" borderId="51" xfId="6" applyFont="1" applyFill="1" applyBorder="1" applyAlignment="1">
      <alignment horizontal="center" vertical="center"/>
    </xf>
    <xf numFmtId="0" fontId="22" fillId="5" borderId="52" xfId="6" applyFont="1" applyFill="1" applyBorder="1" applyAlignment="1">
      <alignment horizontal="center" vertical="center"/>
    </xf>
    <xf numFmtId="0" fontId="22" fillId="5" borderId="53" xfId="6" applyFont="1" applyFill="1" applyBorder="1" applyAlignment="1">
      <alignment horizontal="center" vertical="center"/>
    </xf>
    <xf numFmtId="0" fontId="22" fillId="5" borderId="18" xfId="6" applyFont="1" applyFill="1" applyBorder="1" applyAlignment="1">
      <alignment horizontal="center" vertical="center"/>
    </xf>
    <xf numFmtId="180" fontId="22" fillId="0" borderId="9" xfId="6" applyNumberFormat="1" applyFont="1" applyBorder="1" applyAlignment="1">
      <alignment horizontal="right" vertical="center" shrinkToFit="1"/>
    </xf>
    <xf numFmtId="180" fontId="22" fillId="0" borderId="17" xfId="6" applyNumberFormat="1" applyFont="1" applyBorder="1" applyAlignment="1">
      <alignment horizontal="right" vertical="center" shrinkToFit="1"/>
    </xf>
    <xf numFmtId="0" fontId="22" fillId="0" borderId="14" xfId="6" applyFont="1" applyBorder="1" applyAlignment="1">
      <alignment horizontal="left" vertical="center" shrinkToFit="1"/>
    </xf>
    <xf numFmtId="181" fontId="22" fillId="0" borderId="3" xfId="6" applyNumberFormat="1" applyFont="1" applyBorder="1" applyAlignment="1">
      <alignment horizontal="left" vertical="center" shrinkToFit="1"/>
    </xf>
    <xf numFmtId="181" fontId="22" fillId="0" borderId="6" xfId="6" applyNumberFormat="1" applyFont="1" applyBorder="1" applyAlignment="1">
      <alignment horizontal="left" vertical="center" shrinkToFit="1"/>
    </xf>
    <xf numFmtId="181" fontId="22" fillId="0" borderId="6" xfId="6" applyNumberFormat="1" applyFont="1" applyBorder="1" applyAlignment="1">
      <alignment horizontal="right" vertical="center"/>
    </xf>
    <xf numFmtId="0" fontId="22" fillId="0" borderId="6" xfId="6" applyFont="1" applyBorder="1" applyAlignment="1">
      <alignment horizontal="left" vertical="center"/>
    </xf>
    <xf numFmtId="0" fontId="22" fillId="0" borderId="4" xfId="6" applyFont="1" applyBorder="1" applyAlignment="1">
      <alignment horizontal="left" vertical="center"/>
    </xf>
    <xf numFmtId="0" fontId="22" fillId="5" borderId="1" xfId="6" applyFont="1" applyFill="1" applyBorder="1" applyAlignment="1">
      <alignment horizontal="center" vertical="center" wrapText="1"/>
    </xf>
    <xf numFmtId="0" fontId="22" fillId="5" borderId="5" xfId="6" applyFont="1" applyFill="1" applyBorder="1" applyAlignment="1">
      <alignment horizontal="center" vertical="center" wrapText="1"/>
    </xf>
    <xf numFmtId="0" fontId="22" fillId="5" borderId="2" xfId="6" applyFont="1" applyFill="1" applyBorder="1" applyAlignment="1">
      <alignment horizontal="center" vertical="center" wrapText="1"/>
    </xf>
    <xf numFmtId="0" fontId="22" fillId="5" borderId="3" xfId="6" applyFont="1" applyFill="1" applyBorder="1" applyAlignment="1">
      <alignment horizontal="center" vertical="center" wrapText="1"/>
    </xf>
    <xf numFmtId="0" fontId="22" fillId="5" borderId="6" xfId="6" applyFont="1" applyFill="1" applyBorder="1" applyAlignment="1">
      <alignment horizontal="center" vertical="center" wrapText="1"/>
    </xf>
    <xf numFmtId="0" fontId="22" fillId="5" borderId="4" xfId="6" applyFont="1" applyFill="1" applyBorder="1" applyAlignment="1">
      <alignment horizontal="center" vertical="center" wrapText="1"/>
    </xf>
    <xf numFmtId="180" fontId="22" fillId="0" borderId="7" xfId="6" applyNumberFormat="1" applyFont="1" applyBorder="1" applyAlignment="1">
      <alignment horizontal="right" vertical="center" shrinkToFit="1"/>
    </xf>
    <xf numFmtId="180" fontId="22" fillId="0" borderId="0" xfId="6" applyNumberFormat="1" applyFont="1" applyAlignment="1">
      <alignment horizontal="right" vertical="center" shrinkToFit="1"/>
    </xf>
    <xf numFmtId="180" fontId="22" fillId="0" borderId="3" xfId="6" applyNumberFormat="1" applyFont="1" applyBorder="1" applyAlignment="1">
      <alignment horizontal="right" vertical="center" shrinkToFit="1"/>
    </xf>
    <xf numFmtId="180" fontId="22" fillId="0" borderId="6" xfId="6" applyNumberFormat="1" applyFont="1" applyBorder="1" applyAlignment="1">
      <alignment horizontal="right" vertical="center" shrinkToFit="1"/>
    </xf>
    <xf numFmtId="180" fontId="22" fillId="0" borderId="1" xfId="6" applyNumberFormat="1" applyFont="1" applyBorder="1" applyAlignment="1">
      <alignment horizontal="right" vertical="center" shrinkToFit="1"/>
    </xf>
    <xf numFmtId="180" fontId="22" fillId="0" borderId="5" xfId="6" applyNumberFormat="1" applyFont="1" applyBorder="1" applyAlignment="1">
      <alignment horizontal="right" vertical="center" shrinkToFit="1"/>
    </xf>
    <xf numFmtId="180" fontId="22" fillId="0" borderId="2" xfId="6" applyNumberFormat="1" applyFont="1" applyBorder="1" applyAlignment="1">
      <alignment horizontal="right" vertical="center" shrinkToFit="1"/>
    </xf>
    <xf numFmtId="180" fontId="22" fillId="0" borderId="4" xfId="6" applyNumberFormat="1" applyFont="1" applyBorder="1" applyAlignment="1">
      <alignment horizontal="right" vertical="center" shrinkToFit="1"/>
    </xf>
    <xf numFmtId="0" fontId="22" fillId="0" borderId="7" xfId="6" applyFont="1" applyBorder="1" applyAlignment="1">
      <alignment horizontal="left" vertical="center"/>
    </xf>
    <xf numFmtId="0" fontId="22" fillId="5" borderId="10" xfId="6" applyFont="1" applyFill="1" applyBorder="1" applyAlignment="1">
      <alignment horizontal="center" vertical="center" wrapText="1"/>
    </xf>
    <xf numFmtId="0" fontId="22" fillId="5" borderId="11" xfId="6" applyFont="1" applyFill="1" applyBorder="1" applyAlignment="1">
      <alignment horizontal="center" vertical="center" wrapText="1"/>
    </xf>
    <xf numFmtId="0" fontId="22" fillId="5" borderId="12" xfId="6" applyFont="1" applyFill="1" applyBorder="1" applyAlignment="1">
      <alignment horizontal="center" vertical="center" wrapText="1"/>
    </xf>
    <xf numFmtId="180" fontId="22" fillId="0" borderId="9" xfId="6" applyNumberFormat="1" applyFont="1" applyBorder="1" applyAlignment="1" applyProtection="1">
      <alignment horizontal="right" vertical="center" shrinkToFit="1"/>
      <protection locked="0"/>
    </xf>
    <xf numFmtId="0" fontId="22" fillId="5" borderId="10" xfId="6" applyFont="1" applyFill="1" applyBorder="1" applyAlignment="1">
      <alignment horizontal="center" vertical="center"/>
    </xf>
    <xf numFmtId="2" fontId="22" fillId="0" borderId="3" xfId="6" applyNumberFormat="1" applyFont="1" applyBorder="1" applyAlignment="1">
      <alignment horizontal="right" vertical="center"/>
    </xf>
    <xf numFmtId="2" fontId="22" fillId="0" borderId="6" xfId="6" applyNumberFormat="1" applyFont="1" applyBorder="1" applyAlignment="1">
      <alignment horizontal="right" vertical="center"/>
    </xf>
    <xf numFmtId="0" fontId="22" fillId="0" borderId="6" xfId="6" applyFont="1" applyBorder="1">
      <alignment vertical="center"/>
    </xf>
    <xf numFmtId="0" fontId="22" fillId="0" borderId="4" xfId="6" applyFont="1" applyBorder="1">
      <alignment vertical="center"/>
    </xf>
    <xf numFmtId="180" fontId="22" fillId="0" borderId="3" xfId="6" applyNumberFormat="1" applyFont="1" applyBorder="1" applyAlignment="1">
      <alignment horizontal="right" vertical="center"/>
    </xf>
    <xf numFmtId="180" fontId="22" fillId="0" borderId="6" xfId="6" applyNumberFormat="1" applyFont="1" applyBorder="1" applyAlignment="1">
      <alignment horizontal="right" vertical="center"/>
    </xf>
    <xf numFmtId="180" fontId="22" fillId="0" borderId="4" xfId="6" applyNumberFormat="1" applyFont="1" applyBorder="1" applyAlignment="1">
      <alignment horizontal="right" vertical="center"/>
    </xf>
    <xf numFmtId="2" fontId="22" fillId="0" borderId="1" xfId="6" applyNumberFormat="1" applyFont="1" applyBorder="1" applyAlignment="1" applyProtection="1">
      <alignment horizontal="right"/>
      <protection locked="0"/>
    </xf>
    <xf numFmtId="2" fontId="22" fillId="0" borderId="5" xfId="6" applyNumberFormat="1" applyFont="1" applyBorder="1" applyAlignment="1" applyProtection="1">
      <alignment horizontal="right"/>
      <protection locked="0"/>
    </xf>
    <xf numFmtId="2" fontId="22" fillId="0" borderId="3" xfId="6" applyNumberFormat="1" applyFont="1" applyBorder="1" applyAlignment="1" applyProtection="1">
      <alignment horizontal="right"/>
      <protection locked="0"/>
    </xf>
    <xf numFmtId="2" fontId="22" fillId="0" borderId="6" xfId="6" applyNumberFormat="1" applyFont="1" applyBorder="1" applyAlignment="1" applyProtection="1">
      <alignment horizontal="right"/>
      <protection locked="0"/>
    </xf>
    <xf numFmtId="0" fontId="22" fillId="5" borderId="3" xfId="6" applyFont="1" applyFill="1" applyBorder="1" applyAlignment="1">
      <alignment horizontal="center" vertical="center" shrinkToFit="1"/>
    </xf>
    <xf numFmtId="0" fontId="22" fillId="5" borderId="6" xfId="6" applyFont="1" applyFill="1" applyBorder="1" applyAlignment="1">
      <alignment horizontal="center" vertical="center" shrinkToFit="1"/>
    </xf>
    <xf numFmtId="0" fontId="22" fillId="5" borderId="4" xfId="6" applyFont="1" applyFill="1" applyBorder="1" applyAlignment="1">
      <alignment horizontal="center" vertical="center" shrinkToFit="1"/>
    </xf>
    <xf numFmtId="0" fontId="22" fillId="0" borderId="5" xfId="6" applyFont="1" applyBorder="1" applyAlignment="1">
      <alignment horizontal="left"/>
    </xf>
    <xf numFmtId="0" fontId="22" fillId="0" borderId="2" xfId="6" applyFont="1" applyBorder="1" applyAlignment="1">
      <alignment horizontal="left"/>
    </xf>
    <xf numFmtId="0" fontId="22" fillId="0" borderId="0" xfId="6" applyFont="1" applyAlignment="1">
      <alignment horizontal="left"/>
    </xf>
    <xf numFmtId="0" fontId="22" fillId="0" borderId="8" xfId="6" applyFont="1" applyBorder="1" applyAlignment="1">
      <alignment horizontal="left"/>
    </xf>
    <xf numFmtId="0" fontId="22" fillId="0" borderId="6" xfId="6" applyFont="1" applyBorder="1" applyAlignment="1">
      <alignment horizontal="left"/>
    </xf>
    <xf numFmtId="0" fontId="22" fillId="0" borderId="4" xfId="6" applyFont="1" applyBorder="1" applyAlignment="1">
      <alignment horizontal="left"/>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0" borderId="2" xfId="6" applyFont="1" applyBorder="1" applyAlignment="1">
      <alignment horizontal="center" vertical="center" shrinkToFit="1"/>
    </xf>
    <xf numFmtId="2" fontId="22" fillId="0" borderId="7" xfId="6" applyNumberFormat="1" applyFont="1" applyBorder="1" applyAlignment="1">
      <alignment horizontal="right"/>
    </xf>
    <xf numFmtId="2" fontId="22" fillId="0" borderId="0" xfId="6" applyNumberFormat="1" applyFont="1" applyAlignment="1">
      <alignment horizontal="right"/>
    </xf>
    <xf numFmtId="2" fontId="22" fillId="0" borderId="3" xfId="6" applyNumberFormat="1" applyFont="1" applyBorder="1" applyAlignment="1">
      <alignment horizontal="right"/>
    </xf>
    <xf numFmtId="2" fontId="22" fillId="0" borderId="6" xfId="6" applyNumberFormat="1" applyFont="1" applyBorder="1" applyAlignment="1">
      <alignment horizontal="right"/>
    </xf>
    <xf numFmtId="0" fontId="22" fillId="0" borderId="7" xfId="6" applyFont="1" applyBorder="1" applyAlignment="1">
      <alignment horizontal="right"/>
    </xf>
    <xf numFmtId="0" fontId="22" fillId="0" borderId="0" xfId="6" applyFont="1" applyAlignment="1">
      <alignment horizontal="right"/>
    </xf>
    <xf numFmtId="0" fontId="22" fillId="0" borderId="3" xfId="6" applyFont="1" applyBorder="1" applyAlignment="1">
      <alignment horizontal="right"/>
    </xf>
    <xf numFmtId="0" fontId="22" fillId="0" borderId="6" xfId="6" applyFont="1" applyBorder="1" applyAlignment="1">
      <alignment horizontal="right"/>
    </xf>
    <xf numFmtId="0" fontId="22" fillId="5" borderId="9" xfId="6" applyFont="1" applyFill="1" applyBorder="1" applyAlignment="1">
      <alignment horizontal="center" vertical="center" wrapText="1"/>
    </xf>
    <xf numFmtId="0" fontId="22" fillId="0" borderId="1" xfId="6" applyFont="1" applyBorder="1" applyAlignment="1">
      <alignment horizontal="right"/>
    </xf>
    <xf numFmtId="0" fontId="22" fillId="0" borderId="5" xfId="6" applyFont="1" applyBorder="1" applyAlignment="1">
      <alignment horizontal="right"/>
    </xf>
    <xf numFmtId="0" fontId="22" fillId="0" borderId="1" xfId="6" applyFont="1" applyBorder="1" applyAlignment="1">
      <alignment horizontal="left" vertical="center" shrinkToFit="1"/>
    </xf>
    <xf numFmtId="0" fontId="22" fillId="0" borderId="5" xfId="6" applyFont="1" applyBorder="1" applyAlignment="1">
      <alignment horizontal="left" vertical="center" shrinkToFit="1"/>
    </xf>
    <xf numFmtId="0" fontId="22" fillId="0" borderId="2" xfId="6" applyFont="1" applyBorder="1" applyAlignment="1">
      <alignment horizontal="left" vertical="center" shrinkToFit="1"/>
    </xf>
    <xf numFmtId="0" fontId="22" fillId="5" borderId="1" xfId="6" applyFont="1" applyFill="1" applyBorder="1" applyAlignment="1">
      <alignment horizontal="left" vertical="center"/>
    </xf>
    <xf numFmtId="0" fontId="22" fillId="5" borderId="5" xfId="6" applyFont="1" applyFill="1" applyBorder="1" applyAlignment="1">
      <alignment horizontal="left" vertical="center"/>
    </xf>
    <xf numFmtId="0" fontId="22" fillId="5" borderId="2" xfId="6" applyFont="1" applyFill="1" applyBorder="1" applyAlignment="1">
      <alignment horizontal="left" vertical="center"/>
    </xf>
    <xf numFmtId="0" fontId="22" fillId="5" borderId="3" xfId="6" applyFont="1" applyFill="1" applyBorder="1" applyAlignment="1">
      <alignment horizontal="left" vertical="center"/>
    </xf>
    <xf numFmtId="0" fontId="22" fillId="5" borderId="6" xfId="6" applyFont="1" applyFill="1" applyBorder="1" applyAlignment="1">
      <alignment horizontal="left" vertical="center"/>
    </xf>
    <xf numFmtId="0" fontId="22" fillId="5" borderId="4" xfId="6" applyFont="1" applyFill="1" applyBorder="1" applyAlignment="1">
      <alignment horizontal="left" vertical="center"/>
    </xf>
    <xf numFmtId="0" fontId="22" fillId="0" borderId="6" xfId="6" applyFont="1" applyBorder="1" applyAlignment="1">
      <alignment horizontal="center" vertical="center" shrinkToFit="1"/>
    </xf>
    <xf numFmtId="0" fontId="22" fillId="0" borderId="4" xfId="6" applyFont="1" applyBorder="1" applyAlignment="1">
      <alignment horizontal="center" vertical="center" shrinkToFit="1"/>
    </xf>
    <xf numFmtId="0" fontId="22" fillId="0" borderId="10" xfId="6" applyFont="1" applyBorder="1" applyAlignment="1">
      <alignment horizontal="right"/>
    </xf>
    <xf numFmtId="0" fontId="22" fillId="0" borderId="11" xfId="6" applyFont="1" applyBorder="1" applyAlignment="1">
      <alignment horizontal="right"/>
    </xf>
    <xf numFmtId="0" fontId="22" fillId="0" borderId="11" xfId="6" applyFont="1" applyBorder="1" applyAlignment="1">
      <alignment horizontal="left"/>
    </xf>
    <xf numFmtId="0" fontId="22" fillId="0" borderId="12" xfId="6" applyFont="1" applyBorder="1" applyAlignment="1">
      <alignment horizontal="left"/>
    </xf>
    <xf numFmtId="0" fontId="22" fillId="0" borderId="10" xfId="6" applyFont="1" applyBorder="1" applyAlignment="1">
      <alignment horizontal="left" vertical="center"/>
    </xf>
    <xf numFmtId="0" fontId="22" fillId="0" borderId="11" xfId="6" applyFont="1" applyBorder="1" applyAlignment="1">
      <alignment horizontal="left" vertical="center"/>
    </xf>
    <xf numFmtId="2" fontId="22" fillId="0" borderId="11" xfId="6" applyNumberFormat="1" applyFont="1" applyBorder="1" applyAlignment="1">
      <alignment horizontal="right"/>
    </xf>
    <xf numFmtId="0" fontId="5" fillId="0" borderId="7" xfId="6" applyFont="1" applyBorder="1" applyAlignment="1">
      <alignment horizontal="left" vertical="center" wrapText="1"/>
    </xf>
    <xf numFmtId="0" fontId="5" fillId="0" borderId="0" xfId="6" applyFont="1" applyAlignment="1">
      <alignment horizontal="left" vertical="center" wrapText="1"/>
    </xf>
    <xf numFmtId="0" fontId="5" fillId="0" borderId="8" xfId="6" applyFont="1" applyBorder="1" applyAlignment="1">
      <alignment horizontal="left" vertical="center" wrapText="1"/>
    </xf>
    <xf numFmtId="0" fontId="5" fillId="0" borderId="3" xfId="6" applyFont="1" applyBorder="1" applyAlignment="1">
      <alignment horizontal="left" vertical="center" wrapText="1"/>
    </xf>
    <xf numFmtId="0" fontId="5" fillId="0" borderId="6" xfId="6" applyFont="1" applyBorder="1" applyAlignment="1">
      <alignment horizontal="left" vertical="center" wrapText="1"/>
    </xf>
    <xf numFmtId="0" fontId="5" fillId="0" borderId="4" xfId="6" applyFont="1" applyBorder="1" applyAlignment="1">
      <alignment horizontal="left" vertical="center" wrapText="1"/>
    </xf>
    <xf numFmtId="0" fontId="22" fillId="0" borderId="10" xfId="6" applyFont="1" applyBorder="1" applyAlignment="1" applyProtection="1">
      <alignment horizontal="center" vertical="center" shrinkToFit="1"/>
      <protection locked="0"/>
    </xf>
    <xf numFmtId="0" fontId="22" fillId="0" borderId="11" xfId="6" applyFont="1" applyBorder="1" applyAlignment="1" applyProtection="1">
      <alignment horizontal="center" vertical="center" shrinkToFit="1"/>
      <protection locked="0"/>
    </xf>
    <xf numFmtId="0" fontId="22" fillId="0" borderId="1" xfId="6" applyFont="1" applyBorder="1" applyAlignment="1" applyProtection="1">
      <alignment horizontal="center" vertical="center" shrinkToFit="1"/>
      <protection locked="0"/>
    </xf>
    <xf numFmtId="0" fontId="22" fillId="0" borderId="5" xfId="6" applyFont="1" applyBorder="1" applyAlignment="1" applyProtection="1">
      <alignment horizontal="center" vertical="center" shrinkToFit="1"/>
      <protection locked="0"/>
    </xf>
    <xf numFmtId="0" fontId="22" fillId="0" borderId="5" xfId="6" applyFont="1" applyBorder="1" applyAlignment="1" applyProtection="1">
      <alignment horizontal="right" vertical="center"/>
      <protection locked="0"/>
    </xf>
    <xf numFmtId="0" fontId="22" fillId="0" borderId="5" xfId="6" applyFont="1" applyBorder="1" applyAlignment="1" applyProtection="1">
      <alignment horizontal="left" vertical="center"/>
      <protection locked="0"/>
    </xf>
    <xf numFmtId="0" fontId="22" fillId="0" borderId="2" xfId="6" applyFont="1" applyBorder="1" applyAlignment="1" applyProtection="1">
      <alignment horizontal="left" vertical="center"/>
      <protection locked="0"/>
    </xf>
    <xf numFmtId="0" fontId="22" fillId="0" borderId="3" xfId="6" applyFont="1" applyBorder="1" applyAlignment="1">
      <alignment horizontal="center" vertical="center" shrinkToFit="1"/>
    </xf>
    <xf numFmtId="0" fontId="5" fillId="5" borderId="9" xfId="6" applyFont="1" applyFill="1" applyBorder="1" applyAlignment="1">
      <alignment horizontal="center" vertical="center" wrapText="1"/>
    </xf>
    <xf numFmtId="0" fontId="22" fillId="5" borderId="7"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8" xfId="6" applyFont="1" applyFill="1" applyBorder="1" applyAlignment="1">
      <alignment horizontal="center" vertical="center" wrapText="1"/>
    </xf>
    <xf numFmtId="0" fontId="5" fillId="0" borderId="6" xfId="6" applyFont="1" applyBorder="1" applyAlignment="1">
      <alignment horizontal="center" vertical="center" shrinkToFit="1"/>
    </xf>
    <xf numFmtId="0" fontId="5" fillId="0" borderId="4" xfId="6" applyFont="1" applyBorder="1" applyAlignment="1">
      <alignment horizontal="center" vertical="center" shrinkToFit="1"/>
    </xf>
    <xf numFmtId="0" fontId="38" fillId="0" borderId="0" xfId="6" applyFont="1" applyAlignment="1">
      <alignment horizontal="center" vertical="center" shrinkToFit="1"/>
    </xf>
    <xf numFmtId="0" fontId="5" fillId="5" borderId="9" xfId="6" applyFont="1" applyFill="1" applyBorder="1" applyAlignment="1">
      <alignment horizontal="center" vertical="center" textRotation="255"/>
    </xf>
    <xf numFmtId="0" fontId="5" fillId="5" borderId="9" xfId="6" applyFont="1" applyFill="1" applyBorder="1" applyAlignment="1">
      <alignment horizontal="center" vertical="center"/>
    </xf>
    <xf numFmtId="0" fontId="5" fillId="5" borderId="1" xfId="6" applyFont="1" applyFill="1" applyBorder="1" applyAlignment="1">
      <alignment horizontal="center" vertical="center"/>
    </xf>
    <xf numFmtId="0" fontId="5" fillId="5" borderId="5" xfId="6" applyFont="1" applyFill="1" applyBorder="1" applyAlignment="1">
      <alignment horizontal="center" vertical="center"/>
    </xf>
    <xf numFmtId="0" fontId="5" fillId="5" borderId="2" xfId="6" applyFont="1" applyFill="1" applyBorder="1" applyAlignment="1">
      <alignment horizontal="center" vertical="center"/>
    </xf>
    <xf numFmtId="0" fontId="5" fillId="5" borderId="3" xfId="6" applyFont="1" applyFill="1" applyBorder="1" applyAlignment="1">
      <alignment horizontal="center" vertical="center"/>
    </xf>
    <xf numFmtId="0" fontId="5" fillId="5" borderId="6" xfId="6" applyFont="1" applyFill="1" applyBorder="1" applyAlignment="1">
      <alignment horizontal="center" vertical="center"/>
    </xf>
    <xf numFmtId="0" fontId="5" fillId="5" borderId="4" xfId="6" applyFont="1" applyFill="1" applyBorder="1" applyAlignment="1">
      <alignment horizontal="center" vertical="center"/>
    </xf>
    <xf numFmtId="0" fontId="5" fillId="5" borderId="9" xfId="6" applyFont="1" applyFill="1" applyBorder="1" applyAlignment="1">
      <alignment horizontal="center" vertical="center" textRotation="255" shrinkToFit="1"/>
    </xf>
    <xf numFmtId="0" fontId="5" fillId="0" borderId="0" xfId="6" applyFont="1" applyAlignment="1">
      <alignment horizontal="left" vertical="center" shrinkToFit="1"/>
    </xf>
    <xf numFmtId="0" fontId="5" fillId="0" borderId="8" xfId="6" applyFont="1" applyBorder="1" applyAlignment="1">
      <alignment horizontal="left" vertical="center" shrinkToFit="1"/>
    </xf>
    <xf numFmtId="0" fontId="5" fillId="0" borderId="0" xfId="6" applyFont="1" applyAlignment="1">
      <alignment vertical="center" shrinkToFit="1"/>
    </xf>
    <xf numFmtId="0" fontId="11" fillId="0" borderId="59" xfId="4" applyFont="1" applyBorder="1" applyAlignment="1" applyProtection="1">
      <alignment horizontal="left" vertical="center" wrapText="1"/>
    </xf>
    <xf numFmtId="0" fontId="11" fillId="0" borderId="60" xfId="4" applyFont="1" applyBorder="1" applyAlignment="1" applyProtection="1">
      <alignment horizontal="left" vertical="center" wrapText="1"/>
    </xf>
    <xf numFmtId="0" fontId="11" fillId="0" borderId="61" xfId="4" applyFont="1" applyBorder="1" applyAlignment="1" applyProtection="1">
      <alignment horizontal="left" vertical="center" wrapText="1"/>
    </xf>
    <xf numFmtId="0" fontId="11" fillId="0" borderId="64" xfId="4" applyFont="1" applyBorder="1" applyAlignment="1" applyProtection="1">
      <alignment horizontal="center" vertical="center" wrapText="1"/>
      <protection locked="0"/>
    </xf>
    <xf numFmtId="0" fontId="11" fillId="0" borderId="65" xfId="4" applyFont="1" applyBorder="1" applyAlignment="1" applyProtection="1">
      <alignment horizontal="center" vertical="center" wrapText="1"/>
      <protection locked="0"/>
    </xf>
    <xf numFmtId="0" fontId="11" fillId="0" borderId="66" xfId="4" applyFont="1" applyBorder="1" applyAlignment="1" applyProtection="1">
      <alignment horizontal="center" vertical="center" wrapText="1"/>
      <protection locked="0"/>
    </xf>
    <xf numFmtId="0" fontId="11" fillId="0" borderId="64" xfId="4" applyFont="1" applyBorder="1" applyAlignment="1" applyProtection="1">
      <alignment horizontal="center" vertical="center" wrapText="1"/>
    </xf>
    <xf numFmtId="0" fontId="11" fillId="0" borderId="65" xfId="4" applyFont="1" applyBorder="1" applyAlignment="1" applyProtection="1">
      <alignment horizontal="center" vertical="center" wrapText="1"/>
    </xf>
    <xf numFmtId="0" fontId="11" fillId="0" borderId="66" xfId="4" applyFont="1" applyBorder="1" applyAlignment="1" applyProtection="1">
      <alignment horizontal="center" vertical="center" wrapText="1"/>
    </xf>
    <xf numFmtId="0" fontId="22" fillId="0" borderId="0" xfId="4" applyFont="1" applyAlignment="1" applyProtection="1">
      <alignment horizontal="left" vertical="center"/>
    </xf>
    <xf numFmtId="0" fontId="47" fillId="3" borderId="56" xfId="4" applyFont="1" applyFill="1" applyBorder="1" applyAlignment="1" applyProtection="1">
      <alignment horizontal="center" vertical="center" wrapText="1"/>
    </xf>
    <xf numFmtId="0" fontId="48" fillId="3" borderId="57" xfId="4" applyFont="1" applyFill="1" applyBorder="1" applyAlignment="1" applyProtection="1">
      <alignment horizontal="center" vertical="center" wrapText="1"/>
    </xf>
    <xf numFmtId="0" fontId="48" fillId="3" borderId="58" xfId="4" applyFont="1" applyFill="1" applyBorder="1" applyAlignment="1" applyProtection="1">
      <alignment horizontal="center" vertical="center" wrapText="1"/>
    </xf>
    <xf numFmtId="0" fontId="11" fillId="0" borderId="62" xfId="4" applyFont="1" applyBorder="1" applyAlignment="1" applyProtection="1">
      <alignment horizontal="left" vertical="center"/>
    </xf>
    <xf numFmtId="0" fontId="11" fillId="0" borderId="0" xfId="4" applyFont="1" applyAlignment="1" applyProtection="1">
      <alignment horizontal="left" vertical="center"/>
    </xf>
    <xf numFmtId="0" fontId="11" fillId="0" borderId="63" xfId="4" applyFont="1" applyBorder="1" applyAlignment="1" applyProtection="1">
      <alignment horizontal="left" vertical="center"/>
    </xf>
    <xf numFmtId="0" fontId="11" fillId="0" borderId="64" xfId="4" applyFont="1" applyBorder="1" applyAlignment="1" applyProtection="1">
      <alignment horizontal="left" vertical="center"/>
    </xf>
    <xf numFmtId="0" fontId="11" fillId="0" borderId="65" xfId="4" applyFont="1" applyBorder="1" applyAlignment="1" applyProtection="1">
      <alignment horizontal="left" vertical="center"/>
    </xf>
    <xf numFmtId="0" fontId="11" fillId="0" borderId="66" xfId="4" applyFont="1" applyBorder="1" applyAlignment="1" applyProtection="1">
      <alignment horizontal="left" vertical="center"/>
    </xf>
    <xf numFmtId="182" fontId="11" fillId="0" borderId="62" xfId="4" applyNumberFormat="1" applyFont="1" applyBorder="1" applyAlignment="1" applyProtection="1">
      <alignment horizontal="left" vertical="center" wrapText="1"/>
    </xf>
    <xf numFmtId="182" fontId="11" fillId="0" borderId="0" xfId="4" applyNumberFormat="1" applyFont="1" applyAlignment="1" applyProtection="1">
      <alignment horizontal="left" vertical="center" wrapText="1"/>
    </xf>
    <xf numFmtId="182" fontId="11" fillId="0" borderId="63" xfId="4" applyNumberFormat="1" applyFont="1" applyBorder="1" applyAlignment="1" applyProtection="1">
      <alignment horizontal="left" vertical="center" wrapText="1"/>
    </xf>
    <xf numFmtId="0" fontId="41" fillId="0" borderId="0" xfId="4" applyFont="1" applyAlignment="1" applyProtection="1">
      <alignment horizontal="right" vertical="center" wrapText="1" shrinkToFit="1"/>
    </xf>
    <xf numFmtId="177" fontId="41" fillId="0" borderId="11" xfId="4" applyNumberFormat="1" applyFont="1" applyFill="1" applyBorder="1" applyAlignment="1" applyProtection="1">
      <alignment horizontal="center" vertical="center" shrinkToFit="1"/>
    </xf>
    <xf numFmtId="0" fontId="41" fillId="6" borderId="0" xfId="4" applyFont="1" applyFill="1" applyAlignment="1" applyProtection="1">
      <alignment horizontal="left" vertical="center" shrinkToFit="1"/>
    </xf>
    <xf numFmtId="0" fontId="44" fillId="0" borderId="0" xfId="5" applyAlignment="1" applyProtection="1">
      <alignment horizontal="left" vertical="center" wrapText="1" shrinkToFit="1"/>
    </xf>
    <xf numFmtId="0" fontId="11" fillId="0" borderId="0" xfId="4" applyFont="1" applyAlignment="1" applyProtection="1">
      <alignment horizontal="left" vertical="center" wrapText="1"/>
    </xf>
    <xf numFmtId="0" fontId="11" fillId="0" borderId="54" xfId="4" applyFont="1" applyBorder="1" applyAlignment="1" applyProtection="1">
      <alignment horizontal="center" vertical="center"/>
    </xf>
    <xf numFmtId="0" fontId="11" fillId="0" borderId="55" xfId="4" applyFont="1" applyBorder="1" applyAlignment="1" applyProtection="1">
      <alignment horizontal="center" vertical="center"/>
    </xf>
    <xf numFmtId="0" fontId="45" fillId="3" borderId="56" xfId="4" applyFont="1" applyFill="1" applyBorder="1" applyAlignment="1" applyProtection="1">
      <alignment horizontal="center" vertical="center" wrapText="1"/>
    </xf>
    <xf numFmtId="0" fontId="45" fillId="3" borderId="57" xfId="4" applyFont="1" applyFill="1" applyBorder="1" applyAlignment="1" applyProtection="1">
      <alignment horizontal="center" vertical="center" wrapText="1"/>
    </xf>
    <xf numFmtId="0" fontId="45" fillId="3" borderId="58" xfId="4" applyFont="1" applyFill="1" applyBorder="1" applyAlignment="1" applyProtection="1">
      <alignment horizontal="center" vertical="center" wrapText="1"/>
    </xf>
    <xf numFmtId="182" fontId="11" fillId="0" borderId="59" xfId="4" applyNumberFormat="1" applyFont="1" applyBorder="1" applyAlignment="1" applyProtection="1">
      <alignment horizontal="left" vertical="center" wrapText="1"/>
    </xf>
    <xf numFmtId="182" fontId="11" fillId="0" borderId="60" xfId="4" applyNumberFormat="1" applyFont="1" applyBorder="1" applyAlignment="1" applyProtection="1">
      <alignment horizontal="left" vertical="center" wrapText="1"/>
    </xf>
    <xf numFmtId="182" fontId="11" fillId="0" borderId="61" xfId="4" applyNumberFormat="1" applyFont="1" applyBorder="1" applyAlignment="1" applyProtection="1">
      <alignment horizontal="left" vertical="center" wrapText="1"/>
    </xf>
    <xf numFmtId="0" fontId="27" fillId="0" borderId="0" xfId="4" applyFont="1" applyAlignment="1" applyProtection="1">
      <alignment horizontal="center" vertical="center" wrapText="1"/>
    </xf>
    <xf numFmtId="0" fontId="27" fillId="0" borderId="0" xfId="4" applyFont="1" applyAlignment="1" applyProtection="1">
      <alignment horizontal="center" vertical="center"/>
    </xf>
    <xf numFmtId="0" fontId="41" fillId="0" borderId="0" xfId="4" applyFont="1" applyAlignment="1" applyProtection="1">
      <alignment horizontal="left" wrapText="1"/>
    </xf>
    <xf numFmtId="0" fontId="41" fillId="0" borderId="0" xfId="4" applyFont="1" applyAlignment="1" applyProtection="1">
      <alignment horizontal="right" vertical="center"/>
    </xf>
    <xf numFmtId="177" fontId="41" fillId="0" borderId="6" xfId="4" applyNumberFormat="1" applyFont="1" applyFill="1" applyBorder="1" applyAlignment="1" applyProtection="1">
      <alignment horizontal="center" vertical="center" wrapText="1"/>
    </xf>
    <xf numFmtId="0" fontId="41" fillId="6" borderId="0" xfId="4" applyFont="1" applyFill="1" applyAlignment="1" applyProtection="1">
      <alignment horizontal="left" vertical="center" wrapText="1"/>
    </xf>
    <xf numFmtId="177" fontId="41" fillId="0" borderId="0" xfId="4" applyNumberFormat="1" applyFont="1" applyAlignment="1" applyProtection="1">
      <alignment horizontal="right" vertical="center" shrinkToFit="1"/>
    </xf>
    <xf numFmtId="0" fontId="56" fillId="0" borderId="75" xfId="0" applyFont="1" applyBorder="1" applyAlignment="1" applyProtection="1">
      <alignment horizontal="center" vertical="center" wrapText="1"/>
      <protection locked="0"/>
    </xf>
    <xf numFmtId="0" fontId="56" fillId="0" borderId="76" xfId="0" applyFont="1" applyBorder="1" applyAlignment="1" applyProtection="1">
      <alignment horizontal="center" vertical="center" wrapText="1"/>
      <protection locked="0"/>
    </xf>
    <xf numFmtId="0" fontId="56" fillId="0" borderId="77" xfId="0" applyFont="1" applyBorder="1" applyAlignment="1" applyProtection="1">
      <alignment horizontal="center" vertical="center" wrapText="1"/>
      <protection locked="0"/>
    </xf>
    <xf numFmtId="0" fontId="27" fillId="0" borderId="75"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0" fontId="55" fillId="0" borderId="0" xfId="0" applyFont="1" applyAlignment="1">
      <alignment horizontal="center" vertical="center"/>
    </xf>
    <xf numFmtId="0" fontId="50" fillId="0" borderId="0" xfId="0" applyFont="1" applyAlignment="1">
      <alignment horizontal="center" vertical="center"/>
    </xf>
    <xf numFmtId="0" fontId="55"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50" fillId="0" borderId="0" xfId="0" applyFont="1" applyAlignment="1">
      <alignment horizontal="left" vertical="center" wrapText="1"/>
    </xf>
    <xf numFmtId="0" fontId="51" fillId="0" borderId="0" xfId="0" applyFont="1" applyAlignment="1">
      <alignment horizontal="center" vertical="center"/>
    </xf>
    <xf numFmtId="58" fontId="50" fillId="0" borderId="0" xfId="0" applyNumberFormat="1" applyFont="1" applyAlignment="1">
      <alignment horizontal="right" vertical="center"/>
    </xf>
    <xf numFmtId="0" fontId="50" fillId="0" borderId="0" xfId="0" applyFont="1" applyAlignment="1">
      <alignment horizontal="right" vertical="center"/>
    </xf>
    <xf numFmtId="177" fontId="50" fillId="0" borderId="0" xfId="0" applyNumberFormat="1" applyFont="1" applyAlignment="1">
      <alignment horizontal="center" vertical="center"/>
    </xf>
    <xf numFmtId="0" fontId="22" fillId="0" borderId="0" xfId="6" applyFont="1" applyFill="1">
      <alignment vertical="center"/>
    </xf>
    <xf numFmtId="0" fontId="37" fillId="0" borderId="0" xfId="6" applyFont="1" applyFill="1">
      <alignment vertical="center"/>
    </xf>
    <xf numFmtId="0" fontId="22" fillId="0" borderId="0" xfId="6" applyFont="1" applyFill="1" applyAlignment="1">
      <alignment horizontal="left" vertical="center" wrapText="1"/>
    </xf>
  </cellXfs>
  <cellStyles count="7">
    <cellStyle name="ハイパーリンク" xfId="1" builtinId="8"/>
    <cellStyle name="ハイパーリンク 2" xfId="5" xr:uid="{37E2665D-A0D4-428E-AEFD-AC693A2E87AB}"/>
    <cellStyle name="標準" xfId="0" builtinId="0"/>
    <cellStyle name="標準 2" xfId="2" xr:uid="{00228F6C-E9F5-44BE-B4EF-71E028EA827B}"/>
    <cellStyle name="標準 2 2" xfId="3" xr:uid="{6930BA30-3365-457B-BE0A-9E51DDC9A3C9}"/>
    <cellStyle name="標準 3" xfId="4" xr:uid="{62ECFD0C-4E24-44B3-936B-D3FE4C439738}"/>
    <cellStyle name="標準 4" xfId="6" xr:uid="{32F0B198-86D0-48B4-A93F-4F31CFCE94EF}"/>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colors>
    <mruColors>
      <color rgb="FF1C1C1C"/>
      <color rgb="FF333333"/>
      <color rgb="FF3D3D3D"/>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5</xdr:col>
      <xdr:colOff>607218</xdr:colOff>
      <xdr:row>0</xdr:row>
      <xdr:rowOff>83344</xdr:rowOff>
    </xdr:from>
    <xdr:to>
      <xdr:col>8</xdr:col>
      <xdr:colOff>619123</xdr:colOff>
      <xdr:row>0</xdr:row>
      <xdr:rowOff>333375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5179218" y="83344"/>
          <a:ext cx="2083593" cy="250031"/>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226219</xdr:colOff>
      <xdr:row>1</xdr:row>
      <xdr:rowOff>571500</xdr:rowOff>
    </xdr:from>
    <xdr:to>
      <xdr:col>2</xdr:col>
      <xdr:colOff>95250</xdr:colOff>
      <xdr:row>2</xdr:row>
      <xdr:rowOff>297657</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26219" y="976313"/>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28575</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28575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0</xdr:rowOff>
        </xdr:from>
        <xdr:to>
          <xdr:col>36</xdr:col>
          <xdr:colOff>28575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95251</xdr:colOff>
      <xdr:row>0</xdr:row>
      <xdr:rowOff>47625</xdr:rowOff>
    </xdr:from>
    <xdr:to>
      <xdr:col>39</xdr:col>
      <xdr:colOff>59531</xdr:colOff>
      <xdr:row>1</xdr:row>
      <xdr:rowOff>11906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763126" y="47625"/>
          <a:ext cx="1069180" cy="3833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495300" y="5314949"/>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7515225" y="5314949"/>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858375" y="666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9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276225</xdr:rowOff>
        </xdr:from>
        <xdr:to>
          <xdr:col>11</xdr:col>
          <xdr:colOff>104775</xdr:colOff>
          <xdr:row>98</xdr:row>
          <xdr:rowOff>28575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9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228600</xdr:rowOff>
        </xdr:from>
        <xdr:to>
          <xdr:col>11</xdr:col>
          <xdr:colOff>104775</xdr:colOff>
          <xdr:row>99</xdr:row>
          <xdr:rowOff>28575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9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276225</xdr:rowOff>
        </xdr:from>
        <xdr:to>
          <xdr:col>12</xdr:col>
          <xdr:colOff>123825</xdr:colOff>
          <xdr:row>103</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9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0</xdr:rowOff>
        </xdr:from>
        <xdr:to>
          <xdr:col>12</xdr:col>
          <xdr:colOff>123825</xdr:colOff>
          <xdr:row>105</xdr:row>
          <xdr:rowOff>28575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9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0</xdr:rowOff>
        </xdr:from>
        <xdr:to>
          <xdr:col>12</xdr:col>
          <xdr:colOff>123825</xdr:colOff>
          <xdr:row>104</xdr:row>
          <xdr:rowOff>28575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9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9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106</xdr:row>
          <xdr:rowOff>0</xdr:rowOff>
        </xdr:from>
        <xdr:to>
          <xdr:col>12</xdr:col>
          <xdr:colOff>123825</xdr:colOff>
          <xdr:row>107</xdr:row>
          <xdr:rowOff>28575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9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0</xdr:rowOff>
        </xdr:from>
        <xdr:to>
          <xdr:col>12</xdr:col>
          <xdr:colOff>123825</xdr:colOff>
          <xdr:row>108</xdr:row>
          <xdr:rowOff>28575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9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257175</xdr:rowOff>
        </xdr:from>
        <xdr:to>
          <xdr:col>12</xdr:col>
          <xdr:colOff>123825</xdr:colOff>
          <xdr:row>109</xdr:row>
          <xdr:rowOff>9525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9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109</xdr:row>
          <xdr:rowOff>257175</xdr:rowOff>
        </xdr:from>
        <xdr:to>
          <xdr:col>12</xdr:col>
          <xdr:colOff>123825</xdr:colOff>
          <xdr:row>111</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110</xdr:row>
          <xdr:rowOff>257175</xdr:rowOff>
        </xdr:from>
        <xdr:to>
          <xdr:col>12</xdr:col>
          <xdr:colOff>123825</xdr:colOff>
          <xdr:row>112</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9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112</xdr:row>
          <xdr:rowOff>0</xdr:rowOff>
        </xdr:from>
        <xdr:to>
          <xdr:col>12</xdr:col>
          <xdr:colOff>123825</xdr:colOff>
          <xdr:row>113</xdr:row>
          <xdr:rowOff>28575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101</xdr:row>
          <xdr:rowOff>276225</xdr:rowOff>
        </xdr:from>
        <xdr:to>
          <xdr:col>22</xdr:col>
          <xdr:colOff>123825</xdr:colOff>
          <xdr:row>103</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106</xdr:row>
          <xdr:rowOff>0</xdr:rowOff>
        </xdr:from>
        <xdr:to>
          <xdr:col>33</xdr:col>
          <xdr:colOff>123825</xdr:colOff>
          <xdr:row>107</xdr:row>
          <xdr:rowOff>28575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xdr:row>
          <xdr:rowOff>0</xdr:rowOff>
        </xdr:from>
        <xdr:to>
          <xdr:col>33</xdr:col>
          <xdr:colOff>123825</xdr:colOff>
          <xdr:row>106</xdr:row>
          <xdr:rowOff>28575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0</xdr:rowOff>
        </xdr:from>
        <xdr:to>
          <xdr:col>33</xdr:col>
          <xdr:colOff>123825</xdr:colOff>
          <xdr:row>109</xdr:row>
          <xdr:rowOff>28575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xdr:row>
          <xdr:rowOff>0</xdr:rowOff>
        </xdr:from>
        <xdr:to>
          <xdr:col>33</xdr:col>
          <xdr:colOff>123825</xdr:colOff>
          <xdr:row>111</xdr:row>
          <xdr:rowOff>28575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112</xdr:row>
          <xdr:rowOff>0</xdr:rowOff>
        </xdr:from>
        <xdr:to>
          <xdr:col>23</xdr:col>
          <xdr:colOff>123825</xdr:colOff>
          <xdr:row>113</xdr:row>
          <xdr:rowOff>28575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276225</xdr:rowOff>
        </xdr:from>
        <xdr:to>
          <xdr:col>12</xdr:col>
          <xdr:colOff>104775</xdr:colOff>
          <xdr:row>117</xdr:row>
          <xdr:rowOff>9525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9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9525</xdr:rowOff>
        </xdr:from>
        <xdr:to>
          <xdr:col>12</xdr:col>
          <xdr:colOff>104775</xdr:colOff>
          <xdr:row>119</xdr:row>
          <xdr:rowOff>28575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9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257175</xdr:rowOff>
        </xdr:from>
        <xdr:to>
          <xdr:col>12</xdr:col>
          <xdr:colOff>104775</xdr:colOff>
          <xdr:row>120</xdr:row>
          <xdr:rowOff>9525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9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120</xdr:row>
          <xdr:rowOff>257175</xdr:rowOff>
        </xdr:from>
        <xdr:to>
          <xdr:col>12</xdr:col>
          <xdr:colOff>104775</xdr:colOff>
          <xdr:row>122</xdr:row>
          <xdr:rowOff>9525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9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xdr:row>
          <xdr:rowOff>257175</xdr:rowOff>
        </xdr:from>
        <xdr:to>
          <xdr:col>12</xdr:col>
          <xdr:colOff>104775</xdr:colOff>
          <xdr:row>123</xdr:row>
          <xdr:rowOff>9525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9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124</xdr:row>
          <xdr:rowOff>0</xdr:rowOff>
        </xdr:from>
        <xdr:to>
          <xdr:col>12</xdr:col>
          <xdr:colOff>104775</xdr:colOff>
          <xdr:row>125</xdr:row>
          <xdr:rowOff>28575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9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125</xdr:row>
          <xdr:rowOff>0</xdr:rowOff>
        </xdr:from>
        <xdr:to>
          <xdr:col>12</xdr:col>
          <xdr:colOff>104775</xdr:colOff>
          <xdr:row>126</xdr:row>
          <xdr:rowOff>28575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9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126</xdr:row>
          <xdr:rowOff>0</xdr:rowOff>
        </xdr:from>
        <xdr:to>
          <xdr:col>12</xdr:col>
          <xdr:colOff>104775</xdr:colOff>
          <xdr:row>127</xdr:row>
          <xdr:rowOff>28575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9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35717</xdr:colOff>
      <xdr:row>0</xdr:row>
      <xdr:rowOff>33337</xdr:rowOff>
    </xdr:from>
    <xdr:to>
      <xdr:col>73</xdr:col>
      <xdr:colOff>140492</xdr:colOff>
      <xdr:row>2</xdr:row>
      <xdr:rowOff>33337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41767" y="33337"/>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107157</xdr:colOff>
      <xdr:row>11</xdr:row>
      <xdr:rowOff>35718</xdr:rowOff>
    </xdr:from>
    <xdr:to>
      <xdr:col>83</xdr:col>
      <xdr:colOff>83344</xdr:colOff>
      <xdr:row>13</xdr:row>
      <xdr:rowOff>71437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194007" y="2636043"/>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39</xdr:col>
      <xdr:colOff>95250</xdr:colOff>
      <xdr:row>34</xdr:row>
      <xdr:rowOff>130969</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316706" y="8041481"/>
          <a:ext cx="5722144"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9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47625</xdr:colOff>
          <xdr:row>43</xdr:row>
          <xdr:rowOff>266700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9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43</xdr:row>
          <xdr:rowOff>276225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9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47625</xdr:colOff>
          <xdr:row>42</xdr:row>
          <xdr:rowOff>266700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9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42</xdr:row>
          <xdr:rowOff>285750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9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9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9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42</xdr:row>
          <xdr:rowOff>276225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9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43</xdr:row>
          <xdr:rowOff>276225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9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181927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6" name="AutoShape 4">
          <a:extLst>
            <a:ext uri="{FF2B5EF4-FFF2-40B4-BE49-F238E27FC236}">
              <a16:creationId xmlns:a16="http://schemas.microsoft.com/office/drawing/2014/main" id="{00000000-0008-0000-0900-000006000000}"/>
            </a:ext>
          </a:extLst>
        </xdr:cNvPr>
        <xdr:cNvSpPr>
          <a:spLocks noChangeArrowheads="1"/>
        </xdr:cNvSpPr>
      </xdr:nvSpPr>
      <xdr:spPr bwMode="auto">
        <a:xfrm>
          <a:off x="78581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7" name="テキスト ボックス 2">
          <a:extLst>
            <a:ext uri="{FF2B5EF4-FFF2-40B4-BE49-F238E27FC236}">
              <a16:creationId xmlns:a16="http://schemas.microsoft.com/office/drawing/2014/main" id="{00000000-0008-0000-0900-000007000000}"/>
            </a:ext>
          </a:extLst>
        </xdr:cNvPr>
        <xdr:cNvSpPr txBox="1">
          <a:spLocks noChangeArrowheads="1"/>
        </xdr:cNvSpPr>
      </xdr:nvSpPr>
      <xdr:spPr bwMode="auto">
        <a:xfrm>
          <a:off x="188119" y="12584907"/>
          <a:ext cx="1583530" cy="566737"/>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9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9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9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9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20002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85725</xdr:colOff>
          <xdr:row>79</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9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85725</xdr:colOff>
          <xdr:row>80</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9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9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9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76200</xdr:colOff>
          <xdr:row>89</xdr:row>
          <xdr:rowOff>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9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85725</xdr:colOff>
          <xdr:row>90</xdr:row>
          <xdr:rowOff>9525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9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9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9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96</xdr:row>
          <xdr:rowOff>276225</xdr:rowOff>
        </xdr:from>
        <xdr:to>
          <xdr:col>60</xdr:col>
          <xdr:colOff>104775</xdr:colOff>
          <xdr:row>98</xdr:row>
          <xdr:rowOff>28575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9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97</xdr:row>
          <xdr:rowOff>228600</xdr:rowOff>
        </xdr:from>
        <xdr:to>
          <xdr:col>60</xdr:col>
          <xdr:colOff>104775</xdr:colOff>
          <xdr:row>99</xdr:row>
          <xdr:rowOff>28575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9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276225</xdr:rowOff>
        </xdr:from>
        <xdr:to>
          <xdr:col>61</xdr:col>
          <xdr:colOff>123825</xdr:colOff>
          <xdr:row>103</xdr:row>
          <xdr:rowOff>9525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9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0</xdr:rowOff>
        </xdr:from>
        <xdr:to>
          <xdr:col>61</xdr:col>
          <xdr:colOff>123825</xdr:colOff>
          <xdr:row>105</xdr:row>
          <xdr:rowOff>28575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9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0</xdr:rowOff>
        </xdr:from>
        <xdr:to>
          <xdr:col>61</xdr:col>
          <xdr:colOff>123825</xdr:colOff>
          <xdr:row>104</xdr:row>
          <xdr:rowOff>28575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9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9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106</xdr:row>
          <xdr:rowOff>0</xdr:rowOff>
        </xdr:from>
        <xdr:to>
          <xdr:col>61</xdr:col>
          <xdr:colOff>123825</xdr:colOff>
          <xdr:row>107</xdr:row>
          <xdr:rowOff>28575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9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0</xdr:rowOff>
        </xdr:from>
        <xdr:to>
          <xdr:col>61</xdr:col>
          <xdr:colOff>123825</xdr:colOff>
          <xdr:row>108</xdr:row>
          <xdr:rowOff>28575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9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257175</xdr:rowOff>
        </xdr:from>
        <xdr:to>
          <xdr:col>61</xdr:col>
          <xdr:colOff>123825</xdr:colOff>
          <xdr:row>109</xdr:row>
          <xdr:rowOff>9525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9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109</xdr:row>
          <xdr:rowOff>257175</xdr:rowOff>
        </xdr:from>
        <xdr:to>
          <xdr:col>61</xdr:col>
          <xdr:colOff>123825</xdr:colOff>
          <xdr:row>111</xdr:row>
          <xdr:rowOff>9525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9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110</xdr:row>
          <xdr:rowOff>257175</xdr:rowOff>
        </xdr:from>
        <xdr:to>
          <xdr:col>61</xdr:col>
          <xdr:colOff>123825</xdr:colOff>
          <xdr:row>112</xdr:row>
          <xdr:rowOff>9525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9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112</xdr:row>
          <xdr:rowOff>0</xdr:rowOff>
        </xdr:from>
        <xdr:to>
          <xdr:col>61</xdr:col>
          <xdr:colOff>123825</xdr:colOff>
          <xdr:row>113</xdr:row>
          <xdr:rowOff>28575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9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101</xdr:row>
          <xdr:rowOff>276225</xdr:rowOff>
        </xdr:from>
        <xdr:to>
          <xdr:col>71</xdr:col>
          <xdr:colOff>123825</xdr:colOff>
          <xdr:row>103</xdr:row>
          <xdr:rowOff>9525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9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9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105</xdr:row>
          <xdr:rowOff>0</xdr:rowOff>
        </xdr:from>
        <xdr:to>
          <xdr:col>82</xdr:col>
          <xdr:colOff>123825</xdr:colOff>
          <xdr:row>106</xdr:row>
          <xdr:rowOff>28575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9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9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110</xdr:row>
          <xdr:rowOff>0</xdr:rowOff>
        </xdr:from>
        <xdr:to>
          <xdr:col>82</xdr:col>
          <xdr:colOff>123825</xdr:colOff>
          <xdr:row>111</xdr:row>
          <xdr:rowOff>28575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9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112</xdr:row>
          <xdr:rowOff>0</xdr:rowOff>
        </xdr:from>
        <xdr:to>
          <xdr:col>72</xdr:col>
          <xdr:colOff>123825</xdr:colOff>
          <xdr:row>113</xdr:row>
          <xdr:rowOff>28575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9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115</xdr:row>
          <xdr:rowOff>276225</xdr:rowOff>
        </xdr:from>
        <xdr:to>
          <xdr:col>61</xdr:col>
          <xdr:colOff>104775</xdr:colOff>
          <xdr:row>117</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9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9525</xdr:rowOff>
        </xdr:from>
        <xdr:to>
          <xdr:col>61</xdr:col>
          <xdr:colOff>104775</xdr:colOff>
          <xdr:row>119</xdr:row>
          <xdr:rowOff>28575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9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257175</xdr:rowOff>
        </xdr:from>
        <xdr:to>
          <xdr:col>61</xdr:col>
          <xdr:colOff>104775</xdr:colOff>
          <xdr:row>120</xdr:row>
          <xdr:rowOff>9525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9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120</xdr:row>
          <xdr:rowOff>257175</xdr:rowOff>
        </xdr:from>
        <xdr:to>
          <xdr:col>61</xdr:col>
          <xdr:colOff>104775</xdr:colOff>
          <xdr:row>122</xdr:row>
          <xdr:rowOff>9525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9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121</xdr:row>
          <xdr:rowOff>257175</xdr:rowOff>
        </xdr:from>
        <xdr:to>
          <xdr:col>61</xdr:col>
          <xdr:colOff>104775</xdr:colOff>
          <xdr:row>123</xdr:row>
          <xdr:rowOff>9525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9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124</xdr:row>
          <xdr:rowOff>0</xdr:rowOff>
        </xdr:from>
        <xdr:to>
          <xdr:col>61</xdr:col>
          <xdr:colOff>104775</xdr:colOff>
          <xdr:row>125</xdr:row>
          <xdr:rowOff>28575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9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125</xdr:row>
          <xdr:rowOff>0</xdr:rowOff>
        </xdr:from>
        <xdr:to>
          <xdr:col>61</xdr:col>
          <xdr:colOff>104775</xdr:colOff>
          <xdr:row>126</xdr:row>
          <xdr:rowOff>28575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9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126</xdr:row>
          <xdr:rowOff>0</xdr:rowOff>
        </xdr:from>
        <xdr:to>
          <xdr:col>61</xdr:col>
          <xdr:colOff>104775</xdr:colOff>
          <xdr:row>127</xdr:row>
          <xdr:rowOff>28575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9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87</xdr:col>
      <xdr:colOff>119062</xdr:colOff>
      <xdr:row>34</xdr:row>
      <xdr:rowOff>130969</xdr:rowOff>
    </xdr:to>
    <xdr:sp macro="" textlink="">
      <xdr:nvSpPr>
        <xdr:cNvPr id="9" name="大かっこ 8">
          <a:extLst>
            <a:ext uri="{FF2B5EF4-FFF2-40B4-BE49-F238E27FC236}">
              <a16:creationId xmlns:a16="http://schemas.microsoft.com/office/drawing/2014/main" id="{00000000-0008-0000-0900-000009000000}"/>
            </a:ext>
          </a:extLst>
        </xdr:cNvPr>
        <xdr:cNvSpPr/>
      </xdr:nvSpPr>
      <xdr:spPr>
        <a:xfrm>
          <a:off x="7879556" y="8041481"/>
          <a:ext cx="5593556"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47625</xdr:colOff>
          <xdr:row>40</xdr:row>
          <xdr:rowOff>276225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9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47625</xdr:colOff>
          <xdr:row>43</xdr:row>
          <xdr:rowOff>266700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9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9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40</xdr:row>
          <xdr:rowOff>28575</xdr:rowOff>
        </xdr:from>
        <xdr:to>
          <xdr:col>68</xdr:col>
          <xdr:colOff>95250</xdr:colOff>
          <xdr:row>40</xdr:row>
          <xdr:rowOff>276225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9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47625</xdr:colOff>
          <xdr:row>42</xdr:row>
          <xdr:rowOff>266700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9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9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9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9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9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9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0" name="大かっこ 9">
          <a:extLst>
            <a:ext uri="{FF2B5EF4-FFF2-40B4-BE49-F238E27FC236}">
              <a16:creationId xmlns:a16="http://schemas.microsoft.com/office/drawing/2014/main" id="{00000000-0008-0000-0900-00000A000000}"/>
            </a:ext>
          </a:extLst>
        </xdr:cNvPr>
        <xdr:cNvSpPr/>
      </xdr:nvSpPr>
      <xdr:spPr>
        <a:xfrm>
          <a:off x="938212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1" name="AutoShape 4">
          <a:extLst>
            <a:ext uri="{FF2B5EF4-FFF2-40B4-BE49-F238E27FC236}">
              <a16:creationId xmlns:a16="http://schemas.microsoft.com/office/drawing/2014/main" id="{00000000-0008-0000-0900-00000B000000}"/>
            </a:ext>
          </a:extLst>
        </xdr:cNvPr>
        <xdr:cNvSpPr>
          <a:spLocks noChangeArrowheads="1"/>
        </xdr:cNvSpPr>
      </xdr:nvSpPr>
      <xdr:spPr bwMode="auto">
        <a:xfrm>
          <a:off x="834866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2" name="テキスト ボックス 2">
          <a:extLst>
            <a:ext uri="{FF2B5EF4-FFF2-40B4-BE49-F238E27FC236}">
              <a16:creationId xmlns:a16="http://schemas.microsoft.com/office/drawing/2014/main" id="{00000000-0008-0000-0900-00000C000000}"/>
            </a:ext>
          </a:extLst>
        </xdr:cNvPr>
        <xdr:cNvSpPr txBox="1">
          <a:spLocks noChangeArrowheads="1"/>
        </xdr:cNvSpPr>
      </xdr:nvSpPr>
      <xdr:spPr bwMode="auto">
        <a:xfrm>
          <a:off x="7750969" y="12584907"/>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9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9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9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9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776287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9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47625</xdr:colOff>
          <xdr:row>40</xdr:row>
          <xdr:rowOff>276225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9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9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9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9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9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9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9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9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9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9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9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95249</xdr:colOff>
      <xdr:row>49</xdr:row>
      <xdr:rowOff>35719</xdr:rowOff>
    </xdr:from>
    <xdr:to>
      <xdr:col>34</xdr:col>
      <xdr:colOff>71437</xdr:colOff>
      <xdr:row>49</xdr:row>
      <xdr:rowOff>238125</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381249" y="12513469"/>
          <a:ext cx="2871788"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49</xdr:row>
      <xdr:rowOff>0</xdr:rowOff>
    </xdr:from>
    <xdr:to>
      <xdr:col>82</xdr:col>
      <xdr:colOff>130970</xdr:colOff>
      <xdr:row>49</xdr:row>
      <xdr:rowOff>202406</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9848850" y="12477750"/>
          <a:ext cx="2874170"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9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9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9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9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9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9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9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9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9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9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9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9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9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9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9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9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9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9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9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9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9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9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9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9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9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9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9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9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9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9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9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9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238125</xdr:rowOff>
        </xdr:from>
        <xdr:to>
          <xdr:col>28</xdr:col>
          <xdr:colOff>85725</xdr:colOff>
          <xdr:row>80</xdr:row>
          <xdr:rowOff>247650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9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0</xdr:rowOff>
        </xdr:from>
        <xdr:to>
          <xdr:col>18</xdr:col>
          <xdr:colOff>28575</xdr:colOff>
          <xdr:row>85</xdr:row>
          <xdr:rowOff>9525</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9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18</xdr:col>
          <xdr:colOff>28575</xdr:colOff>
          <xdr:row>86</xdr:row>
          <xdr:rowOff>9525</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9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9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9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9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9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9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9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9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9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247650</xdr:rowOff>
        </xdr:from>
        <xdr:to>
          <xdr:col>26</xdr:col>
          <xdr:colOff>85725</xdr:colOff>
          <xdr:row>91</xdr:row>
          <xdr:rowOff>28575</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9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90</xdr:row>
          <xdr:rowOff>0</xdr:rowOff>
        </xdr:from>
        <xdr:to>
          <xdr:col>33</xdr:col>
          <xdr:colOff>95250</xdr:colOff>
          <xdr:row>91</xdr:row>
          <xdr:rowOff>28575</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9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85725</xdr:colOff>
          <xdr:row>79</xdr:row>
          <xdr:rowOff>9525</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9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85725</xdr:colOff>
          <xdr:row>80</xdr:row>
          <xdr:rowOff>9525</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9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9525</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9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9525</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9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95250</xdr:colOff>
          <xdr:row>79</xdr:row>
          <xdr:rowOff>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9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95250</xdr:colOff>
          <xdr:row>80</xdr:row>
          <xdr:rowOff>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9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9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9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95250</xdr:colOff>
          <xdr:row>79</xdr:row>
          <xdr:rowOff>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9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95250</xdr:colOff>
          <xdr:row>80</xdr:row>
          <xdr:rowOff>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9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9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9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79</xdr:row>
          <xdr:rowOff>238125</xdr:rowOff>
        </xdr:from>
        <xdr:to>
          <xdr:col>77</xdr:col>
          <xdr:colOff>85725</xdr:colOff>
          <xdr:row>80</xdr:row>
          <xdr:rowOff>247650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9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76200</xdr:colOff>
          <xdr:row>89</xdr:row>
          <xdr:rowOff>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9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85725</xdr:colOff>
          <xdr:row>90</xdr:row>
          <xdr:rowOff>9525</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9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9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9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85725</xdr:colOff>
          <xdr:row>89</xdr:row>
          <xdr:rowOff>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9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95250</xdr:colOff>
          <xdr:row>90</xdr:row>
          <xdr:rowOff>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9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9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9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85725</xdr:colOff>
          <xdr:row>89</xdr:row>
          <xdr:rowOff>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9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95250</xdr:colOff>
          <xdr:row>90</xdr:row>
          <xdr:rowOff>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9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9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9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247650</xdr:rowOff>
        </xdr:from>
        <xdr:to>
          <xdr:col>75</xdr:col>
          <xdr:colOff>85725</xdr:colOff>
          <xdr:row>91</xdr:row>
          <xdr:rowOff>9525</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9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9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84</xdr:row>
          <xdr:rowOff>0</xdr:rowOff>
        </xdr:from>
        <xdr:to>
          <xdr:col>67</xdr:col>
          <xdr:colOff>28575</xdr:colOff>
          <xdr:row>85</xdr:row>
          <xdr:rowOff>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9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38100</xdr:colOff>
          <xdr:row>86</xdr:row>
          <xdr:rowOff>9525</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9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95250</xdr:rowOff>
        </xdr:from>
        <xdr:to>
          <xdr:col>5</xdr:col>
          <xdr:colOff>9525</xdr:colOff>
          <xdr:row>37</xdr:row>
          <xdr:rowOff>333375</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9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283369" y="8886825"/>
          <a:ext cx="6224588" cy="631031"/>
        </a:xfrm>
        <a:prstGeom prst="rect">
          <a:avLst/>
        </a:prstGeom>
        <a:solidFill>
          <a:srgbClr val="1C1C1C">
            <a:alpha val="60000"/>
          </a:srgb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37</xdr:row>
          <xdr:rowOff>219075</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9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7846219" y="8886825"/>
          <a:ext cx="6224588" cy="631031"/>
        </a:xfrm>
        <a:prstGeom prst="rect">
          <a:avLst/>
        </a:prstGeom>
        <a:solidFill>
          <a:srgbClr val="1C1C1C">
            <a:alpha val="60000"/>
          </a:srgb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71438</xdr:colOff>
      <xdr:row>29</xdr:row>
      <xdr:rowOff>250030</xdr:rowOff>
    </xdr:from>
    <xdr:to>
      <xdr:col>41</xdr:col>
      <xdr:colOff>142876</xdr:colOff>
      <xdr:row>37</xdr:row>
      <xdr:rowOff>238123</xdr:rowOff>
    </xdr:to>
    <xdr:sp macro="" textlink="">
      <xdr:nvSpPr>
        <xdr:cNvPr id="18" name="AutoShape 2">
          <a:extLst>
            <a:ext uri="{FF2B5EF4-FFF2-40B4-BE49-F238E27FC236}">
              <a16:creationId xmlns:a16="http://schemas.microsoft.com/office/drawing/2014/main" id="{00000000-0008-0000-0900-000012000000}"/>
            </a:ext>
          </a:extLst>
        </xdr:cNvPr>
        <xdr:cNvSpPr>
          <a:spLocks noChangeArrowheads="1"/>
        </xdr:cNvSpPr>
      </xdr:nvSpPr>
      <xdr:spPr bwMode="auto">
        <a:xfrm>
          <a:off x="6015038" y="7860505"/>
          <a:ext cx="376238" cy="1435893"/>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38</xdr:col>
      <xdr:colOff>23811</xdr:colOff>
      <xdr:row>30</xdr:row>
      <xdr:rowOff>71437</xdr:rowOff>
    </xdr:from>
    <xdr:to>
      <xdr:col>43</xdr:col>
      <xdr:colOff>88656</xdr:colOff>
      <xdr:row>36</xdr:row>
      <xdr:rowOff>142875</xdr:rowOff>
    </xdr:to>
    <xdr:sp macro="" textlink="">
      <xdr:nvSpPr>
        <xdr:cNvPr id="19" name="テキスト ボックス 2">
          <a:extLst>
            <a:ext uri="{FF2B5EF4-FFF2-40B4-BE49-F238E27FC236}">
              <a16:creationId xmlns:a16="http://schemas.microsoft.com/office/drawing/2014/main" id="{00000000-0008-0000-0900-000013000000}"/>
            </a:ext>
          </a:extLst>
        </xdr:cNvPr>
        <xdr:cNvSpPr txBox="1">
          <a:spLocks noChangeArrowheads="1"/>
        </xdr:cNvSpPr>
      </xdr:nvSpPr>
      <xdr:spPr bwMode="auto">
        <a:xfrm>
          <a:off x="5815011" y="7929562"/>
          <a:ext cx="826845" cy="1100138"/>
        </a:xfrm>
        <a:prstGeom prst="rect">
          <a:avLst/>
        </a:prstGeom>
        <a:solidFill>
          <a:schemeClr val="tx1">
            <a:lumMod val="65000"/>
            <a:lumOff val="35000"/>
          </a:schemeClr>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yoto.lg.jp/hagukumi/page/0000254434.html" TargetMode="External"/><Relationship Id="rId2" Type="http://schemas.openxmlformats.org/officeDocument/2006/relationships/hyperlink" Target="https://docs.google.com/document/d/1QTInBszmPwrnqi1OEoKbVnR_kzrcquHr/edit?usp=drive_link&amp;ouid=105927808756042652407&amp;rtpof=true&amp;sd=true" TargetMode="External"/><Relationship Id="rId1" Type="http://schemas.openxmlformats.org/officeDocument/2006/relationships/hyperlink" Target="https://www.city.kyoto.lg.jp/hagukumi/page/0000290606.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wam.go.jp/kokodesearch/ANN010105E00.d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38" Type="http://schemas.openxmlformats.org/officeDocument/2006/relationships/ctrlProp" Target="../ctrlProps/ctrlProp139.xml"/><Relationship Id="rId154" Type="http://schemas.openxmlformats.org/officeDocument/2006/relationships/ctrlProp" Target="../ctrlProps/ctrlProp155.xml"/><Relationship Id="rId159" Type="http://schemas.openxmlformats.org/officeDocument/2006/relationships/ctrlProp" Target="../ctrlProps/ctrlProp160.xml"/><Relationship Id="rId175" Type="http://schemas.openxmlformats.org/officeDocument/2006/relationships/ctrlProp" Target="../ctrlProps/ctrlProp176.xml"/><Relationship Id="rId170" Type="http://schemas.openxmlformats.org/officeDocument/2006/relationships/ctrlProp" Target="../ctrlProps/ctrlProp171.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144" Type="http://schemas.openxmlformats.org/officeDocument/2006/relationships/ctrlProp" Target="../ctrlProps/ctrlProp145.xml"/><Relationship Id="rId149" Type="http://schemas.openxmlformats.org/officeDocument/2006/relationships/ctrlProp" Target="../ctrlProps/ctrlProp150.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160" Type="http://schemas.openxmlformats.org/officeDocument/2006/relationships/ctrlProp" Target="../ctrlProps/ctrlProp161.xml"/><Relationship Id="rId165" Type="http://schemas.openxmlformats.org/officeDocument/2006/relationships/ctrlProp" Target="../ctrlProps/ctrlProp166.xml"/><Relationship Id="rId181" Type="http://schemas.openxmlformats.org/officeDocument/2006/relationships/ctrlProp" Target="../ctrlProps/ctrlProp182.xml"/><Relationship Id="rId186" Type="http://schemas.openxmlformats.org/officeDocument/2006/relationships/ctrlProp" Target="../ctrlProps/ctrlProp187.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118" Type="http://schemas.openxmlformats.org/officeDocument/2006/relationships/ctrlProp" Target="../ctrlProps/ctrlProp119.xml"/><Relationship Id="rId134" Type="http://schemas.openxmlformats.org/officeDocument/2006/relationships/ctrlProp" Target="../ctrlProps/ctrlProp135.xml"/><Relationship Id="rId139" Type="http://schemas.openxmlformats.org/officeDocument/2006/relationships/ctrlProp" Target="../ctrlProps/ctrlProp140.xml"/><Relationship Id="rId80" Type="http://schemas.openxmlformats.org/officeDocument/2006/relationships/ctrlProp" Target="../ctrlProps/ctrlProp81.xml"/><Relationship Id="rId85" Type="http://schemas.openxmlformats.org/officeDocument/2006/relationships/ctrlProp" Target="../ctrlProps/ctrlProp86.xml"/><Relationship Id="rId150" Type="http://schemas.openxmlformats.org/officeDocument/2006/relationships/ctrlProp" Target="../ctrlProps/ctrlProp151.xml"/><Relationship Id="rId155" Type="http://schemas.openxmlformats.org/officeDocument/2006/relationships/ctrlProp" Target="../ctrlProps/ctrlProp156.xml"/><Relationship Id="rId171" Type="http://schemas.openxmlformats.org/officeDocument/2006/relationships/ctrlProp" Target="../ctrlProps/ctrlProp172.xml"/><Relationship Id="rId176" Type="http://schemas.openxmlformats.org/officeDocument/2006/relationships/ctrlProp" Target="../ctrlProps/ctrlProp177.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124" Type="http://schemas.openxmlformats.org/officeDocument/2006/relationships/ctrlProp" Target="../ctrlProps/ctrlProp125.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40" Type="http://schemas.openxmlformats.org/officeDocument/2006/relationships/ctrlProp" Target="../ctrlProps/ctrlProp141.xml"/><Relationship Id="rId145" Type="http://schemas.openxmlformats.org/officeDocument/2006/relationships/ctrlProp" Target="../ctrlProps/ctrlProp146.xml"/><Relationship Id="rId161" Type="http://schemas.openxmlformats.org/officeDocument/2006/relationships/ctrlProp" Target="../ctrlProps/ctrlProp162.xml"/><Relationship Id="rId166" Type="http://schemas.openxmlformats.org/officeDocument/2006/relationships/ctrlProp" Target="../ctrlProps/ctrlProp167.xml"/><Relationship Id="rId182" Type="http://schemas.openxmlformats.org/officeDocument/2006/relationships/ctrlProp" Target="../ctrlProps/ctrlProp183.xml"/><Relationship Id="rId187" Type="http://schemas.openxmlformats.org/officeDocument/2006/relationships/comments" Target="../comments4.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44" Type="http://schemas.openxmlformats.org/officeDocument/2006/relationships/ctrlProp" Target="../ctrlProps/ctrlProp45.xml"/><Relationship Id="rId60" Type="http://schemas.openxmlformats.org/officeDocument/2006/relationships/ctrlProp" Target="../ctrlProps/ctrlProp61.xml"/><Relationship Id="rId65" Type="http://schemas.openxmlformats.org/officeDocument/2006/relationships/ctrlProp" Target="../ctrlProps/ctrlProp66.xml"/><Relationship Id="rId81" Type="http://schemas.openxmlformats.org/officeDocument/2006/relationships/ctrlProp" Target="../ctrlProps/ctrlProp82.xml"/><Relationship Id="rId86" Type="http://schemas.openxmlformats.org/officeDocument/2006/relationships/ctrlProp" Target="../ctrlProps/ctrlProp87.xml"/><Relationship Id="rId130" Type="http://schemas.openxmlformats.org/officeDocument/2006/relationships/ctrlProp" Target="../ctrlProps/ctrlProp131.xml"/><Relationship Id="rId135" Type="http://schemas.openxmlformats.org/officeDocument/2006/relationships/ctrlProp" Target="../ctrlProps/ctrlProp136.xml"/><Relationship Id="rId151" Type="http://schemas.openxmlformats.org/officeDocument/2006/relationships/ctrlProp" Target="../ctrlProps/ctrlProp152.xml"/><Relationship Id="rId156" Type="http://schemas.openxmlformats.org/officeDocument/2006/relationships/ctrlProp" Target="../ctrlProps/ctrlProp157.xml"/><Relationship Id="rId177" Type="http://schemas.openxmlformats.org/officeDocument/2006/relationships/ctrlProp" Target="../ctrlProps/ctrlProp178.xml"/><Relationship Id="rId172" Type="http://schemas.openxmlformats.org/officeDocument/2006/relationships/ctrlProp" Target="../ctrlProps/ctrlProp173.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141" Type="http://schemas.openxmlformats.org/officeDocument/2006/relationships/ctrlProp" Target="../ctrlProps/ctrlProp142.xml"/><Relationship Id="rId146" Type="http://schemas.openxmlformats.org/officeDocument/2006/relationships/ctrlProp" Target="../ctrlProps/ctrlProp147.xml"/><Relationship Id="rId167" Type="http://schemas.openxmlformats.org/officeDocument/2006/relationships/ctrlProp" Target="../ctrlProps/ctrlProp168.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162" Type="http://schemas.openxmlformats.org/officeDocument/2006/relationships/ctrlProp" Target="../ctrlProps/ctrlProp163.xml"/><Relationship Id="rId183" Type="http://schemas.openxmlformats.org/officeDocument/2006/relationships/ctrlProp" Target="../ctrlProps/ctrlProp184.xml"/><Relationship Id="rId2" Type="http://schemas.openxmlformats.org/officeDocument/2006/relationships/drawing" Target="../drawings/drawing9.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52" Type="http://schemas.openxmlformats.org/officeDocument/2006/relationships/ctrlProp" Target="../ctrlProps/ctrlProp153.xml"/><Relationship Id="rId173" Type="http://schemas.openxmlformats.org/officeDocument/2006/relationships/ctrlProp" Target="../ctrlProps/ctrlProp174.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3" Type="http://schemas.openxmlformats.org/officeDocument/2006/relationships/vmlDrawing" Target="../drawings/vmlDrawing4.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6"/>
  <sheetViews>
    <sheetView showGridLines="0" tabSelected="1" view="pageBreakPreview" zoomScale="90" zoomScaleNormal="100" zoomScaleSheetLayoutView="9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47" t="s">
        <v>82</v>
      </c>
      <c r="B1" s="247"/>
      <c r="C1" s="247"/>
      <c r="D1" s="247"/>
      <c r="E1" s="247"/>
      <c r="F1" s="247"/>
      <c r="G1" s="247"/>
      <c r="H1" s="247"/>
      <c r="I1" s="247"/>
      <c r="J1" s="247"/>
      <c r="K1" s="247"/>
      <c r="L1" s="247"/>
      <c r="M1" s="247"/>
      <c r="N1" s="247"/>
      <c r="O1" s="247"/>
      <c r="P1" s="247"/>
      <c r="Q1" s="247"/>
      <c r="R1" s="247"/>
      <c r="S1" s="247"/>
      <c r="T1" s="247"/>
      <c r="U1" s="247"/>
      <c r="V1" s="247"/>
      <c r="W1" s="247"/>
    </row>
    <row r="2" spans="1:23" ht="24" customHeight="1">
      <c r="A2" s="247"/>
      <c r="B2" s="247"/>
      <c r="C2" s="247"/>
      <c r="D2" s="247"/>
      <c r="E2" s="247"/>
      <c r="F2" s="247"/>
      <c r="G2" s="247"/>
      <c r="H2" s="247"/>
      <c r="I2" s="247"/>
      <c r="J2" s="247"/>
      <c r="K2" s="247"/>
      <c r="L2" s="247"/>
      <c r="M2" s="247"/>
      <c r="N2" s="247"/>
      <c r="O2" s="247"/>
      <c r="P2" s="247"/>
      <c r="Q2" s="247"/>
      <c r="R2" s="247"/>
      <c r="S2" s="247"/>
      <c r="T2" s="247"/>
      <c r="U2" s="247"/>
      <c r="V2" s="247"/>
      <c r="W2" s="247"/>
    </row>
    <row r="3" spans="1:23" ht="18" customHeight="1">
      <c r="A3" s="58"/>
      <c r="B3" s="58"/>
      <c r="C3" s="58"/>
      <c r="D3" s="58"/>
      <c r="E3" s="58"/>
      <c r="F3" s="58"/>
      <c r="G3" s="58"/>
      <c r="H3" s="58"/>
      <c r="I3" s="58"/>
      <c r="J3" s="58"/>
      <c r="K3" s="58"/>
      <c r="L3" s="58"/>
      <c r="M3" s="58"/>
      <c r="N3" s="58"/>
      <c r="O3" s="58"/>
      <c r="P3" s="58"/>
      <c r="Q3" s="58"/>
      <c r="R3" s="58"/>
      <c r="S3" s="58"/>
      <c r="T3" s="58"/>
      <c r="U3" s="58"/>
    </row>
    <row r="4" spans="1:23" ht="25.5" customHeight="1">
      <c r="A4" s="37" t="s">
        <v>83</v>
      </c>
      <c r="B4" s="13"/>
    </row>
    <row r="5" spans="1:23" ht="21.95" customHeight="1">
      <c r="A5" s="248" t="s">
        <v>128</v>
      </c>
      <c r="B5" s="248"/>
      <c r="C5" s="248"/>
      <c r="D5" s="248"/>
      <c r="E5" s="248"/>
      <c r="F5" s="248"/>
      <c r="G5" s="248"/>
      <c r="H5" s="248"/>
      <c r="I5" s="248"/>
      <c r="J5" s="248"/>
      <c r="K5" s="248"/>
      <c r="L5" s="248"/>
      <c r="M5" s="248"/>
      <c r="N5" s="248"/>
      <c r="O5" s="248"/>
      <c r="P5" s="248"/>
      <c r="Q5" s="248"/>
      <c r="R5" s="248"/>
      <c r="S5" s="248"/>
      <c r="T5" s="248"/>
      <c r="U5" s="248"/>
      <c r="V5" s="248"/>
      <c r="W5" s="248"/>
    </row>
    <row r="6" spans="1:23" ht="21.95" customHeight="1">
      <c r="A6" s="248"/>
      <c r="B6" s="248"/>
      <c r="C6" s="248"/>
      <c r="D6" s="248"/>
      <c r="E6" s="248"/>
      <c r="F6" s="248"/>
      <c r="G6" s="248"/>
      <c r="H6" s="248"/>
      <c r="I6" s="248"/>
      <c r="J6" s="248"/>
      <c r="K6" s="248"/>
      <c r="L6" s="248"/>
      <c r="M6" s="248"/>
      <c r="N6" s="248"/>
      <c r="O6" s="248"/>
      <c r="P6" s="248"/>
      <c r="Q6" s="248"/>
      <c r="R6" s="248"/>
      <c r="S6" s="248"/>
      <c r="T6" s="248"/>
      <c r="U6" s="248"/>
      <c r="V6" s="248"/>
      <c r="W6" s="248"/>
    </row>
    <row r="7" spans="1:23" ht="21.95" customHeight="1">
      <c r="A7" s="248"/>
      <c r="B7" s="248"/>
      <c r="C7" s="248"/>
      <c r="D7" s="248"/>
      <c r="E7" s="248"/>
      <c r="F7" s="248"/>
      <c r="G7" s="248"/>
      <c r="H7" s="248"/>
      <c r="I7" s="248"/>
      <c r="J7" s="248"/>
      <c r="K7" s="248"/>
      <c r="L7" s="248"/>
      <c r="M7" s="248"/>
      <c r="N7" s="248"/>
      <c r="O7" s="248"/>
      <c r="P7" s="248"/>
      <c r="Q7" s="248"/>
      <c r="R7" s="248"/>
      <c r="S7" s="248"/>
      <c r="T7" s="248"/>
      <c r="U7" s="248"/>
      <c r="V7" s="248"/>
      <c r="W7" s="248"/>
    </row>
    <row r="8" spans="1:23" ht="21.95" customHeight="1">
      <c r="A8" s="248"/>
      <c r="B8" s="248"/>
      <c r="C8" s="248"/>
      <c r="D8" s="248"/>
      <c r="E8" s="248"/>
      <c r="F8" s="248"/>
      <c r="G8" s="248"/>
      <c r="H8" s="248"/>
      <c r="I8" s="248"/>
      <c r="J8" s="248"/>
      <c r="K8" s="248"/>
      <c r="L8" s="248"/>
      <c r="M8" s="248"/>
      <c r="N8" s="248"/>
      <c r="O8" s="248"/>
      <c r="P8" s="248"/>
      <c r="Q8" s="248"/>
      <c r="R8" s="248"/>
      <c r="S8" s="248"/>
      <c r="T8" s="248"/>
      <c r="U8" s="248"/>
      <c r="V8" s="248"/>
      <c r="W8" s="248"/>
    </row>
    <row r="9" spans="1:23" ht="25.5" customHeight="1">
      <c r="A9" s="37" t="s">
        <v>84</v>
      </c>
      <c r="B9" s="57"/>
      <c r="C9" s="57"/>
      <c r="D9" s="57"/>
      <c r="E9" s="57"/>
      <c r="F9" s="57"/>
      <c r="G9" s="57"/>
      <c r="H9" s="57"/>
      <c r="I9" s="57"/>
      <c r="J9" s="57"/>
      <c r="K9" s="57"/>
      <c r="L9" s="57"/>
      <c r="M9" s="57"/>
      <c r="N9" s="57"/>
      <c r="O9" s="57"/>
      <c r="P9" s="57"/>
      <c r="Q9" s="57"/>
      <c r="R9" s="57"/>
      <c r="S9" s="57"/>
      <c r="T9" s="57"/>
      <c r="U9" s="57"/>
    </row>
    <row r="10" spans="1:23" ht="19.7" customHeight="1">
      <c r="A10" s="46"/>
      <c r="B10" s="249" t="s">
        <v>85</v>
      </c>
      <c r="C10" s="250"/>
      <c r="D10" s="250"/>
      <c r="E10" s="250"/>
      <c r="F10" s="250"/>
      <c r="G10" s="250"/>
      <c r="H10" s="250"/>
      <c r="I10" s="250"/>
      <c r="J10" s="250"/>
      <c r="K10" s="251"/>
      <c r="L10" s="249" t="s">
        <v>91</v>
      </c>
      <c r="M10" s="250"/>
      <c r="N10" s="250"/>
      <c r="O10" s="250"/>
      <c r="P10" s="251"/>
      <c r="Q10" s="252" t="s">
        <v>57</v>
      </c>
      <c r="R10" s="252"/>
      <c r="S10" s="252"/>
      <c r="T10" s="252"/>
      <c r="U10" s="252"/>
    </row>
    <row r="11" spans="1:23" ht="19.7" customHeight="1">
      <c r="A11" s="39">
        <v>1</v>
      </c>
      <c r="B11" s="235" t="s">
        <v>44</v>
      </c>
      <c r="C11" s="236"/>
      <c r="D11" s="236"/>
      <c r="E11" s="236"/>
      <c r="F11" s="236"/>
      <c r="G11" s="236"/>
      <c r="H11" s="236"/>
      <c r="I11" s="236"/>
      <c r="J11" s="236"/>
      <c r="K11" s="237"/>
      <c r="L11" s="235"/>
      <c r="M11" s="236"/>
      <c r="N11" s="236"/>
      <c r="O11" s="236"/>
      <c r="P11" s="237"/>
      <c r="Q11" s="241" t="s">
        <v>125</v>
      </c>
      <c r="R11" s="242"/>
      <c r="S11" s="242"/>
      <c r="T11" s="242"/>
      <c r="U11" s="243"/>
    </row>
    <row r="12" spans="1:23" ht="19.7" customHeight="1">
      <c r="A12" s="39">
        <v>2</v>
      </c>
      <c r="B12" s="235" t="s">
        <v>53</v>
      </c>
      <c r="C12" s="236"/>
      <c r="D12" s="236"/>
      <c r="E12" s="236"/>
      <c r="F12" s="236"/>
      <c r="G12" s="236"/>
      <c r="H12" s="236"/>
      <c r="I12" s="236"/>
      <c r="J12" s="236"/>
      <c r="K12" s="237"/>
      <c r="L12" s="235" t="s">
        <v>92</v>
      </c>
      <c r="M12" s="236"/>
      <c r="N12" s="236"/>
      <c r="O12" s="236"/>
      <c r="P12" s="237"/>
      <c r="Q12" s="244"/>
      <c r="R12" s="245"/>
      <c r="S12" s="245"/>
      <c r="T12" s="245"/>
      <c r="U12" s="246"/>
    </row>
    <row r="13" spans="1:23" ht="19.7" customHeight="1">
      <c r="A13" s="39">
        <v>3</v>
      </c>
      <c r="B13" s="235" t="s">
        <v>16</v>
      </c>
      <c r="C13" s="236"/>
      <c r="D13" s="236"/>
      <c r="E13" s="236"/>
      <c r="F13" s="236"/>
      <c r="G13" s="236"/>
      <c r="H13" s="236"/>
      <c r="I13" s="236"/>
      <c r="J13" s="236"/>
      <c r="K13" s="237"/>
      <c r="L13" s="235"/>
      <c r="M13" s="236"/>
      <c r="N13" s="236"/>
      <c r="O13" s="236"/>
      <c r="P13" s="237"/>
      <c r="Q13" s="244"/>
      <c r="R13" s="245"/>
      <c r="S13" s="245"/>
      <c r="T13" s="245"/>
      <c r="U13" s="246"/>
    </row>
    <row r="14" spans="1:23" ht="19.7" customHeight="1">
      <c r="A14" s="39">
        <v>4</v>
      </c>
      <c r="B14" s="235" t="s">
        <v>86</v>
      </c>
      <c r="C14" s="236"/>
      <c r="D14" s="236"/>
      <c r="E14" s="236"/>
      <c r="F14" s="236"/>
      <c r="G14" s="236"/>
      <c r="H14" s="236"/>
      <c r="I14" s="236"/>
      <c r="J14" s="236"/>
      <c r="K14" s="237"/>
      <c r="L14" s="235"/>
      <c r="M14" s="236"/>
      <c r="N14" s="236"/>
      <c r="O14" s="236"/>
      <c r="P14" s="237"/>
      <c r="Q14" s="244"/>
      <c r="R14" s="245"/>
      <c r="S14" s="245"/>
      <c r="T14" s="245"/>
      <c r="U14" s="246"/>
    </row>
    <row r="15" spans="1:23" ht="19.7" customHeight="1">
      <c r="A15" s="39">
        <v>5</v>
      </c>
      <c r="B15" s="235" t="s">
        <v>87</v>
      </c>
      <c r="C15" s="236"/>
      <c r="D15" s="236"/>
      <c r="E15" s="236"/>
      <c r="F15" s="236"/>
      <c r="G15" s="236"/>
      <c r="H15" s="236"/>
      <c r="I15" s="236"/>
      <c r="J15" s="236"/>
      <c r="K15" s="237"/>
      <c r="L15" s="238"/>
      <c r="M15" s="239"/>
      <c r="N15" s="239"/>
      <c r="O15" s="239"/>
      <c r="P15" s="240"/>
      <c r="Q15" s="244"/>
      <c r="R15" s="245"/>
      <c r="S15" s="245"/>
      <c r="T15" s="245"/>
      <c r="U15" s="246"/>
    </row>
    <row r="16" spans="1:23" ht="19.7" customHeight="1">
      <c r="A16" s="39">
        <v>6</v>
      </c>
      <c r="B16" s="235" t="s">
        <v>19</v>
      </c>
      <c r="C16" s="236"/>
      <c r="D16" s="236"/>
      <c r="E16" s="236"/>
      <c r="F16" s="236"/>
      <c r="G16" s="236"/>
      <c r="H16" s="236"/>
      <c r="I16" s="236"/>
      <c r="J16" s="236"/>
      <c r="K16" s="237"/>
      <c r="L16" s="235"/>
      <c r="M16" s="236"/>
      <c r="N16" s="236"/>
      <c r="O16" s="236"/>
      <c r="P16" s="237"/>
      <c r="Q16" s="256" t="s">
        <v>158</v>
      </c>
      <c r="R16" s="257"/>
      <c r="S16" s="257"/>
      <c r="T16" s="257"/>
      <c r="U16" s="258"/>
    </row>
    <row r="17" spans="1:26" ht="19.7" customHeight="1">
      <c r="A17" s="39">
        <v>7</v>
      </c>
      <c r="B17" s="235" t="s">
        <v>88</v>
      </c>
      <c r="C17" s="236"/>
      <c r="D17" s="236"/>
      <c r="E17" s="236"/>
      <c r="F17" s="236"/>
      <c r="G17" s="236"/>
      <c r="H17" s="236"/>
      <c r="I17" s="236"/>
      <c r="J17" s="236"/>
      <c r="K17" s="237"/>
      <c r="L17" s="235"/>
      <c r="M17" s="236"/>
      <c r="N17" s="236"/>
      <c r="O17" s="236"/>
      <c r="P17" s="237"/>
      <c r="Q17" s="256"/>
      <c r="R17" s="257"/>
      <c r="S17" s="257"/>
      <c r="T17" s="257"/>
      <c r="U17" s="258"/>
    </row>
    <row r="18" spans="1:26" ht="19.7" customHeight="1">
      <c r="A18" s="39">
        <v>8</v>
      </c>
      <c r="B18" s="235" t="s">
        <v>21</v>
      </c>
      <c r="C18" s="236"/>
      <c r="D18" s="236"/>
      <c r="E18" s="236"/>
      <c r="F18" s="236"/>
      <c r="G18" s="236"/>
      <c r="H18" s="236"/>
      <c r="I18" s="236"/>
      <c r="J18" s="236"/>
      <c r="K18" s="237"/>
      <c r="L18" s="235" t="s">
        <v>92</v>
      </c>
      <c r="M18" s="236"/>
      <c r="N18" s="236"/>
      <c r="O18" s="236"/>
      <c r="P18" s="237"/>
      <c r="Q18" s="256"/>
      <c r="R18" s="257"/>
      <c r="S18" s="257"/>
      <c r="T18" s="257"/>
      <c r="U18" s="258"/>
    </row>
    <row r="19" spans="1:26" ht="19.7" customHeight="1">
      <c r="A19" s="39">
        <v>9</v>
      </c>
      <c r="B19" s="235" t="s">
        <v>89</v>
      </c>
      <c r="C19" s="236"/>
      <c r="D19" s="236"/>
      <c r="E19" s="236"/>
      <c r="F19" s="236"/>
      <c r="G19" s="236"/>
      <c r="H19" s="236"/>
      <c r="I19" s="236"/>
      <c r="J19" s="236"/>
      <c r="K19" s="237"/>
      <c r="L19" s="235" t="s">
        <v>93</v>
      </c>
      <c r="M19" s="236"/>
      <c r="N19" s="236"/>
      <c r="O19" s="236"/>
      <c r="P19" s="237"/>
      <c r="Q19" s="64"/>
      <c r="R19" s="65"/>
      <c r="S19" s="65"/>
      <c r="T19" s="65"/>
      <c r="U19" s="66"/>
    </row>
    <row r="20" spans="1:26" ht="19.7" customHeight="1">
      <c r="A20" s="39">
        <v>10</v>
      </c>
      <c r="B20" s="235" t="s">
        <v>90</v>
      </c>
      <c r="C20" s="236"/>
      <c r="D20" s="236"/>
      <c r="E20" s="236"/>
      <c r="F20" s="236"/>
      <c r="G20" s="236"/>
      <c r="H20" s="236"/>
      <c r="I20" s="236"/>
      <c r="J20" s="236"/>
      <c r="K20" s="237"/>
      <c r="L20" s="235" t="s">
        <v>93</v>
      </c>
      <c r="M20" s="236"/>
      <c r="N20" s="236"/>
      <c r="O20" s="236"/>
      <c r="P20" s="237"/>
      <c r="Q20" s="67"/>
      <c r="R20" s="68"/>
      <c r="S20" s="68"/>
      <c r="T20" s="68"/>
      <c r="U20" s="69"/>
    </row>
    <row r="21" spans="1:26" ht="15" customHeight="1">
      <c r="A21" s="35"/>
      <c r="B21" s="57"/>
      <c r="C21" s="57"/>
      <c r="D21" s="57"/>
      <c r="E21" s="57"/>
      <c r="F21" s="57"/>
      <c r="G21" s="57"/>
      <c r="H21" s="57"/>
      <c r="I21" s="57"/>
      <c r="J21" s="57"/>
      <c r="K21" s="57"/>
      <c r="L21" s="57"/>
      <c r="M21" s="57"/>
      <c r="N21" s="57"/>
      <c r="O21" s="57"/>
      <c r="P21" s="57"/>
      <c r="Q21" s="40"/>
      <c r="R21" s="40"/>
      <c r="S21" s="40"/>
      <c r="T21" s="40"/>
      <c r="U21" s="35"/>
    </row>
    <row r="22" spans="1:26" ht="19.7" customHeight="1">
      <c r="A22" s="37" t="s">
        <v>94</v>
      </c>
      <c r="B22" s="57"/>
      <c r="C22" s="57"/>
      <c r="D22" s="57"/>
      <c r="E22" s="57"/>
      <c r="F22" s="57"/>
      <c r="G22" s="57"/>
      <c r="H22" s="57"/>
      <c r="I22" s="57"/>
      <c r="J22" s="57"/>
      <c r="K22" s="57"/>
      <c r="L22" s="57"/>
      <c r="M22" s="57"/>
      <c r="N22" s="57"/>
      <c r="O22" s="57"/>
      <c r="P22" s="57"/>
      <c r="Q22" s="40"/>
      <c r="R22" s="40"/>
      <c r="S22" s="40"/>
      <c r="T22" s="40"/>
      <c r="U22" s="35"/>
    </row>
    <row r="23" spans="1:26" ht="21.95" customHeight="1">
      <c r="A23" s="245" t="s">
        <v>97</v>
      </c>
      <c r="B23" s="245"/>
      <c r="C23" s="245"/>
      <c r="D23" s="245"/>
      <c r="E23" s="245"/>
      <c r="F23" s="245"/>
      <c r="G23" s="245"/>
      <c r="H23" s="245"/>
      <c r="I23" s="245"/>
      <c r="J23" s="245"/>
      <c r="K23" s="245"/>
      <c r="L23" s="245"/>
      <c r="M23" s="245"/>
      <c r="N23" s="245"/>
      <c r="O23" s="245"/>
      <c r="P23" s="245"/>
      <c r="Q23" s="245"/>
      <c r="R23" s="245"/>
      <c r="S23" s="245"/>
      <c r="T23" s="245"/>
      <c r="U23" s="245"/>
      <c r="V23" s="245"/>
      <c r="W23" s="245"/>
      <c r="X23" s="35"/>
      <c r="Y23" s="35"/>
      <c r="Z23" s="35"/>
    </row>
    <row r="24" spans="1:26" ht="21.9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35"/>
      <c r="Y24" s="35"/>
      <c r="Z24" s="35"/>
    </row>
    <row r="25" spans="1:26" ht="21.95" customHeight="1">
      <c r="A25" s="245"/>
      <c r="B25" s="245"/>
      <c r="C25" s="245"/>
      <c r="D25" s="245"/>
      <c r="E25" s="245"/>
      <c r="F25" s="245"/>
      <c r="G25" s="245"/>
      <c r="H25" s="245"/>
      <c r="I25" s="245"/>
      <c r="J25" s="245"/>
      <c r="K25" s="245"/>
      <c r="L25" s="245"/>
      <c r="M25" s="245"/>
      <c r="N25" s="245"/>
      <c r="O25" s="245"/>
      <c r="P25" s="245"/>
      <c r="Q25" s="245"/>
      <c r="R25" s="245"/>
      <c r="S25" s="245"/>
      <c r="T25" s="245"/>
      <c r="U25" s="245"/>
      <c r="V25" s="245"/>
      <c r="W25" s="245"/>
      <c r="X25" s="35"/>
      <c r="Y25" s="35"/>
      <c r="Z25" s="35"/>
    </row>
    <row r="26" spans="1:26" ht="21.9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35"/>
      <c r="Y26" s="35"/>
      <c r="Z26" s="35"/>
    </row>
    <row r="27" spans="1:26" ht="21.95"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35"/>
      <c r="Y27" s="35"/>
      <c r="Z27" s="35"/>
    </row>
    <row r="28" spans="1:26" ht="21.95" customHeight="1">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35"/>
      <c r="Y28" s="35"/>
      <c r="Z28" s="35"/>
    </row>
    <row r="29" spans="1:26" ht="21.9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35"/>
      <c r="Y29" s="35"/>
      <c r="Z29" s="35"/>
    </row>
    <row r="30" spans="1:26" ht="19.7" customHeight="1">
      <c r="A30" s="252" t="s">
        <v>101</v>
      </c>
      <c r="B30" s="252"/>
      <c r="C30" s="252"/>
      <c r="D30" s="252"/>
      <c r="E30" s="252" t="s">
        <v>102</v>
      </c>
      <c r="F30" s="252"/>
      <c r="G30" s="252"/>
      <c r="H30" s="252"/>
      <c r="I30" s="252"/>
      <c r="J30" s="252"/>
      <c r="K30" s="252"/>
      <c r="L30" s="252"/>
      <c r="M30" s="252"/>
      <c r="N30" s="252"/>
      <c r="O30" s="253" t="s">
        <v>103</v>
      </c>
      <c r="P30" s="254"/>
      <c r="Q30" s="254"/>
      <c r="R30" s="254"/>
      <c r="S30" s="254"/>
      <c r="T30" s="254"/>
      <c r="U30" s="255"/>
    </row>
    <row r="31" spans="1:26" ht="88.5" customHeight="1">
      <c r="A31" s="260" t="s">
        <v>98</v>
      </c>
      <c r="B31" s="260"/>
      <c r="C31" s="260"/>
      <c r="D31" s="260"/>
      <c r="E31" s="261" t="s">
        <v>126</v>
      </c>
      <c r="F31" s="261"/>
      <c r="G31" s="261"/>
      <c r="H31" s="261"/>
      <c r="I31" s="261"/>
      <c r="J31" s="261"/>
      <c r="K31" s="261"/>
      <c r="L31" s="261"/>
      <c r="M31" s="261"/>
      <c r="N31" s="261"/>
      <c r="O31" s="262" t="s">
        <v>105</v>
      </c>
      <c r="P31" s="263"/>
      <c r="Q31" s="263"/>
      <c r="R31" s="263"/>
      <c r="S31" s="263"/>
      <c r="T31" s="263"/>
      <c r="U31" s="264"/>
    </row>
    <row r="32" spans="1:26" ht="59.25" customHeight="1">
      <c r="A32" s="261" t="s">
        <v>99</v>
      </c>
      <c r="B32" s="261"/>
      <c r="C32" s="261"/>
      <c r="D32" s="261"/>
      <c r="E32" s="261" t="s">
        <v>104</v>
      </c>
      <c r="F32" s="261"/>
      <c r="G32" s="261"/>
      <c r="H32" s="261"/>
      <c r="I32" s="261"/>
      <c r="J32" s="261"/>
      <c r="K32" s="261"/>
      <c r="L32" s="261"/>
      <c r="M32" s="261"/>
      <c r="N32" s="261"/>
      <c r="O32" s="262" t="s">
        <v>107</v>
      </c>
      <c r="P32" s="263"/>
      <c r="Q32" s="263"/>
      <c r="R32" s="263"/>
      <c r="S32" s="263"/>
      <c r="T32" s="263"/>
      <c r="U32" s="264"/>
    </row>
    <row r="33" spans="1:26" ht="87.75" customHeight="1">
      <c r="A33" s="261" t="s">
        <v>100</v>
      </c>
      <c r="B33" s="261"/>
      <c r="C33" s="261"/>
      <c r="D33" s="261"/>
      <c r="E33" s="261" t="s">
        <v>106</v>
      </c>
      <c r="F33" s="261"/>
      <c r="G33" s="261"/>
      <c r="H33" s="261"/>
      <c r="I33" s="261"/>
      <c r="J33" s="261"/>
      <c r="K33" s="261"/>
      <c r="L33" s="261"/>
      <c r="M33" s="261"/>
      <c r="N33" s="261"/>
      <c r="O33" s="262" t="s">
        <v>108</v>
      </c>
      <c r="P33" s="263"/>
      <c r="Q33" s="263"/>
      <c r="R33" s="263"/>
      <c r="S33" s="263"/>
      <c r="T33" s="263"/>
      <c r="U33" s="264"/>
    </row>
    <row r="34" spans="1:26" ht="9.75" customHeight="1">
      <c r="A34" s="35"/>
      <c r="B34" s="57"/>
      <c r="C34" s="57"/>
      <c r="D34" s="57"/>
      <c r="E34" s="57"/>
      <c r="F34" s="57"/>
      <c r="G34" s="57"/>
      <c r="H34" s="57"/>
      <c r="I34" s="57"/>
      <c r="J34" s="57"/>
      <c r="K34" s="57"/>
      <c r="L34" s="57"/>
      <c r="M34" s="57"/>
      <c r="N34" s="38"/>
      <c r="O34" s="38"/>
      <c r="P34" s="38"/>
      <c r="Q34" s="38"/>
      <c r="R34" s="38"/>
      <c r="S34" s="38"/>
      <c r="T34" s="38"/>
      <c r="U34" s="35"/>
    </row>
    <row r="35" spans="1:26" ht="19.7" customHeight="1">
      <c r="A35" s="37" t="s">
        <v>95</v>
      </c>
      <c r="B35" s="57"/>
      <c r="C35" s="57"/>
      <c r="D35" s="57"/>
      <c r="E35" s="57"/>
      <c r="F35" s="57"/>
      <c r="G35" s="57"/>
      <c r="H35" s="57"/>
      <c r="I35" s="57"/>
      <c r="J35" s="57"/>
      <c r="K35" s="57"/>
      <c r="L35" s="57"/>
      <c r="M35" s="57"/>
      <c r="N35" s="38"/>
      <c r="O35" s="38"/>
      <c r="P35" s="38"/>
      <c r="Q35" s="38"/>
      <c r="R35" s="38"/>
      <c r="S35" s="38"/>
      <c r="T35" s="38"/>
      <c r="U35" s="35"/>
    </row>
    <row r="36" spans="1:26" ht="19.7" customHeight="1">
      <c r="A36" s="37"/>
      <c r="B36" s="36" t="s">
        <v>109</v>
      </c>
      <c r="C36" s="57"/>
      <c r="D36" s="57"/>
      <c r="E36" s="57"/>
      <c r="F36" s="57"/>
      <c r="G36" s="57"/>
      <c r="H36" s="57"/>
      <c r="I36" s="57"/>
      <c r="J36" s="57"/>
      <c r="K36" s="57"/>
      <c r="L36" s="57"/>
      <c r="M36" s="57"/>
      <c r="N36" s="38"/>
      <c r="O36" s="38"/>
      <c r="P36" s="38"/>
      <c r="Q36" s="265"/>
      <c r="R36" s="265"/>
      <c r="S36" s="265"/>
      <c r="T36" s="265"/>
      <c r="U36" s="35"/>
    </row>
    <row r="37" spans="1:26" ht="19.7" customHeight="1">
      <c r="A37" s="35"/>
      <c r="B37" s="266" t="s">
        <v>110</v>
      </c>
      <c r="C37" s="266"/>
      <c r="D37" s="266"/>
      <c r="E37" s="266"/>
      <c r="F37" s="266"/>
      <c r="G37" s="266"/>
      <c r="H37" s="266"/>
      <c r="I37" s="266"/>
      <c r="J37" s="266"/>
      <c r="K37" s="266"/>
      <c r="L37" s="266"/>
      <c r="M37" s="266"/>
      <c r="N37" s="266"/>
      <c r="O37" s="266"/>
      <c r="P37" s="266"/>
      <c r="Q37" s="266"/>
      <c r="R37" s="266"/>
      <c r="S37" s="266"/>
      <c r="T37" s="266"/>
      <c r="U37" s="266"/>
      <c r="V37" s="10"/>
      <c r="W37" s="10"/>
      <c r="X37" s="10"/>
      <c r="Y37" s="10"/>
    </row>
    <row r="38" spans="1:26" ht="19.7" customHeight="1">
      <c r="A38" s="259" t="s">
        <v>114</v>
      </c>
      <c r="B38" s="259"/>
      <c r="C38" s="259"/>
      <c r="D38" s="259"/>
      <c r="E38" s="259"/>
      <c r="F38" s="259"/>
      <c r="G38" s="259"/>
      <c r="H38" s="259"/>
      <c r="I38" s="259"/>
      <c r="J38" s="259"/>
      <c r="K38" s="259"/>
      <c r="L38" s="259"/>
      <c r="M38" s="259"/>
      <c r="N38" s="259"/>
      <c r="O38" s="259"/>
      <c r="P38" s="259"/>
      <c r="Q38" s="259"/>
      <c r="R38" s="259"/>
      <c r="S38" s="259"/>
      <c r="T38" s="259"/>
      <c r="U38" s="259"/>
      <c r="V38" s="259"/>
      <c r="W38" s="259"/>
      <c r="X38" s="2"/>
      <c r="Y38" s="2"/>
      <c r="Z38" s="2"/>
    </row>
    <row r="39" spans="1:26" ht="19.7" customHeight="1">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
      <c r="Y39" s="2"/>
      <c r="Z39" s="2"/>
    </row>
    <row r="40" spans="1:26" ht="19.7" customHeight="1">
      <c r="A40" s="2"/>
      <c r="B40" s="2"/>
      <c r="C40" s="2"/>
      <c r="D40" s="2"/>
      <c r="E40" s="2"/>
      <c r="F40" s="2"/>
      <c r="G40" s="2"/>
      <c r="H40" s="2"/>
      <c r="I40" s="2"/>
      <c r="J40" s="2"/>
      <c r="K40" s="2"/>
      <c r="L40" s="2"/>
      <c r="M40" s="2"/>
      <c r="N40" s="2"/>
      <c r="O40" s="2"/>
      <c r="P40" s="2"/>
      <c r="Q40" s="2"/>
      <c r="R40" s="2"/>
      <c r="S40" s="2"/>
      <c r="T40" s="2"/>
      <c r="U40" s="2"/>
    </row>
    <row r="41" spans="1:26" ht="19.7" customHeight="1">
      <c r="A41" s="37" t="s">
        <v>111</v>
      </c>
      <c r="B41" s="35"/>
      <c r="C41" s="41"/>
      <c r="D41" s="35"/>
      <c r="E41" s="35"/>
      <c r="F41" s="35"/>
      <c r="G41" s="35"/>
      <c r="H41" s="35"/>
      <c r="I41" s="35"/>
      <c r="J41" s="35"/>
      <c r="K41" s="35"/>
      <c r="L41" s="35"/>
      <c r="M41" s="35"/>
      <c r="N41" s="35"/>
      <c r="O41" s="35"/>
      <c r="P41" s="35"/>
      <c r="Q41" s="35"/>
      <c r="R41" s="35"/>
      <c r="S41" s="35"/>
      <c r="T41" s="35"/>
      <c r="U41" s="35"/>
    </row>
    <row r="42" spans="1:26" ht="19.7" customHeight="1">
      <c r="A42" s="245" t="s">
        <v>119</v>
      </c>
      <c r="B42" s="245"/>
      <c r="C42" s="245"/>
      <c r="D42" s="245"/>
      <c r="E42" s="245"/>
      <c r="F42" s="245"/>
      <c r="G42" s="245"/>
      <c r="H42" s="245"/>
      <c r="I42" s="245"/>
      <c r="J42" s="245"/>
      <c r="K42" s="245"/>
      <c r="L42" s="245"/>
      <c r="M42" s="245"/>
      <c r="N42" s="245"/>
      <c r="O42" s="245"/>
      <c r="P42" s="245"/>
      <c r="Q42" s="245"/>
      <c r="R42" s="245"/>
      <c r="S42" s="245"/>
      <c r="T42" s="245"/>
      <c r="U42" s="245"/>
      <c r="V42" s="245"/>
      <c r="W42" s="245"/>
    </row>
    <row r="43" spans="1:26" ht="19.7" customHeight="1">
      <c r="A43" s="245"/>
      <c r="B43" s="245"/>
      <c r="C43" s="245"/>
      <c r="D43" s="245"/>
      <c r="E43" s="245"/>
      <c r="F43" s="245"/>
      <c r="G43" s="245"/>
      <c r="H43" s="245"/>
      <c r="I43" s="245"/>
      <c r="J43" s="245"/>
      <c r="K43" s="245"/>
      <c r="L43" s="245"/>
      <c r="M43" s="245"/>
      <c r="N43" s="245"/>
      <c r="O43" s="245"/>
      <c r="P43" s="245"/>
      <c r="Q43" s="245"/>
      <c r="R43" s="245"/>
      <c r="S43" s="245"/>
      <c r="T43" s="245"/>
      <c r="U43" s="245"/>
      <c r="V43" s="245"/>
      <c r="W43" s="245"/>
    </row>
    <row r="44" spans="1:26" ht="19.7" customHeight="1">
      <c r="A44" s="35"/>
      <c r="B44" s="267" t="s">
        <v>116</v>
      </c>
      <c r="C44" s="267"/>
      <c r="D44" s="267"/>
      <c r="E44" s="269" t="s">
        <v>113</v>
      </c>
      <c r="F44" s="269"/>
      <c r="G44" s="269"/>
      <c r="H44" s="269"/>
      <c r="I44" s="269"/>
      <c r="J44" s="269"/>
      <c r="K44" s="269"/>
      <c r="L44" s="269"/>
      <c r="M44" s="269"/>
      <c r="N44" s="269"/>
      <c r="O44" s="269"/>
      <c r="P44" s="269"/>
      <c r="Q44" s="269"/>
      <c r="R44" s="269"/>
      <c r="S44" s="35"/>
      <c r="T44" s="35"/>
      <c r="U44" s="35"/>
    </row>
    <row r="45" spans="1:26" ht="19.7" customHeight="1">
      <c r="A45" s="21"/>
      <c r="B45" s="267" t="s">
        <v>117</v>
      </c>
      <c r="C45" s="267"/>
      <c r="D45" s="267"/>
      <c r="E45" s="270" t="s">
        <v>115</v>
      </c>
      <c r="F45" s="270"/>
      <c r="G45" s="270"/>
      <c r="H45" s="270"/>
      <c r="I45" s="270"/>
      <c r="J45" s="270"/>
      <c r="K45" s="268" t="s">
        <v>118</v>
      </c>
      <c r="L45" s="268"/>
      <c r="M45" s="268"/>
      <c r="N45" s="268"/>
      <c r="O45" s="268"/>
      <c r="P45" s="268"/>
      <c r="Q45" s="268"/>
      <c r="R45" s="268"/>
      <c r="S45" s="268"/>
      <c r="T45" s="268"/>
      <c r="U45" s="268"/>
    </row>
    <row r="46" spans="1:26" ht="18" customHeight="1">
      <c r="A46" s="21"/>
      <c r="B46" s="21"/>
      <c r="C46" s="21"/>
      <c r="D46" s="21"/>
      <c r="E46" s="21"/>
      <c r="F46" s="21"/>
      <c r="G46" s="21"/>
      <c r="H46" s="21"/>
      <c r="I46" s="21"/>
      <c r="J46" s="21"/>
      <c r="K46" s="21"/>
      <c r="L46" s="21"/>
      <c r="M46" s="21"/>
      <c r="N46" s="21"/>
      <c r="O46" s="21"/>
      <c r="P46" s="21"/>
      <c r="Q46" s="21"/>
      <c r="R46" s="21"/>
      <c r="S46" s="21"/>
      <c r="T46" s="21"/>
      <c r="U46" s="21"/>
    </row>
    <row r="47" spans="1:26" ht="18" customHeight="1">
      <c r="A47" s="35" t="s">
        <v>96</v>
      </c>
      <c r="B47" s="35"/>
      <c r="C47" s="35"/>
      <c r="D47" s="35"/>
      <c r="E47" s="35"/>
      <c r="F47" s="35"/>
      <c r="G47" s="35"/>
      <c r="H47" s="35"/>
      <c r="I47" s="35"/>
      <c r="J47" s="35"/>
      <c r="K47" s="35"/>
      <c r="L47" s="35"/>
      <c r="M47" s="35"/>
      <c r="N47" s="35"/>
      <c r="O47" s="35"/>
      <c r="P47" s="35"/>
      <c r="Q47" s="35"/>
      <c r="R47" s="35"/>
      <c r="S47" s="35"/>
      <c r="T47" s="35"/>
      <c r="U47" s="35"/>
    </row>
    <row r="48" spans="1:26" ht="18" customHeight="1">
      <c r="A48" s="35"/>
      <c r="B48" s="35"/>
      <c r="C48" s="35"/>
      <c r="D48" s="35"/>
      <c r="E48" s="35"/>
      <c r="F48" s="35"/>
      <c r="G48" s="35"/>
      <c r="H48" s="35"/>
      <c r="I48" s="35"/>
      <c r="J48" s="35"/>
      <c r="K48" s="35"/>
      <c r="L48" s="35"/>
      <c r="M48" s="35"/>
      <c r="N48" s="35"/>
      <c r="O48" s="35"/>
      <c r="P48" s="35"/>
      <c r="Q48" s="35"/>
      <c r="R48" s="35"/>
      <c r="S48" s="35"/>
      <c r="T48" s="35"/>
      <c r="U48" s="35"/>
    </row>
    <row r="49" spans="1:25" ht="25.5" customHeight="1">
      <c r="A49" s="35"/>
      <c r="B49" s="35"/>
      <c r="C49" s="35"/>
      <c r="D49" s="35"/>
      <c r="E49" s="35"/>
      <c r="F49" s="35"/>
      <c r="G49" s="35"/>
      <c r="H49" s="35"/>
      <c r="I49" s="35"/>
      <c r="J49" s="35"/>
      <c r="K49" s="35"/>
      <c r="L49" s="35"/>
      <c r="M49" s="35"/>
      <c r="N49" s="35"/>
      <c r="O49" s="35"/>
      <c r="P49" s="35"/>
      <c r="Q49" s="35"/>
      <c r="R49" s="35"/>
      <c r="S49" s="35"/>
      <c r="T49" s="35"/>
      <c r="U49" s="35"/>
    </row>
    <row r="50" spans="1:25" s="47" customFormat="1" ht="17.100000000000001" customHeight="1">
      <c r="A50" s="259" t="s">
        <v>96</v>
      </c>
      <c r="B50" s="259"/>
      <c r="C50" s="259"/>
      <c r="D50" s="259"/>
      <c r="E50" s="259"/>
      <c r="F50" s="259"/>
      <c r="G50" s="259"/>
      <c r="H50" s="259"/>
      <c r="I50" s="259"/>
      <c r="J50" s="259"/>
      <c r="K50" s="259"/>
      <c r="L50" s="259"/>
      <c r="M50" s="259"/>
      <c r="N50" s="259"/>
      <c r="O50" s="259"/>
      <c r="P50" s="259"/>
      <c r="Q50" s="259"/>
      <c r="R50" s="259"/>
      <c r="S50" s="259"/>
      <c r="T50" s="259"/>
      <c r="U50" s="259"/>
    </row>
    <row r="51" spans="1:25" ht="10.5" customHeight="1">
      <c r="A51" s="21"/>
      <c r="B51" s="21"/>
      <c r="C51" s="21"/>
      <c r="D51" s="21"/>
      <c r="E51" s="21"/>
      <c r="F51" s="21"/>
      <c r="G51" s="21"/>
      <c r="H51" s="21"/>
      <c r="I51" s="21"/>
      <c r="J51" s="21"/>
      <c r="K51" s="21"/>
      <c r="L51" s="21"/>
      <c r="M51" s="21"/>
      <c r="N51" s="21"/>
      <c r="O51" s="21"/>
      <c r="P51" s="21"/>
      <c r="Q51" s="21"/>
      <c r="R51" s="21"/>
      <c r="S51" s="21"/>
      <c r="T51" s="21"/>
      <c r="U51" s="21"/>
      <c r="V51" s="10"/>
      <c r="W51" s="10"/>
      <c r="X51" s="10"/>
      <c r="Y51" s="10"/>
    </row>
    <row r="52" spans="1:25" ht="30" customHeight="1">
      <c r="A52" s="35" t="s">
        <v>112</v>
      </c>
      <c r="B52" s="35"/>
      <c r="C52" s="35"/>
      <c r="D52" s="35"/>
      <c r="E52" s="35"/>
      <c r="F52" s="35"/>
      <c r="G52" s="35"/>
      <c r="H52" s="35"/>
      <c r="I52" s="35"/>
      <c r="J52" s="35"/>
      <c r="K52" s="35"/>
      <c r="L52" s="35"/>
      <c r="M52" s="35"/>
      <c r="N52" s="35"/>
      <c r="O52" s="35"/>
      <c r="P52" s="35"/>
      <c r="Q52" s="35"/>
      <c r="R52" s="35"/>
      <c r="S52" s="35"/>
      <c r="T52" s="35"/>
      <c r="U52" s="35"/>
    </row>
    <row r="53" spans="1:25" ht="30" customHeight="1">
      <c r="A53" s="35"/>
      <c r="B53" s="35"/>
      <c r="C53" s="35"/>
      <c r="D53" s="35"/>
      <c r="E53" s="35"/>
      <c r="F53" s="35"/>
      <c r="G53" s="35"/>
      <c r="H53" s="35"/>
      <c r="I53" s="35"/>
      <c r="J53" s="35"/>
      <c r="K53" s="35"/>
      <c r="L53" s="35"/>
      <c r="M53" s="35"/>
      <c r="N53" s="35"/>
      <c r="O53" s="35"/>
      <c r="P53" s="35"/>
      <c r="Q53" s="35"/>
      <c r="R53" s="35"/>
      <c r="S53" s="35"/>
      <c r="T53" s="35"/>
      <c r="U53" s="35"/>
    </row>
    <row r="54" spans="1:25" ht="17.100000000000001" customHeight="1">
      <c r="A54" s="57"/>
      <c r="B54" s="2"/>
    </row>
    <row r="55" spans="1:25" ht="17.100000000000001" customHeight="1">
      <c r="A55" s="57"/>
    </row>
    <row r="56" spans="1:25" ht="18" customHeight="1">
      <c r="A56" s="35"/>
      <c r="B56" s="35"/>
      <c r="C56" s="35"/>
      <c r="D56" s="35"/>
      <c r="E56" s="35"/>
      <c r="F56" s="35"/>
      <c r="G56" s="35"/>
      <c r="H56" s="35"/>
      <c r="I56" s="35"/>
      <c r="J56" s="35"/>
      <c r="K56" s="35"/>
      <c r="L56" s="35"/>
      <c r="M56" s="35"/>
      <c r="N56" s="35"/>
      <c r="O56" s="35"/>
      <c r="P56" s="35"/>
      <c r="Q56" s="35"/>
      <c r="R56" s="35"/>
      <c r="S56" s="35"/>
      <c r="T56" s="35"/>
      <c r="U56" s="35"/>
    </row>
  </sheetData>
  <sheetProtection algorithmName="SHA-512" hashValue="h+CobiCCl0PWgsT308VlZ3PLIctYNc9M30JLN+RdA0AoWnjPJfmk7rykMBNeSMHK74PFYar9mZZn8DvodehgCA==" saltValue="jzuY2LoInOUX75SqrBR+VA==" spinCount="100000" sheet="1" objects="1" scenarios="1"/>
  <mergeCells count="50">
    <mergeCell ref="A42:W43"/>
    <mergeCell ref="B44:D44"/>
    <mergeCell ref="B45:D45"/>
    <mergeCell ref="K45:U45"/>
    <mergeCell ref="A50:U50"/>
    <mergeCell ref="E44:R44"/>
    <mergeCell ref="E45:J45"/>
    <mergeCell ref="A38:W39"/>
    <mergeCell ref="A31:D31"/>
    <mergeCell ref="E31:N31"/>
    <mergeCell ref="O31:U31"/>
    <mergeCell ref="A32:D32"/>
    <mergeCell ref="E32:N32"/>
    <mergeCell ref="O32:U32"/>
    <mergeCell ref="A33:D33"/>
    <mergeCell ref="E33:N33"/>
    <mergeCell ref="O33:U33"/>
    <mergeCell ref="Q36:T36"/>
    <mergeCell ref="B37:U37"/>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1:W2"/>
    <mergeCell ref="A5:W8"/>
    <mergeCell ref="B10:K10"/>
    <mergeCell ref="L10:P10"/>
    <mergeCell ref="Q10:U10"/>
    <mergeCell ref="B14:K14"/>
    <mergeCell ref="L14:P14"/>
    <mergeCell ref="B15:K15"/>
    <mergeCell ref="L15:P15"/>
    <mergeCell ref="Q11:U15"/>
    <mergeCell ref="B11:K11"/>
    <mergeCell ref="L11:P11"/>
    <mergeCell ref="B12:K12"/>
    <mergeCell ref="L12:P12"/>
    <mergeCell ref="B13:K13"/>
    <mergeCell ref="L13:P13"/>
  </mergeCells>
  <phoneticPr fontId="3"/>
  <hyperlinks>
    <hyperlink ref="E44" r:id="rId1" xr:uid="{DF546F22-F722-4EE5-88C0-598F7A52AA43}"/>
    <hyperlink ref="E45"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2D3D-E2D5-44C8-82EE-3B8A6AA5E270}">
  <sheetPr>
    <tabColor rgb="FFFF0000"/>
    <pageSetUpPr fitToPage="1"/>
  </sheetPr>
  <dimension ref="A1:U194"/>
  <sheetViews>
    <sheetView showGridLines="0" view="pageBreakPreview" zoomScale="80" zoomScaleNormal="80" zoomScaleSheetLayoutView="80" workbookViewId="0">
      <pane ySplit="5" topLeftCell="A27" activePane="bottomLeft" state="frozen"/>
      <selection activeCell="L16" sqref="L16:P16"/>
      <selection pane="bottomLeft" activeCell="C29" sqref="C29:D29"/>
    </sheetView>
  </sheetViews>
  <sheetFormatPr defaultRowHeight="14.25"/>
  <cols>
    <col min="1" max="1" width="4" style="22" customWidth="1"/>
    <col min="2" max="2" width="4.25" style="22" customWidth="1"/>
    <col min="3" max="3" width="20.625" style="22" customWidth="1"/>
    <col min="4" max="4" width="22" style="22" customWidth="1"/>
    <col min="5" max="20" width="9" style="22"/>
    <col min="21" max="21" width="18.75" style="22" customWidth="1"/>
    <col min="22" max="16384" width="9" style="22"/>
  </cols>
  <sheetData>
    <row r="1" spans="1:21" ht="32.1" customHeight="1">
      <c r="A1" s="281" t="s">
        <v>453</v>
      </c>
      <c r="B1" s="281"/>
      <c r="C1" s="281"/>
      <c r="D1" s="281"/>
      <c r="E1" s="281"/>
      <c r="F1" s="281"/>
      <c r="G1" s="281"/>
      <c r="H1" s="281"/>
      <c r="I1" s="281"/>
      <c r="J1" s="281"/>
      <c r="K1" s="281"/>
      <c r="L1" s="281"/>
      <c r="M1" s="281"/>
      <c r="N1" s="281"/>
      <c r="O1" s="293" t="s">
        <v>450</v>
      </c>
      <c r="P1" s="293"/>
      <c r="Q1" s="293"/>
      <c r="R1" s="293"/>
      <c r="S1" s="293"/>
      <c r="T1" s="293"/>
      <c r="U1" s="293"/>
    </row>
    <row r="2" spans="1:21" ht="51" customHeight="1">
      <c r="A2" s="296" t="s">
        <v>456</v>
      </c>
      <c r="B2" s="296"/>
      <c r="C2" s="296"/>
      <c r="D2" s="296"/>
      <c r="E2" s="296"/>
      <c r="F2" s="296"/>
      <c r="G2" s="296"/>
      <c r="H2" s="296"/>
      <c r="I2" s="296"/>
      <c r="J2" s="296"/>
      <c r="O2" s="293"/>
      <c r="P2" s="293"/>
      <c r="Q2" s="293"/>
      <c r="R2" s="293"/>
      <c r="S2" s="293"/>
      <c r="T2" s="293"/>
      <c r="U2" s="293"/>
    </row>
    <row r="3" spans="1:21" ht="32.1" customHeight="1">
      <c r="A3" s="297" t="s">
        <v>81</v>
      </c>
      <c r="B3" s="299"/>
      <c r="C3" s="249" t="s">
        <v>75</v>
      </c>
      <c r="D3" s="251"/>
      <c r="E3" s="33" t="s">
        <v>3</v>
      </c>
      <c r="F3" s="33" t="s">
        <v>74</v>
      </c>
      <c r="G3" s="34"/>
      <c r="H3" s="34"/>
      <c r="I3" s="34"/>
      <c r="J3" s="34"/>
      <c r="K3" s="34"/>
      <c r="L3" s="33" t="s">
        <v>74</v>
      </c>
      <c r="M3" s="33" t="s">
        <v>3</v>
      </c>
      <c r="N3" s="33" t="s">
        <v>3</v>
      </c>
    </row>
    <row r="4" spans="1:21" ht="30" customHeight="1">
      <c r="A4" s="297"/>
      <c r="B4" s="300"/>
      <c r="C4" s="23"/>
      <c r="D4" s="24" t="s">
        <v>56</v>
      </c>
      <c r="E4" s="282" t="s">
        <v>55</v>
      </c>
      <c r="F4" s="282" t="s">
        <v>63</v>
      </c>
      <c r="G4" s="282" t="s">
        <v>16</v>
      </c>
      <c r="H4" s="284" t="s">
        <v>54</v>
      </c>
      <c r="I4" s="282" t="s">
        <v>18</v>
      </c>
      <c r="J4" s="282" t="s">
        <v>19</v>
      </c>
      <c r="K4" s="282" t="s">
        <v>20</v>
      </c>
      <c r="L4" s="284" t="s">
        <v>21</v>
      </c>
      <c r="M4" s="282" t="s">
        <v>38</v>
      </c>
      <c r="N4" s="282" t="s">
        <v>22</v>
      </c>
    </row>
    <row r="5" spans="1:21" ht="30" customHeight="1" thickBot="1">
      <c r="A5" s="298"/>
      <c r="B5" s="301"/>
      <c r="C5" s="25" t="s">
        <v>57</v>
      </c>
      <c r="D5" s="26"/>
      <c r="E5" s="283"/>
      <c r="F5" s="283"/>
      <c r="G5" s="283"/>
      <c r="H5" s="285"/>
      <c r="I5" s="283"/>
      <c r="J5" s="283"/>
      <c r="K5" s="283"/>
      <c r="L5" s="285"/>
      <c r="M5" s="283"/>
      <c r="N5" s="283"/>
    </row>
    <row r="6" spans="1:21" s="21" customFormat="1" ht="42.95" customHeight="1" thickTop="1">
      <c r="A6" s="44" t="s">
        <v>79</v>
      </c>
      <c r="B6" s="27">
        <v>1</v>
      </c>
      <c r="C6" s="295" t="s">
        <v>76</v>
      </c>
      <c r="D6" s="295"/>
      <c r="E6" s="28" t="s">
        <v>73</v>
      </c>
      <c r="F6" s="28" t="s">
        <v>73</v>
      </c>
      <c r="G6" s="28" t="s">
        <v>73</v>
      </c>
      <c r="H6" s="28" t="s">
        <v>73</v>
      </c>
      <c r="I6" s="28" t="s">
        <v>73</v>
      </c>
      <c r="J6" s="28" t="s">
        <v>73</v>
      </c>
      <c r="K6" s="28"/>
      <c r="L6" s="28" t="s">
        <v>73</v>
      </c>
      <c r="M6" s="28" t="s">
        <v>73</v>
      </c>
      <c r="N6" s="28" t="s">
        <v>73</v>
      </c>
    </row>
    <row r="7" spans="1:21" s="21" customFormat="1" ht="42.95" customHeight="1">
      <c r="A7" s="45" t="s">
        <v>123</v>
      </c>
      <c r="B7" s="27">
        <v>2</v>
      </c>
      <c r="C7" s="271" t="s">
        <v>78</v>
      </c>
      <c r="D7" s="272"/>
      <c r="E7" s="28" t="s">
        <v>73</v>
      </c>
      <c r="F7" s="28" t="s">
        <v>73</v>
      </c>
      <c r="G7" s="28" t="s">
        <v>73</v>
      </c>
      <c r="H7" s="28" t="s">
        <v>73</v>
      </c>
      <c r="I7" s="28" t="s">
        <v>73</v>
      </c>
      <c r="J7" s="28" t="s">
        <v>73</v>
      </c>
      <c r="K7" s="28"/>
      <c r="L7" s="28" t="s">
        <v>73</v>
      </c>
      <c r="M7" s="28" t="s">
        <v>73</v>
      </c>
      <c r="N7" s="28" t="s">
        <v>73</v>
      </c>
    </row>
    <row r="8" spans="1:21" s="21" customFormat="1" ht="42.95" customHeight="1">
      <c r="A8" s="45" t="s">
        <v>80</v>
      </c>
      <c r="B8" s="27">
        <v>3</v>
      </c>
      <c r="C8" s="286" t="s">
        <v>455</v>
      </c>
      <c r="D8" s="287"/>
      <c r="E8" s="28" t="s">
        <v>73</v>
      </c>
      <c r="F8" s="28" t="s">
        <v>73</v>
      </c>
      <c r="G8" s="28" t="s">
        <v>73</v>
      </c>
      <c r="H8" s="28" t="s">
        <v>73</v>
      </c>
      <c r="I8" s="28" t="s">
        <v>73</v>
      </c>
      <c r="J8" s="28" t="s">
        <v>73</v>
      </c>
      <c r="K8" s="28"/>
      <c r="L8" s="28" t="s">
        <v>73</v>
      </c>
      <c r="M8" s="28" t="s">
        <v>73</v>
      </c>
      <c r="N8" s="28" t="s">
        <v>73</v>
      </c>
    </row>
    <row r="9" spans="1:21" s="21" customFormat="1" ht="42.95" customHeight="1" thickBot="1">
      <c r="A9" s="162" t="s">
        <v>442</v>
      </c>
      <c r="B9" s="31">
        <v>4</v>
      </c>
      <c r="C9" s="288" t="s">
        <v>77</v>
      </c>
      <c r="D9" s="288"/>
      <c r="E9" s="32" t="s">
        <v>73</v>
      </c>
      <c r="F9" s="32" t="s">
        <v>73</v>
      </c>
      <c r="G9" s="32" t="s">
        <v>73</v>
      </c>
      <c r="H9" s="32" t="s">
        <v>73</v>
      </c>
      <c r="I9" s="32" t="s">
        <v>73</v>
      </c>
      <c r="J9" s="32" t="s">
        <v>73</v>
      </c>
      <c r="K9" s="32" t="s">
        <v>73</v>
      </c>
      <c r="L9" s="32" t="s">
        <v>73</v>
      </c>
      <c r="M9" s="32" t="s">
        <v>73</v>
      </c>
      <c r="N9" s="32" t="s">
        <v>73</v>
      </c>
    </row>
    <row r="10" spans="1:21" s="21" customFormat="1" ht="42.95" customHeight="1" thickTop="1">
      <c r="A10" s="163" t="s">
        <v>442</v>
      </c>
      <c r="B10" s="27">
        <v>5</v>
      </c>
      <c r="C10" s="289" t="s">
        <v>447</v>
      </c>
      <c r="D10" s="290"/>
      <c r="E10" s="28" t="s">
        <v>73</v>
      </c>
      <c r="F10" s="28" t="s">
        <v>73</v>
      </c>
      <c r="G10" s="28" t="s">
        <v>73</v>
      </c>
      <c r="H10" s="28" t="s">
        <v>61</v>
      </c>
      <c r="I10" s="28" t="s">
        <v>61</v>
      </c>
      <c r="J10" s="28"/>
      <c r="K10" s="28"/>
      <c r="L10" s="28"/>
      <c r="M10" s="28" t="s">
        <v>61</v>
      </c>
      <c r="N10" s="28" t="s">
        <v>73</v>
      </c>
    </row>
    <row r="11" spans="1:21" s="21" customFormat="1" ht="42.95" customHeight="1">
      <c r="A11" s="42" t="s">
        <v>442</v>
      </c>
      <c r="B11" s="29">
        <v>6</v>
      </c>
      <c r="C11" s="280" t="s">
        <v>448</v>
      </c>
      <c r="D11" s="277"/>
      <c r="E11" s="30" t="s">
        <v>73</v>
      </c>
      <c r="F11" s="30" t="s">
        <v>73</v>
      </c>
      <c r="G11" s="30" t="s">
        <v>73</v>
      </c>
      <c r="H11" s="30" t="s">
        <v>73</v>
      </c>
      <c r="I11" s="30" t="s">
        <v>73</v>
      </c>
      <c r="J11" s="30"/>
      <c r="K11" s="30"/>
      <c r="L11" s="30" t="s">
        <v>61</v>
      </c>
      <c r="M11" s="30" t="s">
        <v>73</v>
      </c>
      <c r="N11" s="30" t="s">
        <v>73</v>
      </c>
    </row>
    <row r="12" spans="1:21" s="21" customFormat="1" ht="42.95" customHeight="1">
      <c r="A12" s="42" t="s">
        <v>442</v>
      </c>
      <c r="B12" s="27">
        <v>7</v>
      </c>
      <c r="C12" s="277" t="s">
        <v>66</v>
      </c>
      <c r="D12" s="277"/>
      <c r="E12" s="30"/>
      <c r="F12" s="30"/>
      <c r="G12" s="30"/>
      <c r="H12" s="30"/>
      <c r="I12" s="30" t="s">
        <v>73</v>
      </c>
      <c r="J12" s="30"/>
      <c r="K12" s="30"/>
      <c r="L12" s="30"/>
      <c r="M12" s="30" t="s">
        <v>73</v>
      </c>
      <c r="N12" s="30"/>
    </row>
    <row r="13" spans="1:21" s="21" customFormat="1" ht="42.95" customHeight="1">
      <c r="A13" s="42" t="s">
        <v>124</v>
      </c>
      <c r="B13" s="29">
        <v>8</v>
      </c>
      <c r="C13" s="280" t="s">
        <v>71</v>
      </c>
      <c r="D13" s="280"/>
      <c r="E13" s="30"/>
      <c r="F13" s="30"/>
      <c r="G13" s="30"/>
      <c r="H13" s="30"/>
      <c r="I13" s="30"/>
      <c r="J13" s="30"/>
      <c r="K13" s="30"/>
      <c r="L13" s="30"/>
      <c r="M13" s="30" t="s">
        <v>61</v>
      </c>
      <c r="N13" s="30"/>
    </row>
    <row r="14" spans="1:21" s="21" customFormat="1" ht="42.95" customHeight="1">
      <c r="A14" s="42" t="s">
        <v>442</v>
      </c>
      <c r="B14" s="27">
        <v>9</v>
      </c>
      <c r="C14" s="277" t="s">
        <v>67</v>
      </c>
      <c r="D14" s="277"/>
      <c r="E14" s="30"/>
      <c r="F14" s="30"/>
      <c r="G14" s="30" t="s">
        <v>73</v>
      </c>
      <c r="H14" s="30" t="s">
        <v>73</v>
      </c>
      <c r="I14" s="30" t="s">
        <v>73</v>
      </c>
      <c r="J14" s="30" t="s">
        <v>73</v>
      </c>
      <c r="K14" s="30"/>
      <c r="L14" s="30"/>
      <c r="M14" s="30"/>
      <c r="N14" s="30"/>
    </row>
    <row r="15" spans="1:21" s="21" customFormat="1" ht="42.95" customHeight="1">
      <c r="A15" s="42" t="s">
        <v>442</v>
      </c>
      <c r="B15" s="29">
        <v>10</v>
      </c>
      <c r="C15" s="277" t="s">
        <v>62</v>
      </c>
      <c r="D15" s="277"/>
      <c r="E15" s="30"/>
      <c r="F15" s="30"/>
      <c r="G15" s="30"/>
      <c r="H15" s="30"/>
      <c r="I15" s="30" t="s">
        <v>73</v>
      </c>
      <c r="J15" s="30" t="s">
        <v>73</v>
      </c>
      <c r="K15" s="30"/>
      <c r="L15" s="30"/>
      <c r="M15" s="30"/>
      <c r="N15" s="30"/>
    </row>
    <row r="16" spans="1:21" s="21" customFormat="1" ht="42.95" customHeight="1">
      <c r="A16" s="42" t="s">
        <v>442</v>
      </c>
      <c r="B16" s="27">
        <v>11</v>
      </c>
      <c r="C16" s="277" t="s">
        <v>37</v>
      </c>
      <c r="D16" s="277"/>
      <c r="E16" s="30"/>
      <c r="F16" s="30"/>
      <c r="G16" s="30"/>
      <c r="H16" s="30"/>
      <c r="I16" s="30"/>
      <c r="J16" s="30"/>
      <c r="K16" s="30" t="s">
        <v>73</v>
      </c>
      <c r="L16" s="30"/>
      <c r="M16" s="30"/>
      <c r="N16" s="30"/>
    </row>
    <row r="17" spans="1:15" s="21" customFormat="1" ht="42.95" customHeight="1">
      <c r="A17" s="43" t="s">
        <v>123</v>
      </c>
      <c r="B17" s="29">
        <v>12</v>
      </c>
      <c r="C17" s="271" t="s">
        <v>120</v>
      </c>
      <c r="D17" s="272"/>
      <c r="E17" s="30"/>
      <c r="F17" s="30"/>
      <c r="G17" s="30"/>
      <c r="H17" s="30"/>
      <c r="I17" s="30"/>
      <c r="J17" s="30"/>
      <c r="K17" s="30"/>
      <c r="L17" s="30"/>
      <c r="M17" s="30" t="s">
        <v>73</v>
      </c>
      <c r="N17" s="30"/>
    </row>
    <row r="18" spans="1:15" s="21" customFormat="1" ht="42.95" customHeight="1">
      <c r="A18" s="43" t="s">
        <v>80</v>
      </c>
      <c r="B18" s="27">
        <v>13</v>
      </c>
      <c r="C18" s="286" t="s">
        <v>121</v>
      </c>
      <c r="D18" s="287"/>
      <c r="E18" s="30"/>
      <c r="F18" s="30"/>
      <c r="G18" s="30"/>
      <c r="H18" s="30"/>
      <c r="I18" s="30"/>
      <c r="J18" s="30"/>
      <c r="K18" s="30"/>
      <c r="L18" s="30"/>
      <c r="M18" s="30" t="s">
        <v>61</v>
      </c>
      <c r="N18" s="30"/>
    </row>
    <row r="19" spans="1:15" s="21" customFormat="1" ht="42.95" customHeight="1">
      <c r="A19" s="42" t="s">
        <v>442</v>
      </c>
      <c r="B19" s="29">
        <v>14</v>
      </c>
      <c r="C19" s="280" t="s">
        <v>446</v>
      </c>
      <c r="D19" s="280"/>
      <c r="E19" s="30"/>
      <c r="F19" s="30"/>
      <c r="G19" s="30"/>
      <c r="H19" s="30"/>
      <c r="I19" s="30"/>
      <c r="J19" s="30"/>
      <c r="K19" s="30"/>
      <c r="L19" s="30"/>
      <c r="M19" s="30" t="s">
        <v>73</v>
      </c>
      <c r="N19" s="30"/>
    </row>
    <row r="20" spans="1:15" s="21" customFormat="1" ht="42.95" customHeight="1">
      <c r="A20" s="42" t="s">
        <v>442</v>
      </c>
      <c r="B20" s="27">
        <v>15</v>
      </c>
      <c r="C20" s="278" t="s">
        <v>65</v>
      </c>
      <c r="D20" s="278"/>
      <c r="E20" s="30"/>
      <c r="F20" s="30"/>
      <c r="G20" s="30"/>
      <c r="H20" s="30"/>
      <c r="I20" s="30" t="s">
        <v>73</v>
      </c>
      <c r="J20" s="30"/>
      <c r="K20" s="30"/>
      <c r="L20" s="30"/>
      <c r="M20" s="30"/>
      <c r="N20" s="30"/>
    </row>
    <row r="21" spans="1:15" s="21" customFormat="1" ht="42.95" customHeight="1">
      <c r="A21" s="42" t="s">
        <v>442</v>
      </c>
      <c r="B21" s="29">
        <v>16</v>
      </c>
      <c r="C21" s="279" t="s">
        <v>64</v>
      </c>
      <c r="D21" s="279"/>
      <c r="E21" s="30"/>
      <c r="F21" s="30"/>
      <c r="G21" s="30"/>
      <c r="H21" s="30"/>
      <c r="I21" s="30" t="s">
        <v>73</v>
      </c>
      <c r="J21" s="30"/>
      <c r="K21" s="30"/>
      <c r="L21" s="30"/>
      <c r="M21" s="30"/>
      <c r="N21" s="30"/>
    </row>
    <row r="22" spans="1:15" s="21" customFormat="1" ht="42.95" customHeight="1">
      <c r="A22" s="161" t="s">
        <v>123</v>
      </c>
      <c r="B22" s="27">
        <v>17</v>
      </c>
      <c r="C22" s="273" t="s">
        <v>421</v>
      </c>
      <c r="D22" s="274"/>
      <c r="E22" s="30"/>
      <c r="F22" s="30"/>
      <c r="G22" s="30"/>
      <c r="H22" s="30"/>
      <c r="I22" s="30"/>
      <c r="J22" s="30"/>
      <c r="K22" s="30"/>
      <c r="L22" s="30"/>
      <c r="M22" s="164" t="s">
        <v>73</v>
      </c>
      <c r="N22" s="30"/>
      <c r="O22" s="21" t="s">
        <v>451</v>
      </c>
    </row>
    <row r="23" spans="1:15" s="21" customFormat="1" ht="42.95" customHeight="1">
      <c r="A23" s="42" t="s">
        <v>442</v>
      </c>
      <c r="B23" s="29">
        <v>18</v>
      </c>
      <c r="C23" s="275" t="s">
        <v>445</v>
      </c>
      <c r="D23" s="276"/>
      <c r="E23" s="30"/>
      <c r="F23" s="30"/>
      <c r="G23" s="30"/>
      <c r="H23" s="30"/>
      <c r="I23" s="30"/>
      <c r="J23" s="30"/>
      <c r="K23" s="30"/>
      <c r="L23" s="30" t="s">
        <v>73</v>
      </c>
      <c r="M23" s="30"/>
      <c r="N23" s="30"/>
    </row>
    <row r="24" spans="1:15" s="21" customFormat="1" ht="42.95" customHeight="1">
      <c r="A24" s="42" t="s">
        <v>442</v>
      </c>
      <c r="B24" s="27">
        <v>19</v>
      </c>
      <c r="C24" s="275" t="s">
        <v>444</v>
      </c>
      <c r="D24" s="276"/>
      <c r="E24" s="30"/>
      <c r="F24" s="30"/>
      <c r="G24" s="30"/>
      <c r="H24" s="30"/>
      <c r="I24" s="30"/>
      <c r="J24" s="30"/>
      <c r="K24" s="30"/>
      <c r="L24" s="30" t="s">
        <v>61</v>
      </c>
      <c r="M24" s="30"/>
      <c r="N24" s="30"/>
    </row>
    <row r="25" spans="1:15" s="21" customFormat="1" ht="42.95" customHeight="1">
      <c r="A25" s="42" t="s">
        <v>442</v>
      </c>
      <c r="B25" s="29">
        <v>20</v>
      </c>
      <c r="C25" s="275" t="s">
        <v>443</v>
      </c>
      <c r="D25" s="276"/>
      <c r="E25" s="30"/>
      <c r="F25" s="30"/>
      <c r="G25" s="30"/>
      <c r="H25" s="30"/>
      <c r="I25" s="30"/>
      <c r="J25" s="30"/>
      <c r="K25" s="30"/>
      <c r="L25" s="30" t="s">
        <v>61</v>
      </c>
      <c r="M25" s="30"/>
      <c r="N25" s="30"/>
    </row>
    <row r="26" spans="1:15" s="21" customFormat="1" ht="42.95" customHeight="1">
      <c r="A26" s="42" t="s">
        <v>442</v>
      </c>
      <c r="B26" s="27">
        <v>21</v>
      </c>
      <c r="C26" s="275" t="s">
        <v>68</v>
      </c>
      <c r="D26" s="276"/>
      <c r="E26" s="30"/>
      <c r="F26" s="30"/>
      <c r="G26" s="30"/>
      <c r="H26" s="30"/>
      <c r="I26" s="30"/>
      <c r="J26" s="30"/>
      <c r="K26" s="30"/>
      <c r="L26" s="30" t="s">
        <v>61</v>
      </c>
      <c r="M26" s="30"/>
      <c r="N26" s="30"/>
    </row>
    <row r="27" spans="1:15" s="21" customFormat="1" ht="42.95" customHeight="1">
      <c r="A27" s="42" t="s">
        <v>442</v>
      </c>
      <c r="B27" s="29">
        <v>22</v>
      </c>
      <c r="C27" s="275" t="s">
        <v>69</v>
      </c>
      <c r="D27" s="275"/>
      <c r="E27" s="30"/>
      <c r="F27" s="30"/>
      <c r="G27" s="30"/>
      <c r="H27" s="30"/>
      <c r="I27" s="30"/>
      <c r="J27" s="30"/>
      <c r="K27" s="30"/>
      <c r="L27" s="30" t="s">
        <v>61</v>
      </c>
      <c r="M27" s="30"/>
      <c r="N27" s="30"/>
    </row>
    <row r="28" spans="1:15" s="21" customFormat="1" ht="54" customHeight="1">
      <c r="A28" s="42" t="s">
        <v>442</v>
      </c>
      <c r="B28" s="27">
        <v>23</v>
      </c>
      <c r="C28" s="275" t="s">
        <v>70</v>
      </c>
      <c r="D28" s="275"/>
      <c r="E28" s="30"/>
      <c r="F28" s="30"/>
      <c r="G28" s="30"/>
      <c r="H28" s="30"/>
      <c r="I28" s="30"/>
      <c r="J28" s="30"/>
      <c r="K28" s="30"/>
      <c r="L28" s="30" t="s">
        <v>61</v>
      </c>
      <c r="M28" s="30"/>
      <c r="N28" s="30"/>
    </row>
    <row r="29" spans="1:15" s="21" customFormat="1" ht="42.95" customHeight="1">
      <c r="A29" s="42" t="s">
        <v>442</v>
      </c>
      <c r="B29" s="29">
        <v>24</v>
      </c>
      <c r="C29" s="271" t="s">
        <v>122</v>
      </c>
      <c r="D29" s="272"/>
      <c r="E29" s="30"/>
      <c r="F29" s="30"/>
      <c r="G29" s="30"/>
      <c r="H29" s="30"/>
      <c r="I29" s="30"/>
      <c r="J29" s="30"/>
      <c r="K29" s="30"/>
      <c r="L29" s="30" t="s">
        <v>73</v>
      </c>
      <c r="M29" s="30"/>
      <c r="N29" s="30"/>
    </row>
    <row r="30" spans="1:15" s="21" customFormat="1" ht="42.95" customHeight="1">
      <c r="A30" s="42" t="s">
        <v>442</v>
      </c>
      <c r="B30" s="27">
        <v>25</v>
      </c>
      <c r="C30" s="277" t="s">
        <v>72</v>
      </c>
      <c r="D30" s="277"/>
      <c r="E30" s="30" t="s">
        <v>61</v>
      </c>
      <c r="F30" s="30" t="s">
        <v>61</v>
      </c>
      <c r="G30" s="30" t="s">
        <v>61</v>
      </c>
      <c r="H30" s="30" t="s">
        <v>61</v>
      </c>
      <c r="I30" s="30" t="s">
        <v>61</v>
      </c>
      <c r="J30" s="30" t="s">
        <v>61</v>
      </c>
      <c r="K30" s="30" t="s">
        <v>61</v>
      </c>
      <c r="L30" s="30" t="s">
        <v>61</v>
      </c>
      <c r="M30" s="30" t="s">
        <v>61</v>
      </c>
      <c r="N30" s="30" t="s">
        <v>61</v>
      </c>
    </row>
    <row r="31" spans="1:15" s="21" customFormat="1" ht="17.100000000000001" customHeight="1"/>
    <row r="32" spans="1:15" s="21" customFormat="1" ht="17.100000000000001" customHeight="1" thickBot="1">
      <c r="A32" s="70"/>
      <c r="B32" s="70"/>
      <c r="C32" s="70"/>
      <c r="D32" s="70"/>
      <c r="E32" s="70"/>
      <c r="F32" s="70"/>
      <c r="G32" s="70"/>
      <c r="H32" s="70"/>
      <c r="I32" s="70"/>
      <c r="J32" s="70"/>
      <c r="K32" s="70"/>
      <c r="L32" s="70"/>
      <c r="M32" s="70"/>
      <c r="N32" s="70"/>
    </row>
    <row r="33" spans="1:21" s="21" customFormat="1" ht="17.100000000000001" customHeight="1">
      <c r="A33" s="281" t="s">
        <v>168</v>
      </c>
      <c r="B33" s="281"/>
      <c r="C33" s="281"/>
      <c r="D33" s="281"/>
      <c r="E33" s="281"/>
      <c r="F33" s="281"/>
      <c r="G33" s="281"/>
      <c r="H33" s="281"/>
      <c r="I33" s="281"/>
      <c r="J33" s="281"/>
      <c r="K33" s="281"/>
      <c r="L33" s="281"/>
      <c r="M33" s="281"/>
      <c r="N33" s="281"/>
    </row>
    <row r="34" spans="1:21" s="21" customFormat="1" ht="17.100000000000001" customHeight="1">
      <c r="A34" s="281"/>
      <c r="B34" s="281"/>
      <c r="C34" s="281"/>
      <c r="D34" s="281"/>
      <c r="E34" s="281"/>
      <c r="F34" s="281"/>
      <c r="G34" s="281"/>
      <c r="H34" s="281"/>
      <c r="I34" s="281"/>
      <c r="J34" s="281"/>
      <c r="K34" s="281"/>
      <c r="L34" s="281"/>
      <c r="M34" s="281"/>
      <c r="N34" s="281"/>
    </row>
    <row r="35" spans="1:21" s="21" customFormat="1" ht="17.100000000000001" customHeight="1"/>
    <row r="36" spans="1:21" s="21" customFormat="1" ht="66" customHeight="1">
      <c r="A36" s="42" t="s">
        <v>124</v>
      </c>
      <c r="B36" s="30" t="s">
        <v>169</v>
      </c>
      <c r="C36" s="278" t="s">
        <v>127</v>
      </c>
      <c r="D36" s="279"/>
      <c r="E36" s="30"/>
      <c r="F36" s="30"/>
      <c r="G36" s="30"/>
      <c r="H36" s="30"/>
      <c r="I36" s="30"/>
      <c r="J36" s="30"/>
      <c r="K36" s="30"/>
      <c r="L36" s="30"/>
      <c r="M36" s="30" t="s">
        <v>61</v>
      </c>
      <c r="N36" s="30"/>
      <c r="O36" s="291" t="s">
        <v>449</v>
      </c>
      <c r="P36" s="294"/>
      <c r="Q36" s="294"/>
      <c r="R36" s="294"/>
      <c r="S36" s="294"/>
      <c r="T36" s="294"/>
      <c r="U36" s="294"/>
    </row>
    <row r="37" spans="1:21" s="21" customFormat="1" ht="42.95" customHeight="1">
      <c r="A37" s="42" t="s">
        <v>442</v>
      </c>
      <c r="B37" s="30" t="s">
        <v>169</v>
      </c>
      <c r="C37" s="271" t="s">
        <v>170</v>
      </c>
      <c r="D37" s="272"/>
      <c r="E37" s="30"/>
      <c r="F37" s="30"/>
      <c r="G37" s="30"/>
      <c r="H37" s="30"/>
      <c r="I37" s="30" t="s">
        <v>73</v>
      </c>
      <c r="J37" s="30"/>
      <c r="K37" s="30"/>
      <c r="L37" s="30"/>
      <c r="M37" s="30" t="s">
        <v>61</v>
      </c>
      <c r="N37" s="30"/>
      <c r="O37" s="291" t="s">
        <v>171</v>
      </c>
      <c r="P37" s="294"/>
      <c r="Q37" s="294"/>
      <c r="R37" s="294"/>
      <c r="S37" s="294"/>
      <c r="T37" s="294"/>
      <c r="U37" s="294"/>
    </row>
    <row r="38" spans="1:21" s="21" customFormat="1" ht="50.25" customHeight="1">
      <c r="A38" s="42" t="s">
        <v>442</v>
      </c>
      <c r="B38" s="30" t="s">
        <v>169</v>
      </c>
      <c r="C38" s="271" t="s">
        <v>422</v>
      </c>
      <c r="D38" s="272"/>
      <c r="E38" s="30"/>
      <c r="F38" s="30"/>
      <c r="G38" s="30"/>
      <c r="H38" s="30"/>
      <c r="I38" s="30"/>
      <c r="J38" s="30"/>
      <c r="K38" s="30"/>
      <c r="L38" s="30"/>
      <c r="M38" s="30"/>
      <c r="N38" s="30" t="s">
        <v>61</v>
      </c>
      <c r="O38" s="291" t="s">
        <v>172</v>
      </c>
      <c r="P38" s="294"/>
      <c r="Q38" s="294"/>
      <c r="R38" s="294"/>
      <c r="S38" s="294"/>
      <c r="T38" s="294"/>
      <c r="U38" s="294"/>
    </row>
    <row r="39" spans="1:21" s="21" customFormat="1" ht="42.95" customHeight="1">
      <c r="A39" s="165" t="s">
        <v>442</v>
      </c>
      <c r="B39" s="30" t="s">
        <v>169</v>
      </c>
      <c r="C39" s="271" t="s">
        <v>452</v>
      </c>
      <c r="D39" s="272"/>
      <c r="E39" s="30"/>
      <c r="F39" s="30"/>
      <c r="G39" s="30"/>
      <c r="H39" s="30"/>
      <c r="I39" s="30"/>
      <c r="J39" s="30"/>
      <c r="K39" s="30"/>
      <c r="L39" s="30"/>
      <c r="M39" s="30"/>
      <c r="N39" s="30" t="s">
        <v>61</v>
      </c>
      <c r="O39" s="291" t="s">
        <v>454</v>
      </c>
      <c r="P39" s="292"/>
      <c r="Q39" s="292"/>
      <c r="R39" s="292"/>
      <c r="S39" s="292"/>
      <c r="T39" s="292"/>
      <c r="U39" s="292"/>
    </row>
    <row r="40" spans="1:21" s="21" customFormat="1" ht="42.95" customHeight="1">
      <c r="A40" s="165" t="s">
        <v>442</v>
      </c>
      <c r="B40" s="30" t="s">
        <v>169</v>
      </c>
      <c r="C40" s="271" t="s">
        <v>457</v>
      </c>
      <c r="D40" s="272"/>
      <c r="E40" s="30" t="s">
        <v>458</v>
      </c>
      <c r="F40" s="30" t="s">
        <v>458</v>
      </c>
      <c r="G40" s="30" t="s">
        <v>458</v>
      </c>
      <c r="H40" s="30" t="s">
        <v>458</v>
      </c>
      <c r="I40" s="30" t="s">
        <v>458</v>
      </c>
      <c r="J40" s="30" t="s">
        <v>458</v>
      </c>
      <c r="K40" s="30" t="s">
        <v>458</v>
      </c>
      <c r="L40" s="30"/>
      <c r="M40" s="30" t="s">
        <v>458</v>
      </c>
      <c r="N40" s="30" t="s">
        <v>61</v>
      </c>
      <c r="O40" s="291" t="s">
        <v>459</v>
      </c>
      <c r="P40" s="292"/>
      <c r="Q40" s="292"/>
      <c r="R40" s="292"/>
      <c r="S40" s="292"/>
      <c r="T40" s="292"/>
      <c r="U40" s="292"/>
    </row>
    <row r="41" spans="1:21" s="21" customFormat="1" ht="17.100000000000001" customHeight="1"/>
    <row r="42" spans="1:21" s="21" customFormat="1" ht="17.100000000000001" customHeight="1"/>
    <row r="43" spans="1:21" s="21" customFormat="1" ht="17.100000000000001" customHeight="1"/>
    <row r="44" spans="1:21" s="21" customFormat="1" ht="17.100000000000001" customHeight="1"/>
    <row r="45" spans="1:21" s="21" customFormat="1" ht="17.100000000000001" customHeight="1"/>
    <row r="46" spans="1:21" s="21" customFormat="1" ht="17.100000000000001" customHeight="1"/>
    <row r="47" spans="1:21" s="21" customFormat="1" ht="17.100000000000001" customHeight="1"/>
    <row r="48" spans="1:21" s="21" customFormat="1" ht="17.100000000000001" customHeight="1"/>
    <row r="49" s="21" customFormat="1" ht="17.100000000000001" customHeight="1"/>
    <row r="50" s="21" customFormat="1" ht="17.100000000000001" customHeight="1"/>
    <row r="51" s="21" customFormat="1" ht="17.100000000000001" customHeight="1"/>
    <row r="52" s="21" customFormat="1" ht="17.100000000000001" customHeight="1"/>
    <row r="53" s="21" customFormat="1" ht="17.100000000000001" customHeight="1"/>
    <row r="54" s="21" customFormat="1" ht="17.100000000000001" customHeight="1"/>
    <row r="55" s="21" customFormat="1" ht="17.100000000000001" customHeight="1"/>
    <row r="56" s="21" customFormat="1" ht="17.100000000000001" customHeight="1"/>
    <row r="57" s="21" customFormat="1" ht="17.100000000000001" customHeight="1"/>
    <row r="58" s="21" customFormat="1" ht="17.100000000000001" customHeight="1"/>
    <row r="59" s="21" customFormat="1" ht="17.100000000000001" customHeight="1"/>
    <row r="60" s="21" customFormat="1" ht="17.100000000000001" customHeight="1"/>
    <row r="61" s="21" customFormat="1" ht="17.100000000000001" customHeight="1"/>
    <row r="62" s="21" customFormat="1" ht="17.100000000000001" customHeight="1"/>
    <row r="63" s="21" customFormat="1" ht="17.100000000000001" customHeight="1"/>
    <row r="64" s="21" customFormat="1" ht="17.100000000000001" customHeight="1"/>
    <row r="65" s="21" customFormat="1" ht="17.100000000000001" customHeight="1"/>
    <row r="66" s="21" customFormat="1" ht="17.100000000000001" customHeight="1"/>
    <row r="67" s="21" customFormat="1" ht="17.100000000000001" customHeight="1"/>
    <row r="68" s="21" customFormat="1" ht="17.100000000000001" customHeight="1"/>
    <row r="69" s="21" customFormat="1" ht="17.100000000000001" customHeight="1"/>
    <row r="70" s="21" customFormat="1" ht="17.100000000000001" customHeight="1"/>
    <row r="71" s="21" customFormat="1" ht="17.100000000000001" customHeight="1"/>
    <row r="72" s="21" customFormat="1" ht="17.100000000000001" customHeight="1"/>
    <row r="73" s="21" customFormat="1" ht="17.100000000000001" customHeight="1"/>
    <row r="74" s="21" customFormat="1" ht="17.100000000000001" customHeight="1"/>
    <row r="75" s="21" customFormat="1" ht="17.100000000000001" customHeight="1"/>
    <row r="76" s="21" customFormat="1" ht="17.100000000000001" customHeight="1"/>
    <row r="77" s="21" customFormat="1" ht="17.100000000000001" customHeight="1"/>
    <row r="78" s="21" customFormat="1" ht="17.100000000000001" customHeight="1"/>
    <row r="79" s="21" customFormat="1" ht="17.100000000000001" customHeight="1"/>
    <row r="80" s="21" customFormat="1" ht="17.100000000000001" customHeight="1"/>
    <row r="81" s="21" customFormat="1" ht="17.100000000000001" customHeight="1"/>
    <row r="82" s="21" customFormat="1" ht="17.100000000000001" customHeight="1"/>
    <row r="83" s="21" customFormat="1" ht="17.100000000000001" customHeight="1"/>
    <row r="84" s="21" customFormat="1" ht="17.100000000000001" customHeight="1"/>
    <row r="85" s="21" customFormat="1" ht="17.100000000000001" customHeight="1"/>
    <row r="86" s="21" customFormat="1" ht="17.100000000000001" customHeight="1"/>
    <row r="87" s="21" customFormat="1" ht="17.100000000000001" customHeight="1"/>
    <row r="88" s="21" customFormat="1" ht="17.100000000000001" customHeight="1"/>
    <row r="89" s="21" customFormat="1" ht="17.100000000000001" customHeight="1"/>
    <row r="90" s="21" customFormat="1" ht="17.100000000000001" customHeight="1"/>
    <row r="91" s="21" customFormat="1" ht="17.100000000000001" customHeight="1"/>
    <row r="92" s="21" customFormat="1" ht="17.100000000000001" customHeight="1"/>
    <row r="93" s="21" customFormat="1" ht="17.100000000000001" customHeight="1"/>
    <row r="94" s="21" customFormat="1" ht="17.100000000000001" customHeight="1"/>
    <row r="95" s="21" customFormat="1" ht="17.100000000000001" customHeight="1"/>
    <row r="96" s="21" customFormat="1" ht="17.100000000000001" customHeight="1"/>
    <row r="97" s="21" customFormat="1" ht="17.100000000000001" customHeight="1"/>
    <row r="98" s="21" customFormat="1" ht="17.100000000000001" customHeight="1"/>
    <row r="99" s="21" customFormat="1" ht="17.100000000000001" customHeight="1"/>
    <row r="100" s="21" customFormat="1" ht="17.100000000000001" customHeight="1"/>
    <row r="101" s="21" customFormat="1" ht="17.100000000000001" customHeight="1"/>
    <row r="102" s="21" customFormat="1" ht="17.100000000000001" customHeight="1"/>
    <row r="103" s="21" customFormat="1" ht="17.100000000000001" customHeight="1"/>
    <row r="104" s="21" customFormat="1" ht="17.100000000000001" customHeight="1"/>
    <row r="105" s="21" customFormat="1" ht="17.100000000000001" customHeight="1"/>
    <row r="106" s="21" customFormat="1" ht="17.100000000000001" customHeight="1"/>
    <row r="107" s="21" customFormat="1" ht="17.100000000000001" customHeight="1"/>
    <row r="108" s="21" customFormat="1" ht="17.100000000000001" customHeight="1"/>
    <row r="109" s="21" customFormat="1" ht="17.100000000000001" customHeight="1"/>
    <row r="110" s="21" customFormat="1" ht="17.100000000000001" customHeight="1"/>
    <row r="111" s="21" customFormat="1" ht="17.100000000000001" customHeight="1"/>
    <row r="112" s="21" customFormat="1" ht="17.100000000000001" customHeight="1"/>
    <row r="113" s="21" customFormat="1" ht="17.100000000000001" customHeight="1"/>
    <row r="114" s="21" customFormat="1" ht="17.100000000000001" customHeight="1"/>
    <row r="115" s="21" customFormat="1" ht="17.100000000000001" customHeight="1"/>
    <row r="116" s="21" customFormat="1" ht="17.100000000000001" customHeight="1"/>
    <row r="117" s="21" customFormat="1" ht="17.100000000000001" customHeight="1"/>
    <row r="118" s="21" customFormat="1" ht="17.100000000000001" customHeight="1"/>
    <row r="119" s="21" customFormat="1" ht="17.100000000000001" customHeight="1"/>
    <row r="120" s="21" customFormat="1" ht="17.100000000000001" customHeight="1"/>
    <row r="121" s="21" customFormat="1" ht="17.100000000000001" customHeight="1"/>
    <row r="122" s="21" customFormat="1" ht="17.100000000000001" customHeight="1"/>
    <row r="123" s="21" customFormat="1" ht="17.100000000000001" customHeight="1"/>
    <row r="124" s="21" customFormat="1"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sheetData>
  <autoFilter ref="A5:U5" xr:uid="{44AA2D3D-E2D5-44C8-82EE-3B8A6AA5E270}"/>
  <mergeCells count="52">
    <mergeCell ref="C40:D40"/>
    <mergeCell ref="O40:U40"/>
    <mergeCell ref="O1:U2"/>
    <mergeCell ref="C8:D8"/>
    <mergeCell ref="C39:D39"/>
    <mergeCell ref="O36:U36"/>
    <mergeCell ref="O37:U37"/>
    <mergeCell ref="O38:U38"/>
    <mergeCell ref="O39:U39"/>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 ref="C23:D23"/>
    <mergeCell ref="C18:D18"/>
    <mergeCell ref="C7:D7"/>
    <mergeCell ref="C9:D9"/>
    <mergeCell ref="C10:D10"/>
    <mergeCell ref="C11:D11"/>
    <mergeCell ref="C12:D12"/>
    <mergeCell ref="C13:D13"/>
    <mergeCell ref="C14:D14"/>
    <mergeCell ref="C15:D15"/>
    <mergeCell ref="C16:D16"/>
    <mergeCell ref="C17:D17"/>
    <mergeCell ref="C19:D19"/>
    <mergeCell ref="C20:D20"/>
    <mergeCell ref="C21:D21"/>
    <mergeCell ref="A33:N34"/>
    <mergeCell ref="C37:D37"/>
    <mergeCell ref="C38:D38"/>
    <mergeCell ref="C22:D22"/>
    <mergeCell ref="C25:D25"/>
    <mergeCell ref="C26:D26"/>
    <mergeCell ref="C27:D27"/>
    <mergeCell ref="C28:D28"/>
    <mergeCell ref="C29:D29"/>
    <mergeCell ref="C30:D30"/>
    <mergeCell ref="C24:D24"/>
    <mergeCell ref="C36:D36"/>
  </mergeCells>
  <phoneticPr fontId="3"/>
  <hyperlinks>
    <hyperlink ref="C20:D20" location="'誓約書（確認　様式1）'!A1" display="誓約書（特定教育・保育施設）（特定教育・保育施設様式１）" xr:uid="{3B0A920C-BD20-4595-A05E-A54BC526EB59}"/>
    <hyperlink ref="C21:D21" location="'誓約書（認定　様式1）'!A1" display="誓約書（様式１）" xr:uid="{32728F48-6D81-4F42-8DDA-23B615395598}"/>
    <hyperlink ref="C29:D29" location="'施設に関する調書（様式６－２）'!A1" display="施設に関する調書" xr:uid="{BCF2A097-E081-431C-B298-67083C5A8B76}"/>
    <hyperlink ref="C6:D6" location="児童福祉施設変更届!A1" display="児童福祉施設変更届出書（第19号様式）" xr:uid="{5F5E0CB8-2F85-44A4-949E-5BD8C1023407}"/>
    <hyperlink ref="C9:D9" location="確認事項変更届!A1" display="特定教育・保育施設確認事項変更届出書（第6号様式）" xr:uid="{DE27E69F-2C46-4D51-84FB-0E2559E27F52}"/>
    <hyperlink ref="C37:D37" location="'業務管理体制変更届出書（様式２）'!A1" display="業務管理体制届出書" xr:uid="{911B424C-5DE7-4209-B339-40D85D1FFDD9}"/>
    <hyperlink ref="C38:D38" location="'上乗せ徴収に関する届出書（第13-２号）'!A1" display="上乗せ徴収に関する届出書" xr:uid="{28F1B411-A781-442D-9A4B-B5AC9AC87702}"/>
    <hyperlink ref="C7:D7" location="幼稚園型等認定変更届!A1" display="幼稚園型認定こども園等認定事項変更届（第2号様式）" xr:uid="{B454346D-426A-42CA-833E-66D4699309E9}"/>
    <hyperlink ref="C17:D17" location="'園長の資格証明（様式4）'!A1" display="園長の資質に関する証明（様式４）" xr:uid="{C19C22F1-0990-4907-9EAF-E653B75A464E}"/>
    <hyperlink ref="C22:D22" location="'宣誓書（様式5）'!A1" display="宣誓書（様式５）" xr:uid="{C03EAB3F-B1F6-4AAD-B0FD-0A16E7BBB42B}"/>
    <hyperlink ref="C36:D36" r:id="rId1" display="https://www.city.kyoto.lg.jp/hagukumi/page/0000290606.html" xr:uid="{B79913CD-823A-4D97-93A5-EE6DA6F71990}"/>
    <hyperlink ref="C39:D39" r:id="rId2" display="共同保育開始／変更届出書" xr:uid="{FC2480D5-01F1-4062-8C0F-63B96DABA86F}"/>
    <hyperlink ref="C40:D40" r:id="rId3" display="特定子ども・子育て支援施設等確認事項変更届出書" xr:uid="{37F0AAAF-0AFB-4FD7-92B2-F65C0ECF2AF1}"/>
  </hyperlinks>
  <printOptions horizontalCentered="1"/>
  <pageMargins left="0.31496062992125984" right="0.31496062992125984" top="0.74803149606299213" bottom="0.74803149606299213" header="0.31496062992125984" footer="0.31496062992125984"/>
  <pageSetup paperSize="9" scale="51"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E44-4841-43AA-AA54-237E5EA4BE36}">
  <sheetPr>
    <tabColor rgb="FFFFFF00"/>
  </sheetPr>
  <dimension ref="A1:BW1048568"/>
  <sheetViews>
    <sheetView showGridLines="0" view="pageBreakPreview" zoomScale="80" zoomScaleNormal="100" zoomScaleSheetLayoutView="80" workbookViewId="0"/>
  </sheetViews>
  <sheetFormatPr defaultColWidth="3.625" defaultRowHeight="18" customHeight="1"/>
  <cols>
    <col min="1" max="1" width="3.625" style="1" customWidth="1"/>
    <col min="2" max="25" width="3.625" style="1"/>
    <col min="26" max="26" width="3.625" style="1" customWidth="1"/>
    <col min="27" max="49" width="3.625" style="1"/>
    <col min="50" max="50" width="3.625" style="1" customWidth="1"/>
    <col min="51" max="16384" width="3.625" style="1"/>
  </cols>
  <sheetData>
    <row r="1" spans="1:75" ht="33" customHeight="1">
      <c r="A1" s="1" t="s">
        <v>40</v>
      </c>
      <c r="Z1" s="1" t="s">
        <v>40</v>
      </c>
      <c r="AR1" s="10" t="s">
        <v>174</v>
      </c>
    </row>
    <row r="2" spans="1:75" ht="18" customHeight="1">
      <c r="A2" s="302" t="s">
        <v>39</v>
      </c>
      <c r="B2" s="302"/>
      <c r="C2" s="302"/>
      <c r="D2" s="302"/>
      <c r="E2" s="302"/>
      <c r="F2" s="302"/>
      <c r="G2" s="302"/>
      <c r="H2" s="302"/>
      <c r="I2" s="302"/>
      <c r="J2" s="302"/>
      <c r="K2" s="302"/>
      <c r="L2" s="302"/>
      <c r="M2" s="302"/>
      <c r="N2" s="302"/>
      <c r="O2" s="302"/>
      <c r="P2" s="302"/>
      <c r="Q2" s="302"/>
      <c r="R2" s="302"/>
      <c r="S2" s="302"/>
      <c r="T2" s="302"/>
      <c r="U2" s="302"/>
      <c r="V2" s="302"/>
      <c r="W2" s="302"/>
      <c r="X2" s="302"/>
      <c r="Z2" s="302" t="s">
        <v>39</v>
      </c>
      <c r="AA2" s="302"/>
      <c r="AB2" s="302"/>
      <c r="AC2" s="302"/>
      <c r="AD2" s="302"/>
      <c r="AE2" s="302"/>
      <c r="AF2" s="302"/>
      <c r="AG2" s="302"/>
      <c r="AH2" s="302"/>
      <c r="AI2" s="302"/>
      <c r="AJ2" s="302"/>
      <c r="AK2" s="302"/>
      <c r="AL2" s="302"/>
      <c r="AM2" s="302"/>
      <c r="AN2" s="302"/>
      <c r="AO2" s="302"/>
      <c r="AP2" s="302"/>
      <c r="AQ2" s="302"/>
      <c r="AR2" s="302"/>
      <c r="AS2" s="302"/>
      <c r="AT2" s="302"/>
      <c r="AU2" s="302"/>
      <c r="AV2" s="302"/>
      <c r="AW2" s="302"/>
    </row>
    <row r="3" spans="1:75" ht="18" customHeight="1">
      <c r="Y3" s="9"/>
    </row>
    <row r="4" spans="1:75" ht="18" customHeight="1">
      <c r="B4" s="303" t="s">
        <v>0</v>
      </c>
      <c r="C4" s="304"/>
      <c r="D4" s="304"/>
      <c r="E4" s="304"/>
      <c r="F4" s="304"/>
      <c r="G4" s="304"/>
      <c r="H4" s="304"/>
      <c r="I4" s="304"/>
      <c r="J4" s="304"/>
      <c r="K4" s="304"/>
      <c r="L4" s="305"/>
      <c r="M4" s="11"/>
      <c r="N4" s="12"/>
      <c r="O4" s="309" t="s">
        <v>160</v>
      </c>
      <c r="P4" s="310"/>
      <c r="Q4" s="310"/>
      <c r="R4" s="310"/>
      <c r="S4" s="310"/>
      <c r="T4" s="310"/>
      <c r="U4" s="310"/>
      <c r="V4" s="310"/>
      <c r="W4" s="4"/>
      <c r="AA4" s="303" t="s">
        <v>0</v>
      </c>
      <c r="AB4" s="304"/>
      <c r="AC4" s="304"/>
      <c r="AD4" s="304"/>
      <c r="AE4" s="304"/>
      <c r="AF4" s="304"/>
      <c r="AG4" s="304"/>
      <c r="AH4" s="304"/>
      <c r="AI4" s="304"/>
      <c r="AJ4" s="304"/>
      <c r="AK4" s="305"/>
      <c r="AL4" s="11"/>
      <c r="AM4" s="12"/>
      <c r="AN4" s="309" t="s">
        <v>129</v>
      </c>
      <c r="AO4" s="310"/>
      <c r="AP4" s="310"/>
      <c r="AQ4" s="310"/>
      <c r="AR4" s="310"/>
      <c r="AS4" s="310"/>
      <c r="AT4" s="310"/>
      <c r="AU4" s="310"/>
      <c r="AV4" s="4"/>
    </row>
    <row r="5" spans="1:75" ht="18" customHeight="1">
      <c r="B5" s="306"/>
      <c r="C5" s="307"/>
      <c r="D5" s="307"/>
      <c r="E5" s="307"/>
      <c r="F5" s="307"/>
      <c r="G5" s="307"/>
      <c r="H5" s="307"/>
      <c r="I5" s="307"/>
      <c r="J5" s="307"/>
      <c r="K5" s="307"/>
      <c r="L5" s="308"/>
      <c r="M5" s="49"/>
      <c r="N5" s="50"/>
      <c r="O5" s="311"/>
      <c r="P5" s="311"/>
      <c r="Q5" s="311"/>
      <c r="R5" s="311"/>
      <c r="S5" s="311"/>
      <c r="T5" s="311"/>
      <c r="U5" s="311"/>
      <c r="V5" s="311"/>
      <c r="W5" s="51"/>
      <c r="AA5" s="306"/>
      <c r="AB5" s="307"/>
      <c r="AC5" s="307"/>
      <c r="AD5" s="307"/>
      <c r="AE5" s="307"/>
      <c r="AF5" s="307"/>
      <c r="AG5" s="307"/>
      <c r="AH5" s="307"/>
      <c r="AI5" s="307"/>
      <c r="AJ5" s="307"/>
      <c r="AK5" s="308"/>
      <c r="AL5" s="49"/>
      <c r="AM5" s="50"/>
      <c r="AN5" s="311"/>
      <c r="AO5" s="311"/>
      <c r="AP5" s="311"/>
      <c r="AQ5" s="311"/>
      <c r="AR5" s="311"/>
      <c r="AS5" s="311"/>
      <c r="AT5" s="311"/>
      <c r="AU5" s="311"/>
      <c r="AV5" s="51"/>
    </row>
    <row r="6" spans="1:75" ht="18" customHeight="1">
      <c r="B6" s="312" t="s">
        <v>130</v>
      </c>
      <c r="C6" s="313"/>
      <c r="D6" s="313"/>
      <c r="E6" s="313"/>
      <c r="F6" s="313"/>
      <c r="G6" s="313"/>
      <c r="H6" s="313"/>
      <c r="I6" s="313"/>
      <c r="J6" s="313"/>
      <c r="K6" s="313"/>
      <c r="L6" s="314"/>
      <c r="M6" s="317" t="s">
        <v>131</v>
      </c>
      <c r="N6" s="318"/>
      <c r="O6" s="318"/>
      <c r="P6" s="318"/>
      <c r="Q6" s="318"/>
      <c r="R6" s="318"/>
      <c r="S6" s="318"/>
      <c r="T6" s="318"/>
      <c r="U6" s="318"/>
      <c r="V6" s="318"/>
      <c r="W6" s="319"/>
      <c r="X6" s="52"/>
      <c r="AA6" s="312" t="s">
        <v>130</v>
      </c>
      <c r="AB6" s="313"/>
      <c r="AC6" s="313"/>
      <c r="AD6" s="313"/>
      <c r="AE6" s="313"/>
      <c r="AF6" s="313"/>
      <c r="AG6" s="313"/>
      <c r="AH6" s="313"/>
      <c r="AI6" s="313"/>
      <c r="AJ6" s="313"/>
      <c r="AK6" s="314"/>
      <c r="AL6" s="317" t="s">
        <v>132</v>
      </c>
      <c r="AM6" s="318"/>
      <c r="AN6" s="318"/>
      <c r="AO6" s="318"/>
      <c r="AP6" s="318"/>
      <c r="AQ6" s="318"/>
      <c r="AR6" s="318"/>
      <c r="AS6" s="318"/>
      <c r="AT6" s="318"/>
      <c r="AU6" s="318"/>
      <c r="AV6" s="319"/>
      <c r="AW6" s="52"/>
    </row>
    <row r="7" spans="1:75" ht="9" customHeight="1">
      <c r="B7" s="315"/>
      <c r="C7" s="259"/>
      <c r="D7" s="259"/>
      <c r="E7" s="259"/>
      <c r="F7" s="259"/>
      <c r="G7" s="259"/>
      <c r="H7" s="259"/>
      <c r="I7" s="259"/>
      <c r="J7" s="259"/>
      <c r="K7" s="259"/>
      <c r="L7" s="316"/>
      <c r="M7" s="320"/>
      <c r="N7" s="321"/>
      <c r="O7" s="321"/>
      <c r="P7" s="321"/>
      <c r="Q7" s="321"/>
      <c r="R7" s="321"/>
      <c r="S7" s="321"/>
      <c r="T7" s="321"/>
      <c r="U7" s="321"/>
      <c r="V7" s="321"/>
      <c r="W7" s="322"/>
      <c r="X7" s="52"/>
      <c r="AA7" s="315"/>
      <c r="AB7" s="259"/>
      <c r="AC7" s="259"/>
      <c r="AD7" s="259"/>
      <c r="AE7" s="259"/>
      <c r="AF7" s="259"/>
      <c r="AG7" s="259"/>
      <c r="AH7" s="259"/>
      <c r="AI7" s="259"/>
      <c r="AJ7" s="259"/>
      <c r="AK7" s="316"/>
      <c r="AL7" s="320"/>
      <c r="AM7" s="321"/>
      <c r="AN7" s="321"/>
      <c r="AO7" s="321"/>
      <c r="AP7" s="321"/>
      <c r="AQ7" s="321"/>
      <c r="AR7" s="321"/>
      <c r="AS7" s="321"/>
      <c r="AT7" s="321"/>
      <c r="AU7" s="321"/>
      <c r="AV7" s="322"/>
      <c r="AW7" s="52"/>
    </row>
    <row r="8" spans="1:75" ht="26.25" customHeight="1">
      <c r="B8" s="323"/>
      <c r="C8" s="324"/>
      <c r="D8" s="324"/>
      <c r="E8" s="324"/>
      <c r="F8" s="324"/>
      <c r="G8" s="324"/>
      <c r="H8" s="324"/>
      <c r="I8" s="324"/>
      <c r="J8" s="324"/>
      <c r="K8" s="324"/>
      <c r="L8" s="325"/>
      <c r="M8" s="335"/>
      <c r="N8" s="336"/>
      <c r="O8" s="336"/>
      <c r="P8" s="336"/>
      <c r="Q8" s="336"/>
      <c r="R8" s="336"/>
      <c r="S8" s="336"/>
      <c r="T8" s="336"/>
      <c r="U8" s="336"/>
      <c r="V8" s="336"/>
      <c r="W8" s="329"/>
      <c r="X8" s="52"/>
      <c r="Y8" s="2"/>
      <c r="AA8" s="323" t="s">
        <v>133</v>
      </c>
      <c r="AB8" s="324"/>
      <c r="AC8" s="324"/>
      <c r="AD8" s="324"/>
      <c r="AE8" s="324"/>
      <c r="AF8" s="324"/>
      <c r="AG8" s="324"/>
      <c r="AH8" s="324"/>
      <c r="AI8" s="324"/>
      <c r="AJ8" s="324"/>
      <c r="AK8" s="325"/>
      <c r="AL8" s="331" t="s">
        <v>134</v>
      </c>
      <c r="AM8" s="332"/>
      <c r="AN8" s="332"/>
      <c r="AO8" s="332"/>
      <c r="AP8" s="332"/>
      <c r="AQ8" s="332"/>
      <c r="AR8" s="332"/>
      <c r="AS8" s="332"/>
      <c r="AT8" s="332"/>
      <c r="AU8" s="332"/>
      <c r="AV8" s="329"/>
      <c r="AW8" s="52"/>
      <c r="AX8" s="2"/>
      <c r="AY8" s="2"/>
      <c r="AZ8" s="2"/>
      <c r="BA8" s="2"/>
      <c r="BB8" s="2"/>
      <c r="BC8" s="2"/>
      <c r="BD8" s="2"/>
      <c r="BE8" s="2"/>
      <c r="BF8" s="2"/>
      <c r="BG8" s="2"/>
      <c r="BH8" s="2"/>
      <c r="BI8" s="2"/>
      <c r="BJ8" s="2"/>
    </row>
    <row r="9" spans="1:75" ht="27.75" customHeight="1">
      <c r="B9" s="326"/>
      <c r="C9" s="327"/>
      <c r="D9" s="327"/>
      <c r="E9" s="327"/>
      <c r="F9" s="327"/>
      <c r="G9" s="327"/>
      <c r="H9" s="327"/>
      <c r="I9" s="327"/>
      <c r="J9" s="327"/>
      <c r="K9" s="327"/>
      <c r="L9" s="328"/>
      <c r="M9" s="337"/>
      <c r="N9" s="338"/>
      <c r="O9" s="338"/>
      <c r="P9" s="338"/>
      <c r="Q9" s="338"/>
      <c r="R9" s="338"/>
      <c r="S9" s="338"/>
      <c r="T9" s="338"/>
      <c r="U9" s="338"/>
      <c r="V9" s="338"/>
      <c r="W9" s="330"/>
      <c r="X9" s="52"/>
      <c r="Y9" s="2"/>
      <c r="AA9" s="326"/>
      <c r="AB9" s="327"/>
      <c r="AC9" s="327"/>
      <c r="AD9" s="327"/>
      <c r="AE9" s="327"/>
      <c r="AF9" s="327"/>
      <c r="AG9" s="327"/>
      <c r="AH9" s="327"/>
      <c r="AI9" s="327"/>
      <c r="AJ9" s="327"/>
      <c r="AK9" s="328"/>
      <c r="AL9" s="333"/>
      <c r="AM9" s="334"/>
      <c r="AN9" s="334"/>
      <c r="AO9" s="334"/>
      <c r="AP9" s="334"/>
      <c r="AQ9" s="334"/>
      <c r="AR9" s="334"/>
      <c r="AS9" s="334"/>
      <c r="AT9" s="334"/>
      <c r="AU9" s="334"/>
      <c r="AV9" s="330"/>
      <c r="AW9" s="52"/>
      <c r="AX9" s="2"/>
      <c r="AY9" s="2"/>
      <c r="AZ9" s="2"/>
      <c r="BA9" s="2"/>
      <c r="BB9" s="2"/>
      <c r="BC9" s="2"/>
      <c r="BD9" s="2"/>
      <c r="BE9" s="2"/>
      <c r="BF9" s="2"/>
      <c r="BG9" s="2"/>
      <c r="BH9" s="2"/>
      <c r="BI9" s="2"/>
      <c r="BJ9" s="2"/>
    </row>
    <row r="10" spans="1:75" ht="18" customHeight="1">
      <c r="B10" s="5"/>
      <c r="C10" s="5"/>
      <c r="D10" s="47"/>
      <c r="E10" s="47"/>
      <c r="F10" s="47"/>
      <c r="G10" s="47"/>
      <c r="H10" s="47"/>
      <c r="I10" s="47"/>
      <c r="J10" s="47"/>
      <c r="K10" s="47"/>
      <c r="L10" s="47"/>
      <c r="M10" s="47"/>
      <c r="N10" s="47"/>
      <c r="O10" s="47"/>
      <c r="P10" s="47"/>
      <c r="Q10" s="47"/>
      <c r="R10" s="47"/>
      <c r="S10" s="47"/>
      <c r="T10" s="47"/>
      <c r="U10" s="47"/>
      <c r="V10" s="47"/>
      <c r="W10" s="52"/>
      <c r="X10" s="52"/>
      <c r="AA10" s="5"/>
      <c r="AB10" s="5"/>
      <c r="AC10" s="47"/>
      <c r="AD10" s="47"/>
      <c r="AE10" s="47"/>
      <c r="AF10" s="47"/>
      <c r="AG10" s="47"/>
      <c r="AH10" s="47"/>
      <c r="AI10" s="47"/>
      <c r="AJ10" s="47"/>
      <c r="AK10" s="47"/>
      <c r="AL10" s="47"/>
      <c r="AM10" s="47"/>
      <c r="AN10" s="47"/>
      <c r="AO10" s="47"/>
      <c r="AP10" s="47"/>
      <c r="AQ10" s="47"/>
      <c r="AR10" s="47"/>
      <c r="AS10" s="47"/>
      <c r="AT10" s="47"/>
      <c r="AU10" s="47"/>
      <c r="AV10" s="52"/>
      <c r="AW10" s="52"/>
    </row>
    <row r="11" spans="1:75" ht="18" customHeight="1">
      <c r="B11" s="14" t="s">
        <v>41</v>
      </c>
      <c r="C11" s="15"/>
      <c r="D11" s="15"/>
      <c r="E11" s="15"/>
      <c r="F11" s="15"/>
      <c r="G11" s="15"/>
      <c r="H11" s="15"/>
      <c r="I11" s="15"/>
      <c r="J11" s="15"/>
      <c r="K11" s="16"/>
      <c r="L11" s="17" t="s">
        <v>42</v>
      </c>
      <c r="M11" s="15"/>
      <c r="N11" s="15" t="s">
        <v>1</v>
      </c>
      <c r="O11" s="15"/>
      <c r="P11" s="15"/>
      <c r="Q11" s="15"/>
      <c r="R11" s="15"/>
      <c r="S11" s="15"/>
      <c r="T11" s="15"/>
      <c r="U11" s="15"/>
      <c r="V11" s="15"/>
      <c r="W11" s="18"/>
      <c r="X11" s="52"/>
      <c r="AA11" s="14" t="s">
        <v>41</v>
      </c>
      <c r="AB11" s="15"/>
      <c r="AC11" s="15"/>
      <c r="AD11" s="15"/>
      <c r="AE11" s="15"/>
      <c r="AF11" s="15"/>
      <c r="AG11" s="15"/>
      <c r="AH11" s="15"/>
      <c r="AI11" s="15"/>
      <c r="AJ11" s="16"/>
      <c r="AK11" s="17" t="s">
        <v>42</v>
      </c>
      <c r="AL11" s="15"/>
      <c r="AM11" s="15" t="s">
        <v>1</v>
      </c>
      <c r="AN11" s="15"/>
      <c r="AO11" s="15"/>
      <c r="AP11" s="15"/>
      <c r="AQ11" s="15"/>
      <c r="AR11" s="15"/>
      <c r="AS11" s="15"/>
      <c r="AT11" s="15"/>
      <c r="AU11" s="15"/>
      <c r="AV11" s="18"/>
      <c r="AW11" s="52"/>
    </row>
    <row r="12" spans="1:75" ht="18" customHeight="1">
      <c r="B12" s="19"/>
      <c r="C12" s="6"/>
      <c r="D12" s="6"/>
      <c r="E12" s="6"/>
      <c r="F12" s="6"/>
      <c r="G12" s="6"/>
      <c r="H12" s="6"/>
      <c r="I12" s="6"/>
      <c r="J12" s="6"/>
      <c r="K12" s="5"/>
      <c r="L12" s="20" t="s">
        <v>43</v>
      </c>
      <c r="M12" s="6"/>
      <c r="N12" s="6"/>
      <c r="O12" s="6"/>
      <c r="P12" s="6"/>
      <c r="Q12" s="6"/>
      <c r="R12" s="6"/>
      <c r="S12" s="6"/>
      <c r="T12" s="6"/>
      <c r="U12" s="6"/>
      <c r="V12" s="6"/>
      <c r="W12" s="7"/>
      <c r="X12" s="52"/>
      <c r="AA12" s="19"/>
      <c r="AB12" s="6"/>
      <c r="AC12" s="6"/>
      <c r="AD12" s="6"/>
      <c r="AE12" s="6"/>
      <c r="AF12" s="6"/>
      <c r="AG12" s="6"/>
      <c r="AH12" s="6"/>
      <c r="AI12" s="6"/>
      <c r="AJ12" s="5"/>
      <c r="AK12" s="20" t="s">
        <v>43</v>
      </c>
      <c r="AL12" s="6"/>
      <c r="AM12" s="6"/>
      <c r="AN12" s="6"/>
      <c r="AO12" s="6"/>
      <c r="AP12" s="6"/>
      <c r="AQ12" s="6"/>
      <c r="AR12" s="6"/>
      <c r="AS12" s="6"/>
      <c r="AT12" s="6"/>
      <c r="AU12" s="6"/>
      <c r="AV12" s="7"/>
      <c r="AW12" s="52"/>
    </row>
    <row r="13" spans="1:75" ht="18" customHeight="1">
      <c r="B13" s="339" t="s">
        <v>44</v>
      </c>
      <c r="C13" s="340"/>
      <c r="D13" s="340"/>
      <c r="E13" s="340"/>
      <c r="F13" s="340"/>
      <c r="G13" s="340"/>
      <c r="H13" s="340"/>
      <c r="I13" s="341"/>
      <c r="J13" s="345"/>
      <c r="K13" s="346"/>
      <c r="L13" s="346"/>
      <c r="M13" s="346"/>
      <c r="N13" s="346"/>
      <c r="O13" s="346"/>
      <c r="P13" s="346"/>
      <c r="Q13" s="346"/>
      <c r="R13" s="346"/>
      <c r="S13" s="346"/>
      <c r="T13" s="346"/>
      <c r="U13" s="346"/>
      <c r="V13" s="346"/>
      <c r="W13" s="347"/>
      <c r="X13" s="52"/>
      <c r="AA13" s="339" t="s">
        <v>44</v>
      </c>
      <c r="AB13" s="340"/>
      <c r="AC13" s="340"/>
      <c r="AD13" s="340"/>
      <c r="AE13" s="340"/>
      <c r="AF13" s="340"/>
      <c r="AG13" s="340"/>
      <c r="AH13" s="341"/>
      <c r="AI13" s="345" t="s">
        <v>135</v>
      </c>
      <c r="AJ13" s="346"/>
      <c r="AK13" s="346"/>
      <c r="AL13" s="346"/>
      <c r="AM13" s="346"/>
      <c r="AN13" s="346"/>
      <c r="AO13" s="346"/>
      <c r="AP13" s="346"/>
      <c r="AQ13" s="346"/>
      <c r="AR13" s="346"/>
      <c r="AS13" s="346"/>
      <c r="AT13" s="346"/>
      <c r="AU13" s="346"/>
      <c r="AV13" s="347"/>
      <c r="AW13" s="52"/>
    </row>
    <row r="14" spans="1:75" ht="18" customHeight="1">
      <c r="B14" s="342"/>
      <c r="C14" s="343"/>
      <c r="D14" s="343"/>
      <c r="E14" s="343"/>
      <c r="F14" s="343"/>
      <c r="G14" s="343"/>
      <c r="H14" s="343"/>
      <c r="I14" s="344"/>
      <c r="J14" s="348"/>
      <c r="K14" s="349"/>
      <c r="L14" s="349"/>
      <c r="M14" s="349"/>
      <c r="N14" s="349"/>
      <c r="O14" s="349"/>
      <c r="P14" s="349"/>
      <c r="Q14" s="349"/>
      <c r="R14" s="349"/>
      <c r="S14" s="349"/>
      <c r="T14" s="349"/>
      <c r="U14" s="349"/>
      <c r="V14" s="349"/>
      <c r="W14" s="350"/>
      <c r="X14" s="52"/>
      <c r="AA14" s="342"/>
      <c r="AB14" s="343"/>
      <c r="AC14" s="343"/>
      <c r="AD14" s="343"/>
      <c r="AE14" s="343"/>
      <c r="AF14" s="343"/>
      <c r="AG14" s="343"/>
      <c r="AH14" s="344"/>
      <c r="AI14" s="348"/>
      <c r="AJ14" s="349"/>
      <c r="AK14" s="349"/>
      <c r="AL14" s="349"/>
      <c r="AM14" s="349"/>
      <c r="AN14" s="349"/>
      <c r="AO14" s="349"/>
      <c r="AP14" s="349"/>
      <c r="AQ14" s="349"/>
      <c r="AR14" s="349"/>
      <c r="AS14" s="349"/>
      <c r="AT14" s="349"/>
      <c r="AU14" s="349"/>
      <c r="AV14" s="350"/>
      <c r="AW14" s="52"/>
    </row>
    <row r="15" spans="1:75" ht="18" customHeight="1">
      <c r="B15" s="339" t="s">
        <v>45</v>
      </c>
      <c r="C15" s="351"/>
      <c r="D15" s="351"/>
      <c r="E15" s="351"/>
      <c r="F15" s="351"/>
      <c r="G15" s="351"/>
      <c r="H15" s="351"/>
      <c r="I15" s="352"/>
      <c r="J15" s="345" t="s">
        <v>167</v>
      </c>
      <c r="K15" s="346"/>
      <c r="L15" s="346"/>
      <c r="M15" s="346"/>
      <c r="N15" s="346"/>
      <c r="O15" s="346"/>
      <c r="P15" s="346"/>
      <c r="Q15" s="346"/>
      <c r="R15" s="346"/>
      <c r="S15" s="346"/>
      <c r="T15" s="346"/>
      <c r="U15" s="346"/>
      <c r="V15" s="346"/>
      <c r="W15" s="347"/>
      <c r="X15" s="8"/>
      <c r="AA15" s="339" t="s">
        <v>45</v>
      </c>
      <c r="AB15" s="351"/>
      <c r="AC15" s="351"/>
      <c r="AD15" s="351"/>
      <c r="AE15" s="351"/>
      <c r="AF15" s="351"/>
      <c r="AG15" s="351"/>
      <c r="AH15" s="352"/>
      <c r="AI15" s="345" t="s">
        <v>136</v>
      </c>
      <c r="AJ15" s="346"/>
      <c r="AK15" s="346"/>
      <c r="AL15" s="346"/>
      <c r="AM15" s="346"/>
      <c r="AN15" s="346"/>
      <c r="AO15" s="346"/>
      <c r="AP15" s="346"/>
      <c r="AQ15" s="346"/>
      <c r="AR15" s="346"/>
      <c r="AS15" s="346"/>
      <c r="AT15" s="346"/>
      <c r="AU15" s="346"/>
      <c r="AV15" s="347"/>
      <c r="AW15" s="8"/>
      <c r="BP15" s="3"/>
      <c r="BQ15" s="3"/>
      <c r="BR15" s="3"/>
      <c r="BS15" s="3"/>
      <c r="BT15" s="3"/>
      <c r="BU15" s="3"/>
      <c r="BV15" s="3"/>
      <c r="BW15" s="3"/>
    </row>
    <row r="16" spans="1:75" ht="18" customHeight="1">
      <c r="B16" s="353"/>
      <c r="C16" s="354"/>
      <c r="D16" s="354"/>
      <c r="E16" s="354"/>
      <c r="F16" s="354"/>
      <c r="G16" s="354"/>
      <c r="H16" s="354"/>
      <c r="I16" s="355"/>
      <c r="J16" s="348"/>
      <c r="K16" s="349"/>
      <c r="L16" s="349"/>
      <c r="M16" s="349"/>
      <c r="N16" s="349"/>
      <c r="O16" s="349"/>
      <c r="P16" s="349"/>
      <c r="Q16" s="349"/>
      <c r="R16" s="349"/>
      <c r="S16" s="349"/>
      <c r="T16" s="349"/>
      <c r="U16" s="349"/>
      <c r="V16" s="349"/>
      <c r="W16" s="350"/>
      <c r="X16" s="8"/>
      <c r="AA16" s="353"/>
      <c r="AB16" s="354"/>
      <c r="AC16" s="354"/>
      <c r="AD16" s="354"/>
      <c r="AE16" s="354"/>
      <c r="AF16" s="354"/>
      <c r="AG16" s="354"/>
      <c r="AH16" s="355"/>
      <c r="AI16" s="348"/>
      <c r="AJ16" s="349"/>
      <c r="AK16" s="349"/>
      <c r="AL16" s="349"/>
      <c r="AM16" s="349"/>
      <c r="AN16" s="349"/>
      <c r="AO16" s="349"/>
      <c r="AP16" s="349"/>
      <c r="AQ16" s="349"/>
      <c r="AR16" s="349"/>
      <c r="AS16" s="349"/>
      <c r="AT16" s="349"/>
      <c r="AU16" s="349"/>
      <c r="AV16" s="350"/>
      <c r="AW16" s="8"/>
      <c r="BP16" s="3"/>
      <c r="BQ16" s="3"/>
      <c r="BR16" s="3"/>
      <c r="BS16" s="3"/>
      <c r="BT16" s="3"/>
      <c r="BU16" s="3"/>
      <c r="BV16" s="3"/>
      <c r="BW16" s="3"/>
    </row>
    <row r="17" spans="2:75" ht="18" customHeight="1">
      <c r="B17" s="339" t="s">
        <v>15</v>
      </c>
      <c r="C17" s="340"/>
      <c r="D17" s="340"/>
      <c r="E17" s="340"/>
      <c r="F17" s="340"/>
      <c r="G17" s="340"/>
      <c r="H17" s="340"/>
      <c r="I17" s="341"/>
      <c r="J17" s="356"/>
      <c r="K17" s="357"/>
      <c r="L17" s="357"/>
      <c r="M17" s="357"/>
      <c r="N17" s="357"/>
      <c r="O17" s="357"/>
      <c r="P17" s="357"/>
      <c r="Q17" s="357"/>
      <c r="R17" s="357"/>
      <c r="S17" s="357"/>
      <c r="T17" s="357"/>
      <c r="U17" s="357"/>
      <c r="V17" s="357"/>
      <c r="W17" s="358"/>
      <c r="X17" s="48"/>
      <c r="AA17" s="339" t="s">
        <v>15</v>
      </c>
      <c r="AB17" s="340"/>
      <c r="AC17" s="340"/>
      <c r="AD17" s="340"/>
      <c r="AE17" s="340"/>
      <c r="AF17" s="340"/>
      <c r="AG17" s="340"/>
      <c r="AH17" s="341"/>
      <c r="AI17" s="356" t="s">
        <v>137</v>
      </c>
      <c r="AJ17" s="357"/>
      <c r="AK17" s="357"/>
      <c r="AL17" s="357"/>
      <c r="AM17" s="357"/>
      <c r="AN17" s="357"/>
      <c r="AO17" s="357"/>
      <c r="AP17" s="357"/>
      <c r="AQ17" s="357"/>
      <c r="AR17" s="357"/>
      <c r="AS17" s="357"/>
      <c r="AT17" s="357"/>
      <c r="AU17" s="357"/>
      <c r="AV17" s="358"/>
      <c r="AW17" s="48"/>
      <c r="BP17" s="3"/>
      <c r="BQ17" s="3"/>
      <c r="BR17" s="3"/>
      <c r="BS17" s="3"/>
      <c r="BT17" s="3"/>
      <c r="BU17" s="3"/>
      <c r="BV17" s="3"/>
      <c r="BW17" s="3"/>
    </row>
    <row r="18" spans="2:75" ht="18" customHeight="1">
      <c r="B18" s="342"/>
      <c r="C18" s="343"/>
      <c r="D18" s="343"/>
      <c r="E18" s="343"/>
      <c r="F18" s="343"/>
      <c r="G18" s="343"/>
      <c r="H18" s="343"/>
      <c r="I18" s="344"/>
      <c r="J18" s="359"/>
      <c r="K18" s="360"/>
      <c r="L18" s="360"/>
      <c r="M18" s="360"/>
      <c r="N18" s="360"/>
      <c r="O18" s="360"/>
      <c r="P18" s="360"/>
      <c r="Q18" s="360"/>
      <c r="R18" s="360"/>
      <c r="S18" s="360"/>
      <c r="T18" s="360"/>
      <c r="U18" s="360"/>
      <c r="V18" s="360"/>
      <c r="W18" s="361"/>
      <c r="X18" s="48"/>
      <c r="AA18" s="342"/>
      <c r="AB18" s="343"/>
      <c r="AC18" s="343"/>
      <c r="AD18" s="343"/>
      <c r="AE18" s="343"/>
      <c r="AF18" s="343"/>
      <c r="AG18" s="343"/>
      <c r="AH18" s="344"/>
      <c r="AI18" s="359"/>
      <c r="AJ18" s="360"/>
      <c r="AK18" s="360"/>
      <c r="AL18" s="360"/>
      <c r="AM18" s="360"/>
      <c r="AN18" s="360"/>
      <c r="AO18" s="360"/>
      <c r="AP18" s="360"/>
      <c r="AQ18" s="360"/>
      <c r="AR18" s="360"/>
      <c r="AS18" s="360"/>
      <c r="AT18" s="360"/>
      <c r="AU18" s="360"/>
      <c r="AV18" s="361"/>
      <c r="AW18" s="48"/>
    </row>
    <row r="19" spans="2:75" ht="24" customHeight="1">
      <c r="B19" s="362" t="s">
        <v>2</v>
      </c>
      <c r="C19" s="363"/>
      <c r="D19" s="368" t="s">
        <v>46</v>
      </c>
      <c r="E19" s="368"/>
      <c r="F19" s="368"/>
      <c r="G19" s="368"/>
      <c r="H19" s="368"/>
      <c r="I19" s="368"/>
      <c r="J19" s="369"/>
      <c r="K19" s="369"/>
      <c r="L19" s="369"/>
      <c r="M19" s="369"/>
      <c r="N19" s="369"/>
      <c r="O19" s="369"/>
      <c r="P19" s="369"/>
      <c r="Q19" s="369"/>
      <c r="R19" s="369"/>
      <c r="S19" s="369"/>
      <c r="T19" s="369"/>
      <c r="U19" s="369"/>
      <c r="V19" s="369"/>
      <c r="W19" s="369"/>
      <c r="X19" s="48"/>
      <c r="AA19" s="362" t="s">
        <v>2</v>
      </c>
      <c r="AB19" s="363"/>
      <c r="AC19" s="368" t="s">
        <v>46</v>
      </c>
      <c r="AD19" s="368"/>
      <c r="AE19" s="368"/>
      <c r="AF19" s="368"/>
      <c r="AG19" s="368"/>
      <c r="AH19" s="368"/>
      <c r="AI19" s="369" t="s">
        <v>138</v>
      </c>
      <c r="AJ19" s="369"/>
      <c r="AK19" s="369"/>
      <c r="AL19" s="369"/>
      <c r="AM19" s="369"/>
      <c r="AN19" s="369"/>
      <c r="AO19" s="369"/>
      <c r="AP19" s="369"/>
      <c r="AQ19" s="369"/>
      <c r="AR19" s="369"/>
      <c r="AS19" s="369"/>
      <c r="AT19" s="369"/>
      <c r="AU19" s="369"/>
      <c r="AV19" s="369"/>
      <c r="AW19" s="48"/>
    </row>
    <row r="20" spans="2:75" ht="24" customHeight="1">
      <c r="B20" s="364"/>
      <c r="C20" s="365"/>
      <c r="D20" s="368"/>
      <c r="E20" s="368"/>
      <c r="F20" s="368"/>
      <c r="G20" s="368"/>
      <c r="H20" s="368"/>
      <c r="I20" s="368"/>
      <c r="J20" s="369"/>
      <c r="K20" s="369"/>
      <c r="L20" s="369"/>
      <c r="M20" s="369"/>
      <c r="N20" s="369"/>
      <c r="O20" s="369"/>
      <c r="P20" s="369"/>
      <c r="Q20" s="369"/>
      <c r="R20" s="369"/>
      <c r="S20" s="369"/>
      <c r="T20" s="369"/>
      <c r="U20" s="369"/>
      <c r="V20" s="369"/>
      <c r="W20" s="369"/>
      <c r="X20" s="48"/>
      <c r="AA20" s="364"/>
      <c r="AB20" s="365"/>
      <c r="AC20" s="368"/>
      <c r="AD20" s="368"/>
      <c r="AE20" s="368"/>
      <c r="AF20" s="368"/>
      <c r="AG20" s="368"/>
      <c r="AH20" s="368"/>
      <c r="AI20" s="369"/>
      <c r="AJ20" s="369"/>
      <c r="AK20" s="369"/>
      <c r="AL20" s="369"/>
      <c r="AM20" s="369"/>
      <c r="AN20" s="369"/>
      <c r="AO20" s="369"/>
      <c r="AP20" s="369"/>
      <c r="AQ20" s="369"/>
      <c r="AR20" s="369"/>
      <c r="AS20" s="369"/>
      <c r="AT20" s="369"/>
      <c r="AU20" s="369"/>
      <c r="AV20" s="369"/>
      <c r="AW20" s="48"/>
    </row>
    <row r="21" spans="2:75" ht="24" customHeight="1">
      <c r="B21" s="364"/>
      <c r="C21" s="365"/>
      <c r="D21" s="368"/>
      <c r="E21" s="368"/>
      <c r="F21" s="368"/>
      <c r="G21" s="368"/>
      <c r="H21" s="368"/>
      <c r="I21" s="368"/>
      <c r="J21" s="369"/>
      <c r="K21" s="369"/>
      <c r="L21" s="369"/>
      <c r="M21" s="369"/>
      <c r="N21" s="369"/>
      <c r="O21" s="369"/>
      <c r="P21" s="369"/>
      <c r="Q21" s="369"/>
      <c r="R21" s="369"/>
      <c r="S21" s="369"/>
      <c r="T21" s="369"/>
      <c r="U21" s="369"/>
      <c r="V21" s="369"/>
      <c r="W21" s="369"/>
      <c r="X21" s="48"/>
      <c r="AA21" s="364"/>
      <c r="AB21" s="365"/>
      <c r="AC21" s="368"/>
      <c r="AD21" s="368"/>
      <c r="AE21" s="368"/>
      <c r="AF21" s="368"/>
      <c r="AG21" s="368"/>
      <c r="AH21" s="368"/>
      <c r="AI21" s="369"/>
      <c r="AJ21" s="369"/>
      <c r="AK21" s="369"/>
      <c r="AL21" s="369"/>
      <c r="AM21" s="369"/>
      <c r="AN21" s="369"/>
      <c r="AO21" s="369"/>
      <c r="AP21" s="369"/>
      <c r="AQ21" s="369"/>
      <c r="AR21" s="369"/>
      <c r="AS21" s="369"/>
      <c r="AT21" s="369"/>
      <c r="AU21" s="369"/>
      <c r="AV21" s="369"/>
      <c r="AW21" s="48"/>
    </row>
    <row r="22" spans="2:75" ht="24" customHeight="1">
      <c r="B22" s="364"/>
      <c r="C22" s="365"/>
      <c r="D22" s="368"/>
      <c r="E22" s="368"/>
      <c r="F22" s="368"/>
      <c r="G22" s="368"/>
      <c r="H22" s="368"/>
      <c r="I22" s="368"/>
      <c r="J22" s="369"/>
      <c r="K22" s="369"/>
      <c r="L22" s="369"/>
      <c r="M22" s="369"/>
      <c r="N22" s="369"/>
      <c r="O22" s="369"/>
      <c r="P22" s="369"/>
      <c r="Q22" s="369"/>
      <c r="R22" s="369"/>
      <c r="S22" s="369"/>
      <c r="T22" s="369"/>
      <c r="U22" s="369"/>
      <c r="V22" s="369"/>
      <c r="W22" s="369"/>
      <c r="X22" s="48"/>
      <c r="AA22" s="364"/>
      <c r="AB22" s="365"/>
      <c r="AC22" s="368"/>
      <c r="AD22" s="368"/>
      <c r="AE22" s="368"/>
      <c r="AF22" s="368"/>
      <c r="AG22" s="368"/>
      <c r="AH22" s="368"/>
      <c r="AI22" s="369"/>
      <c r="AJ22" s="369"/>
      <c r="AK22" s="369"/>
      <c r="AL22" s="369"/>
      <c r="AM22" s="369"/>
      <c r="AN22" s="369"/>
      <c r="AO22" s="369"/>
      <c r="AP22" s="369"/>
      <c r="AQ22" s="369"/>
      <c r="AR22" s="369"/>
      <c r="AS22" s="369"/>
      <c r="AT22" s="369"/>
      <c r="AU22" s="369"/>
      <c r="AV22" s="369"/>
      <c r="AW22" s="48"/>
    </row>
    <row r="23" spans="2:75" ht="24" customHeight="1">
      <c r="B23" s="364"/>
      <c r="C23" s="365"/>
      <c r="D23" s="368" t="s">
        <v>3</v>
      </c>
      <c r="E23" s="368"/>
      <c r="F23" s="368"/>
      <c r="G23" s="368"/>
      <c r="H23" s="368"/>
      <c r="I23" s="368"/>
      <c r="J23" s="370"/>
      <c r="K23" s="371"/>
      <c r="L23" s="371"/>
      <c r="M23" s="371"/>
      <c r="N23" s="371"/>
      <c r="O23" s="371"/>
      <c r="P23" s="371"/>
      <c r="Q23" s="371"/>
      <c r="R23" s="371"/>
      <c r="S23" s="371"/>
      <c r="T23" s="371"/>
      <c r="U23" s="371"/>
      <c r="V23" s="371"/>
      <c r="W23" s="372"/>
      <c r="X23" s="48"/>
      <c r="AA23" s="364"/>
      <c r="AB23" s="365"/>
      <c r="AC23" s="368" t="s">
        <v>3</v>
      </c>
      <c r="AD23" s="368"/>
      <c r="AE23" s="368"/>
      <c r="AF23" s="368"/>
      <c r="AG23" s="368"/>
      <c r="AH23" s="368"/>
      <c r="AI23" s="370" t="s">
        <v>139</v>
      </c>
      <c r="AJ23" s="371"/>
      <c r="AK23" s="371"/>
      <c r="AL23" s="371"/>
      <c r="AM23" s="371"/>
      <c r="AN23" s="371"/>
      <c r="AO23" s="371"/>
      <c r="AP23" s="371"/>
      <c r="AQ23" s="371"/>
      <c r="AR23" s="371"/>
      <c r="AS23" s="371"/>
      <c r="AT23" s="371"/>
      <c r="AU23" s="371"/>
      <c r="AV23" s="372"/>
      <c r="AW23" s="48"/>
    </row>
    <row r="24" spans="2:75" ht="24" customHeight="1">
      <c r="B24" s="364"/>
      <c r="C24" s="365"/>
      <c r="D24" s="368"/>
      <c r="E24" s="368"/>
      <c r="F24" s="368"/>
      <c r="G24" s="368"/>
      <c r="H24" s="368"/>
      <c r="I24" s="368"/>
      <c r="J24" s="323"/>
      <c r="K24" s="373"/>
      <c r="L24" s="373"/>
      <c r="M24" s="373"/>
      <c r="N24" s="373"/>
      <c r="O24" s="373"/>
      <c r="P24" s="373"/>
      <c r="Q24" s="373"/>
      <c r="R24" s="373"/>
      <c r="S24" s="373"/>
      <c r="T24" s="373"/>
      <c r="U24" s="373"/>
      <c r="V24" s="373"/>
      <c r="W24" s="374"/>
      <c r="X24" s="48"/>
      <c r="AA24" s="364"/>
      <c r="AB24" s="365"/>
      <c r="AC24" s="368"/>
      <c r="AD24" s="368"/>
      <c r="AE24" s="368"/>
      <c r="AF24" s="368"/>
      <c r="AG24" s="368"/>
      <c r="AH24" s="368"/>
      <c r="AI24" s="323"/>
      <c r="AJ24" s="373"/>
      <c r="AK24" s="373"/>
      <c r="AL24" s="373"/>
      <c r="AM24" s="373"/>
      <c r="AN24" s="373"/>
      <c r="AO24" s="373"/>
      <c r="AP24" s="373"/>
      <c r="AQ24" s="373"/>
      <c r="AR24" s="373"/>
      <c r="AS24" s="373"/>
      <c r="AT24" s="373"/>
      <c r="AU24" s="373"/>
      <c r="AV24" s="374"/>
      <c r="AW24" s="48"/>
    </row>
    <row r="25" spans="2:75" ht="24" customHeight="1">
      <c r="B25" s="364"/>
      <c r="C25" s="365"/>
      <c r="D25" s="368"/>
      <c r="E25" s="368"/>
      <c r="F25" s="368"/>
      <c r="G25" s="368"/>
      <c r="H25" s="368"/>
      <c r="I25" s="368"/>
      <c r="J25" s="323"/>
      <c r="K25" s="373"/>
      <c r="L25" s="373"/>
      <c r="M25" s="373"/>
      <c r="N25" s="373"/>
      <c r="O25" s="373"/>
      <c r="P25" s="373"/>
      <c r="Q25" s="373"/>
      <c r="R25" s="373"/>
      <c r="S25" s="373"/>
      <c r="T25" s="373"/>
      <c r="U25" s="373"/>
      <c r="V25" s="373"/>
      <c r="W25" s="374"/>
      <c r="X25" s="48"/>
      <c r="AA25" s="364"/>
      <c r="AB25" s="365"/>
      <c r="AC25" s="368"/>
      <c r="AD25" s="368"/>
      <c r="AE25" s="368"/>
      <c r="AF25" s="368"/>
      <c r="AG25" s="368"/>
      <c r="AH25" s="368"/>
      <c r="AI25" s="323"/>
      <c r="AJ25" s="373"/>
      <c r="AK25" s="373"/>
      <c r="AL25" s="373"/>
      <c r="AM25" s="373"/>
      <c r="AN25" s="373"/>
      <c r="AO25" s="373"/>
      <c r="AP25" s="373"/>
      <c r="AQ25" s="373"/>
      <c r="AR25" s="373"/>
      <c r="AS25" s="373"/>
      <c r="AT25" s="373"/>
      <c r="AU25" s="373"/>
      <c r="AV25" s="374"/>
      <c r="AW25" s="48"/>
    </row>
    <row r="26" spans="2:75" ht="24" customHeight="1">
      <c r="B26" s="364"/>
      <c r="C26" s="365"/>
      <c r="D26" s="368"/>
      <c r="E26" s="368"/>
      <c r="F26" s="368"/>
      <c r="G26" s="368"/>
      <c r="H26" s="368"/>
      <c r="I26" s="368"/>
      <c r="J26" s="375"/>
      <c r="K26" s="376"/>
      <c r="L26" s="376"/>
      <c r="M26" s="376"/>
      <c r="N26" s="376"/>
      <c r="O26" s="376"/>
      <c r="P26" s="376"/>
      <c r="Q26" s="376"/>
      <c r="R26" s="376"/>
      <c r="S26" s="376"/>
      <c r="T26" s="376"/>
      <c r="U26" s="376"/>
      <c r="V26" s="376"/>
      <c r="W26" s="377"/>
      <c r="X26" s="48"/>
      <c r="AA26" s="364"/>
      <c r="AB26" s="365"/>
      <c r="AC26" s="368"/>
      <c r="AD26" s="368"/>
      <c r="AE26" s="368"/>
      <c r="AF26" s="368"/>
      <c r="AG26" s="368"/>
      <c r="AH26" s="368"/>
      <c r="AI26" s="375"/>
      <c r="AJ26" s="376"/>
      <c r="AK26" s="376"/>
      <c r="AL26" s="376"/>
      <c r="AM26" s="376"/>
      <c r="AN26" s="376"/>
      <c r="AO26" s="376"/>
      <c r="AP26" s="376"/>
      <c r="AQ26" s="376"/>
      <c r="AR26" s="376"/>
      <c r="AS26" s="376"/>
      <c r="AT26" s="376"/>
      <c r="AU26" s="376"/>
      <c r="AV26" s="377"/>
      <c r="AW26" s="48"/>
    </row>
    <row r="27" spans="2:75" ht="24" customHeight="1">
      <c r="B27" s="364"/>
      <c r="C27" s="365"/>
      <c r="D27" s="378" t="s">
        <v>4</v>
      </c>
      <c r="E27" s="378"/>
      <c r="F27" s="378"/>
      <c r="G27" s="378"/>
      <c r="H27" s="378"/>
      <c r="I27" s="378"/>
      <c r="J27" s="370"/>
      <c r="K27" s="371"/>
      <c r="L27" s="371"/>
      <c r="M27" s="371"/>
      <c r="N27" s="371"/>
      <c r="O27" s="371"/>
      <c r="P27" s="371"/>
      <c r="Q27" s="371"/>
      <c r="R27" s="371"/>
      <c r="S27" s="371"/>
      <c r="T27" s="371"/>
      <c r="U27" s="371"/>
      <c r="V27" s="371"/>
      <c r="W27" s="372"/>
      <c r="X27" s="48"/>
      <c r="AA27" s="364"/>
      <c r="AB27" s="365"/>
      <c r="AC27" s="378" t="s">
        <v>4</v>
      </c>
      <c r="AD27" s="378"/>
      <c r="AE27" s="378"/>
      <c r="AF27" s="378"/>
      <c r="AG27" s="378"/>
      <c r="AH27" s="378"/>
      <c r="AI27" s="370" t="s">
        <v>140</v>
      </c>
      <c r="AJ27" s="371"/>
      <c r="AK27" s="371"/>
      <c r="AL27" s="371"/>
      <c r="AM27" s="371"/>
      <c r="AN27" s="371"/>
      <c r="AO27" s="371"/>
      <c r="AP27" s="371"/>
      <c r="AQ27" s="371"/>
      <c r="AR27" s="371"/>
      <c r="AS27" s="371"/>
      <c r="AT27" s="371"/>
      <c r="AU27" s="371"/>
      <c r="AV27" s="372"/>
      <c r="AW27" s="48"/>
    </row>
    <row r="28" spans="2:75" ht="24" customHeight="1">
      <c r="B28" s="364"/>
      <c r="C28" s="365"/>
      <c r="D28" s="378"/>
      <c r="E28" s="378"/>
      <c r="F28" s="378"/>
      <c r="G28" s="378"/>
      <c r="H28" s="378"/>
      <c r="I28" s="378"/>
      <c r="J28" s="323"/>
      <c r="K28" s="373"/>
      <c r="L28" s="373"/>
      <c r="M28" s="373"/>
      <c r="N28" s="373"/>
      <c r="O28" s="373"/>
      <c r="P28" s="373"/>
      <c r="Q28" s="373"/>
      <c r="R28" s="373"/>
      <c r="S28" s="373"/>
      <c r="T28" s="373"/>
      <c r="U28" s="373"/>
      <c r="V28" s="373"/>
      <c r="W28" s="374"/>
      <c r="X28" s="48"/>
      <c r="AA28" s="364"/>
      <c r="AB28" s="365"/>
      <c r="AC28" s="378"/>
      <c r="AD28" s="378"/>
      <c r="AE28" s="378"/>
      <c r="AF28" s="378"/>
      <c r="AG28" s="378"/>
      <c r="AH28" s="378"/>
      <c r="AI28" s="323"/>
      <c r="AJ28" s="373"/>
      <c r="AK28" s="373"/>
      <c r="AL28" s="373"/>
      <c r="AM28" s="373"/>
      <c r="AN28" s="373"/>
      <c r="AO28" s="373"/>
      <c r="AP28" s="373"/>
      <c r="AQ28" s="373"/>
      <c r="AR28" s="373"/>
      <c r="AS28" s="373"/>
      <c r="AT28" s="373"/>
      <c r="AU28" s="373"/>
      <c r="AV28" s="374"/>
      <c r="AW28" s="48"/>
    </row>
    <row r="29" spans="2:75" ht="24" customHeight="1">
      <c r="B29" s="364"/>
      <c r="C29" s="365"/>
      <c r="D29" s="378"/>
      <c r="E29" s="378"/>
      <c r="F29" s="378"/>
      <c r="G29" s="378"/>
      <c r="H29" s="378"/>
      <c r="I29" s="378"/>
      <c r="J29" s="323"/>
      <c r="K29" s="373"/>
      <c r="L29" s="373"/>
      <c r="M29" s="373"/>
      <c r="N29" s="373"/>
      <c r="O29" s="373"/>
      <c r="P29" s="373"/>
      <c r="Q29" s="373"/>
      <c r="R29" s="373"/>
      <c r="S29" s="373"/>
      <c r="T29" s="373"/>
      <c r="U29" s="373"/>
      <c r="V29" s="373"/>
      <c r="W29" s="374"/>
      <c r="X29" s="48"/>
      <c r="AA29" s="364"/>
      <c r="AB29" s="365"/>
      <c r="AC29" s="378"/>
      <c r="AD29" s="378"/>
      <c r="AE29" s="378"/>
      <c r="AF29" s="378"/>
      <c r="AG29" s="378"/>
      <c r="AH29" s="378"/>
      <c r="AI29" s="323"/>
      <c r="AJ29" s="373"/>
      <c r="AK29" s="373"/>
      <c r="AL29" s="373"/>
      <c r="AM29" s="373"/>
      <c r="AN29" s="373"/>
      <c r="AO29" s="373"/>
      <c r="AP29" s="373"/>
      <c r="AQ29" s="373"/>
      <c r="AR29" s="373"/>
      <c r="AS29" s="373"/>
      <c r="AT29" s="373"/>
      <c r="AU29" s="373"/>
      <c r="AV29" s="374"/>
      <c r="AW29" s="48"/>
    </row>
    <row r="30" spans="2:75" ht="24" customHeight="1">
      <c r="B30" s="366"/>
      <c r="C30" s="367"/>
      <c r="D30" s="378"/>
      <c r="E30" s="378"/>
      <c r="F30" s="378"/>
      <c r="G30" s="378"/>
      <c r="H30" s="378"/>
      <c r="I30" s="378"/>
      <c r="J30" s="375"/>
      <c r="K30" s="376"/>
      <c r="L30" s="376"/>
      <c r="M30" s="376"/>
      <c r="N30" s="376"/>
      <c r="O30" s="376"/>
      <c r="P30" s="376"/>
      <c r="Q30" s="376"/>
      <c r="R30" s="376"/>
      <c r="S30" s="376"/>
      <c r="T30" s="376"/>
      <c r="U30" s="376"/>
      <c r="V30" s="376"/>
      <c r="W30" s="377"/>
      <c r="X30" s="48"/>
      <c r="AA30" s="366"/>
      <c r="AB30" s="367"/>
      <c r="AC30" s="378"/>
      <c r="AD30" s="378"/>
      <c r="AE30" s="378"/>
      <c r="AF30" s="378"/>
      <c r="AG30" s="378"/>
      <c r="AH30" s="378"/>
      <c r="AI30" s="375"/>
      <c r="AJ30" s="376"/>
      <c r="AK30" s="376"/>
      <c r="AL30" s="376"/>
      <c r="AM30" s="376"/>
      <c r="AN30" s="376"/>
      <c r="AO30" s="376"/>
      <c r="AP30" s="376"/>
      <c r="AQ30" s="376"/>
      <c r="AR30" s="376"/>
      <c r="AS30" s="376"/>
      <c r="AT30" s="376"/>
      <c r="AU30" s="376"/>
      <c r="AV30" s="377"/>
      <c r="AW30" s="48"/>
    </row>
    <row r="31" spans="2:75" ht="24" customHeight="1">
      <c r="B31" s="380" t="s">
        <v>141</v>
      </c>
      <c r="C31" s="380"/>
      <c r="D31" s="380"/>
      <c r="E31" s="380"/>
      <c r="F31" s="380"/>
      <c r="G31" s="380"/>
      <c r="H31" s="380"/>
      <c r="I31" s="380"/>
      <c r="J31" s="369"/>
      <c r="K31" s="369"/>
      <c r="L31" s="369"/>
      <c r="M31" s="369"/>
      <c r="N31" s="369"/>
      <c r="O31" s="369"/>
      <c r="P31" s="369"/>
      <c r="Q31" s="369"/>
      <c r="R31" s="369"/>
      <c r="S31" s="369"/>
      <c r="T31" s="369"/>
      <c r="U31" s="369"/>
      <c r="V31" s="369"/>
      <c r="W31" s="369"/>
      <c r="X31" s="48"/>
      <c r="AA31" s="380" t="s">
        <v>141</v>
      </c>
      <c r="AB31" s="380"/>
      <c r="AC31" s="380"/>
      <c r="AD31" s="380"/>
      <c r="AE31" s="380"/>
      <c r="AF31" s="380"/>
      <c r="AG31" s="380"/>
      <c r="AH31" s="380"/>
      <c r="AI31" s="381" t="s">
        <v>142</v>
      </c>
      <c r="AJ31" s="381"/>
      <c r="AK31" s="381"/>
      <c r="AL31" s="381"/>
      <c r="AM31" s="381"/>
      <c r="AN31" s="381"/>
      <c r="AO31" s="381"/>
      <c r="AP31" s="381"/>
      <c r="AQ31" s="381"/>
      <c r="AR31" s="381"/>
      <c r="AS31" s="381"/>
      <c r="AT31" s="381"/>
      <c r="AU31" s="381"/>
      <c r="AV31" s="381"/>
      <c r="AW31" s="48"/>
    </row>
    <row r="32" spans="2:75" ht="24" customHeight="1">
      <c r="B32" s="380"/>
      <c r="C32" s="380"/>
      <c r="D32" s="380"/>
      <c r="E32" s="380"/>
      <c r="F32" s="380"/>
      <c r="G32" s="380"/>
      <c r="H32" s="380"/>
      <c r="I32" s="380"/>
      <c r="J32" s="369"/>
      <c r="K32" s="369"/>
      <c r="L32" s="369"/>
      <c r="M32" s="369"/>
      <c r="N32" s="369"/>
      <c r="O32" s="369"/>
      <c r="P32" s="369"/>
      <c r="Q32" s="369"/>
      <c r="R32" s="369"/>
      <c r="S32" s="369"/>
      <c r="T32" s="369"/>
      <c r="U32" s="369"/>
      <c r="V32" s="369"/>
      <c r="W32" s="369"/>
      <c r="X32" s="48"/>
      <c r="AA32" s="380"/>
      <c r="AB32" s="380"/>
      <c r="AC32" s="380"/>
      <c r="AD32" s="380"/>
      <c r="AE32" s="380"/>
      <c r="AF32" s="380"/>
      <c r="AG32" s="380"/>
      <c r="AH32" s="380"/>
      <c r="AI32" s="381"/>
      <c r="AJ32" s="381"/>
      <c r="AK32" s="381"/>
      <c r="AL32" s="381"/>
      <c r="AM32" s="381"/>
      <c r="AN32" s="381"/>
      <c r="AO32" s="381"/>
      <c r="AP32" s="381"/>
      <c r="AQ32" s="381"/>
      <c r="AR32" s="381"/>
      <c r="AS32" s="381"/>
      <c r="AT32" s="381"/>
      <c r="AU32" s="381"/>
      <c r="AV32" s="381"/>
      <c r="AW32" s="48"/>
    </row>
    <row r="33" spans="2:49" ht="18" customHeight="1">
      <c r="B33" s="313" t="s">
        <v>47</v>
      </c>
      <c r="C33" s="313"/>
      <c r="D33" s="313"/>
      <c r="E33" s="313"/>
      <c r="F33" s="313"/>
      <c r="G33" s="313"/>
      <c r="H33" s="313"/>
      <c r="I33" s="313"/>
      <c r="J33" s="313"/>
      <c r="K33" s="313"/>
      <c r="L33" s="313"/>
      <c r="M33" s="313"/>
      <c r="N33" s="313"/>
      <c r="O33" s="313"/>
      <c r="P33" s="313"/>
      <c r="Q33" s="313"/>
      <c r="R33" s="313"/>
      <c r="S33" s="313"/>
      <c r="T33" s="313"/>
      <c r="U33" s="313"/>
      <c r="V33" s="313"/>
      <c r="W33" s="313"/>
      <c r="X33" s="48"/>
      <c r="AA33" s="313" t="s">
        <v>47</v>
      </c>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48"/>
    </row>
    <row r="34" spans="2:49" ht="18" customHeight="1">
      <c r="B34" s="259" t="s">
        <v>48</v>
      </c>
      <c r="C34" s="259"/>
      <c r="D34" s="259"/>
      <c r="E34" s="259"/>
      <c r="F34" s="259"/>
      <c r="G34" s="259"/>
      <c r="H34" s="259"/>
      <c r="I34" s="259"/>
      <c r="J34" s="259"/>
      <c r="K34" s="259"/>
      <c r="L34" s="259"/>
      <c r="M34" s="259"/>
      <c r="N34" s="259"/>
      <c r="O34" s="259"/>
      <c r="P34" s="259"/>
      <c r="Q34" s="259"/>
      <c r="R34" s="259"/>
      <c r="S34" s="259"/>
      <c r="T34" s="259"/>
      <c r="U34" s="259"/>
      <c r="V34" s="259"/>
      <c r="W34" s="259"/>
      <c r="X34" s="48"/>
      <c r="AA34" s="259" t="s">
        <v>48</v>
      </c>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48"/>
    </row>
    <row r="35" spans="2:49" ht="18" customHeight="1">
      <c r="B35" s="48"/>
      <c r="C35" s="48"/>
      <c r="D35" s="48"/>
      <c r="E35" s="48"/>
      <c r="F35" s="48"/>
      <c r="G35" s="48"/>
      <c r="H35" s="48"/>
      <c r="I35" s="48"/>
      <c r="J35" s="48"/>
      <c r="K35" s="48"/>
      <c r="L35" s="48"/>
      <c r="M35" s="48"/>
      <c r="N35" s="48"/>
      <c r="O35" s="48"/>
      <c r="P35" s="48"/>
      <c r="Q35" s="48"/>
      <c r="R35" s="48"/>
      <c r="S35" s="48"/>
      <c r="T35" s="48"/>
      <c r="U35" s="48"/>
      <c r="V35" s="48"/>
      <c r="W35" s="48"/>
      <c r="X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row>
    <row r="1048568" spans="12:48" ht="18" customHeight="1">
      <c r="L1048568" s="379"/>
      <c r="M1048568" s="304"/>
      <c r="N1048568" s="304"/>
      <c r="O1048568" s="304"/>
      <c r="P1048568" s="304"/>
      <c r="Q1048568" s="304"/>
      <c r="R1048568" s="304"/>
      <c r="S1048568" s="304"/>
      <c r="T1048568" s="304"/>
      <c r="U1048568" s="304"/>
      <c r="V1048568" s="304"/>
      <c r="W1048568" s="305"/>
      <c r="AK1048568" s="379"/>
      <c r="AL1048568" s="304"/>
      <c r="AM1048568" s="304"/>
      <c r="AN1048568" s="304"/>
      <c r="AO1048568" s="304"/>
      <c r="AP1048568" s="304"/>
      <c r="AQ1048568" s="304"/>
      <c r="AR1048568" s="304"/>
      <c r="AS1048568" s="304"/>
      <c r="AT1048568" s="304"/>
      <c r="AU1048568" s="304"/>
      <c r="AV1048568" s="305"/>
    </row>
  </sheetData>
  <sheetProtection algorithmName="SHA-512" hashValue="bdy12+fxU3LzxOza8Q1idk2l/nJ7NOdHbT1pC6Snob0eFqHUGUElprssLjGT0hd5IbsU0VH82dTNPFpXuCT4fA==" saltValue="76KAqIdPSMUgXDQ4za3QJg==" spinCount="100000" sheet="1" objects="1" scenarios="1"/>
  <mergeCells count="53">
    <mergeCell ref="AC27:AH30"/>
    <mergeCell ref="AI27:AV30"/>
    <mergeCell ref="B34:W34"/>
    <mergeCell ref="AA34:AV34"/>
    <mergeCell ref="L1048568:W1048568"/>
    <mergeCell ref="AK1048568:AV1048568"/>
    <mergeCell ref="B31:I32"/>
    <mergeCell ref="J31:W32"/>
    <mergeCell ref="AA31:AH32"/>
    <mergeCell ref="AI31:AV32"/>
    <mergeCell ref="B33:W33"/>
    <mergeCell ref="AA33:AV33"/>
    <mergeCell ref="B17:I18"/>
    <mergeCell ref="J17:W18"/>
    <mergeCell ref="AA17:AH18"/>
    <mergeCell ref="AI17:AV18"/>
    <mergeCell ref="B19:C30"/>
    <mergeCell ref="D19:I22"/>
    <mergeCell ref="J19:W22"/>
    <mergeCell ref="AA19:AB30"/>
    <mergeCell ref="AC19:AH22"/>
    <mergeCell ref="AI19:AV22"/>
    <mergeCell ref="D23:I26"/>
    <mergeCell ref="J23:W26"/>
    <mergeCell ref="AC23:AH26"/>
    <mergeCell ref="AI23:AV26"/>
    <mergeCell ref="D27:I30"/>
    <mergeCell ref="J27:W30"/>
    <mergeCell ref="B13:I14"/>
    <mergeCell ref="J13:W14"/>
    <mergeCell ref="AA13:AH14"/>
    <mergeCell ref="AI13:AV14"/>
    <mergeCell ref="B15:I16"/>
    <mergeCell ref="J15:W16"/>
    <mergeCell ref="AA15:AH16"/>
    <mergeCell ref="AI15:AV16"/>
    <mergeCell ref="B6:L7"/>
    <mergeCell ref="M6:W7"/>
    <mergeCell ref="AA6:AK7"/>
    <mergeCell ref="AL6:AV7"/>
    <mergeCell ref="B8:L9"/>
    <mergeCell ref="W8:W9"/>
    <mergeCell ref="AA8:AK9"/>
    <mergeCell ref="AL8:AU9"/>
    <mergeCell ref="AV8:AV9"/>
    <mergeCell ref="M8:V8"/>
    <mergeCell ref="M9:V9"/>
    <mergeCell ref="A2:X2"/>
    <mergeCell ref="Z2:AW2"/>
    <mergeCell ref="B4:L5"/>
    <mergeCell ref="O4:V5"/>
    <mergeCell ref="AA4:AK5"/>
    <mergeCell ref="AN4:AU5"/>
  </mergeCells>
  <phoneticPr fontId="3"/>
  <conditionalFormatting sqref="O4:V5">
    <cfRule type="beginsWith" dxfId="51" priority="3" operator="beginsWith" text="年">
      <formula>LEFT(O4,LEN("年"))="年"</formula>
    </cfRule>
  </conditionalFormatting>
  <conditionalFormatting sqref="J13:W32 B8:M9">
    <cfRule type="containsBlanks" dxfId="50" priority="4">
      <formula>LEN(TRIM(B8))=0</formula>
    </cfRule>
  </conditionalFormatting>
  <conditionalFormatting sqref="AN4:AU5">
    <cfRule type="beginsWith" dxfId="49" priority="1" operator="beginsWith" text="年">
      <formula>LEFT(AN4,LEN("年"))="年"</formula>
    </cfRule>
  </conditionalFormatting>
  <conditionalFormatting sqref="AA8:AU9 AI13:AV32">
    <cfRule type="containsBlanks" dxfId="48" priority="2">
      <formula>LEN(TRIM(AA8))=0</formula>
    </cfRule>
  </conditionalFormatting>
  <hyperlinks>
    <hyperlink ref="AR1" location="必要書類!A1" display="★必要書類シートに戻る" xr:uid="{DCF29506-61CE-4C16-9155-CEDCB33C5E9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0</xdr:colOff>
                    <xdr:row>10</xdr:row>
                    <xdr:rowOff>0</xdr:rowOff>
                  </from>
                  <to>
                    <xdr:col>11</xdr:col>
                    <xdr:colOff>28575</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11</xdr:row>
                    <xdr:rowOff>0</xdr:rowOff>
                  </from>
                  <to>
                    <xdr:col>11</xdr:col>
                    <xdr:colOff>28575</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0</xdr:colOff>
                    <xdr:row>10</xdr:row>
                    <xdr:rowOff>0</xdr:rowOff>
                  </from>
                  <to>
                    <xdr:col>36</xdr:col>
                    <xdr:colOff>28575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0</xdr:colOff>
                    <xdr:row>11</xdr:row>
                    <xdr:rowOff>0</xdr:rowOff>
                  </from>
                  <to>
                    <xdr:col>36</xdr:col>
                    <xdr:colOff>28575</xdr:colOff>
                    <xdr:row>12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FD4B-F2EE-4551-9969-8D1A12F8C6D9}">
  <sheetPr>
    <tabColor rgb="FFFFFF00"/>
  </sheetPr>
  <dimension ref="A1:BV1048566"/>
  <sheetViews>
    <sheetView showGridLines="0" view="pageBreakPreview" zoomScale="80" zoomScaleNormal="100" zoomScaleSheetLayoutView="80" workbookViewId="0"/>
  </sheetViews>
  <sheetFormatPr defaultColWidth="3.625" defaultRowHeight="18" customHeight="1"/>
  <cols>
    <col min="1" max="1" width="3.625" style="1" customWidth="1"/>
    <col min="2" max="16384" width="3.625" style="1"/>
  </cols>
  <sheetData>
    <row r="1" spans="1:74" ht="34.5" customHeight="1">
      <c r="A1" s="1" t="s">
        <v>58</v>
      </c>
      <c r="Z1" s="1" t="s">
        <v>58</v>
      </c>
      <c r="AQ1" s="10" t="s">
        <v>174</v>
      </c>
    </row>
    <row r="2" spans="1:74" ht="18" customHeight="1">
      <c r="A2" s="302" t="s">
        <v>159</v>
      </c>
      <c r="B2" s="302"/>
      <c r="C2" s="302"/>
      <c r="D2" s="302"/>
      <c r="E2" s="302"/>
      <c r="F2" s="302"/>
      <c r="G2" s="302"/>
      <c r="H2" s="302"/>
      <c r="I2" s="302"/>
      <c r="J2" s="302"/>
      <c r="K2" s="302"/>
      <c r="L2" s="302"/>
      <c r="M2" s="302"/>
      <c r="N2" s="302"/>
      <c r="O2" s="302"/>
      <c r="P2" s="302"/>
      <c r="Q2" s="302"/>
      <c r="R2" s="302"/>
      <c r="S2" s="302"/>
      <c r="T2" s="302"/>
      <c r="U2" s="302"/>
      <c r="V2" s="302"/>
      <c r="W2" s="302"/>
      <c r="X2" s="302"/>
      <c r="Z2" s="302" t="s">
        <v>159</v>
      </c>
      <c r="AA2" s="302"/>
      <c r="AB2" s="302"/>
      <c r="AC2" s="302"/>
      <c r="AD2" s="302"/>
      <c r="AE2" s="302"/>
      <c r="AF2" s="302"/>
      <c r="AG2" s="302"/>
      <c r="AH2" s="302"/>
      <c r="AI2" s="302"/>
      <c r="AJ2" s="302"/>
      <c r="AK2" s="302"/>
      <c r="AL2" s="302"/>
      <c r="AM2" s="302"/>
      <c r="AN2" s="302"/>
      <c r="AO2" s="302"/>
      <c r="AP2" s="302"/>
      <c r="AQ2" s="302"/>
      <c r="AR2" s="302"/>
      <c r="AS2" s="302"/>
      <c r="AT2" s="302"/>
      <c r="AU2" s="302"/>
      <c r="AV2" s="302"/>
      <c r="AW2" s="302"/>
    </row>
    <row r="3" spans="1:74" ht="18" customHeight="1">
      <c r="Y3" s="9"/>
    </row>
    <row r="4" spans="1:74" ht="18" customHeight="1">
      <c r="B4" s="303" t="s">
        <v>0</v>
      </c>
      <c r="C4" s="304"/>
      <c r="D4" s="304"/>
      <c r="E4" s="304"/>
      <c r="F4" s="304"/>
      <c r="G4" s="304"/>
      <c r="H4" s="304"/>
      <c r="I4" s="304"/>
      <c r="J4" s="304"/>
      <c r="K4" s="304"/>
      <c r="L4" s="305"/>
      <c r="M4" s="11"/>
      <c r="N4" s="12"/>
      <c r="O4" s="309" t="str">
        <f>児童福祉施設変更届!O4</f>
        <v>年　　月　　日</v>
      </c>
      <c r="P4" s="310"/>
      <c r="Q4" s="310"/>
      <c r="R4" s="310"/>
      <c r="S4" s="310"/>
      <c r="T4" s="310"/>
      <c r="U4" s="310"/>
      <c r="V4" s="310"/>
      <c r="W4" s="4"/>
      <c r="AA4" s="303" t="s">
        <v>0</v>
      </c>
      <c r="AB4" s="304"/>
      <c r="AC4" s="304"/>
      <c r="AD4" s="304"/>
      <c r="AE4" s="304"/>
      <c r="AF4" s="304"/>
      <c r="AG4" s="304"/>
      <c r="AH4" s="304"/>
      <c r="AI4" s="304"/>
      <c r="AJ4" s="304"/>
      <c r="AK4" s="305"/>
      <c r="AL4" s="11"/>
      <c r="AM4" s="12"/>
      <c r="AN4" s="309" t="s">
        <v>129</v>
      </c>
      <c r="AO4" s="310"/>
      <c r="AP4" s="310"/>
      <c r="AQ4" s="310"/>
      <c r="AR4" s="310"/>
      <c r="AS4" s="310"/>
      <c r="AT4" s="310"/>
      <c r="AU4" s="310"/>
      <c r="AV4" s="4"/>
    </row>
    <row r="5" spans="1:74" ht="18" customHeight="1">
      <c r="B5" s="306"/>
      <c r="C5" s="307"/>
      <c r="D5" s="307"/>
      <c r="E5" s="307"/>
      <c r="F5" s="307"/>
      <c r="G5" s="307"/>
      <c r="H5" s="307"/>
      <c r="I5" s="307"/>
      <c r="J5" s="307"/>
      <c r="K5" s="307"/>
      <c r="L5" s="308"/>
      <c r="M5" s="61"/>
      <c r="N5" s="62"/>
      <c r="O5" s="311"/>
      <c r="P5" s="311"/>
      <c r="Q5" s="311"/>
      <c r="R5" s="311"/>
      <c r="S5" s="311"/>
      <c r="T5" s="311"/>
      <c r="U5" s="311"/>
      <c r="V5" s="311"/>
      <c r="W5" s="63"/>
      <c r="AA5" s="306"/>
      <c r="AB5" s="307"/>
      <c r="AC5" s="307"/>
      <c r="AD5" s="307"/>
      <c r="AE5" s="307"/>
      <c r="AF5" s="307"/>
      <c r="AG5" s="307"/>
      <c r="AH5" s="307"/>
      <c r="AI5" s="307"/>
      <c r="AJ5" s="307"/>
      <c r="AK5" s="308"/>
      <c r="AL5" s="61"/>
      <c r="AM5" s="62"/>
      <c r="AN5" s="311"/>
      <c r="AO5" s="311"/>
      <c r="AP5" s="311"/>
      <c r="AQ5" s="311"/>
      <c r="AR5" s="311"/>
      <c r="AS5" s="311"/>
      <c r="AT5" s="311"/>
      <c r="AU5" s="311"/>
      <c r="AV5" s="63"/>
    </row>
    <row r="6" spans="1:74" ht="18" customHeight="1">
      <c r="B6" s="312" t="s">
        <v>130</v>
      </c>
      <c r="C6" s="313"/>
      <c r="D6" s="313"/>
      <c r="E6" s="313"/>
      <c r="F6" s="313"/>
      <c r="G6" s="313"/>
      <c r="H6" s="313"/>
      <c r="I6" s="313"/>
      <c r="J6" s="313"/>
      <c r="K6" s="313"/>
      <c r="L6" s="314"/>
      <c r="M6" s="317" t="s">
        <v>155</v>
      </c>
      <c r="N6" s="318"/>
      <c r="O6" s="318"/>
      <c r="P6" s="318"/>
      <c r="Q6" s="318"/>
      <c r="R6" s="318"/>
      <c r="S6" s="318"/>
      <c r="T6" s="318"/>
      <c r="U6" s="318"/>
      <c r="V6" s="318"/>
      <c r="W6" s="319"/>
      <c r="X6" s="60"/>
      <c r="AA6" s="312" t="s">
        <v>130</v>
      </c>
      <c r="AB6" s="313"/>
      <c r="AC6" s="313"/>
      <c r="AD6" s="313"/>
      <c r="AE6" s="313"/>
      <c r="AF6" s="313"/>
      <c r="AG6" s="313"/>
      <c r="AH6" s="313"/>
      <c r="AI6" s="313"/>
      <c r="AJ6" s="313"/>
      <c r="AK6" s="314"/>
      <c r="AL6" s="317" t="s">
        <v>155</v>
      </c>
      <c r="AM6" s="318"/>
      <c r="AN6" s="318"/>
      <c r="AO6" s="318"/>
      <c r="AP6" s="318"/>
      <c r="AQ6" s="318"/>
      <c r="AR6" s="318"/>
      <c r="AS6" s="318"/>
      <c r="AT6" s="318"/>
      <c r="AU6" s="318"/>
      <c r="AV6" s="319"/>
      <c r="AW6" s="60"/>
    </row>
    <row r="7" spans="1:74" ht="9" customHeight="1">
      <c r="B7" s="315"/>
      <c r="C7" s="259"/>
      <c r="D7" s="259"/>
      <c r="E7" s="259"/>
      <c r="F7" s="259"/>
      <c r="G7" s="259"/>
      <c r="H7" s="259"/>
      <c r="I7" s="259"/>
      <c r="J7" s="259"/>
      <c r="K7" s="259"/>
      <c r="L7" s="316"/>
      <c r="M7" s="320"/>
      <c r="N7" s="321"/>
      <c r="O7" s="321"/>
      <c r="P7" s="321"/>
      <c r="Q7" s="321"/>
      <c r="R7" s="321"/>
      <c r="S7" s="321"/>
      <c r="T7" s="321"/>
      <c r="U7" s="321"/>
      <c r="V7" s="321"/>
      <c r="W7" s="322"/>
      <c r="X7" s="60"/>
      <c r="AA7" s="315"/>
      <c r="AB7" s="259"/>
      <c r="AC7" s="259"/>
      <c r="AD7" s="259"/>
      <c r="AE7" s="259"/>
      <c r="AF7" s="259"/>
      <c r="AG7" s="259"/>
      <c r="AH7" s="259"/>
      <c r="AI7" s="259"/>
      <c r="AJ7" s="259"/>
      <c r="AK7" s="316"/>
      <c r="AL7" s="320"/>
      <c r="AM7" s="321"/>
      <c r="AN7" s="321"/>
      <c r="AO7" s="321"/>
      <c r="AP7" s="321"/>
      <c r="AQ7" s="321"/>
      <c r="AR7" s="321"/>
      <c r="AS7" s="321"/>
      <c r="AT7" s="321"/>
      <c r="AU7" s="321"/>
      <c r="AV7" s="322"/>
      <c r="AW7" s="60"/>
    </row>
    <row r="8" spans="1:74" ht="24.75" customHeight="1">
      <c r="B8" s="413">
        <f>児童福祉施設変更届!B8</f>
        <v>0</v>
      </c>
      <c r="C8" s="414"/>
      <c r="D8" s="414"/>
      <c r="E8" s="414"/>
      <c r="F8" s="414"/>
      <c r="G8" s="414"/>
      <c r="H8" s="414"/>
      <c r="I8" s="414"/>
      <c r="J8" s="414"/>
      <c r="K8" s="414"/>
      <c r="L8" s="415"/>
      <c r="M8" s="419">
        <f>児童福祉施設変更届!M8</f>
        <v>0</v>
      </c>
      <c r="N8" s="420"/>
      <c r="O8" s="420"/>
      <c r="P8" s="420"/>
      <c r="Q8" s="420"/>
      <c r="R8" s="420"/>
      <c r="S8" s="420"/>
      <c r="T8" s="420"/>
      <c r="U8" s="420"/>
      <c r="V8" s="420"/>
      <c r="W8" s="329"/>
      <c r="X8" s="60"/>
      <c r="Y8" s="2"/>
      <c r="AA8" s="323" t="s">
        <v>133</v>
      </c>
      <c r="AB8" s="324"/>
      <c r="AC8" s="324"/>
      <c r="AD8" s="324"/>
      <c r="AE8" s="324"/>
      <c r="AF8" s="324"/>
      <c r="AG8" s="324"/>
      <c r="AH8" s="324"/>
      <c r="AI8" s="324"/>
      <c r="AJ8" s="324"/>
      <c r="AK8" s="325"/>
      <c r="AL8" s="331" t="s">
        <v>134</v>
      </c>
      <c r="AM8" s="332"/>
      <c r="AN8" s="332"/>
      <c r="AO8" s="332"/>
      <c r="AP8" s="332"/>
      <c r="AQ8" s="332"/>
      <c r="AR8" s="332"/>
      <c r="AS8" s="332"/>
      <c r="AT8" s="332"/>
      <c r="AU8" s="332"/>
      <c r="AV8" s="329"/>
      <c r="AW8" s="60"/>
      <c r="AX8" s="2"/>
      <c r="AY8" s="2"/>
      <c r="AZ8" s="2"/>
      <c r="BA8" s="2"/>
      <c r="BB8" s="2"/>
      <c r="BC8" s="2"/>
      <c r="BD8" s="2"/>
      <c r="BE8" s="2"/>
      <c r="BF8" s="2"/>
      <c r="BG8" s="2"/>
      <c r="BH8" s="2"/>
      <c r="BI8" s="2"/>
    </row>
    <row r="9" spans="1:74" ht="30" customHeight="1">
      <c r="B9" s="416"/>
      <c r="C9" s="417"/>
      <c r="D9" s="417"/>
      <c r="E9" s="417"/>
      <c r="F9" s="417"/>
      <c r="G9" s="417"/>
      <c r="H9" s="417"/>
      <c r="I9" s="417"/>
      <c r="J9" s="417"/>
      <c r="K9" s="417"/>
      <c r="L9" s="418"/>
      <c r="M9" s="421">
        <f>児童福祉施設変更届!M9</f>
        <v>0</v>
      </c>
      <c r="N9" s="422"/>
      <c r="O9" s="422"/>
      <c r="P9" s="422"/>
      <c r="Q9" s="422"/>
      <c r="R9" s="422"/>
      <c r="S9" s="422"/>
      <c r="T9" s="422"/>
      <c r="U9" s="422"/>
      <c r="V9" s="422"/>
      <c r="W9" s="330"/>
      <c r="X9" s="60"/>
      <c r="Y9" s="2"/>
      <c r="AA9" s="326"/>
      <c r="AB9" s="327"/>
      <c r="AC9" s="327"/>
      <c r="AD9" s="327"/>
      <c r="AE9" s="327"/>
      <c r="AF9" s="327"/>
      <c r="AG9" s="327"/>
      <c r="AH9" s="327"/>
      <c r="AI9" s="327"/>
      <c r="AJ9" s="327"/>
      <c r="AK9" s="328"/>
      <c r="AL9" s="333"/>
      <c r="AM9" s="334"/>
      <c r="AN9" s="334"/>
      <c r="AO9" s="334"/>
      <c r="AP9" s="334"/>
      <c r="AQ9" s="334"/>
      <c r="AR9" s="334"/>
      <c r="AS9" s="334"/>
      <c r="AT9" s="334"/>
      <c r="AU9" s="334"/>
      <c r="AV9" s="330"/>
      <c r="AW9" s="60"/>
      <c r="AX9" s="2"/>
      <c r="AY9" s="2"/>
      <c r="AZ9" s="2"/>
      <c r="BA9" s="2"/>
      <c r="BB9" s="2"/>
      <c r="BC9" s="2"/>
      <c r="BD9" s="2"/>
      <c r="BE9" s="2"/>
      <c r="BF9" s="2"/>
      <c r="BG9" s="2"/>
      <c r="BH9" s="2"/>
      <c r="BI9" s="2"/>
    </row>
    <row r="10" spans="1:74" ht="18" customHeight="1">
      <c r="B10" s="5"/>
      <c r="C10" s="5"/>
      <c r="D10" s="47"/>
      <c r="E10" s="47"/>
      <c r="F10" s="47"/>
      <c r="G10" s="47"/>
      <c r="H10" s="47"/>
      <c r="I10" s="47"/>
      <c r="J10" s="47"/>
      <c r="K10" s="47"/>
      <c r="L10" s="47"/>
      <c r="M10" s="47"/>
      <c r="N10" s="47"/>
      <c r="O10" s="47"/>
      <c r="P10" s="47"/>
      <c r="Q10" s="47"/>
      <c r="R10" s="47"/>
      <c r="S10" s="47"/>
      <c r="T10" s="47"/>
      <c r="U10" s="47"/>
      <c r="V10" s="47"/>
      <c r="W10" s="60"/>
      <c r="X10" s="60"/>
      <c r="AA10" s="5"/>
      <c r="AB10" s="5"/>
      <c r="AC10" s="47"/>
      <c r="AD10" s="47"/>
      <c r="AE10" s="47"/>
      <c r="AF10" s="47"/>
      <c r="AG10" s="47"/>
      <c r="AH10" s="47"/>
      <c r="AI10" s="47"/>
      <c r="AJ10" s="47"/>
      <c r="AK10" s="47"/>
      <c r="AL10" s="47"/>
      <c r="AM10" s="47"/>
      <c r="AN10" s="47"/>
      <c r="AO10" s="47"/>
      <c r="AP10" s="47"/>
      <c r="AQ10" s="47"/>
      <c r="AR10" s="47"/>
      <c r="AS10" s="47"/>
      <c r="AT10" s="47"/>
      <c r="AU10" s="47"/>
      <c r="AV10" s="60"/>
      <c r="AW10" s="60"/>
    </row>
    <row r="11" spans="1:74" ht="18" customHeight="1">
      <c r="B11" s="401" t="s">
        <v>161</v>
      </c>
      <c r="C11" s="402"/>
      <c r="D11" s="402"/>
      <c r="E11" s="402"/>
      <c r="F11" s="402"/>
      <c r="G11" s="402"/>
      <c r="H11" s="402"/>
      <c r="I11" s="402"/>
      <c r="J11" s="402"/>
      <c r="K11" s="402"/>
      <c r="L11" s="402"/>
      <c r="M11" s="402"/>
      <c r="N11" s="402"/>
      <c r="O11" s="402"/>
      <c r="P11" s="402"/>
      <c r="Q11" s="402"/>
      <c r="R11" s="402"/>
      <c r="S11" s="402"/>
      <c r="T11" s="402"/>
      <c r="U11" s="402"/>
      <c r="V11" s="402"/>
      <c r="W11" s="403"/>
      <c r="X11" s="60"/>
      <c r="AA11" s="401" t="s">
        <v>161</v>
      </c>
      <c r="AB11" s="402"/>
      <c r="AC11" s="402"/>
      <c r="AD11" s="402"/>
      <c r="AE11" s="402"/>
      <c r="AF11" s="402"/>
      <c r="AG11" s="402"/>
      <c r="AH11" s="402"/>
      <c r="AI11" s="402"/>
      <c r="AJ11" s="402"/>
      <c r="AK11" s="402"/>
      <c r="AL11" s="402"/>
      <c r="AM11" s="402"/>
      <c r="AN11" s="402"/>
      <c r="AO11" s="402"/>
      <c r="AP11" s="402"/>
      <c r="AQ11" s="402"/>
      <c r="AR11" s="402"/>
      <c r="AS11" s="402"/>
      <c r="AT11" s="402"/>
      <c r="AU11" s="402"/>
      <c r="AV11" s="403"/>
      <c r="AW11" s="60"/>
    </row>
    <row r="12" spans="1:74" ht="18" customHeight="1">
      <c r="B12" s="404"/>
      <c r="C12" s="405"/>
      <c r="D12" s="405"/>
      <c r="E12" s="405"/>
      <c r="F12" s="405"/>
      <c r="G12" s="405"/>
      <c r="H12" s="405"/>
      <c r="I12" s="405"/>
      <c r="J12" s="405"/>
      <c r="K12" s="405"/>
      <c r="L12" s="405"/>
      <c r="M12" s="405"/>
      <c r="N12" s="405"/>
      <c r="O12" s="405"/>
      <c r="P12" s="405"/>
      <c r="Q12" s="405"/>
      <c r="R12" s="405"/>
      <c r="S12" s="405"/>
      <c r="T12" s="405"/>
      <c r="U12" s="405"/>
      <c r="V12" s="405"/>
      <c r="W12" s="406"/>
      <c r="X12" s="60"/>
      <c r="AA12" s="404"/>
      <c r="AB12" s="405"/>
      <c r="AC12" s="405"/>
      <c r="AD12" s="405"/>
      <c r="AE12" s="405"/>
      <c r="AF12" s="405"/>
      <c r="AG12" s="405"/>
      <c r="AH12" s="405"/>
      <c r="AI12" s="405"/>
      <c r="AJ12" s="405"/>
      <c r="AK12" s="405"/>
      <c r="AL12" s="405"/>
      <c r="AM12" s="405"/>
      <c r="AN12" s="405"/>
      <c r="AO12" s="405"/>
      <c r="AP12" s="405"/>
      <c r="AQ12" s="405"/>
      <c r="AR12" s="405"/>
      <c r="AS12" s="405"/>
      <c r="AT12" s="405"/>
      <c r="AU12" s="405"/>
      <c r="AV12" s="406"/>
      <c r="AW12" s="60"/>
    </row>
    <row r="13" spans="1:74" ht="18" customHeight="1">
      <c r="B13" s="339" t="s">
        <v>44</v>
      </c>
      <c r="C13" s="340"/>
      <c r="D13" s="340"/>
      <c r="E13" s="340"/>
      <c r="F13" s="340"/>
      <c r="G13" s="340"/>
      <c r="H13" s="340"/>
      <c r="I13" s="341"/>
      <c r="J13" s="407">
        <f>児童福祉施設変更届!J13</f>
        <v>0</v>
      </c>
      <c r="K13" s="408"/>
      <c r="L13" s="408"/>
      <c r="M13" s="408"/>
      <c r="N13" s="408"/>
      <c r="O13" s="408"/>
      <c r="P13" s="408"/>
      <c r="Q13" s="408"/>
      <c r="R13" s="408"/>
      <c r="S13" s="408"/>
      <c r="T13" s="408"/>
      <c r="U13" s="408"/>
      <c r="V13" s="408"/>
      <c r="W13" s="409"/>
      <c r="X13" s="60"/>
      <c r="AA13" s="339" t="s">
        <v>44</v>
      </c>
      <c r="AB13" s="340"/>
      <c r="AC13" s="340"/>
      <c r="AD13" s="340"/>
      <c r="AE13" s="340"/>
      <c r="AF13" s="340"/>
      <c r="AG13" s="340"/>
      <c r="AH13" s="341"/>
      <c r="AI13" s="345" t="s">
        <v>156</v>
      </c>
      <c r="AJ13" s="346"/>
      <c r="AK13" s="346"/>
      <c r="AL13" s="346"/>
      <c r="AM13" s="346"/>
      <c r="AN13" s="346"/>
      <c r="AO13" s="346"/>
      <c r="AP13" s="346"/>
      <c r="AQ13" s="346"/>
      <c r="AR13" s="346"/>
      <c r="AS13" s="346"/>
      <c r="AT13" s="346"/>
      <c r="AU13" s="346"/>
      <c r="AV13" s="347"/>
      <c r="AW13" s="60"/>
    </row>
    <row r="14" spans="1:74" ht="18" customHeight="1">
      <c r="B14" s="342"/>
      <c r="C14" s="343"/>
      <c r="D14" s="343"/>
      <c r="E14" s="343"/>
      <c r="F14" s="343"/>
      <c r="G14" s="343"/>
      <c r="H14" s="343"/>
      <c r="I14" s="344"/>
      <c r="J14" s="410"/>
      <c r="K14" s="411"/>
      <c r="L14" s="411"/>
      <c r="M14" s="411"/>
      <c r="N14" s="411"/>
      <c r="O14" s="411"/>
      <c r="P14" s="411"/>
      <c r="Q14" s="411"/>
      <c r="R14" s="411"/>
      <c r="S14" s="411"/>
      <c r="T14" s="411"/>
      <c r="U14" s="411"/>
      <c r="V14" s="411"/>
      <c r="W14" s="412"/>
      <c r="X14" s="60"/>
      <c r="AA14" s="342"/>
      <c r="AB14" s="343"/>
      <c r="AC14" s="343"/>
      <c r="AD14" s="343"/>
      <c r="AE14" s="343"/>
      <c r="AF14" s="343"/>
      <c r="AG14" s="343"/>
      <c r="AH14" s="344"/>
      <c r="AI14" s="348"/>
      <c r="AJ14" s="349"/>
      <c r="AK14" s="349"/>
      <c r="AL14" s="349"/>
      <c r="AM14" s="349"/>
      <c r="AN14" s="349"/>
      <c r="AO14" s="349"/>
      <c r="AP14" s="349"/>
      <c r="AQ14" s="349"/>
      <c r="AR14" s="349"/>
      <c r="AS14" s="349"/>
      <c r="AT14" s="349"/>
      <c r="AU14" s="349"/>
      <c r="AV14" s="350"/>
      <c r="AW14" s="60"/>
    </row>
    <row r="15" spans="1:74" ht="18" customHeight="1">
      <c r="B15" s="339" t="s">
        <v>53</v>
      </c>
      <c r="C15" s="351"/>
      <c r="D15" s="351"/>
      <c r="E15" s="351"/>
      <c r="F15" s="351"/>
      <c r="G15" s="351"/>
      <c r="H15" s="351"/>
      <c r="I15" s="352"/>
      <c r="J15" s="384"/>
      <c r="K15" s="385"/>
      <c r="L15" s="385"/>
      <c r="M15" s="385"/>
      <c r="N15" s="385"/>
      <c r="O15" s="385"/>
      <c r="P15" s="385"/>
      <c r="Q15" s="385"/>
      <c r="R15" s="385"/>
      <c r="S15" s="385"/>
      <c r="T15" s="385"/>
      <c r="U15" s="385"/>
      <c r="V15" s="385"/>
      <c r="W15" s="386"/>
      <c r="X15" s="8"/>
      <c r="AA15" s="339" t="s">
        <v>53</v>
      </c>
      <c r="AB15" s="351"/>
      <c r="AC15" s="351"/>
      <c r="AD15" s="351"/>
      <c r="AE15" s="351"/>
      <c r="AF15" s="351"/>
      <c r="AG15" s="351"/>
      <c r="AH15" s="352"/>
      <c r="AI15" s="384" t="s">
        <v>162</v>
      </c>
      <c r="AJ15" s="390"/>
      <c r="AK15" s="390"/>
      <c r="AL15" s="390"/>
      <c r="AM15" s="390"/>
      <c r="AN15" s="390"/>
      <c r="AO15" s="390"/>
      <c r="AP15" s="390"/>
      <c r="AQ15" s="390"/>
      <c r="AR15" s="390"/>
      <c r="AS15" s="390"/>
      <c r="AT15" s="390"/>
      <c r="AU15" s="390"/>
      <c r="AV15" s="391"/>
      <c r="AW15" s="8"/>
      <c r="BO15" s="3"/>
      <c r="BP15" s="3"/>
      <c r="BQ15" s="3"/>
      <c r="BR15" s="3"/>
      <c r="BS15" s="3"/>
      <c r="BT15" s="3"/>
      <c r="BU15" s="3"/>
      <c r="BV15" s="3"/>
    </row>
    <row r="16" spans="1:74" ht="18" customHeight="1">
      <c r="B16" s="353"/>
      <c r="C16" s="354"/>
      <c r="D16" s="354"/>
      <c r="E16" s="354"/>
      <c r="F16" s="354"/>
      <c r="G16" s="354"/>
      <c r="H16" s="354"/>
      <c r="I16" s="355"/>
      <c r="J16" s="387"/>
      <c r="K16" s="388"/>
      <c r="L16" s="388"/>
      <c r="M16" s="388"/>
      <c r="N16" s="388"/>
      <c r="O16" s="388"/>
      <c r="P16" s="388"/>
      <c r="Q16" s="388"/>
      <c r="R16" s="388"/>
      <c r="S16" s="388"/>
      <c r="T16" s="388"/>
      <c r="U16" s="388"/>
      <c r="V16" s="388"/>
      <c r="W16" s="389"/>
      <c r="X16" s="8"/>
      <c r="AA16" s="353"/>
      <c r="AB16" s="354"/>
      <c r="AC16" s="354"/>
      <c r="AD16" s="354"/>
      <c r="AE16" s="354"/>
      <c r="AF16" s="354"/>
      <c r="AG16" s="354"/>
      <c r="AH16" s="355"/>
      <c r="AI16" s="392"/>
      <c r="AJ16" s="393"/>
      <c r="AK16" s="393"/>
      <c r="AL16" s="393"/>
      <c r="AM16" s="393"/>
      <c r="AN16" s="393"/>
      <c r="AO16" s="393"/>
      <c r="AP16" s="393"/>
      <c r="AQ16" s="393"/>
      <c r="AR16" s="393"/>
      <c r="AS16" s="393"/>
      <c r="AT16" s="393"/>
      <c r="AU16" s="393"/>
      <c r="AV16" s="394"/>
      <c r="AW16" s="8"/>
      <c r="BO16" s="3"/>
      <c r="BP16" s="3"/>
      <c r="BQ16" s="3"/>
      <c r="BR16" s="3"/>
      <c r="BS16" s="3"/>
      <c r="BT16" s="3"/>
      <c r="BU16" s="3"/>
      <c r="BV16" s="3"/>
    </row>
    <row r="17" spans="2:74" ht="18" customHeight="1">
      <c r="B17" s="339" t="s">
        <v>59</v>
      </c>
      <c r="C17" s="340"/>
      <c r="D17" s="340"/>
      <c r="E17" s="340"/>
      <c r="F17" s="340"/>
      <c r="G17" s="340"/>
      <c r="H17" s="340"/>
      <c r="I17" s="341"/>
      <c r="J17" s="395">
        <f>児童福祉施設変更届!J19</f>
        <v>0</v>
      </c>
      <c r="K17" s="396"/>
      <c r="L17" s="396"/>
      <c r="M17" s="396"/>
      <c r="N17" s="396"/>
      <c r="O17" s="396"/>
      <c r="P17" s="396"/>
      <c r="Q17" s="396"/>
      <c r="R17" s="396"/>
      <c r="S17" s="396"/>
      <c r="T17" s="396"/>
      <c r="U17" s="396"/>
      <c r="V17" s="396"/>
      <c r="W17" s="397"/>
      <c r="X17" s="59"/>
      <c r="AA17" s="339" t="s">
        <v>59</v>
      </c>
      <c r="AB17" s="340"/>
      <c r="AC17" s="340"/>
      <c r="AD17" s="340"/>
      <c r="AE17" s="340"/>
      <c r="AF17" s="340"/>
      <c r="AG17" s="340"/>
      <c r="AH17" s="341"/>
      <c r="AI17" s="384" t="s">
        <v>138</v>
      </c>
      <c r="AJ17" s="390"/>
      <c r="AK17" s="390"/>
      <c r="AL17" s="390"/>
      <c r="AM17" s="390"/>
      <c r="AN17" s="390"/>
      <c r="AO17" s="390"/>
      <c r="AP17" s="390"/>
      <c r="AQ17" s="390"/>
      <c r="AR17" s="390"/>
      <c r="AS17" s="390"/>
      <c r="AT17" s="390"/>
      <c r="AU17" s="390"/>
      <c r="AV17" s="391"/>
      <c r="AW17" s="59"/>
      <c r="BO17" s="3"/>
      <c r="BP17" s="3"/>
      <c r="BQ17" s="3"/>
      <c r="BR17" s="3"/>
      <c r="BS17" s="3"/>
      <c r="BT17" s="3"/>
      <c r="BU17" s="3"/>
      <c r="BV17" s="3"/>
    </row>
    <row r="18" spans="2:74" ht="18" customHeight="1">
      <c r="B18" s="342"/>
      <c r="C18" s="343"/>
      <c r="D18" s="343"/>
      <c r="E18" s="343"/>
      <c r="F18" s="343"/>
      <c r="G18" s="343"/>
      <c r="H18" s="343"/>
      <c r="I18" s="344"/>
      <c r="J18" s="398"/>
      <c r="K18" s="399"/>
      <c r="L18" s="399"/>
      <c r="M18" s="399"/>
      <c r="N18" s="399"/>
      <c r="O18" s="399"/>
      <c r="P18" s="399"/>
      <c r="Q18" s="399"/>
      <c r="R18" s="399"/>
      <c r="S18" s="399"/>
      <c r="T18" s="399"/>
      <c r="U18" s="399"/>
      <c r="V18" s="399"/>
      <c r="W18" s="400"/>
      <c r="X18" s="59"/>
      <c r="AA18" s="342"/>
      <c r="AB18" s="343"/>
      <c r="AC18" s="343"/>
      <c r="AD18" s="343"/>
      <c r="AE18" s="343"/>
      <c r="AF18" s="343"/>
      <c r="AG18" s="343"/>
      <c r="AH18" s="344"/>
      <c r="AI18" s="392"/>
      <c r="AJ18" s="393"/>
      <c r="AK18" s="393"/>
      <c r="AL18" s="393"/>
      <c r="AM18" s="393"/>
      <c r="AN18" s="393"/>
      <c r="AO18" s="393"/>
      <c r="AP18" s="393"/>
      <c r="AQ18" s="393"/>
      <c r="AR18" s="393"/>
      <c r="AS18" s="393"/>
      <c r="AT18" s="393"/>
      <c r="AU18" s="393"/>
      <c r="AV18" s="394"/>
      <c r="AW18" s="59"/>
    </row>
    <row r="19" spans="2:74" ht="24" customHeight="1">
      <c r="B19" s="364"/>
      <c r="C19" s="365"/>
      <c r="D19" s="368" t="s">
        <v>3</v>
      </c>
      <c r="E19" s="368"/>
      <c r="F19" s="368"/>
      <c r="G19" s="368"/>
      <c r="H19" s="368"/>
      <c r="I19" s="368"/>
      <c r="J19" s="382">
        <f>児童福祉施設変更届!J23</f>
        <v>0</v>
      </c>
      <c r="K19" s="382"/>
      <c r="L19" s="382"/>
      <c r="M19" s="382"/>
      <c r="N19" s="382"/>
      <c r="O19" s="382"/>
      <c r="P19" s="382"/>
      <c r="Q19" s="382"/>
      <c r="R19" s="382"/>
      <c r="S19" s="382"/>
      <c r="T19" s="382"/>
      <c r="U19" s="382"/>
      <c r="V19" s="382"/>
      <c r="W19" s="382"/>
      <c r="X19" s="59"/>
      <c r="AA19" s="364"/>
      <c r="AB19" s="365"/>
      <c r="AC19" s="368" t="s">
        <v>3</v>
      </c>
      <c r="AD19" s="368"/>
      <c r="AE19" s="368"/>
      <c r="AF19" s="368"/>
      <c r="AG19" s="368"/>
      <c r="AH19" s="368"/>
      <c r="AI19" s="370" t="s">
        <v>139</v>
      </c>
      <c r="AJ19" s="371"/>
      <c r="AK19" s="371"/>
      <c r="AL19" s="371"/>
      <c r="AM19" s="371"/>
      <c r="AN19" s="371"/>
      <c r="AO19" s="371"/>
      <c r="AP19" s="371"/>
      <c r="AQ19" s="371"/>
      <c r="AR19" s="371"/>
      <c r="AS19" s="371"/>
      <c r="AT19" s="371"/>
      <c r="AU19" s="371"/>
      <c r="AV19" s="372"/>
      <c r="AW19" s="59"/>
    </row>
    <row r="20" spans="2:74" ht="24" customHeight="1">
      <c r="B20" s="364"/>
      <c r="C20" s="365"/>
      <c r="D20" s="368"/>
      <c r="E20" s="368"/>
      <c r="F20" s="368"/>
      <c r="G20" s="368"/>
      <c r="H20" s="368"/>
      <c r="I20" s="368"/>
      <c r="J20" s="382"/>
      <c r="K20" s="382"/>
      <c r="L20" s="382"/>
      <c r="M20" s="382"/>
      <c r="N20" s="382"/>
      <c r="O20" s="382"/>
      <c r="P20" s="382"/>
      <c r="Q20" s="382"/>
      <c r="R20" s="382"/>
      <c r="S20" s="382"/>
      <c r="T20" s="382"/>
      <c r="U20" s="382"/>
      <c r="V20" s="382"/>
      <c r="W20" s="382"/>
      <c r="X20" s="59"/>
      <c r="AA20" s="364"/>
      <c r="AB20" s="365"/>
      <c r="AC20" s="368"/>
      <c r="AD20" s="368"/>
      <c r="AE20" s="368"/>
      <c r="AF20" s="368"/>
      <c r="AG20" s="368"/>
      <c r="AH20" s="368"/>
      <c r="AI20" s="323"/>
      <c r="AJ20" s="373"/>
      <c r="AK20" s="373"/>
      <c r="AL20" s="373"/>
      <c r="AM20" s="373"/>
      <c r="AN20" s="373"/>
      <c r="AO20" s="373"/>
      <c r="AP20" s="373"/>
      <c r="AQ20" s="373"/>
      <c r="AR20" s="373"/>
      <c r="AS20" s="373"/>
      <c r="AT20" s="373"/>
      <c r="AU20" s="373"/>
      <c r="AV20" s="374"/>
      <c r="AW20" s="59"/>
    </row>
    <row r="21" spans="2:74" ht="24" customHeight="1">
      <c r="B21" s="364"/>
      <c r="C21" s="365"/>
      <c r="D21" s="368"/>
      <c r="E21" s="368"/>
      <c r="F21" s="368"/>
      <c r="G21" s="368"/>
      <c r="H21" s="368"/>
      <c r="I21" s="368"/>
      <c r="J21" s="382"/>
      <c r="K21" s="382"/>
      <c r="L21" s="382"/>
      <c r="M21" s="382"/>
      <c r="N21" s="382"/>
      <c r="O21" s="382"/>
      <c r="P21" s="382"/>
      <c r="Q21" s="382"/>
      <c r="R21" s="382"/>
      <c r="S21" s="382"/>
      <c r="T21" s="382"/>
      <c r="U21" s="382"/>
      <c r="V21" s="382"/>
      <c r="W21" s="382"/>
      <c r="X21" s="59"/>
      <c r="AA21" s="364"/>
      <c r="AB21" s="365"/>
      <c r="AC21" s="368"/>
      <c r="AD21" s="368"/>
      <c r="AE21" s="368"/>
      <c r="AF21" s="368"/>
      <c r="AG21" s="368"/>
      <c r="AH21" s="368"/>
      <c r="AI21" s="323"/>
      <c r="AJ21" s="373"/>
      <c r="AK21" s="373"/>
      <c r="AL21" s="373"/>
      <c r="AM21" s="373"/>
      <c r="AN21" s="373"/>
      <c r="AO21" s="373"/>
      <c r="AP21" s="373"/>
      <c r="AQ21" s="373"/>
      <c r="AR21" s="373"/>
      <c r="AS21" s="373"/>
      <c r="AT21" s="373"/>
      <c r="AU21" s="373"/>
      <c r="AV21" s="374"/>
      <c r="AW21" s="59"/>
    </row>
    <row r="22" spans="2:74" ht="24" customHeight="1">
      <c r="B22" s="364"/>
      <c r="C22" s="365"/>
      <c r="D22" s="368"/>
      <c r="E22" s="368"/>
      <c r="F22" s="368"/>
      <c r="G22" s="368"/>
      <c r="H22" s="368"/>
      <c r="I22" s="368"/>
      <c r="J22" s="382"/>
      <c r="K22" s="382"/>
      <c r="L22" s="382"/>
      <c r="M22" s="382"/>
      <c r="N22" s="382"/>
      <c r="O22" s="382"/>
      <c r="P22" s="382"/>
      <c r="Q22" s="382"/>
      <c r="R22" s="382"/>
      <c r="S22" s="382"/>
      <c r="T22" s="382"/>
      <c r="U22" s="382"/>
      <c r="V22" s="382"/>
      <c r="W22" s="382"/>
      <c r="X22" s="59"/>
      <c r="AA22" s="364"/>
      <c r="AB22" s="365"/>
      <c r="AC22" s="368"/>
      <c r="AD22" s="368"/>
      <c r="AE22" s="368"/>
      <c r="AF22" s="368"/>
      <c r="AG22" s="368"/>
      <c r="AH22" s="368"/>
      <c r="AI22" s="375"/>
      <c r="AJ22" s="376"/>
      <c r="AK22" s="376"/>
      <c r="AL22" s="376"/>
      <c r="AM22" s="376"/>
      <c r="AN22" s="376"/>
      <c r="AO22" s="376"/>
      <c r="AP22" s="376"/>
      <c r="AQ22" s="376"/>
      <c r="AR22" s="376"/>
      <c r="AS22" s="376"/>
      <c r="AT22" s="376"/>
      <c r="AU22" s="376"/>
      <c r="AV22" s="377"/>
      <c r="AW22" s="59"/>
    </row>
    <row r="23" spans="2:74" ht="24" customHeight="1">
      <c r="B23" s="364"/>
      <c r="C23" s="365"/>
      <c r="D23" s="378" t="s">
        <v>4</v>
      </c>
      <c r="E23" s="378"/>
      <c r="F23" s="378"/>
      <c r="G23" s="378"/>
      <c r="H23" s="378"/>
      <c r="I23" s="378"/>
      <c r="J23" s="382">
        <f>児童福祉施設変更届!J27</f>
        <v>0</v>
      </c>
      <c r="K23" s="382"/>
      <c r="L23" s="382"/>
      <c r="M23" s="382"/>
      <c r="N23" s="382"/>
      <c r="O23" s="382"/>
      <c r="P23" s="382"/>
      <c r="Q23" s="382"/>
      <c r="R23" s="382"/>
      <c r="S23" s="382"/>
      <c r="T23" s="382"/>
      <c r="U23" s="382"/>
      <c r="V23" s="382"/>
      <c r="W23" s="382"/>
      <c r="X23" s="59"/>
      <c r="AA23" s="364"/>
      <c r="AB23" s="365"/>
      <c r="AC23" s="378" t="s">
        <v>4</v>
      </c>
      <c r="AD23" s="378"/>
      <c r="AE23" s="378"/>
      <c r="AF23" s="378"/>
      <c r="AG23" s="378"/>
      <c r="AH23" s="378"/>
      <c r="AI23" s="370" t="s">
        <v>140</v>
      </c>
      <c r="AJ23" s="371"/>
      <c r="AK23" s="371"/>
      <c r="AL23" s="371"/>
      <c r="AM23" s="371"/>
      <c r="AN23" s="371"/>
      <c r="AO23" s="371"/>
      <c r="AP23" s="371"/>
      <c r="AQ23" s="371"/>
      <c r="AR23" s="371"/>
      <c r="AS23" s="371"/>
      <c r="AT23" s="371"/>
      <c r="AU23" s="371"/>
      <c r="AV23" s="372"/>
      <c r="AW23" s="59"/>
    </row>
    <row r="24" spans="2:74" ht="24" customHeight="1">
      <c r="B24" s="364"/>
      <c r="C24" s="365"/>
      <c r="D24" s="378"/>
      <c r="E24" s="378"/>
      <c r="F24" s="378"/>
      <c r="G24" s="378"/>
      <c r="H24" s="378"/>
      <c r="I24" s="378"/>
      <c r="J24" s="382"/>
      <c r="K24" s="382"/>
      <c r="L24" s="382"/>
      <c r="M24" s="382"/>
      <c r="N24" s="382"/>
      <c r="O24" s="382"/>
      <c r="P24" s="382"/>
      <c r="Q24" s="382"/>
      <c r="R24" s="382"/>
      <c r="S24" s="382"/>
      <c r="T24" s="382"/>
      <c r="U24" s="382"/>
      <c r="V24" s="382"/>
      <c r="W24" s="382"/>
      <c r="X24" s="59"/>
      <c r="AA24" s="364"/>
      <c r="AB24" s="365"/>
      <c r="AC24" s="378"/>
      <c r="AD24" s="378"/>
      <c r="AE24" s="378"/>
      <c r="AF24" s="378"/>
      <c r="AG24" s="378"/>
      <c r="AH24" s="378"/>
      <c r="AI24" s="323"/>
      <c r="AJ24" s="373"/>
      <c r="AK24" s="373"/>
      <c r="AL24" s="373"/>
      <c r="AM24" s="373"/>
      <c r="AN24" s="373"/>
      <c r="AO24" s="373"/>
      <c r="AP24" s="373"/>
      <c r="AQ24" s="373"/>
      <c r="AR24" s="373"/>
      <c r="AS24" s="373"/>
      <c r="AT24" s="373"/>
      <c r="AU24" s="373"/>
      <c r="AV24" s="374"/>
      <c r="AW24" s="59"/>
    </row>
    <row r="25" spans="2:74" ht="24" customHeight="1">
      <c r="B25" s="364"/>
      <c r="C25" s="365"/>
      <c r="D25" s="378"/>
      <c r="E25" s="378"/>
      <c r="F25" s="378"/>
      <c r="G25" s="378"/>
      <c r="H25" s="378"/>
      <c r="I25" s="378"/>
      <c r="J25" s="382"/>
      <c r="K25" s="382"/>
      <c r="L25" s="382"/>
      <c r="M25" s="382"/>
      <c r="N25" s="382"/>
      <c r="O25" s="382"/>
      <c r="P25" s="382"/>
      <c r="Q25" s="382"/>
      <c r="R25" s="382"/>
      <c r="S25" s="382"/>
      <c r="T25" s="382"/>
      <c r="U25" s="382"/>
      <c r="V25" s="382"/>
      <c r="W25" s="382"/>
      <c r="X25" s="59"/>
      <c r="AA25" s="364"/>
      <c r="AB25" s="365"/>
      <c r="AC25" s="378"/>
      <c r="AD25" s="378"/>
      <c r="AE25" s="378"/>
      <c r="AF25" s="378"/>
      <c r="AG25" s="378"/>
      <c r="AH25" s="378"/>
      <c r="AI25" s="323"/>
      <c r="AJ25" s="373"/>
      <c r="AK25" s="373"/>
      <c r="AL25" s="373"/>
      <c r="AM25" s="373"/>
      <c r="AN25" s="373"/>
      <c r="AO25" s="373"/>
      <c r="AP25" s="373"/>
      <c r="AQ25" s="373"/>
      <c r="AR25" s="373"/>
      <c r="AS25" s="373"/>
      <c r="AT25" s="373"/>
      <c r="AU25" s="373"/>
      <c r="AV25" s="374"/>
      <c r="AW25" s="59"/>
    </row>
    <row r="26" spans="2:74" ht="24" customHeight="1">
      <c r="B26" s="366"/>
      <c r="C26" s="367"/>
      <c r="D26" s="378"/>
      <c r="E26" s="378"/>
      <c r="F26" s="378"/>
      <c r="G26" s="378"/>
      <c r="H26" s="378"/>
      <c r="I26" s="378"/>
      <c r="J26" s="382"/>
      <c r="K26" s="382"/>
      <c r="L26" s="382"/>
      <c r="M26" s="382"/>
      <c r="N26" s="382"/>
      <c r="O26" s="382"/>
      <c r="P26" s="382"/>
      <c r="Q26" s="382"/>
      <c r="R26" s="382"/>
      <c r="S26" s="382"/>
      <c r="T26" s="382"/>
      <c r="U26" s="382"/>
      <c r="V26" s="382"/>
      <c r="W26" s="382"/>
      <c r="X26" s="59"/>
      <c r="AA26" s="366"/>
      <c r="AB26" s="367"/>
      <c r="AC26" s="378"/>
      <c r="AD26" s="378"/>
      <c r="AE26" s="378"/>
      <c r="AF26" s="378"/>
      <c r="AG26" s="378"/>
      <c r="AH26" s="378"/>
      <c r="AI26" s="375"/>
      <c r="AJ26" s="376"/>
      <c r="AK26" s="376"/>
      <c r="AL26" s="376"/>
      <c r="AM26" s="376"/>
      <c r="AN26" s="376"/>
      <c r="AO26" s="376"/>
      <c r="AP26" s="376"/>
      <c r="AQ26" s="376"/>
      <c r="AR26" s="376"/>
      <c r="AS26" s="376"/>
      <c r="AT26" s="376"/>
      <c r="AU26" s="376"/>
      <c r="AV26" s="377"/>
      <c r="AW26" s="59"/>
    </row>
    <row r="27" spans="2:74" ht="24" customHeight="1">
      <c r="B27" s="380" t="s">
        <v>5</v>
      </c>
      <c r="C27" s="380"/>
      <c r="D27" s="380"/>
      <c r="E27" s="380"/>
      <c r="F27" s="380"/>
      <c r="G27" s="380"/>
      <c r="H27" s="380"/>
      <c r="I27" s="380"/>
      <c r="J27" s="382">
        <f>児童福祉施設変更届!J31</f>
        <v>0</v>
      </c>
      <c r="K27" s="382"/>
      <c r="L27" s="382"/>
      <c r="M27" s="382"/>
      <c r="N27" s="382"/>
      <c r="O27" s="382"/>
      <c r="P27" s="382"/>
      <c r="Q27" s="382"/>
      <c r="R27" s="382"/>
      <c r="S27" s="382"/>
      <c r="T27" s="382"/>
      <c r="U27" s="382"/>
      <c r="V27" s="382"/>
      <c r="W27" s="382"/>
      <c r="X27" s="59"/>
      <c r="AA27" s="380" t="s">
        <v>5</v>
      </c>
      <c r="AB27" s="380"/>
      <c r="AC27" s="380"/>
      <c r="AD27" s="380"/>
      <c r="AE27" s="380"/>
      <c r="AF27" s="380"/>
      <c r="AG27" s="380"/>
      <c r="AH27" s="380"/>
      <c r="AI27" s="381" t="s">
        <v>142</v>
      </c>
      <c r="AJ27" s="381"/>
      <c r="AK27" s="381"/>
      <c r="AL27" s="381"/>
      <c r="AM27" s="381"/>
      <c r="AN27" s="381"/>
      <c r="AO27" s="381"/>
      <c r="AP27" s="381"/>
      <c r="AQ27" s="381"/>
      <c r="AR27" s="381"/>
      <c r="AS27" s="381"/>
      <c r="AT27" s="381"/>
      <c r="AU27" s="381"/>
      <c r="AV27" s="381"/>
      <c r="AW27" s="59"/>
    </row>
    <row r="28" spans="2:74" ht="24" customHeight="1">
      <c r="B28" s="380"/>
      <c r="C28" s="380"/>
      <c r="D28" s="380"/>
      <c r="E28" s="380"/>
      <c r="F28" s="380"/>
      <c r="G28" s="380"/>
      <c r="H28" s="380"/>
      <c r="I28" s="380"/>
      <c r="J28" s="382"/>
      <c r="K28" s="382"/>
      <c r="L28" s="382"/>
      <c r="M28" s="382"/>
      <c r="N28" s="382"/>
      <c r="O28" s="382"/>
      <c r="P28" s="382"/>
      <c r="Q28" s="382"/>
      <c r="R28" s="382"/>
      <c r="S28" s="382"/>
      <c r="T28" s="382"/>
      <c r="U28" s="382"/>
      <c r="V28" s="382"/>
      <c r="W28" s="382"/>
      <c r="X28" s="59"/>
      <c r="AA28" s="380"/>
      <c r="AB28" s="380"/>
      <c r="AC28" s="380"/>
      <c r="AD28" s="380"/>
      <c r="AE28" s="380"/>
      <c r="AF28" s="380"/>
      <c r="AG28" s="380"/>
      <c r="AH28" s="380"/>
      <c r="AI28" s="381"/>
      <c r="AJ28" s="381"/>
      <c r="AK28" s="381"/>
      <c r="AL28" s="381"/>
      <c r="AM28" s="381"/>
      <c r="AN28" s="381"/>
      <c r="AO28" s="381"/>
      <c r="AP28" s="381"/>
      <c r="AQ28" s="381"/>
      <c r="AR28" s="381"/>
      <c r="AS28" s="381"/>
      <c r="AT28" s="381"/>
      <c r="AU28" s="381"/>
      <c r="AV28" s="381"/>
      <c r="AW28" s="59"/>
    </row>
    <row r="29" spans="2:74" ht="24" customHeight="1">
      <c r="B29" s="380" t="s">
        <v>60</v>
      </c>
      <c r="C29" s="380"/>
      <c r="D29" s="380"/>
      <c r="E29" s="380"/>
      <c r="F29" s="380"/>
      <c r="G29" s="380"/>
      <c r="H29" s="380"/>
      <c r="I29" s="380"/>
      <c r="J29" s="383">
        <f>児童福祉施設変更届!J17</f>
        <v>0</v>
      </c>
      <c r="K29" s="383"/>
      <c r="L29" s="383"/>
      <c r="M29" s="383"/>
      <c r="N29" s="383"/>
      <c r="O29" s="383"/>
      <c r="P29" s="383"/>
      <c r="Q29" s="383"/>
      <c r="R29" s="383"/>
      <c r="S29" s="383"/>
      <c r="T29" s="383"/>
      <c r="U29" s="383"/>
      <c r="V29" s="383"/>
      <c r="W29" s="383"/>
      <c r="X29" s="59"/>
      <c r="AA29" s="380" t="s">
        <v>60</v>
      </c>
      <c r="AB29" s="380"/>
      <c r="AC29" s="380"/>
      <c r="AD29" s="380"/>
      <c r="AE29" s="380"/>
      <c r="AF29" s="380"/>
      <c r="AG29" s="380"/>
      <c r="AH29" s="380"/>
      <c r="AI29" s="356" t="s">
        <v>137</v>
      </c>
      <c r="AJ29" s="357"/>
      <c r="AK29" s="357"/>
      <c r="AL29" s="357"/>
      <c r="AM29" s="357"/>
      <c r="AN29" s="357"/>
      <c r="AO29" s="357"/>
      <c r="AP29" s="357"/>
      <c r="AQ29" s="357"/>
      <c r="AR29" s="357"/>
      <c r="AS29" s="357"/>
      <c r="AT29" s="357"/>
      <c r="AU29" s="357"/>
      <c r="AV29" s="358"/>
      <c r="AW29" s="59"/>
    </row>
    <row r="30" spans="2:74" ht="24" customHeight="1">
      <c r="B30" s="380"/>
      <c r="C30" s="380"/>
      <c r="D30" s="380"/>
      <c r="E30" s="380"/>
      <c r="F30" s="380"/>
      <c r="G30" s="380"/>
      <c r="H30" s="380"/>
      <c r="I30" s="380"/>
      <c r="J30" s="383"/>
      <c r="K30" s="383"/>
      <c r="L30" s="383"/>
      <c r="M30" s="383"/>
      <c r="N30" s="383"/>
      <c r="O30" s="383"/>
      <c r="P30" s="383"/>
      <c r="Q30" s="383"/>
      <c r="R30" s="383"/>
      <c r="S30" s="383"/>
      <c r="T30" s="383"/>
      <c r="U30" s="383"/>
      <c r="V30" s="383"/>
      <c r="W30" s="383"/>
      <c r="X30" s="59"/>
      <c r="AA30" s="380"/>
      <c r="AB30" s="380"/>
      <c r="AC30" s="380"/>
      <c r="AD30" s="380"/>
      <c r="AE30" s="380"/>
      <c r="AF30" s="380"/>
      <c r="AG30" s="380"/>
      <c r="AH30" s="380"/>
      <c r="AI30" s="359"/>
      <c r="AJ30" s="360"/>
      <c r="AK30" s="360"/>
      <c r="AL30" s="360"/>
      <c r="AM30" s="360"/>
      <c r="AN30" s="360"/>
      <c r="AO30" s="360"/>
      <c r="AP30" s="360"/>
      <c r="AQ30" s="360"/>
      <c r="AR30" s="360"/>
      <c r="AS30" s="360"/>
      <c r="AT30" s="360"/>
      <c r="AU30" s="360"/>
      <c r="AV30" s="361"/>
      <c r="AW30" s="59"/>
    </row>
    <row r="31" spans="2:74" ht="18" customHeight="1">
      <c r="B31" s="313" t="s">
        <v>157</v>
      </c>
      <c r="C31" s="313"/>
      <c r="D31" s="313"/>
      <c r="E31" s="313"/>
      <c r="F31" s="313"/>
      <c r="G31" s="313"/>
      <c r="H31" s="313"/>
      <c r="I31" s="313"/>
      <c r="J31" s="313"/>
      <c r="K31" s="313"/>
      <c r="L31" s="313"/>
      <c r="M31" s="313"/>
      <c r="N31" s="313"/>
      <c r="O31" s="313"/>
      <c r="P31" s="313"/>
      <c r="Q31" s="313"/>
      <c r="R31" s="313"/>
      <c r="S31" s="313"/>
      <c r="T31" s="313"/>
      <c r="U31" s="313"/>
      <c r="V31" s="313"/>
      <c r="W31" s="313"/>
      <c r="X31" s="59"/>
      <c r="AA31" s="313" t="s">
        <v>157</v>
      </c>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59"/>
    </row>
    <row r="32" spans="2:74" ht="18" customHeight="1">
      <c r="B32" s="259"/>
      <c r="C32" s="259"/>
      <c r="D32" s="259"/>
      <c r="E32" s="259"/>
      <c r="F32" s="259"/>
      <c r="G32" s="259"/>
      <c r="H32" s="259"/>
      <c r="I32" s="259"/>
      <c r="J32" s="259"/>
      <c r="K32" s="259"/>
      <c r="L32" s="259"/>
      <c r="M32" s="259"/>
      <c r="N32" s="259"/>
      <c r="O32" s="259"/>
      <c r="P32" s="259"/>
      <c r="Q32" s="259"/>
      <c r="R32" s="259"/>
      <c r="S32" s="259"/>
      <c r="T32" s="259"/>
      <c r="U32" s="259"/>
      <c r="V32" s="259"/>
      <c r="W32" s="259"/>
      <c r="X32" s="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59"/>
    </row>
    <row r="33" spans="2:49" ht="18" customHeight="1">
      <c r="B33" s="59"/>
      <c r="C33" s="59"/>
      <c r="D33" s="59"/>
      <c r="E33" s="59"/>
      <c r="F33" s="59"/>
      <c r="G33" s="59"/>
      <c r="H33" s="59"/>
      <c r="I33" s="59"/>
      <c r="J33" s="59"/>
      <c r="K33" s="59"/>
      <c r="L33" s="59"/>
      <c r="M33" s="59"/>
      <c r="N33" s="59"/>
      <c r="O33" s="59"/>
      <c r="P33" s="59"/>
      <c r="Q33" s="59"/>
      <c r="R33" s="59"/>
      <c r="S33" s="59"/>
      <c r="T33" s="59"/>
      <c r="U33" s="59"/>
      <c r="V33" s="59"/>
      <c r="W33" s="59"/>
      <c r="X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row>
    <row r="1048566" spans="12:48" ht="18" customHeight="1">
      <c r="L1048566" s="379"/>
      <c r="M1048566" s="304"/>
      <c r="N1048566" s="304"/>
      <c r="O1048566" s="304"/>
      <c r="P1048566" s="304"/>
      <c r="Q1048566" s="304"/>
      <c r="R1048566" s="304"/>
      <c r="S1048566" s="304"/>
      <c r="T1048566" s="304"/>
      <c r="U1048566" s="304"/>
      <c r="V1048566" s="304"/>
      <c r="W1048566" s="305"/>
      <c r="AK1048566" s="379"/>
      <c r="AL1048566" s="304"/>
      <c r="AM1048566" s="304"/>
      <c r="AN1048566" s="304"/>
      <c r="AO1048566" s="304"/>
      <c r="AP1048566" s="304"/>
      <c r="AQ1048566" s="304"/>
      <c r="AR1048566" s="304"/>
      <c r="AS1048566" s="304"/>
      <c r="AT1048566" s="304"/>
      <c r="AU1048566" s="304"/>
      <c r="AV1048566" s="305"/>
    </row>
  </sheetData>
  <sheetProtection algorithmName="SHA-512" hashValue="unub4ESkhoVUBIGI57XbteYLFP7QP8vJo6ETpPTB5vpBAkocDuiMcsyXwX0qusMLFLHeuLasv3tpQORb3VViQg==" saltValue="F0YlAlrDIqFDdnsZ3gGGFA=="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3"/>
  <conditionalFormatting sqref="O4:V5">
    <cfRule type="beginsWith" dxfId="47" priority="10" operator="beginsWith" text="年">
      <formula>LEFT(O4,LEN("年"))="年"</formula>
    </cfRule>
  </conditionalFormatting>
  <conditionalFormatting sqref="J13:W30 B8:M9">
    <cfRule type="containsBlanks" dxfId="46" priority="11">
      <formula>LEN(TRIM(B8))=0</formula>
    </cfRule>
  </conditionalFormatting>
  <conditionalFormatting sqref="AL8:AU9">
    <cfRule type="containsBlanks" dxfId="45" priority="9">
      <formula>LEN(TRIM(AL8))=0</formula>
    </cfRule>
  </conditionalFormatting>
  <conditionalFormatting sqref="AA8:AK9">
    <cfRule type="containsBlanks" dxfId="44" priority="8">
      <formula>LEN(TRIM(AA8))=0</formula>
    </cfRule>
  </conditionalFormatting>
  <conditionalFormatting sqref="AN4:AU5">
    <cfRule type="beginsWith" dxfId="43" priority="7" operator="beginsWith" text="年">
      <formula>LEFT(AN4,LEN("年"))="年"</formula>
    </cfRule>
  </conditionalFormatting>
  <conditionalFormatting sqref="AI13:AV14">
    <cfRule type="containsBlanks" dxfId="42" priority="6">
      <formula>LEN(TRIM(AI13))=0</formula>
    </cfRule>
  </conditionalFormatting>
  <conditionalFormatting sqref="AI15:AV18">
    <cfRule type="containsBlanks" dxfId="41" priority="5">
      <formula>LEN(TRIM(AI15))=0</formula>
    </cfRule>
  </conditionalFormatting>
  <conditionalFormatting sqref="AI29:AV30">
    <cfRule type="containsBlanks" dxfId="40" priority="4">
      <formula>LEN(TRIM(AI29))=0</formula>
    </cfRule>
  </conditionalFormatting>
  <conditionalFormatting sqref="AI19:AV22">
    <cfRule type="containsBlanks" dxfId="39" priority="3">
      <formula>LEN(TRIM(AI19))=0</formula>
    </cfRule>
  </conditionalFormatting>
  <conditionalFormatting sqref="AI23:AV26">
    <cfRule type="containsBlanks" dxfId="38" priority="2">
      <formula>LEN(TRIM(AI23))=0</formula>
    </cfRule>
  </conditionalFormatting>
  <conditionalFormatting sqref="AI27:AV28">
    <cfRule type="containsBlanks" dxfId="37" priority="1">
      <formula>LEN(TRIM(AI27))=0</formula>
    </cfRule>
  </conditionalFormatting>
  <hyperlinks>
    <hyperlink ref="AQ1" location="必要書類!A1" display="★必要書類シートに戻る" xr:uid="{7A690104-6996-4292-B630-AF21099B4977}"/>
  </hyperlinks>
  <pageMargins left="0.7" right="0.7" top="0.75" bottom="0.75" header="0.3" footer="0.3"/>
  <pageSetup paperSize="9" orientation="portrait" r:id="rId1"/>
  <ignoredErrors>
    <ignoredError sqref="O4 B10:W30 B8:L8 W8 B9:L9 W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115" customWidth="1"/>
    <col min="2" max="2" width="3.625" style="115"/>
    <col min="3" max="3" width="1.375" style="115" customWidth="1"/>
    <col min="4" max="24" width="3.625" style="115"/>
    <col min="25" max="26" width="3.625" style="115" customWidth="1"/>
    <col min="27" max="27" width="3.625" style="115"/>
    <col min="28" max="28" width="1.375" style="115" customWidth="1"/>
    <col min="29" max="16384" width="3.625" style="115"/>
  </cols>
  <sheetData>
    <row r="1" spans="1:74" ht="29.25" customHeight="1">
      <c r="A1" s="115" t="s">
        <v>50</v>
      </c>
      <c r="Z1" s="115" t="s">
        <v>50</v>
      </c>
      <c r="AS1" s="116" t="s">
        <v>174</v>
      </c>
    </row>
    <row r="2" spans="1:74" ht="18" customHeight="1">
      <c r="A2" s="434" t="s">
        <v>49</v>
      </c>
      <c r="B2" s="434"/>
      <c r="C2" s="434"/>
      <c r="D2" s="434"/>
      <c r="E2" s="434"/>
      <c r="F2" s="434"/>
      <c r="G2" s="434"/>
      <c r="H2" s="434"/>
      <c r="I2" s="434"/>
      <c r="J2" s="434"/>
      <c r="K2" s="434"/>
      <c r="L2" s="434"/>
      <c r="M2" s="434"/>
      <c r="N2" s="434"/>
      <c r="O2" s="434"/>
      <c r="P2" s="434"/>
      <c r="Q2" s="434"/>
      <c r="R2" s="434"/>
      <c r="S2" s="434"/>
      <c r="T2" s="434"/>
      <c r="U2" s="434"/>
      <c r="V2" s="434"/>
      <c r="W2" s="434"/>
      <c r="X2" s="434"/>
      <c r="Z2" s="434" t="s">
        <v>49</v>
      </c>
      <c r="AA2" s="434"/>
      <c r="AB2" s="434"/>
      <c r="AC2" s="434"/>
      <c r="AD2" s="434"/>
      <c r="AE2" s="434"/>
      <c r="AF2" s="434"/>
      <c r="AG2" s="434"/>
      <c r="AH2" s="434"/>
      <c r="AI2" s="434"/>
      <c r="AJ2" s="434"/>
      <c r="AK2" s="434"/>
      <c r="AL2" s="434"/>
      <c r="AM2" s="434"/>
      <c r="AN2" s="434"/>
      <c r="AO2" s="434"/>
      <c r="AP2" s="434"/>
      <c r="AQ2" s="434"/>
      <c r="AR2" s="434"/>
      <c r="AS2" s="434"/>
      <c r="AT2" s="434"/>
      <c r="AU2" s="434"/>
      <c r="AV2" s="434"/>
      <c r="AW2" s="434"/>
    </row>
    <row r="3" spans="1:74" ht="18" customHeight="1">
      <c r="P3" s="435" t="str">
        <f>児童福祉施設変更届!O4</f>
        <v>年　　月　　日</v>
      </c>
      <c r="Q3" s="435"/>
      <c r="R3" s="435"/>
      <c r="S3" s="435"/>
      <c r="T3" s="435"/>
      <c r="U3" s="435"/>
      <c r="V3" s="435"/>
      <c r="W3" s="435"/>
      <c r="X3" s="435"/>
      <c r="AP3" s="435" t="s">
        <v>143</v>
      </c>
      <c r="AQ3" s="435"/>
      <c r="AR3" s="435"/>
      <c r="AS3" s="435"/>
      <c r="AT3" s="435"/>
      <c r="AU3" s="435"/>
      <c r="AV3" s="435"/>
      <c r="AW3" s="435"/>
      <c r="AX3" s="117"/>
      <c r="AY3" s="117"/>
      <c r="AZ3" s="117"/>
      <c r="BA3" s="117"/>
      <c r="BB3" s="117"/>
      <c r="BC3" s="117"/>
      <c r="BD3" s="117"/>
      <c r="BE3" s="117"/>
      <c r="BF3" s="117"/>
      <c r="BG3" s="117"/>
      <c r="BH3" s="117"/>
    </row>
    <row r="4" spans="1:74" ht="18" customHeight="1">
      <c r="A4" s="115" t="s">
        <v>6</v>
      </c>
      <c r="Z4" s="115" t="s">
        <v>6</v>
      </c>
      <c r="AX4" s="117"/>
      <c r="AY4" s="117"/>
      <c r="AZ4" s="117"/>
      <c r="BA4" s="117"/>
      <c r="BB4" s="117"/>
      <c r="BC4" s="117"/>
      <c r="BD4" s="117"/>
      <c r="BE4" s="117"/>
      <c r="BF4" s="117"/>
      <c r="BG4" s="117"/>
      <c r="BH4" s="117"/>
    </row>
    <row r="5" spans="1:74" ht="36" customHeight="1">
      <c r="J5" s="118" t="s">
        <v>7</v>
      </c>
      <c r="L5" s="115" t="s">
        <v>8</v>
      </c>
      <c r="O5" s="436">
        <f>児童福祉施設変更届!B8</f>
        <v>0</v>
      </c>
      <c r="P5" s="437"/>
      <c r="Q5" s="437"/>
      <c r="R5" s="437"/>
      <c r="S5" s="437"/>
      <c r="T5" s="437"/>
      <c r="U5" s="437"/>
      <c r="V5" s="437"/>
      <c r="W5" s="437"/>
      <c r="X5" s="437"/>
      <c r="Y5" s="119"/>
      <c r="AI5" s="118" t="s">
        <v>7</v>
      </c>
      <c r="AK5" s="115" t="s">
        <v>8</v>
      </c>
      <c r="AN5" s="437" t="s">
        <v>144</v>
      </c>
      <c r="AO5" s="437"/>
      <c r="AP5" s="437"/>
      <c r="AQ5" s="437"/>
      <c r="AR5" s="437"/>
      <c r="AS5" s="437"/>
      <c r="AT5" s="437"/>
      <c r="AU5" s="437"/>
      <c r="AV5" s="437"/>
      <c r="AW5" s="437"/>
      <c r="AX5" s="117"/>
      <c r="AY5" s="117"/>
      <c r="AZ5" s="117"/>
      <c r="BA5" s="117"/>
      <c r="BB5" s="117"/>
      <c r="BC5" s="117"/>
      <c r="BD5" s="117"/>
      <c r="BE5" s="117"/>
      <c r="BF5" s="117"/>
      <c r="BG5" s="117"/>
      <c r="BH5" s="117"/>
    </row>
    <row r="6" spans="1:74" ht="24" customHeight="1">
      <c r="L6" s="115" t="s">
        <v>9</v>
      </c>
      <c r="O6" s="486">
        <f>児童福祉施設変更届!M8</f>
        <v>0</v>
      </c>
      <c r="P6" s="486"/>
      <c r="Q6" s="486"/>
      <c r="R6" s="486"/>
      <c r="S6" s="486"/>
      <c r="T6" s="486"/>
      <c r="U6" s="486"/>
      <c r="V6" s="486"/>
      <c r="W6" s="486"/>
      <c r="X6" s="120"/>
      <c r="AK6" s="115" t="s">
        <v>9</v>
      </c>
      <c r="AN6" s="437" t="s">
        <v>145</v>
      </c>
      <c r="AO6" s="437"/>
      <c r="AP6" s="437"/>
      <c r="AQ6" s="437"/>
      <c r="AR6" s="437"/>
      <c r="AS6" s="437"/>
      <c r="AT6" s="437"/>
      <c r="AU6" s="437"/>
      <c r="AV6" s="437"/>
      <c r="AW6" s="438"/>
      <c r="AX6" s="117"/>
      <c r="AY6" s="117"/>
      <c r="AZ6" s="117"/>
      <c r="BA6" s="117"/>
      <c r="BB6" s="117"/>
      <c r="BC6" s="117"/>
      <c r="BD6" s="117"/>
      <c r="BE6" s="117"/>
      <c r="BF6" s="117"/>
      <c r="BG6" s="117"/>
      <c r="BH6" s="117"/>
    </row>
    <row r="7" spans="1:74" ht="24" customHeight="1">
      <c r="L7" s="115" t="s">
        <v>10</v>
      </c>
      <c r="O7" s="486">
        <f>児童福祉施設変更届!M9</f>
        <v>0</v>
      </c>
      <c r="P7" s="486"/>
      <c r="Q7" s="486"/>
      <c r="R7" s="486"/>
      <c r="S7" s="486"/>
      <c r="T7" s="486"/>
      <c r="U7" s="486"/>
      <c r="V7" s="486"/>
      <c r="W7" s="486"/>
      <c r="X7" s="120"/>
      <c r="AK7" s="115" t="s">
        <v>10</v>
      </c>
      <c r="AN7" s="437"/>
      <c r="AO7" s="437"/>
      <c r="AP7" s="437"/>
      <c r="AQ7" s="437"/>
      <c r="AR7" s="437"/>
      <c r="AS7" s="437"/>
      <c r="AT7" s="437"/>
      <c r="AU7" s="437"/>
      <c r="AV7" s="437"/>
      <c r="AW7" s="438"/>
      <c r="AX7" s="117"/>
      <c r="AY7" s="117"/>
      <c r="AZ7" s="117"/>
      <c r="BA7" s="117"/>
      <c r="BB7" s="117"/>
      <c r="BC7" s="117"/>
      <c r="BD7" s="117"/>
      <c r="BE7" s="117"/>
      <c r="BF7" s="117"/>
      <c r="BG7" s="117"/>
      <c r="BH7" s="117"/>
    </row>
    <row r="8" spans="1:74" ht="18" customHeight="1">
      <c r="J8" s="439"/>
      <c r="K8" s="439"/>
      <c r="L8" s="439"/>
      <c r="M8" s="439"/>
      <c r="N8" s="439"/>
      <c r="O8" s="439"/>
      <c r="P8" s="439"/>
      <c r="Q8" s="439"/>
      <c r="R8" s="439"/>
      <c r="S8" s="439"/>
      <c r="T8" s="439"/>
      <c r="U8" s="439"/>
      <c r="V8" s="439"/>
      <c r="W8" s="439"/>
      <c r="X8" s="439"/>
      <c r="Y8" s="120"/>
      <c r="AI8" s="439"/>
      <c r="AJ8" s="439"/>
      <c r="AK8" s="439"/>
      <c r="AL8" s="439"/>
      <c r="AM8" s="439"/>
      <c r="AN8" s="439"/>
      <c r="AO8" s="439"/>
      <c r="AP8" s="439"/>
      <c r="AQ8" s="439"/>
      <c r="AR8" s="439"/>
      <c r="AS8" s="439"/>
      <c r="AT8" s="439"/>
      <c r="AU8" s="439"/>
      <c r="AV8" s="439"/>
      <c r="AW8" s="439"/>
      <c r="AX8" s="117"/>
      <c r="AY8" s="117"/>
      <c r="AZ8" s="117"/>
      <c r="BA8" s="117"/>
      <c r="BB8" s="117"/>
      <c r="BC8" s="117"/>
      <c r="BD8" s="117"/>
      <c r="BE8" s="117"/>
      <c r="BF8" s="117"/>
      <c r="BG8" s="117"/>
      <c r="BH8" s="117"/>
      <c r="BI8" s="120"/>
    </row>
    <row r="9" spans="1:74" ht="18" customHeight="1">
      <c r="Q9" s="121"/>
      <c r="R9" s="121"/>
      <c r="S9" s="121"/>
      <c r="T9" s="121"/>
      <c r="U9" s="121"/>
      <c r="V9" s="121"/>
      <c r="W9" s="121"/>
      <c r="X9" s="122"/>
      <c r="Y9" s="120"/>
      <c r="AP9" s="121"/>
      <c r="AQ9" s="121"/>
      <c r="AR9" s="121"/>
      <c r="AS9" s="121"/>
      <c r="AT9" s="121"/>
      <c r="AU9" s="121"/>
      <c r="AV9" s="121"/>
      <c r="AW9" s="122"/>
      <c r="AX9" s="117"/>
      <c r="AY9" s="117"/>
      <c r="AZ9" s="117"/>
      <c r="BA9" s="117"/>
      <c r="BB9" s="117"/>
      <c r="BC9" s="117"/>
      <c r="BD9" s="117"/>
      <c r="BE9" s="117"/>
      <c r="BF9" s="117"/>
      <c r="BG9" s="117"/>
      <c r="BH9" s="117"/>
      <c r="BI9" s="120"/>
    </row>
    <row r="10" spans="1:74" ht="20.100000000000001" customHeight="1">
      <c r="B10" s="437" t="s">
        <v>146</v>
      </c>
      <c r="C10" s="437"/>
      <c r="D10" s="437"/>
      <c r="E10" s="437"/>
      <c r="F10" s="437"/>
      <c r="G10" s="437"/>
      <c r="H10" s="437"/>
      <c r="I10" s="437"/>
      <c r="J10" s="437"/>
      <c r="K10" s="437"/>
      <c r="L10" s="437"/>
      <c r="M10" s="437"/>
      <c r="N10" s="437"/>
      <c r="O10" s="437"/>
      <c r="P10" s="437"/>
      <c r="Q10" s="437"/>
      <c r="R10" s="437"/>
      <c r="S10" s="437"/>
      <c r="T10" s="437"/>
      <c r="U10" s="437"/>
      <c r="V10" s="437"/>
      <c r="W10" s="437"/>
      <c r="X10" s="437"/>
      <c r="AA10" s="437" t="s">
        <v>146</v>
      </c>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row>
    <row r="11" spans="1:74" ht="20.100000000000001" customHeight="1">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row>
    <row r="12" spans="1:74" ht="20.100000000000001" customHeight="1">
      <c r="A12" s="440" t="s">
        <v>11</v>
      </c>
      <c r="B12" s="440"/>
      <c r="C12" s="440"/>
      <c r="D12" s="440"/>
      <c r="E12" s="440"/>
      <c r="F12" s="440"/>
      <c r="G12" s="440"/>
      <c r="H12" s="440"/>
      <c r="I12" s="440"/>
      <c r="J12" s="440"/>
      <c r="K12" s="440"/>
      <c r="L12" s="440"/>
      <c r="M12" s="440"/>
      <c r="N12" s="440"/>
      <c r="O12" s="440"/>
      <c r="P12" s="440"/>
      <c r="Q12" s="440"/>
      <c r="R12" s="440"/>
      <c r="S12" s="440"/>
      <c r="T12" s="440"/>
      <c r="U12" s="440"/>
      <c r="V12" s="440"/>
      <c r="W12" s="440"/>
      <c r="X12" s="440"/>
      <c r="Z12" s="440" t="s">
        <v>11</v>
      </c>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row>
    <row r="13" spans="1:74" ht="24" customHeight="1">
      <c r="B13" s="423" t="s">
        <v>147</v>
      </c>
      <c r="C13" s="424"/>
      <c r="D13" s="444" t="s">
        <v>52</v>
      </c>
      <c r="E13" s="445"/>
      <c r="F13" s="445"/>
      <c r="G13" s="445"/>
      <c r="H13" s="445"/>
      <c r="I13" s="445"/>
      <c r="J13" s="446"/>
      <c r="K13" s="447"/>
      <c r="L13" s="448"/>
      <c r="M13" s="448"/>
      <c r="N13" s="448"/>
      <c r="O13" s="448"/>
      <c r="P13" s="448"/>
      <c r="Q13" s="448"/>
      <c r="R13" s="448"/>
      <c r="S13" s="448"/>
      <c r="T13" s="448"/>
      <c r="U13" s="448"/>
      <c r="V13" s="448"/>
      <c r="W13" s="449"/>
      <c r="AA13" s="423" t="s">
        <v>147</v>
      </c>
      <c r="AB13" s="424"/>
      <c r="AC13" s="444" t="s">
        <v>52</v>
      </c>
      <c r="AD13" s="445"/>
      <c r="AE13" s="445"/>
      <c r="AF13" s="445"/>
      <c r="AG13" s="445"/>
      <c r="AH13" s="445"/>
      <c r="AI13" s="446"/>
      <c r="AJ13" s="490" t="s">
        <v>148</v>
      </c>
      <c r="AK13" s="491"/>
      <c r="AL13" s="491"/>
      <c r="AM13" s="491"/>
      <c r="AN13" s="491"/>
      <c r="AO13" s="491"/>
      <c r="AP13" s="491"/>
      <c r="AQ13" s="491"/>
      <c r="AR13" s="491"/>
      <c r="AS13" s="491"/>
      <c r="AT13" s="491"/>
      <c r="AU13" s="491"/>
      <c r="AV13" s="492"/>
    </row>
    <row r="14" spans="1:74" ht="24" customHeight="1">
      <c r="B14" s="425"/>
      <c r="C14" s="426"/>
      <c r="D14" s="429" t="s">
        <v>55</v>
      </c>
      <c r="E14" s="430"/>
      <c r="F14" s="430"/>
      <c r="G14" s="430"/>
      <c r="H14" s="430"/>
      <c r="I14" s="430"/>
      <c r="J14" s="431"/>
      <c r="K14" s="441">
        <f>児童福祉施設変更届!J13</f>
        <v>0</v>
      </c>
      <c r="L14" s="442"/>
      <c r="M14" s="442"/>
      <c r="N14" s="442"/>
      <c r="O14" s="442"/>
      <c r="P14" s="442"/>
      <c r="Q14" s="442"/>
      <c r="R14" s="442"/>
      <c r="S14" s="442"/>
      <c r="T14" s="442"/>
      <c r="U14" s="442"/>
      <c r="V14" s="442"/>
      <c r="W14" s="443"/>
      <c r="AA14" s="425"/>
      <c r="AB14" s="426"/>
      <c r="AC14" s="429" t="s">
        <v>55</v>
      </c>
      <c r="AD14" s="430"/>
      <c r="AE14" s="430"/>
      <c r="AF14" s="430"/>
      <c r="AG14" s="430"/>
      <c r="AH14" s="430"/>
      <c r="AI14" s="431"/>
      <c r="AJ14" s="441" t="s">
        <v>135</v>
      </c>
      <c r="AK14" s="442"/>
      <c r="AL14" s="442"/>
      <c r="AM14" s="442"/>
      <c r="AN14" s="442"/>
      <c r="AO14" s="442"/>
      <c r="AP14" s="442"/>
      <c r="AQ14" s="442"/>
      <c r="AR14" s="442"/>
      <c r="AS14" s="442"/>
      <c r="AT14" s="442"/>
      <c r="AU14" s="442"/>
      <c r="AV14" s="443"/>
    </row>
    <row r="15" spans="1:74" ht="24" customHeight="1">
      <c r="B15" s="425"/>
      <c r="C15" s="426"/>
      <c r="D15" s="450" t="s">
        <v>53</v>
      </c>
      <c r="E15" s="451"/>
      <c r="F15" s="451"/>
      <c r="G15" s="451"/>
      <c r="H15" s="451"/>
      <c r="I15" s="451"/>
      <c r="J15" s="452"/>
      <c r="K15" s="453">
        <f>幼稚園型等認定変更届!J15</f>
        <v>0</v>
      </c>
      <c r="L15" s="454"/>
      <c r="M15" s="454"/>
      <c r="N15" s="454"/>
      <c r="O15" s="454"/>
      <c r="P15" s="454"/>
      <c r="Q15" s="454"/>
      <c r="R15" s="454"/>
      <c r="S15" s="454"/>
      <c r="T15" s="454"/>
      <c r="U15" s="454"/>
      <c r="V15" s="454"/>
      <c r="W15" s="455"/>
      <c r="AA15" s="425"/>
      <c r="AB15" s="426"/>
      <c r="AC15" s="450" t="s">
        <v>53</v>
      </c>
      <c r="AD15" s="451"/>
      <c r="AE15" s="451"/>
      <c r="AF15" s="451"/>
      <c r="AG15" s="451"/>
      <c r="AH15" s="451"/>
      <c r="AI15" s="452"/>
      <c r="AJ15" s="453" t="s">
        <v>149</v>
      </c>
      <c r="AK15" s="454"/>
      <c r="AL15" s="454"/>
      <c r="AM15" s="454"/>
      <c r="AN15" s="454"/>
      <c r="AO15" s="454"/>
      <c r="AP15" s="454"/>
      <c r="AQ15" s="454"/>
      <c r="AR15" s="454"/>
      <c r="AS15" s="454"/>
      <c r="AT15" s="454"/>
      <c r="AU15" s="454"/>
      <c r="AV15" s="455"/>
    </row>
    <row r="16" spans="1:74" ht="24" customHeight="1">
      <c r="B16" s="425"/>
      <c r="C16" s="426"/>
      <c r="D16" s="429" t="s">
        <v>51</v>
      </c>
      <c r="E16" s="430"/>
      <c r="F16" s="430"/>
      <c r="G16" s="430"/>
      <c r="H16" s="430"/>
      <c r="I16" s="430"/>
      <c r="J16" s="431"/>
      <c r="K16" s="487" t="s">
        <v>163</v>
      </c>
      <c r="L16" s="488"/>
      <c r="M16" s="488"/>
      <c r="N16" s="488"/>
      <c r="O16" s="488"/>
      <c r="P16" s="488"/>
      <c r="Q16" s="488"/>
      <c r="R16" s="488"/>
      <c r="S16" s="488"/>
      <c r="T16" s="488"/>
      <c r="U16" s="488"/>
      <c r="V16" s="488"/>
      <c r="W16" s="489"/>
      <c r="AA16" s="425"/>
      <c r="AB16" s="426"/>
      <c r="AC16" s="429" t="s">
        <v>51</v>
      </c>
      <c r="AD16" s="430"/>
      <c r="AE16" s="430"/>
      <c r="AF16" s="430"/>
      <c r="AG16" s="430"/>
      <c r="AH16" s="430"/>
      <c r="AI16" s="431"/>
      <c r="AJ16" s="487" t="s">
        <v>136</v>
      </c>
      <c r="AK16" s="488"/>
      <c r="AL16" s="488"/>
      <c r="AM16" s="488"/>
      <c r="AN16" s="488"/>
      <c r="AO16" s="488"/>
      <c r="AP16" s="488"/>
      <c r="AQ16" s="488"/>
      <c r="AR16" s="488"/>
      <c r="AS16" s="488"/>
      <c r="AT16" s="488"/>
      <c r="AU16" s="488"/>
      <c r="AV16" s="489"/>
      <c r="BO16" s="123"/>
      <c r="BP16" s="123"/>
      <c r="BQ16" s="123"/>
      <c r="BR16" s="123"/>
      <c r="BS16" s="123"/>
      <c r="BT16" s="123"/>
      <c r="BU16" s="123"/>
      <c r="BV16" s="123"/>
    </row>
    <row r="17" spans="1:74" ht="24" customHeight="1">
      <c r="B17" s="427"/>
      <c r="C17" s="428"/>
      <c r="D17" s="450" t="s">
        <v>12</v>
      </c>
      <c r="E17" s="451"/>
      <c r="F17" s="451"/>
      <c r="G17" s="451"/>
      <c r="H17" s="451"/>
      <c r="I17" s="451"/>
      <c r="J17" s="452"/>
      <c r="K17" s="53"/>
      <c r="L17" s="54"/>
      <c r="M17" s="54"/>
      <c r="N17" s="54"/>
      <c r="O17" s="54"/>
      <c r="P17" s="54"/>
      <c r="Q17" s="54"/>
      <c r="R17" s="54"/>
      <c r="S17" s="54"/>
      <c r="T17" s="54"/>
      <c r="U17" s="54"/>
      <c r="V17" s="54"/>
      <c r="W17" s="55"/>
      <c r="AA17" s="427"/>
      <c r="AB17" s="428"/>
      <c r="AC17" s="450" t="s">
        <v>12</v>
      </c>
      <c r="AD17" s="451"/>
      <c r="AE17" s="451"/>
      <c r="AF17" s="451"/>
      <c r="AG17" s="451"/>
      <c r="AH17" s="451"/>
      <c r="AI17" s="452"/>
      <c r="AJ17" s="124">
        <v>9</v>
      </c>
      <c r="AK17" s="125">
        <v>9</v>
      </c>
      <c r="AL17" s="125">
        <v>9</v>
      </c>
      <c r="AM17" s="125">
        <v>9</v>
      </c>
      <c r="AN17" s="125">
        <v>9</v>
      </c>
      <c r="AO17" s="125">
        <v>9</v>
      </c>
      <c r="AP17" s="125">
        <v>9</v>
      </c>
      <c r="AQ17" s="125">
        <v>9</v>
      </c>
      <c r="AR17" s="125">
        <v>9</v>
      </c>
      <c r="AS17" s="125">
        <v>9</v>
      </c>
      <c r="AT17" s="125">
        <v>9</v>
      </c>
      <c r="AU17" s="125">
        <v>9</v>
      </c>
      <c r="AV17" s="126">
        <v>9</v>
      </c>
      <c r="BO17" s="123"/>
      <c r="BP17" s="123"/>
      <c r="BQ17" s="123"/>
      <c r="BR17" s="123"/>
      <c r="BS17" s="123"/>
      <c r="BT17" s="123"/>
      <c r="BU17" s="123"/>
      <c r="BV17" s="123"/>
    </row>
    <row r="18" spans="1:74" ht="24" customHeight="1">
      <c r="B18" s="485" t="s">
        <v>13</v>
      </c>
      <c r="C18" s="485"/>
      <c r="D18" s="485"/>
      <c r="E18" s="485"/>
      <c r="F18" s="485"/>
      <c r="G18" s="485"/>
      <c r="H18" s="485"/>
      <c r="I18" s="485"/>
      <c r="J18" s="485"/>
      <c r="K18" s="485"/>
      <c r="L18" s="485"/>
      <c r="M18" s="485" t="s">
        <v>14</v>
      </c>
      <c r="N18" s="485"/>
      <c r="O18" s="485"/>
      <c r="P18" s="485"/>
      <c r="Q18" s="485"/>
      <c r="R18" s="485"/>
      <c r="S18" s="485"/>
      <c r="T18" s="485"/>
      <c r="U18" s="485"/>
      <c r="V18" s="485"/>
      <c r="W18" s="485"/>
      <c r="Y18" s="127"/>
      <c r="AA18" s="485" t="s">
        <v>13</v>
      </c>
      <c r="AB18" s="485"/>
      <c r="AC18" s="485"/>
      <c r="AD18" s="485"/>
      <c r="AE18" s="485"/>
      <c r="AF18" s="485"/>
      <c r="AG18" s="485"/>
      <c r="AH18" s="485"/>
      <c r="AI18" s="485"/>
      <c r="AJ18" s="485"/>
      <c r="AK18" s="485"/>
      <c r="AL18" s="485" t="s">
        <v>14</v>
      </c>
      <c r="AM18" s="485"/>
      <c r="AN18" s="485"/>
      <c r="AO18" s="485"/>
      <c r="AP18" s="485"/>
      <c r="AQ18" s="485"/>
      <c r="AR18" s="485"/>
      <c r="AS18" s="485"/>
      <c r="AT18" s="485"/>
      <c r="AU18" s="485"/>
      <c r="AV18" s="485"/>
      <c r="BO18" s="123"/>
      <c r="BP18" s="123"/>
      <c r="BQ18" s="123"/>
      <c r="BR18" s="123"/>
      <c r="BS18" s="123"/>
      <c r="BT18" s="123"/>
      <c r="BU18" s="123"/>
      <c r="BV18" s="123"/>
    </row>
    <row r="19" spans="1:74" ht="24" customHeight="1">
      <c r="B19" s="459" t="s">
        <v>26</v>
      </c>
      <c r="C19" s="459"/>
      <c r="D19" s="460" t="s">
        <v>44</v>
      </c>
      <c r="E19" s="460"/>
      <c r="F19" s="460"/>
      <c r="G19" s="460"/>
      <c r="H19" s="460"/>
      <c r="I19" s="460"/>
      <c r="J19" s="460"/>
      <c r="K19" s="460"/>
      <c r="L19" s="460"/>
      <c r="M19" s="456" t="s">
        <v>23</v>
      </c>
      <c r="N19" s="457"/>
      <c r="O19" s="457"/>
      <c r="P19" s="457"/>
      <c r="Q19" s="457"/>
      <c r="R19" s="457"/>
      <c r="S19" s="457"/>
      <c r="T19" s="457"/>
      <c r="U19" s="457"/>
      <c r="V19" s="457"/>
      <c r="W19" s="458"/>
      <c r="AA19" s="459" t="s">
        <v>26</v>
      </c>
      <c r="AB19" s="459"/>
      <c r="AC19" s="460" t="s">
        <v>44</v>
      </c>
      <c r="AD19" s="460"/>
      <c r="AE19" s="460"/>
      <c r="AF19" s="460"/>
      <c r="AG19" s="460"/>
      <c r="AH19" s="460"/>
      <c r="AI19" s="460"/>
      <c r="AJ19" s="460"/>
      <c r="AK19" s="460"/>
      <c r="AL19" s="456" t="s">
        <v>23</v>
      </c>
      <c r="AM19" s="457"/>
      <c r="AN19" s="457"/>
      <c r="AO19" s="457"/>
      <c r="AP19" s="457"/>
      <c r="AQ19" s="457"/>
      <c r="AR19" s="457"/>
      <c r="AS19" s="457"/>
      <c r="AT19" s="457"/>
      <c r="AU19" s="457"/>
      <c r="AV19" s="458"/>
      <c r="AW19" s="128" t="s">
        <v>164</v>
      </c>
      <c r="AY19" s="129"/>
      <c r="AZ19" s="129"/>
      <c r="BA19" s="129"/>
      <c r="BB19" s="129"/>
      <c r="BO19" s="123"/>
      <c r="BP19" s="123"/>
      <c r="BQ19" s="123"/>
      <c r="BR19" s="123"/>
      <c r="BS19" s="123"/>
      <c r="BT19" s="123"/>
      <c r="BU19" s="123"/>
      <c r="BV19" s="123"/>
    </row>
    <row r="20" spans="1:74" ht="24" customHeight="1">
      <c r="B20" s="459" t="s">
        <v>27</v>
      </c>
      <c r="C20" s="459"/>
      <c r="D20" s="460" t="s">
        <v>53</v>
      </c>
      <c r="E20" s="460"/>
      <c r="F20" s="460"/>
      <c r="G20" s="460"/>
      <c r="H20" s="460"/>
      <c r="I20" s="460"/>
      <c r="J20" s="460"/>
      <c r="K20" s="460"/>
      <c r="L20" s="460"/>
      <c r="M20" s="461">
        <f>児童福祉施設変更届!J23</f>
        <v>0</v>
      </c>
      <c r="N20" s="462"/>
      <c r="O20" s="462"/>
      <c r="P20" s="462"/>
      <c r="Q20" s="462"/>
      <c r="R20" s="462"/>
      <c r="S20" s="462"/>
      <c r="T20" s="462"/>
      <c r="U20" s="462"/>
      <c r="V20" s="462"/>
      <c r="W20" s="463"/>
      <c r="AA20" s="459" t="s">
        <v>27</v>
      </c>
      <c r="AB20" s="459"/>
      <c r="AC20" s="460" t="s">
        <v>53</v>
      </c>
      <c r="AD20" s="460"/>
      <c r="AE20" s="460"/>
      <c r="AF20" s="460"/>
      <c r="AG20" s="460"/>
      <c r="AH20" s="460"/>
      <c r="AI20" s="460"/>
      <c r="AJ20" s="460"/>
      <c r="AK20" s="460"/>
      <c r="AL20" s="461" t="s">
        <v>150</v>
      </c>
      <c r="AM20" s="468"/>
      <c r="AN20" s="468"/>
      <c r="AO20" s="468"/>
      <c r="AP20" s="468"/>
      <c r="AQ20" s="468"/>
      <c r="AR20" s="468"/>
      <c r="AS20" s="468"/>
      <c r="AT20" s="468"/>
      <c r="AU20" s="468"/>
      <c r="AV20" s="469"/>
      <c r="AW20" s="432" t="s">
        <v>165</v>
      </c>
      <c r="AX20" s="433"/>
      <c r="AY20" s="433"/>
      <c r="AZ20" s="433"/>
      <c r="BA20" s="433"/>
      <c r="BB20" s="433"/>
      <c r="BC20" s="433"/>
      <c r="BD20" s="433"/>
      <c r="BE20" s="433"/>
      <c r="BF20" s="433"/>
      <c r="BG20" s="433"/>
      <c r="BO20" s="123"/>
      <c r="BP20" s="123"/>
      <c r="BQ20" s="123"/>
      <c r="BR20" s="123"/>
      <c r="BS20" s="123"/>
      <c r="BT20" s="123"/>
      <c r="BU20" s="123"/>
      <c r="BV20" s="123"/>
    </row>
    <row r="21" spans="1:74" ht="24" customHeight="1">
      <c r="B21" s="459" t="s">
        <v>28</v>
      </c>
      <c r="C21" s="459"/>
      <c r="D21" s="460" t="s">
        <v>16</v>
      </c>
      <c r="E21" s="460"/>
      <c r="F21" s="460"/>
      <c r="G21" s="460"/>
      <c r="H21" s="460"/>
      <c r="I21" s="460"/>
      <c r="J21" s="460"/>
      <c r="K21" s="460"/>
      <c r="L21" s="460"/>
      <c r="M21" s="464"/>
      <c r="N21" s="462"/>
      <c r="O21" s="462"/>
      <c r="P21" s="462"/>
      <c r="Q21" s="462"/>
      <c r="R21" s="462"/>
      <c r="S21" s="462"/>
      <c r="T21" s="462"/>
      <c r="U21" s="462"/>
      <c r="V21" s="462"/>
      <c r="W21" s="463"/>
      <c r="AA21" s="459" t="s">
        <v>28</v>
      </c>
      <c r="AB21" s="459"/>
      <c r="AC21" s="460" t="s">
        <v>16</v>
      </c>
      <c r="AD21" s="460"/>
      <c r="AE21" s="460"/>
      <c r="AF21" s="460"/>
      <c r="AG21" s="460"/>
      <c r="AH21" s="460"/>
      <c r="AI21" s="460"/>
      <c r="AJ21" s="460"/>
      <c r="AK21" s="460"/>
      <c r="AL21" s="470"/>
      <c r="AM21" s="468"/>
      <c r="AN21" s="468"/>
      <c r="AO21" s="468"/>
      <c r="AP21" s="468"/>
      <c r="AQ21" s="468"/>
      <c r="AR21" s="468"/>
      <c r="AS21" s="468"/>
      <c r="AT21" s="468"/>
      <c r="AU21" s="468"/>
      <c r="AV21" s="469"/>
      <c r="AW21" s="130" t="s">
        <v>166</v>
      </c>
      <c r="AY21" s="129"/>
      <c r="AZ21" s="129"/>
      <c r="BA21" s="129"/>
      <c r="BB21" s="129"/>
      <c r="BO21" s="123"/>
      <c r="BP21" s="123"/>
      <c r="BQ21" s="123"/>
      <c r="BR21" s="123"/>
      <c r="BS21" s="123"/>
      <c r="BT21" s="123"/>
      <c r="BU21" s="123"/>
      <c r="BV21" s="123"/>
    </row>
    <row r="22" spans="1:74" ht="24" customHeight="1">
      <c r="B22" s="459" t="s">
        <v>29</v>
      </c>
      <c r="C22" s="459"/>
      <c r="D22" s="460" t="s">
        <v>17</v>
      </c>
      <c r="E22" s="460"/>
      <c r="F22" s="460"/>
      <c r="G22" s="460"/>
      <c r="H22" s="460"/>
      <c r="I22" s="460"/>
      <c r="J22" s="460"/>
      <c r="K22" s="460"/>
      <c r="L22" s="460"/>
      <c r="M22" s="464"/>
      <c r="N22" s="462"/>
      <c r="O22" s="462"/>
      <c r="P22" s="462"/>
      <c r="Q22" s="462"/>
      <c r="R22" s="462"/>
      <c r="S22" s="462"/>
      <c r="T22" s="462"/>
      <c r="U22" s="462"/>
      <c r="V22" s="462"/>
      <c r="W22" s="463"/>
      <c r="AA22" s="459" t="s">
        <v>29</v>
      </c>
      <c r="AB22" s="459"/>
      <c r="AC22" s="460" t="s">
        <v>17</v>
      </c>
      <c r="AD22" s="460"/>
      <c r="AE22" s="460"/>
      <c r="AF22" s="460"/>
      <c r="AG22" s="460"/>
      <c r="AH22" s="460"/>
      <c r="AI22" s="460"/>
      <c r="AJ22" s="460"/>
      <c r="AK22" s="460"/>
      <c r="AL22" s="470"/>
      <c r="AM22" s="468"/>
      <c r="AN22" s="468"/>
      <c r="AO22" s="468"/>
      <c r="AP22" s="468"/>
      <c r="AQ22" s="468"/>
      <c r="AR22" s="468"/>
      <c r="AS22" s="468"/>
      <c r="AT22" s="468"/>
      <c r="AU22" s="468"/>
      <c r="AV22" s="469"/>
    </row>
    <row r="23" spans="1:74" ht="24" customHeight="1">
      <c r="B23" s="459" t="s">
        <v>30</v>
      </c>
      <c r="C23" s="459"/>
      <c r="D23" s="460" t="s">
        <v>18</v>
      </c>
      <c r="E23" s="460"/>
      <c r="F23" s="460"/>
      <c r="G23" s="460"/>
      <c r="H23" s="460"/>
      <c r="I23" s="460"/>
      <c r="J23" s="460"/>
      <c r="K23" s="460"/>
      <c r="L23" s="460"/>
      <c r="M23" s="465"/>
      <c r="N23" s="466"/>
      <c r="O23" s="466"/>
      <c r="P23" s="466"/>
      <c r="Q23" s="466"/>
      <c r="R23" s="466"/>
      <c r="S23" s="466"/>
      <c r="T23" s="466"/>
      <c r="U23" s="466"/>
      <c r="V23" s="466"/>
      <c r="W23" s="467"/>
      <c r="AA23" s="459" t="s">
        <v>30</v>
      </c>
      <c r="AB23" s="459"/>
      <c r="AC23" s="460" t="s">
        <v>18</v>
      </c>
      <c r="AD23" s="460"/>
      <c r="AE23" s="460"/>
      <c r="AF23" s="460"/>
      <c r="AG23" s="460"/>
      <c r="AH23" s="460"/>
      <c r="AI23" s="460"/>
      <c r="AJ23" s="460"/>
      <c r="AK23" s="460"/>
      <c r="AL23" s="471"/>
      <c r="AM23" s="472"/>
      <c r="AN23" s="472"/>
      <c r="AO23" s="472"/>
      <c r="AP23" s="472"/>
      <c r="AQ23" s="472"/>
      <c r="AR23" s="472"/>
      <c r="AS23" s="472"/>
      <c r="AT23" s="472"/>
      <c r="AU23" s="472"/>
      <c r="AV23" s="473"/>
    </row>
    <row r="24" spans="1:74" ht="24" customHeight="1">
      <c r="B24" s="459" t="s">
        <v>31</v>
      </c>
      <c r="C24" s="459"/>
      <c r="D24" s="460" t="s">
        <v>19</v>
      </c>
      <c r="E24" s="460"/>
      <c r="F24" s="460"/>
      <c r="G24" s="460"/>
      <c r="H24" s="460"/>
      <c r="I24" s="460"/>
      <c r="J24" s="460"/>
      <c r="K24" s="460"/>
      <c r="L24" s="460"/>
      <c r="M24" s="456" t="s">
        <v>24</v>
      </c>
      <c r="N24" s="457"/>
      <c r="O24" s="457"/>
      <c r="P24" s="457"/>
      <c r="Q24" s="457"/>
      <c r="R24" s="457"/>
      <c r="S24" s="457"/>
      <c r="T24" s="457"/>
      <c r="U24" s="457"/>
      <c r="V24" s="457"/>
      <c r="W24" s="458"/>
      <c r="AA24" s="459" t="s">
        <v>31</v>
      </c>
      <c r="AB24" s="459"/>
      <c r="AC24" s="460" t="s">
        <v>19</v>
      </c>
      <c r="AD24" s="460"/>
      <c r="AE24" s="460"/>
      <c r="AF24" s="460"/>
      <c r="AG24" s="460"/>
      <c r="AH24" s="460"/>
      <c r="AI24" s="460"/>
      <c r="AJ24" s="460"/>
      <c r="AK24" s="460"/>
      <c r="AL24" s="456" t="s">
        <v>24</v>
      </c>
      <c r="AM24" s="457"/>
      <c r="AN24" s="457"/>
      <c r="AO24" s="457"/>
      <c r="AP24" s="457"/>
      <c r="AQ24" s="457"/>
      <c r="AR24" s="457"/>
      <c r="AS24" s="457"/>
      <c r="AT24" s="457"/>
      <c r="AU24" s="457"/>
      <c r="AV24" s="458"/>
    </row>
    <row r="25" spans="1:74" ht="24" customHeight="1">
      <c r="B25" s="459" t="s">
        <v>32</v>
      </c>
      <c r="C25" s="459"/>
      <c r="D25" s="460" t="s">
        <v>20</v>
      </c>
      <c r="E25" s="460"/>
      <c r="F25" s="460"/>
      <c r="G25" s="460"/>
      <c r="H25" s="460"/>
      <c r="I25" s="460"/>
      <c r="J25" s="460"/>
      <c r="K25" s="460"/>
      <c r="L25" s="460"/>
      <c r="M25" s="461">
        <f>児童福祉施設変更届!J27</f>
        <v>0</v>
      </c>
      <c r="N25" s="477"/>
      <c r="O25" s="477"/>
      <c r="P25" s="477"/>
      <c r="Q25" s="477"/>
      <c r="R25" s="477"/>
      <c r="S25" s="477"/>
      <c r="T25" s="477"/>
      <c r="U25" s="477"/>
      <c r="V25" s="477"/>
      <c r="W25" s="478"/>
      <c r="AA25" s="459" t="s">
        <v>32</v>
      </c>
      <c r="AB25" s="459"/>
      <c r="AC25" s="460" t="s">
        <v>20</v>
      </c>
      <c r="AD25" s="460"/>
      <c r="AE25" s="460"/>
      <c r="AF25" s="460"/>
      <c r="AG25" s="460"/>
      <c r="AH25" s="460"/>
      <c r="AI25" s="460"/>
      <c r="AJ25" s="460"/>
      <c r="AK25" s="460"/>
      <c r="AL25" s="461" t="s">
        <v>151</v>
      </c>
      <c r="AM25" s="480"/>
      <c r="AN25" s="480"/>
      <c r="AO25" s="480"/>
      <c r="AP25" s="480"/>
      <c r="AQ25" s="480"/>
      <c r="AR25" s="480"/>
      <c r="AS25" s="480"/>
      <c r="AT25" s="480"/>
      <c r="AU25" s="480"/>
      <c r="AV25" s="481"/>
    </row>
    <row r="26" spans="1:74" ht="24" customHeight="1">
      <c r="B26" s="459" t="s">
        <v>33</v>
      </c>
      <c r="C26" s="459"/>
      <c r="D26" s="460" t="s">
        <v>21</v>
      </c>
      <c r="E26" s="460"/>
      <c r="F26" s="460"/>
      <c r="G26" s="460"/>
      <c r="H26" s="460"/>
      <c r="I26" s="460"/>
      <c r="J26" s="460"/>
      <c r="K26" s="460"/>
      <c r="L26" s="460"/>
      <c r="M26" s="479"/>
      <c r="N26" s="477"/>
      <c r="O26" s="477"/>
      <c r="P26" s="477"/>
      <c r="Q26" s="477"/>
      <c r="R26" s="477"/>
      <c r="S26" s="477"/>
      <c r="T26" s="477"/>
      <c r="U26" s="477"/>
      <c r="V26" s="477"/>
      <c r="W26" s="478"/>
      <c r="AA26" s="459" t="s">
        <v>33</v>
      </c>
      <c r="AB26" s="459"/>
      <c r="AC26" s="460" t="s">
        <v>21</v>
      </c>
      <c r="AD26" s="460"/>
      <c r="AE26" s="460"/>
      <c r="AF26" s="460"/>
      <c r="AG26" s="460"/>
      <c r="AH26" s="460"/>
      <c r="AI26" s="460"/>
      <c r="AJ26" s="460"/>
      <c r="AK26" s="460"/>
      <c r="AL26" s="482"/>
      <c r="AM26" s="480"/>
      <c r="AN26" s="480"/>
      <c r="AO26" s="480"/>
      <c r="AP26" s="480"/>
      <c r="AQ26" s="480"/>
      <c r="AR26" s="480"/>
      <c r="AS26" s="480"/>
      <c r="AT26" s="480"/>
      <c r="AU26" s="480"/>
      <c r="AV26" s="481"/>
    </row>
    <row r="27" spans="1:74" ht="24" customHeight="1">
      <c r="B27" s="459" t="s">
        <v>34</v>
      </c>
      <c r="C27" s="459"/>
      <c r="D27" s="460" t="s">
        <v>38</v>
      </c>
      <c r="E27" s="460"/>
      <c r="F27" s="460"/>
      <c r="G27" s="460"/>
      <c r="H27" s="460"/>
      <c r="I27" s="460"/>
      <c r="J27" s="460"/>
      <c r="K27" s="460"/>
      <c r="L27" s="460"/>
      <c r="M27" s="479"/>
      <c r="N27" s="477"/>
      <c r="O27" s="477"/>
      <c r="P27" s="477"/>
      <c r="Q27" s="477"/>
      <c r="R27" s="477"/>
      <c r="S27" s="477"/>
      <c r="T27" s="477"/>
      <c r="U27" s="477"/>
      <c r="V27" s="477"/>
      <c r="W27" s="478"/>
      <c r="AA27" s="459" t="s">
        <v>34</v>
      </c>
      <c r="AB27" s="459"/>
      <c r="AC27" s="460" t="s">
        <v>38</v>
      </c>
      <c r="AD27" s="460"/>
      <c r="AE27" s="460"/>
      <c r="AF27" s="460"/>
      <c r="AG27" s="460"/>
      <c r="AH27" s="460"/>
      <c r="AI27" s="460"/>
      <c r="AJ27" s="460"/>
      <c r="AK27" s="460"/>
      <c r="AL27" s="482"/>
      <c r="AM27" s="480"/>
      <c r="AN27" s="480"/>
      <c r="AO27" s="480"/>
      <c r="AP27" s="480"/>
      <c r="AQ27" s="480"/>
      <c r="AR27" s="480"/>
      <c r="AS27" s="480"/>
      <c r="AT27" s="480"/>
      <c r="AU27" s="480"/>
      <c r="AV27" s="481"/>
    </row>
    <row r="28" spans="1:74" ht="24" customHeight="1">
      <c r="B28" s="459">
        <v>10</v>
      </c>
      <c r="C28" s="459"/>
      <c r="D28" s="460" t="s">
        <v>22</v>
      </c>
      <c r="E28" s="460"/>
      <c r="F28" s="460"/>
      <c r="G28" s="460"/>
      <c r="H28" s="460"/>
      <c r="I28" s="460"/>
      <c r="J28" s="460"/>
      <c r="K28" s="460"/>
      <c r="L28" s="460"/>
      <c r="M28" s="479"/>
      <c r="N28" s="477"/>
      <c r="O28" s="477"/>
      <c r="P28" s="477"/>
      <c r="Q28" s="477"/>
      <c r="R28" s="477"/>
      <c r="S28" s="477"/>
      <c r="T28" s="477"/>
      <c r="U28" s="477"/>
      <c r="V28" s="477"/>
      <c r="W28" s="478"/>
      <c r="AA28" s="459">
        <v>10</v>
      </c>
      <c r="AB28" s="459"/>
      <c r="AC28" s="460" t="s">
        <v>22</v>
      </c>
      <c r="AD28" s="460"/>
      <c r="AE28" s="460"/>
      <c r="AF28" s="460"/>
      <c r="AG28" s="460"/>
      <c r="AH28" s="460"/>
      <c r="AI28" s="460"/>
      <c r="AJ28" s="460"/>
      <c r="AK28" s="460"/>
      <c r="AL28" s="482"/>
      <c r="AM28" s="480"/>
      <c r="AN28" s="480"/>
      <c r="AO28" s="480"/>
      <c r="AP28" s="480"/>
      <c r="AQ28" s="480"/>
      <c r="AR28" s="480"/>
      <c r="AS28" s="480"/>
      <c r="AT28" s="480"/>
      <c r="AU28" s="480"/>
      <c r="AV28" s="481"/>
    </row>
    <row r="29" spans="1:74" ht="24" customHeight="1">
      <c r="B29" s="483" t="s">
        <v>15</v>
      </c>
      <c r="C29" s="483"/>
      <c r="D29" s="483"/>
      <c r="E29" s="483"/>
      <c r="F29" s="483"/>
      <c r="G29" s="483"/>
      <c r="H29" s="483"/>
      <c r="I29" s="483"/>
      <c r="J29" s="483"/>
      <c r="K29" s="483"/>
      <c r="L29" s="483"/>
      <c r="M29" s="484">
        <f>児童福祉施設変更届!J17</f>
        <v>0</v>
      </c>
      <c r="N29" s="484"/>
      <c r="O29" s="484"/>
      <c r="P29" s="484"/>
      <c r="Q29" s="484"/>
      <c r="R29" s="484"/>
      <c r="S29" s="484"/>
      <c r="T29" s="484"/>
      <c r="U29" s="484"/>
      <c r="V29" s="484"/>
      <c r="W29" s="484"/>
      <c r="AA29" s="483" t="s">
        <v>15</v>
      </c>
      <c r="AB29" s="483"/>
      <c r="AC29" s="483"/>
      <c r="AD29" s="483"/>
      <c r="AE29" s="483"/>
      <c r="AF29" s="483"/>
      <c r="AG29" s="483"/>
      <c r="AH29" s="483"/>
      <c r="AI29" s="483"/>
      <c r="AJ29" s="483"/>
      <c r="AK29" s="483"/>
      <c r="AL29" s="474" t="s">
        <v>152</v>
      </c>
      <c r="AM29" s="474"/>
      <c r="AN29" s="474"/>
      <c r="AO29" s="474"/>
      <c r="AP29" s="474"/>
      <c r="AQ29" s="474"/>
      <c r="AR29" s="474"/>
      <c r="AS29" s="474"/>
      <c r="AT29" s="474"/>
      <c r="AU29" s="474"/>
      <c r="AV29" s="474"/>
    </row>
    <row r="30" spans="1:74" ht="20.100000000000001" customHeight="1">
      <c r="A30" s="131"/>
      <c r="B30" s="131" t="s">
        <v>25</v>
      </c>
      <c r="C30" s="131"/>
      <c r="D30" s="131"/>
      <c r="E30" s="132" t="s">
        <v>26</v>
      </c>
      <c r="F30" s="131" t="s">
        <v>35</v>
      </c>
      <c r="G30" s="131"/>
      <c r="H30" s="131"/>
      <c r="I30" s="131"/>
      <c r="J30" s="131"/>
      <c r="K30" s="131"/>
      <c r="L30" s="131"/>
      <c r="M30" s="131"/>
      <c r="N30" s="131"/>
      <c r="O30" s="131"/>
      <c r="P30" s="131"/>
      <c r="Q30" s="131"/>
      <c r="R30" s="131"/>
      <c r="S30" s="131"/>
      <c r="T30" s="131"/>
      <c r="U30" s="131"/>
      <c r="V30" s="131"/>
      <c r="W30" s="131"/>
      <c r="X30" s="131"/>
      <c r="Z30" s="131"/>
      <c r="AA30" s="131" t="s">
        <v>25</v>
      </c>
      <c r="AB30" s="131"/>
      <c r="AC30" s="131"/>
      <c r="AD30" s="132" t="s">
        <v>26</v>
      </c>
      <c r="AE30" s="131" t="s">
        <v>35</v>
      </c>
      <c r="AF30" s="131"/>
      <c r="AG30" s="131"/>
      <c r="AH30" s="131"/>
      <c r="AI30" s="131"/>
      <c r="AJ30" s="131"/>
      <c r="AK30" s="131"/>
      <c r="AL30" s="131"/>
      <c r="AM30" s="131"/>
      <c r="AN30" s="131"/>
      <c r="AO30" s="131"/>
      <c r="AP30" s="131"/>
      <c r="AQ30" s="131"/>
      <c r="AR30" s="131"/>
      <c r="AS30" s="131"/>
      <c r="AT30" s="131"/>
      <c r="AU30" s="131"/>
      <c r="AV30" s="131"/>
      <c r="AW30" s="131"/>
    </row>
    <row r="31" spans="1:74" ht="20.100000000000001" customHeight="1">
      <c r="A31" s="131"/>
      <c r="B31" s="131"/>
      <c r="C31" s="131"/>
      <c r="D31" s="131"/>
      <c r="E31" s="132" t="s">
        <v>27</v>
      </c>
      <c r="F31" s="131" t="s">
        <v>36</v>
      </c>
      <c r="G31" s="131"/>
      <c r="H31" s="131"/>
      <c r="I31" s="131"/>
      <c r="J31" s="131"/>
      <c r="K31" s="131"/>
      <c r="L31" s="131"/>
      <c r="M31" s="131"/>
      <c r="N31" s="131"/>
      <c r="O31" s="131"/>
      <c r="P31" s="131"/>
      <c r="Q31" s="131"/>
      <c r="R31" s="131"/>
      <c r="S31" s="131"/>
      <c r="T31" s="131"/>
      <c r="U31" s="131"/>
      <c r="V31" s="131"/>
      <c r="W31" s="131"/>
      <c r="X31" s="131"/>
      <c r="Z31" s="131"/>
      <c r="AA31" s="131"/>
      <c r="AB31" s="131"/>
      <c r="AC31" s="131"/>
      <c r="AD31" s="132" t="s">
        <v>27</v>
      </c>
      <c r="AE31" s="131" t="s">
        <v>36</v>
      </c>
      <c r="AF31" s="131"/>
      <c r="AG31" s="131"/>
      <c r="AH31" s="131"/>
      <c r="AI31" s="131"/>
      <c r="AJ31" s="131"/>
      <c r="AK31" s="131"/>
      <c r="AL31" s="131"/>
      <c r="AM31" s="131"/>
      <c r="AN31" s="131"/>
      <c r="AO31" s="131"/>
      <c r="AP31" s="131"/>
      <c r="AQ31" s="131"/>
      <c r="AR31" s="131"/>
      <c r="AS31" s="131"/>
      <c r="AT31" s="131"/>
      <c r="AU31" s="131"/>
      <c r="AV31" s="131"/>
      <c r="AW31" s="131"/>
    </row>
    <row r="32" spans="1:74" ht="20.100000000000001" customHeight="1">
      <c r="A32" s="131"/>
      <c r="B32" s="131"/>
      <c r="C32" s="131"/>
      <c r="D32" s="131"/>
      <c r="E32" s="132" t="s">
        <v>28</v>
      </c>
      <c r="F32" s="131" t="s">
        <v>153</v>
      </c>
      <c r="G32" s="131"/>
      <c r="H32" s="131"/>
      <c r="I32" s="131"/>
      <c r="J32" s="131"/>
      <c r="K32" s="131"/>
      <c r="L32" s="131"/>
      <c r="M32" s="131"/>
      <c r="N32" s="131"/>
      <c r="O32" s="131"/>
      <c r="P32" s="131"/>
      <c r="Q32" s="131"/>
      <c r="R32" s="131"/>
      <c r="S32" s="131"/>
      <c r="T32" s="131"/>
      <c r="U32" s="131"/>
      <c r="V32" s="131"/>
      <c r="W32" s="131"/>
      <c r="X32" s="131"/>
      <c r="Z32" s="131"/>
      <c r="AA32" s="131"/>
      <c r="AB32" s="131"/>
      <c r="AC32" s="131"/>
      <c r="AD32" s="132" t="s">
        <v>28</v>
      </c>
      <c r="AE32" s="131" t="s">
        <v>153</v>
      </c>
      <c r="AF32" s="131"/>
      <c r="AG32" s="131"/>
      <c r="AH32" s="131"/>
      <c r="AI32" s="131"/>
      <c r="AJ32" s="131"/>
      <c r="AK32" s="131"/>
      <c r="AL32" s="131"/>
      <c r="AM32" s="131"/>
      <c r="AN32" s="131"/>
      <c r="AO32" s="131"/>
      <c r="AP32" s="131"/>
      <c r="AQ32" s="131"/>
      <c r="AR32" s="131"/>
      <c r="AS32" s="131"/>
      <c r="AT32" s="131"/>
      <c r="AU32" s="131"/>
      <c r="AV32" s="131"/>
      <c r="AW32" s="131"/>
    </row>
    <row r="33" spans="1:49" ht="20.100000000000001" customHeight="1">
      <c r="A33" s="131"/>
      <c r="B33" s="131"/>
      <c r="C33" s="131"/>
      <c r="D33" s="131"/>
      <c r="E33" s="131"/>
      <c r="F33" s="131" t="s">
        <v>154</v>
      </c>
      <c r="G33" s="131"/>
      <c r="H33" s="131"/>
      <c r="I33" s="131"/>
      <c r="J33" s="131"/>
      <c r="K33" s="131"/>
      <c r="L33" s="131"/>
      <c r="M33" s="131"/>
      <c r="N33" s="131"/>
      <c r="O33" s="131"/>
      <c r="P33" s="131"/>
      <c r="Q33" s="131"/>
      <c r="R33" s="131"/>
      <c r="S33" s="131"/>
      <c r="T33" s="131"/>
      <c r="U33" s="131"/>
      <c r="V33" s="131"/>
      <c r="W33" s="131"/>
      <c r="X33" s="131"/>
      <c r="Z33" s="131"/>
      <c r="AA33" s="131"/>
      <c r="AB33" s="131"/>
      <c r="AC33" s="131"/>
      <c r="AD33" s="131"/>
      <c r="AE33" s="131" t="s">
        <v>154</v>
      </c>
      <c r="AF33" s="131"/>
      <c r="AG33" s="131"/>
      <c r="AH33" s="131"/>
      <c r="AI33" s="131"/>
      <c r="AJ33" s="131"/>
      <c r="AK33" s="131"/>
      <c r="AL33" s="131"/>
      <c r="AM33" s="131"/>
      <c r="AN33" s="131"/>
      <c r="AO33" s="131"/>
      <c r="AP33" s="131"/>
      <c r="AQ33" s="131"/>
      <c r="AR33" s="131"/>
      <c r="AS33" s="131"/>
      <c r="AT33" s="131"/>
      <c r="AU33" s="131"/>
      <c r="AV33" s="131"/>
      <c r="AW33" s="131"/>
    </row>
    <row r="39" spans="1:49" ht="18" customHeight="1">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row>
    <row r="40" spans="1:49" ht="18" customHeight="1">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row>
    <row r="1048573" spans="12:48" ht="18" customHeight="1">
      <c r="L1048573" s="457"/>
      <c r="M1048573" s="475"/>
      <c r="N1048573" s="475"/>
      <c r="O1048573" s="475"/>
      <c r="P1048573" s="475"/>
      <c r="Q1048573" s="475"/>
      <c r="R1048573" s="475"/>
      <c r="S1048573" s="475"/>
      <c r="T1048573" s="475"/>
      <c r="U1048573" s="475"/>
      <c r="V1048573" s="475"/>
      <c r="W1048573" s="476"/>
      <c r="AK1048573" s="457"/>
      <c r="AL1048573" s="475"/>
      <c r="AM1048573" s="475"/>
      <c r="AN1048573" s="475"/>
      <c r="AO1048573" s="475"/>
      <c r="AP1048573" s="475"/>
      <c r="AQ1048573" s="475"/>
      <c r="AR1048573" s="475"/>
      <c r="AS1048573" s="475"/>
      <c r="AT1048573" s="475"/>
      <c r="AU1048573" s="475"/>
      <c r="AV1048573" s="476"/>
    </row>
  </sheetData>
  <sheetProtection algorithmName="SHA-512" hashValue="d5VX7epcYYZOw1UfdWo0ky6+x1wpgPOqkmcn5vmPJ0jCUG3Qi2uPzxC8EueMHoL0h0dYbYnQ6hMsQX1EKB6quw==" saltValue="QkhAG3UGKjYU4OUHSqeUwQ==" spinCount="100000" sheet="1" objects="1" scenarios="1"/>
  <mergeCells count="95">
    <mergeCell ref="AL18:AV18"/>
    <mergeCell ref="AA19:AB19"/>
    <mergeCell ref="AC19:AK19"/>
    <mergeCell ref="AL19:AV19"/>
    <mergeCell ref="AA20:AB20"/>
    <mergeCell ref="AA18:AK18"/>
    <mergeCell ref="O6:W6"/>
    <mergeCell ref="O7:W7"/>
    <mergeCell ref="K16:W16"/>
    <mergeCell ref="AC16:AI16"/>
    <mergeCell ref="AJ16:AV16"/>
    <mergeCell ref="AJ15:AV15"/>
    <mergeCell ref="Z12:AW12"/>
    <mergeCell ref="AJ13:AV13"/>
    <mergeCell ref="AA26:AB26"/>
    <mergeCell ref="AC26:AK26"/>
    <mergeCell ref="B26:C26"/>
    <mergeCell ref="B18:L18"/>
    <mergeCell ref="M18:W18"/>
    <mergeCell ref="B20:C20"/>
    <mergeCell ref="D20:L20"/>
    <mergeCell ref="B19:C19"/>
    <mergeCell ref="D19:L19"/>
    <mergeCell ref="M19:W19"/>
    <mergeCell ref="AC20:AK20"/>
    <mergeCell ref="AA21:AB21"/>
    <mergeCell ref="AC21:AK21"/>
    <mergeCell ref="B29:L29"/>
    <mergeCell ref="M29:W29"/>
    <mergeCell ref="B21:C21"/>
    <mergeCell ref="D21:L21"/>
    <mergeCell ref="B25:C25"/>
    <mergeCell ref="D25:L25"/>
    <mergeCell ref="D26:L26"/>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AA29:AK29"/>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M20:W23"/>
    <mergeCell ref="AL20:AV23"/>
    <mergeCell ref="D14:J14"/>
    <mergeCell ref="K14:W14"/>
    <mergeCell ref="AC14:AI14"/>
    <mergeCell ref="AJ14:AV14"/>
    <mergeCell ref="D13:J13"/>
    <mergeCell ref="K13:W13"/>
    <mergeCell ref="AA13:AB17"/>
    <mergeCell ref="AC13:AI13"/>
    <mergeCell ref="D15:J15"/>
    <mergeCell ref="K15:W15"/>
    <mergeCell ref="AC15:AI15"/>
    <mergeCell ref="D17:J17"/>
    <mergeCell ref="AC17:AI17"/>
    <mergeCell ref="B13:C17"/>
    <mergeCell ref="D16:J16"/>
    <mergeCell ref="AW20:BG20"/>
    <mergeCell ref="A2:X2"/>
    <mergeCell ref="Z2:AW2"/>
    <mergeCell ref="AP3:AW3"/>
    <mergeCell ref="O5:X5"/>
    <mergeCell ref="AN5:AW5"/>
    <mergeCell ref="P3:X3"/>
    <mergeCell ref="AN6:AV7"/>
    <mergeCell ref="AW6:AW7"/>
    <mergeCell ref="J8:X8"/>
    <mergeCell ref="AI8:AW8"/>
    <mergeCell ref="B10:X11"/>
    <mergeCell ref="AA10:AW11"/>
    <mergeCell ref="A12:X12"/>
  </mergeCells>
  <phoneticPr fontId="3"/>
  <conditionalFormatting sqref="K13:W13">
    <cfRule type="containsBlanks" dxfId="36" priority="7">
      <formula>LEN(TRIM(K13))=0</formula>
    </cfRule>
  </conditionalFormatting>
  <conditionalFormatting sqref="K17:W17">
    <cfRule type="containsBlanks" dxfId="35" priority="6">
      <formula>LEN(TRIM(K17))=0</formula>
    </cfRule>
  </conditionalFormatting>
  <conditionalFormatting sqref="K15:W15">
    <cfRule type="containsBlanks" dxfId="34" priority="8">
      <formula>LEN(TRIM(K15))=0</formula>
    </cfRule>
  </conditionalFormatting>
  <conditionalFormatting sqref="AJ13:AV13">
    <cfRule type="containsBlanks" dxfId="33" priority="4">
      <formula>LEN(TRIM(AJ13))=0</formula>
    </cfRule>
  </conditionalFormatting>
  <conditionalFormatting sqref="AJ17:AV17">
    <cfRule type="containsBlanks" dxfId="32" priority="3">
      <formula>LEN(TRIM(AJ17))=0</formula>
    </cfRule>
  </conditionalFormatting>
  <conditionalFormatting sqref="AJ15:AV15">
    <cfRule type="containsBlanks" dxfId="31" priority="5">
      <formula>LEN(TRIM(AJ15))=0</formula>
    </cfRule>
  </conditionalFormatting>
  <conditionalFormatting sqref="M20:W23 M25:W29 K16:W16 K14:W14 O5:X5 O6">
    <cfRule type="containsBlanks" dxfId="30" priority="10">
      <formula>LEN(TRIM(K5))=0</formula>
    </cfRule>
  </conditionalFormatting>
  <dataValidations count="1">
    <dataValidation imeMode="fullKatakana" allowBlank="1" showInputMessage="1" showErrorMessage="1" sqref="K13:W13" xr:uid="{DD9D424D-A481-4723-A768-2DC14C29CF93}"/>
  </dataValidations>
  <hyperlinks>
    <hyperlink ref="AW20:AZ20" r:id="rId1" display="https://www.wam.go.jp/kokodesearch/ANN010105E00.do" xr:uid="{A6E21752-28E3-4117-9B4F-A0E19707E219}"/>
    <hyperlink ref="AS1" location="必要書類!A1" display="★必要書類シートに戻る" xr:uid="{3E4E8625-C59F-4AC6-82D2-7EF7A561ABBA}"/>
  </hyperlinks>
  <pageMargins left="0.70866141732283472" right="0.70866141732283472" top="0.74803149606299213" bottom="0.74803149606299213" header="0.31496062992125984" footer="0.31496062992125984"/>
  <pageSetup paperSize="9" scale="102" orientation="portrait" r:id="rId2"/>
  <ignoredErrors>
    <ignoredError sqref="K15" unlocked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5921-B885-4ED0-A821-B8AE8C029486}">
  <dimension ref="A1:BH1048556"/>
  <sheetViews>
    <sheetView showGridLines="0" view="pageBreakPreview" zoomScale="80" zoomScaleNormal="100" zoomScaleSheetLayoutView="80" workbookViewId="0"/>
  </sheetViews>
  <sheetFormatPr defaultColWidth="3.625" defaultRowHeight="18" customHeight="1"/>
  <cols>
    <col min="1" max="1" width="2.625" style="71" customWidth="1"/>
    <col min="2" max="23" width="3.625" style="71"/>
    <col min="24" max="24" width="2.625" style="71" customWidth="1"/>
    <col min="25" max="16384" width="3.625" style="71"/>
  </cols>
  <sheetData>
    <row r="1" spans="1:59" ht="18" customHeight="1">
      <c r="B1" s="71" t="s">
        <v>173</v>
      </c>
      <c r="AA1" s="71" t="s">
        <v>173</v>
      </c>
      <c r="AS1" s="10" t="s">
        <v>174</v>
      </c>
    </row>
    <row r="2" spans="1:59" ht="6.95" customHeight="1"/>
    <row r="3" spans="1:59" ht="21.95" customHeight="1">
      <c r="A3" s="539" t="s">
        <v>175</v>
      </c>
      <c r="B3" s="539"/>
      <c r="C3" s="539"/>
      <c r="D3" s="539"/>
      <c r="E3" s="539"/>
      <c r="F3" s="539"/>
      <c r="G3" s="539"/>
      <c r="H3" s="539"/>
      <c r="I3" s="539"/>
      <c r="J3" s="539"/>
      <c r="K3" s="539"/>
      <c r="L3" s="539"/>
      <c r="M3" s="539"/>
      <c r="N3" s="539"/>
      <c r="O3" s="539"/>
      <c r="P3" s="539"/>
      <c r="Q3" s="539"/>
      <c r="R3" s="539"/>
      <c r="S3" s="539"/>
      <c r="T3" s="539"/>
      <c r="U3" s="539"/>
      <c r="V3" s="539"/>
      <c r="W3" s="539"/>
      <c r="X3" s="539"/>
      <c r="Z3" s="539" t="s">
        <v>175</v>
      </c>
      <c r="AA3" s="539"/>
      <c r="AB3" s="539"/>
      <c r="AC3" s="539"/>
      <c r="AD3" s="539"/>
      <c r="AE3" s="539"/>
      <c r="AF3" s="539"/>
      <c r="AG3" s="539"/>
      <c r="AH3" s="539"/>
      <c r="AI3" s="539"/>
      <c r="AJ3" s="539"/>
      <c r="AK3" s="539"/>
      <c r="AL3" s="539"/>
      <c r="AM3" s="539"/>
      <c r="AN3" s="539"/>
      <c r="AO3" s="539"/>
      <c r="AP3" s="539"/>
      <c r="AQ3" s="539"/>
      <c r="AR3" s="539"/>
      <c r="AS3" s="539"/>
      <c r="AT3" s="539"/>
      <c r="AU3" s="539"/>
      <c r="AV3" s="539"/>
      <c r="AW3" s="539"/>
    </row>
    <row r="4" spans="1:59" ht="1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row>
    <row r="5" spans="1:59" ht="21.95" customHeight="1">
      <c r="A5" s="112"/>
      <c r="B5" s="72" t="s">
        <v>176</v>
      </c>
      <c r="C5" s="112"/>
      <c r="D5" s="112"/>
      <c r="E5" s="112"/>
      <c r="F5" s="112"/>
      <c r="G5" s="112"/>
      <c r="H5" s="112"/>
      <c r="I5" s="112"/>
      <c r="J5" s="112"/>
      <c r="K5" s="112"/>
      <c r="L5" s="112"/>
      <c r="M5" s="112"/>
      <c r="N5" s="112"/>
      <c r="O5" s="112"/>
      <c r="P5" s="112"/>
      <c r="Q5" s="112"/>
      <c r="R5" s="112"/>
      <c r="S5" s="112"/>
      <c r="T5" s="112"/>
      <c r="U5" s="112"/>
      <c r="V5" s="112"/>
      <c r="W5" s="112"/>
      <c r="X5" s="112"/>
      <c r="Z5" s="72" t="s">
        <v>176</v>
      </c>
      <c r="AA5" s="112"/>
      <c r="AB5" s="112"/>
      <c r="AC5" s="112"/>
      <c r="AD5" s="112"/>
      <c r="AE5" s="112"/>
      <c r="AF5" s="112"/>
      <c r="AG5" s="112"/>
      <c r="AH5" s="112"/>
      <c r="AI5" s="112"/>
      <c r="AJ5" s="112"/>
      <c r="AK5" s="112"/>
      <c r="AL5" s="112"/>
      <c r="AM5" s="112"/>
      <c r="AN5" s="112"/>
      <c r="AO5" s="112"/>
      <c r="AP5" s="112"/>
      <c r="AQ5" s="112"/>
      <c r="AR5" s="112"/>
      <c r="AS5" s="112"/>
      <c r="AT5" s="112"/>
      <c r="AU5" s="112"/>
      <c r="AV5" s="112"/>
      <c r="AW5" s="112"/>
    </row>
    <row r="6" spans="1:59" ht="21.95" customHeight="1">
      <c r="A6" s="112"/>
      <c r="B6" s="72"/>
      <c r="C6" s="112"/>
      <c r="D6" s="112"/>
      <c r="E6" s="112"/>
      <c r="F6" s="112"/>
      <c r="G6" s="112"/>
      <c r="H6" s="112"/>
      <c r="I6" s="112"/>
      <c r="J6" s="112"/>
      <c r="K6" s="112"/>
      <c r="L6" s="112"/>
      <c r="M6" s="112"/>
      <c r="N6" s="112"/>
      <c r="O6" s="112"/>
      <c r="P6" s="112"/>
      <c r="Q6" s="112"/>
      <c r="R6" s="112"/>
      <c r="S6" s="112"/>
      <c r="T6" s="112"/>
      <c r="U6" s="112"/>
      <c r="V6" s="112"/>
      <c r="W6" s="112"/>
      <c r="X6" s="112"/>
      <c r="Z6" s="72"/>
      <c r="AA6" s="112"/>
      <c r="AB6" s="112"/>
      <c r="AC6" s="112"/>
      <c r="AD6" s="112"/>
      <c r="AE6" s="112"/>
      <c r="AF6" s="112"/>
      <c r="AG6" s="112"/>
      <c r="AH6" s="112"/>
      <c r="AI6" s="112"/>
      <c r="AJ6" s="112"/>
      <c r="AK6" s="112"/>
      <c r="AL6" s="112"/>
      <c r="AM6" s="112"/>
      <c r="AN6" s="112"/>
      <c r="AO6" s="112"/>
      <c r="AP6" s="112"/>
      <c r="AQ6" s="112"/>
      <c r="AR6" s="112"/>
      <c r="AS6" s="112"/>
      <c r="AT6" s="112"/>
      <c r="AU6" s="112"/>
      <c r="AV6" s="112"/>
      <c r="AW6" s="112"/>
    </row>
    <row r="7" spans="1:59" ht="27.75" customHeight="1">
      <c r="A7" s="112"/>
      <c r="B7" s="112"/>
      <c r="C7" s="112"/>
      <c r="D7" s="112"/>
      <c r="E7" s="112"/>
      <c r="F7" s="112"/>
      <c r="G7" s="112"/>
      <c r="H7" s="112"/>
      <c r="I7" s="72" t="s">
        <v>177</v>
      </c>
      <c r="K7" s="112"/>
      <c r="M7" s="540">
        <f>児童福祉施設変更届!B8</f>
        <v>0</v>
      </c>
      <c r="N7" s="540"/>
      <c r="O7" s="540"/>
      <c r="P7" s="540"/>
      <c r="Q7" s="540"/>
      <c r="R7" s="540"/>
      <c r="S7" s="540"/>
      <c r="T7" s="540"/>
      <c r="U7" s="540"/>
      <c r="V7" s="540"/>
      <c r="W7" s="540"/>
      <c r="X7" s="112"/>
      <c r="Z7" s="112"/>
      <c r="AA7" s="112"/>
      <c r="AB7" s="112"/>
      <c r="AC7" s="112"/>
      <c r="AD7" s="112"/>
      <c r="AE7" s="112"/>
      <c r="AF7" s="112"/>
      <c r="AG7" s="72" t="s">
        <v>177</v>
      </c>
      <c r="AI7" s="112"/>
      <c r="AK7" s="541"/>
      <c r="AL7" s="541"/>
      <c r="AM7" s="541"/>
      <c r="AN7" s="541"/>
      <c r="AO7" s="541"/>
      <c r="AP7" s="541"/>
      <c r="AQ7" s="541"/>
      <c r="AR7" s="541"/>
      <c r="AS7" s="541"/>
      <c r="AT7" s="541"/>
      <c r="AU7" s="541"/>
      <c r="AV7" s="112"/>
      <c r="AW7" s="112"/>
    </row>
    <row r="8" spans="1:59" ht="27.75" customHeight="1">
      <c r="A8" s="112"/>
      <c r="B8" s="112"/>
      <c r="C8" s="112"/>
      <c r="D8" s="112"/>
      <c r="E8" s="112"/>
      <c r="F8" s="112"/>
      <c r="G8" s="73"/>
      <c r="H8" s="112"/>
      <c r="I8" s="72" t="s">
        <v>178</v>
      </c>
      <c r="K8" s="112"/>
      <c r="M8" s="540">
        <f>児童福祉施設変更届!M8</f>
        <v>0</v>
      </c>
      <c r="N8" s="540"/>
      <c r="O8" s="540"/>
      <c r="P8" s="540"/>
      <c r="Q8" s="540"/>
      <c r="R8" s="540"/>
      <c r="S8" s="540"/>
      <c r="T8" s="540"/>
      <c r="U8" s="540"/>
      <c r="V8" s="540"/>
      <c r="W8" s="540"/>
      <c r="X8" s="112"/>
      <c r="Z8" s="112"/>
      <c r="AA8" s="112"/>
      <c r="AB8" s="112"/>
      <c r="AC8" s="112"/>
      <c r="AD8" s="112"/>
      <c r="AE8" s="73"/>
      <c r="AF8" s="112"/>
      <c r="AG8" s="72" t="s">
        <v>178</v>
      </c>
      <c r="AI8" s="112"/>
      <c r="AK8" s="541"/>
      <c r="AL8" s="541"/>
      <c r="AM8" s="541"/>
      <c r="AN8" s="541"/>
      <c r="AO8" s="541"/>
      <c r="AP8" s="541"/>
      <c r="AQ8" s="541"/>
      <c r="AR8" s="541"/>
      <c r="AS8" s="541"/>
      <c r="AT8" s="541"/>
      <c r="AU8" s="541"/>
      <c r="AV8" s="112"/>
      <c r="AW8" s="112"/>
    </row>
    <row r="9" spans="1:59" ht="27.75" customHeight="1">
      <c r="A9" s="112"/>
      <c r="B9" s="112"/>
      <c r="C9" s="112"/>
      <c r="D9" s="112"/>
      <c r="E9" s="112"/>
      <c r="G9" s="73" t="s">
        <v>179</v>
      </c>
      <c r="H9" s="112"/>
      <c r="I9" s="72" t="s">
        <v>180</v>
      </c>
      <c r="K9" s="112"/>
      <c r="M9" s="536"/>
      <c r="N9" s="536"/>
      <c r="O9" s="536"/>
      <c r="P9" s="536"/>
      <c r="Q9" s="536"/>
      <c r="R9" s="536"/>
      <c r="S9" s="536"/>
      <c r="T9" s="536"/>
      <c r="U9" s="536"/>
      <c r="V9" s="536"/>
      <c r="W9" s="536"/>
      <c r="X9" s="112"/>
      <c r="Z9" s="112"/>
      <c r="AA9" s="112"/>
      <c r="AB9" s="112"/>
      <c r="AC9" s="112"/>
      <c r="AE9" s="73" t="s">
        <v>179</v>
      </c>
      <c r="AF9" s="112"/>
      <c r="AG9" s="72" t="s">
        <v>180</v>
      </c>
      <c r="AI9" s="112"/>
      <c r="AK9" s="537"/>
      <c r="AL9" s="537"/>
      <c r="AM9" s="537"/>
      <c r="AN9" s="537"/>
      <c r="AO9" s="537"/>
      <c r="AP9" s="537"/>
      <c r="AQ9" s="537"/>
      <c r="AR9" s="537"/>
      <c r="AS9" s="537"/>
      <c r="AT9" s="537"/>
      <c r="AU9" s="537"/>
      <c r="AV9" s="112"/>
      <c r="AW9" s="112"/>
    </row>
    <row r="10" spans="1:59" ht="21.95" customHeight="1">
      <c r="A10" s="112"/>
      <c r="B10" s="112"/>
      <c r="C10" s="112"/>
      <c r="D10" s="112"/>
      <c r="E10" s="112"/>
      <c r="F10" s="112"/>
      <c r="G10" s="112"/>
      <c r="H10" s="112"/>
      <c r="L10" s="74" t="s">
        <v>181</v>
      </c>
      <c r="N10" s="112"/>
      <c r="O10" s="112"/>
      <c r="P10" s="112"/>
      <c r="Q10" s="112"/>
      <c r="R10" s="112"/>
      <c r="S10" s="112"/>
      <c r="T10" s="112"/>
      <c r="U10" s="112"/>
      <c r="V10" s="112"/>
      <c r="W10" s="112"/>
      <c r="X10" s="112"/>
      <c r="Z10" s="112"/>
      <c r="AA10" s="112"/>
      <c r="AB10" s="112"/>
      <c r="AC10" s="112"/>
      <c r="AD10" s="112"/>
      <c r="AE10" s="112"/>
      <c r="AF10" s="112"/>
      <c r="AJ10" s="74" t="s">
        <v>181</v>
      </c>
      <c r="AL10" s="112"/>
      <c r="AM10" s="112"/>
      <c r="AN10" s="112"/>
      <c r="AO10" s="112"/>
      <c r="AP10" s="112"/>
      <c r="AQ10" s="112"/>
      <c r="AR10" s="112"/>
      <c r="AS10" s="112"/>
      <c r="AT10" s="112"/>
      <c r="AU10" s="112"/>
      <c r="AV10" s="112"/>
      <c r="AW10" s="112"/>
    </row>
    <row r="11" spans="1:59" ht="21.95" customHeight="1">
      <c r="A11" s="112"/>
      <c r="B11" s="112"/>
      <c r="C11" s="112"/>
      <c r="D11" s="112"/>
      <c r="E11" s="112"/>
      <c r="F11" s="112"/>
      <c r="G11" s="112"/>
      <c r="H11" s="112"/>
      <c r="I11" s="112"/>
      <c r="J11" s="112"/>
      <c r="K11" s="112"/>
      <c r="L11" s="72"/>
      <c r="M11" s="112"/>
      <c r="N11" s="112"/>
      <c r="O11" s="112"/>
      <c r="P11" s="112"/>
      <c r="Q11" s="112"/>
      <c r="R11" s="112"/>
      <c r="S11" s="112"/>
      <c r="T11" s="112"/>
      <c r="U11" s="112"/>
      <c r="V11" s="112"/>
      <c r="W11" s="112"/>
      <c r="X11" s="112"/>
      <c r="Z11" s="112"/>
      <c r="AA11" s="112"/>
      <c r="AB11" s="112"/>
      <c r="AC11" s="112"/>
      <c r="AD11" s="112"/>
      <c r="AE11" s="112"/>
      <c r="AF11" s="112"/>
      <c r="AG11" s="112"/>
      <c r="AH11" s="112"/>
      <c r="AI11" s="112"/>
      <c r="AJ11" s="72"/>
      <c r="AK11" s="112"/>
      <c r="AL11" s="112"/>
      <c r="AM11" s="112"/>
      <c r="AN11" s="112"/>
      <c r="AO11" s="112"/>
      <c r="AP11" s="112"/>
      <c r="AQ11" s="112"/>
      <c r="AR11" s="112"/>
      <c r="AS11" s="112"/>
      <c r="AT11" s="112"/>
      <c r="AU11" s="112"/>
      <c r="AV11" s="112"/>
      <c r="AW11" s="112"/>
    </row>
    <row r="12" spans="1:59" ht="6.95"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row>
    <row r="13" spans="1:59" ht="18" customHeight="1">
      <c r="B13" s="538" t="s">
        <v>182</v>
      </c>
      <c r="C13" s="538"/>
      <c r="D13" s="538"/>
      <c r="E13" s="538"/>
      <c r="F13" s="538"/>
      <c r="G13" s="538"/>
      <c r="H13" s="538"/>
      <c r="I13" s="538"/>
      <c r="J13" s="538"/>
      <c r="K13" s="538"/>
      <c r="L13" s="538"/>
      <c r="M13" s="538"/>
      <c r="N13" s="538"/>
      <c r="O13" s="538"/>
      <c r="P13" s="538"/>
      <c r="Q13" s="538"/>
      <c r="R13" s="538"/>
      <c r="S13" s="538"/>
      <c r="T13" s="538"/>
      <c r="U13" s="538"/>
      <c r="V13" s="538"/>
      <c r="W13" s="538"/>
      <c r="AA13" s="538" t="s">
        <v>182</v>
      </c>
      <c r="AB13" s="538"/>
      <c r="AC13" s="538"/>
      <c r="AD13" s="538"/>
      <c r="AE13" s="538"/>
      <c r="AF13" s="538"/>
      <c r="AG13" s="538"/>
      <c r="AH13" s="538"/>
      <c r="AI13" s="538"/>
      <c r="AJ13" s="538"/>
      <c r="AK13" s="538"/>
      <c r="AL13" s="538"/>
      <c r="AM13" s="538"/>
      <c r="AN13" s="538"/>
      <c r="AO13" s="538"/>
      <c r="AP13" s="538"/>
      <c r="AQ13" s="538"/>
      <c r="AR13" s="538"/>
      <c r="AS13" s="538"/>
      <c r="AT13" s="538"/>
      <c r="AU13" s="538"/>
      <c r="AV13" s="538"/>
    </row>
    <row r="14" spans="1:59" ht="18" customHeight="1">
      <c r="B14" s="538"/>
      <c r="C14" s="538"/>
      <c r="D14" s="538"/>
      <c r="E14" s="538"/>
      <c r="F14" s="538"/>
      <c r="G14" s="538"/>
      <c r="H14" s="538"/>
      <c r="I14" s="538"/>
      <c r="J14" s="538"/>
      <c r="K14" s="538"/>
      <c r="L14" s="538"/>
      <c r="M14" s="538"/>
      <c r="N14" s="538"/>
      <c r="O14" s="538"/>
      <c r="P14" s="538"/>
      <c r="Q14" s="538"/>
      <c r="R14" s="538"/>
      <c r="S14" s="538"/>
      <c r="T14" s="538"/>
      <c r="U14" s="538"/>
      <c r="V14" s="538"/>
      <c r="W14" s="538"/>
      <c r="Y14" s="75"/>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X14" s="76"/>
      <c r="AY14" s="76"/>
      <c r="AZ14" s="76"/>
      <c r="BA14" s="76"/>
      <c r="BB14" s="76"/>
      <c r="BC14" s="76"/>
      <c r="BD14" s="76"/>
      <c r="BE14" s="76"/>
      <c r="BF14" s="76"/>
      <c r="BG14" s="76"/>
    </row>
    <row r="15" spans="1:59" ht="18" customHeight="1">
      <c r="B15" s="535" t="s">
        <v>183</v>
      </c>
      <c r="C15" s="535"/>
      <c r="D15" s="535"/>
      <c r="E15" s="535"/>
      <c r="F15" s="535"/>
      <c r="G15" s="535"/>
      <c r="H15" s="535"/>
      <c r="I15" s="535"/>
      <c r="J15" s="535"/>
      <c r="K15" s="535"/>
      <c r="L15" s="535"/>
      <c r="M15" s="535"/>
      <c r="N15" s="535"/>
      <c r="O15" s="535"/>
      <c r="P15" s="535"/>
      <c r="Q15" s="535"/>
      <c r="R15" s="535"/>
      <c r="S15" s="535"/>
      <c r="T15" s="535"/>
      <c r="U15" s="535"/>
      <c r="V15" s="535"/>
      <c r="W15" s="535"/>
      <c r="AA15" s="535" t="s">
        <v>183</v>
      </c>
      <c r="AB15" s="535"/>
      <c r="AC15" s="535"/>
      <c r="AD15" s="535"/>
      <c r="AE15" s="535"/>
      <c r="AF15" s="535"/>
      <c r="AG15" s="535"/>
      <c r="AH15" s="535"/>
      <c r="AI15" s="535"/>
      <c r="AJ15" s="535"/>
      <c r="AK15" s="535"/>
      <c r="AL15" s="535"/>
      <c r="AM15" s="535"/>
      <c r="AN15" s="535"/>
      <c r="AO15" s="535"/>
      <c r="AP15" s="535"/>
      <c r="AQ15" s="535"/>
      <c r="AR15" s="535"/>
      <c r="AS15" s="535"/>
      <c r="AT15" s="535"/>
      <c r="AU15" s="535"/>
      <c r="AV15" s="535"/>
    </row>
    <row r="16" spans="1:59" ht="18" customHeight="1">
      <c r="B16" s="535" t="s">
        <v>184</v>
      </c>
      <c r="C16" s="535"/>
      <c r="D16" s="535"/>
      <c r="E16" s="528" t="s">
        <v>185</v>
      </c>
      <c r="F16" s="529"/>
      <c r="G16" s="77"/>
      <c r="H16" s="77"/>
      <c r="I16" s="77"/>
      <c r="J16" s="77"/>
      <c r="K16" s="78"/>
      <c r="L16" s="528" t="s">
        <v>186</v>
      </c>
      <c r="M16" s="529"/>
      <c r="N16" s="530"/>
      <c r="O16" s="528" t="s">
        <v>187</v>
      </c>
      <c r="P16" s="529"/>
      <c r="Q16" s="529"/>
      <c r="R16" s="529"/>
      <c r="S16" s="529"/>
      <c r="T16" s="529"/>
      <c r="U16" s="529"/>
      <c r="V16" s="529"/>
      <c r="W16" s="530"/>
      <c r="AA16" s="528" t="s">
        <v>184</v>
      </c>
      <c r="AB16" s="529"/>
      <c r="AC16" s="530"/>
      <c r="AD16" s="528" t="s">
        <v>185</v>
      </c>
      <c r="AE16" s="529"/>
      <c r="AF16" s="77"/>
      <c r="AG16" s="77"/>
      <c r="AH16" s="77"/>
      <c r="AI16" s="77"/>
      <c r="AJ16" s="78"/>
      <c r="AK16" s="528" t="s">
        <v>186</v>
      </c>
      <c r="AL16" s="529"/>
      <c r="AM16" s="530"/>
      <c r="AN16" s="528" t="s">
        <v>187</v>
      </c>
      <c r="AO16" s="529"/>
      <c r="AP16" s="529"/>
      <c r="AQ16" s="529"/>
      <c r="AR16" s="529"/>
      <c r="AS16" s="529"/>
      <c r="AT16" s="529"/>
      <c r="AU16" s="529"/>
      <c r="AV16" s="530"/>
    </row>
    <row r="17" spans="2:60" ht="18" customHeight="1">
      <c r="B17" s="535"/>
      <c r="C17" s="535"/>
      <c r="D17" s="535"/>
      <c r="E17" s="531" t="s">
        <v>188</v>
      </c>
      <c r="F17" s="532"/>
      <c r="G17" s="79" t="s">
        <v>189</v>
      </c>
      <c r="H17" s="79"/>
      <c r="I17" s="80"/>
      <c r="J17" s="80"/>
      <c r="K17" s="81"/>
      <c r="L17" s="531"/>
      <c r="M17" s="532"/>
      <c r="N17" s="533"/>
      <c r="O17" s="531"/>
      <c r="P17" s="532"/>
      <c r="Q17" s="532"/>
      <c r="R17" s="532"/>
      <c r="S17" s="532"/>
      <c r="T17" s="532"/>
      <c r="U17" s="532"/>
      <c r="V17" s="532"/>
      <c r="W17" s="533"/>
      <c r="AA17" s="531"/>
      <c r="AB17" s="532"/>
      <c r="AC17" s="533"/>
      <c r="AD17" s="531" t="s">
        <v>188</v>
      </c>
      <c r="AE17" s="532"/>
      <c r="AF17" s="79" t="s">
        <v>189</v>
      </c>
      <c r="AG17" s="79"/>
      <c r="AH17" s="80"/>
      <c r="AI17" s="80"/>
      <c r="AJ17" s="81"/>
      <c r="AK17" s="531"/>
      <c r="AL17" s="532"/>
      <c r="AM17" s="533"/>
      <c r="AN17" s="531"/>
      <c r="AO17" s="532"/>
      <c r="AP17" s="532"/>
      <c r="AQ17" s="532"/>
      <c r="AR17" s="532"/>
      <c r="AS17" s="532"/>
      <c r="AT17" s="532"/>
      <c r="AU17" s="532"/>
      <c r="AV17" s="533"/>
    </row>
    <row r="18" spans="2:60" ht="18" customHeight="1">
      <c r="B18" s="512"/>
      <c r="C18" s="512"/>
      <c r="D18" s="512"/>
      <c r="E18" s="513"/>
      <c r="F18" s="514"/>
      <c r="G18" s="514"/>
      <c r="H18" s="514"/>
      <c r="I18" s="514"/>
      <c r="J18" s="514"/>
      <c r="K18" s="515"/>
      <c r="L18" s="534"/>
      <c r="M18" s="534"/>
      <c r="N18" s="534"/>
      <c r="O18" s="518"/>
      <c r="P18" s="519"/>
      <c r="Q18" s="519"/>
      <c r="R18" s="519"/>
      <c r="S18" s="519"/>
      <c r="T18" s="519"/>
      <c r="U18" s="519"/>
      <c r="V18" s="519"/>
      <c r="W18" s="520"/>
      <c r="AA18" s="524" t="s">
        <v>190</v>
      </c>
      <c r="AB18" s="524"/>
      <c r="AC18" s="524"/>
      <c r="AD18" s="495" t="s">
        <v>191</v>
      </c>
      <c r="AE18" s="496"/>
      <c r="AF18" s="496"/>
      <c r="AG18" s="496"/>
      <c r="AH18" s="496"/>
      <c r="AI18" s="496"/>
      <c r="AJ18" s="497"/>
      <c r="AK18" s="527">
        <v>22776</v>
      </c>
      <c r="AL18" s="527"/>
      <c r="AM18" s="527"/>
      <c r="AN18" s="501" t="s">
        <v>192</v>
      </c>
      <c r="AO18" s="502"/>
      <c r="AP18" s="502"/>
      <c r="AQ18" s="502"/>
      <c r="AR18" s="502"/>
      <c r="AS18" s="502"/>
      <c r="AT18" s="502"/>
      <c r="AU18" s="502"/>
      <c r="AV18" s="503"/>
    </row>
    <row r="19" spans="2:60" ht="18" customHeight="1">
      <c r="B19" s="512"/>
      <c r="C19" s="512"/>
      <c r="D19" s="512"/>
      <c r="E19" s="507"/>
      <c r="F19" s="508"/>
      <c r="G19" s="508"/>
      <c r="H19" s="508"/>
      <c r="I19" s="508"/>
      <c r="J19" s="508"/>
      <c r="K19" s="509"/>
      <c r="L19" s="534"/>
      <c r="M19" s="534"/>
      <c r="N19" s="534"/>
      <c r="O19" s="521"/>
      <c r="P19" s="522"/>
      <c r="Q19" s="522"/>
      <c r="R19" s="522"/>
      <c r="S19" s="522"/>
      <c r="T19" s="522"/>
      <c r="U19" s="522"/>
      <c r="V19" s="522"/>
      <c r="W19" s="523"/>
      <c r="AA19" s="524"/>
      <c r="AB19" s="524"/>
      <c r="AC19" s="524"/>
      <c r="AD19" s="510" t="s">
        <v>193</v>
      </c>
      <c r="AE19" s="511"/>
      <c r="AF19" s="511"/>
      <c r="AG19" s="511"/>
      <c r="AH19" s="511"/>
      <c r="AI19" s="511"/>
      <c r="AJ19" s="498"/>
      <c r="AK19" s="527"/>
      <c r="AL19" s="527"/>
      <c r="AM19" s="527"/>
      <c r="AN19" s="504"/>
      <c r="AO19" s="505"/>
      <c r="AP19" s="505"/>
      <c r="AQ19" s="505"/>
      <c r="AR19" s="505"/>
      <c r="AS19" s="505"/>
      <c r="AT19" s="505"/>
      <c r="AU19" s="505"/>
      <c r="AV19" s="506"/>
    </row>
    <row r="20" spans="2:60" ht="18" customHeight="1">
      <c r="B20" s="512"/>
      <c r="C20" s="512"/>
      <c r="D20" s="512"/>
      <c r="E20" s="513"/>
      <c r="F20" s="514"/>
      <c r="G20" s="514"/>
      <c r="H20" s="514"/>
      <c r="I20" s="514"/>
      <c r="J20" s="514"/>
      <c r="K20" s="515"/>
      <c r="L20" s="516"/>
      <c r="M20" s="517"/>
      <c r="N20" s="517"/>
      <c r="O20" s="518"/>
      <c r="P20" s="519"/>
      <c r="Q20" s="519"/>
      <c r="R20" s="519"/>
      <c r="S20" s="519"/>
      <c r="T20" s="519"/>
      <c r="U20" s="519"/>
      <c r="V20" s="519"/>
      <c r="W20" s="520"/>
      <c r="AA20" s="524" t="s">
        <v>194</v>
      </c>
      <c r="AB20" s="524"/>
      <c r="AC20" s="524"/>
      <c r="AD20" s="495"/>
      <c r="AE20" s="496"/>
      <c r="AF20" s="496"/>
      <c r="AG20" s="496"/>
      <c r="AH20" s="496"/>
      <c r="AI20" s="496"/>
      <c r="AJ20" s="497"/>
      <c r="AK20" s="499"/>
      <c r="AL20" s="500"/>
      <c r="AM20" s="500"/>
      <c r="AN20" s="501"/>
      <c r="AO20" s="502"/>
      <c r="AP20" s="502"/>
      <c r="AQ20" s="502"/>
      <c r="AR20" s="502"/>
      <c r="AS20" s="502"/>
      <c r="AT20" s="502"/>
      <c r="AU20" s="502"/>
      <c r="AV20" s="503"/>
    </row>
    <row r="21" spans="2:60" ht="18" customHeight="1">
      <c r="B21" s="512"/>
      <c r="C21" s="512"/>
      <c r="D21" s="512"/>
      <c r="E21" s="507"/>
      <c r="F21" s="508"/>
      <c r="G21" s="508"/>
      <c r="H21" s="508"/>
      <c r="I21" s="508"/>
      <c r="J21" s="508"/>
      <c r="K21" s="509"/>
      <c r="L21" s="517"/>
      <c r="M21" s="517"/>
      <c r="N21" s="517"/>
      <c r="O21" s="521"/>
      <c r="P21" s="522"/>
      <c r="Q21" s="522"/>
      <c r="R21" s="522"/>
      <c r="S21" s="522"/>
      <c r="T21" s="522"/>
      <c r="U21" s="522"/>
      <c r="V21" s="522"/>
      <c r="W21" s="523"/>
      <c r="AA21" s="524"/>
      <c r="AB21" s="524"/>
      <c r="AC21" s="524"/>
      <c r="AD21" s="510"/>
      <c r="AE21" s="511"/>
      <c r="AF21" s="511"/>
      <c r="AG21" s="511"/>
      <c r="AH21" s="511"/>
      <c r="AI21" s="511"/>
      <c r="AJ21" s="498"/>
      <c r="AK21" s="500"/>
      <c r="AL21" s="500"/>
      <c r="AM21" s="500"/>
      <c r="AN21" s="504"/>
      <c r="AO21" s="505"/>
      <c r="AP21" s="505"/>
      <c r="AQ21" s="505"/>
      <c r="AR21" s="505"/>
      <c r="AS21" s="505"/>
      <c r="AT21" s="505"/>
      <c r="AU21" s="505"/>
      <c r="AV21" s="506"/>
    </row>
    <row r="22" spans="2:60" ht="18" customHeight="1">
      <c r="B22" s="513"/>
      <c r="C22" s="514"/>
      <c r="D22" s="515"/>
      <c r="E22" s="513"/>
      <c r="F22" s="514"/>
      <c r="G22" s="514"/>
      <c r="H22" s="514"/>
      <c r="I22" s="514"/>
      <c r="J22" s="514"/>
      <c r="K22" s="515"/>
      <c r="L22" s="516"/>
      <c r="M22" s="517"/>
      <c r="N22" s="517"/>
      <c r="O22" s="518"/>
      <c r="P22" s="519"/>
      <c r="Q22" s="519"/>
      <c r="R22" s="519"/>
      <c r="S22" s="519"/>
      <c r="T22" s="519"/>
      <c r="U22" s="519"/>
      <c r="V22" s="519"/>
      <c r="W22" s="520"/>
      <c r="AA22" s="495" t="s">
        <v>194</v>
      </c>
      <c r="AB22" s="496"/>
      <c r="AC22" s="525"/>
      <c r="AD22" s="495"/>
      <c r="AE22" s="496"/>
      <c r="AF22" s="496"/>
      <c r="AG22" s="496"/>
      <c r="AH22" s="496"/>
      <c r="AI22" s="496"/>
      <c r="AJ22" s="497"/>
      <c r="AK22" s="499"/>
      <c r="AL22" s="500"/>
      <c r="AM22" s="500"/>
      <c r="AN22" s="501"/>
      <c r="AO22" s="502"/>
      <c r="AP22" s="502"/>
      <c r="AQ22" s="502"/>
      <c r="AR22" s="502"/>
      <c r="AS22" s="502"/>
      <c r="AT22" s="502"/>
      <c r="AU22" s="502"/>
      <c r="AV22" s="503"/>
    </row>
    <row r="23" spans="2:60" ht="18" customHeight="1">
      <c r="B23" s="507"/>
      <c r="C23" s="508"/>
      <c r="D23" s="509"/>
      <c r="E23" s="507"/>
      <c r="F23" s="508"/>
      <c r="G23" s="508"/>
      <c r="H23" s="508"/>
      <c r="I23" s="508"/>
      <c r="J23" s="508"/>
      <c r="K23" s="509"/>
      <c r="L23" s="517"/>
      <c r="M23" s="517"/>
      <c r="N23" s="517"/>
      <c r="O23" s="521"/>
      <c r="P23" s="522"/>
      <c r="Q23" s="522"/>
      <c r="R23" s="522"/>
      <c r="S23" s="522"/>
      <c r="T23" s="522"/>
      <c r="U23" s="522"/>
      <c r="V23" s="522"/>
      <c r="W23" s="523"/>
      <c r="AA23" s="510"/>
      <c r="AB23" s="511"/>
      <c r="AC23" s="526"/>
      <c r="AD23" s="510"/>
      <c r="AE23" s="511"/>
      <c r="AF23" s="511"/>
      <c r="AG23" s="511"/>
      <c r="AH23" s="511"/>
      <c r="AI23" s="511"/>
      <c r="AJ23" s="498"/>
      <c r="AK23" s="500"/>
      <c r="AL23" s="500"/>
      <c r="AM23" s="500"/>
      <c r="AN23" s="504"/>
      <c r="AO23" s="505"/>
      <c r="AP23" s="505"/>
      <c r="AQ23" s="505"/>
      <c r="AR23" s="505"/>
      <c r="AS23" s="505"/>
      <c r="AT23" s="505"/>
      <c r="AU23" s="505"/>
      <c r="AV23" s="506"/>
    </row>
    <row r="24" spans="2:60" ht="18" customHeight="1">
      <c r="B24" s="513"/>
      <c r="C24" s="514"/>
      <c r="D24" s="515"/>
      <c r="E24" s="513"/>
      <c r="F24" s="514"/>
      <c r="G24" s="514"/>
      <c r="H24" s="514"/>
      <c r="I24" s="514"/>
      <c r="J24" s="514"/>
      <c r="K24" s="515"/>
      <c r="L24" s="516"/>
      <c r="M24" s="517"/>
      <c r="N24" s="517"/>
      <c r="O24" s="518"/>
      <c r="P24" s="519"/>
      <c r="Q24" s="519"/>
      <c r="R24" s="519"/>
      <c r="S24" s="519"/>
      <c r="T24" s="519"/>
      <c r="U24" s="519"/>
      <c r="V24" s="519"/>
      <c r="W24" s="520"/>
      <c r="AA24" s="495" t="s">
        <v>194</v>
      </c>
      <c r="AB24" s="496"/>
      <c r="AC24" s="525"/>
      <c r="AD24" s="495"/>
      <c r="AE24" s="496"/>
      <c r="AF24" s="496"/>
      <c r="AG24" s="496"/>
      <c r="AH24" s="496"/>
      <c r="AI24" s="496"/>
      <c r="AJ24" s="497"/>
      <c r="AK24" s="499"/>
      <c r="AL24" s="500"/>
      <c r="AM24" s="500"/>
      <c r="AN24" s="501"/>
      <c r="AO24" s="502"/>
      <c r="AP24" s="502"/>
      <c r="AQ24" s="502"/>
      <c r="AR24" s="502"/>
      <c r="AS24" s="502"/>
      <c r="AT24" s="502"/>
      <c r="AU24" s="502"/>
      <c r="AV24" s="503"/>
    </row>
    <row r="25" spans="2:60" ht="18" customHeight="1">
      <c r="B25" s="507"/>
      <c r="C25" s="508"/>
      <c r="D25" s="509"/>
      <c r="E25" s="507"/>
      <c r="F25" s="508"/>
      <c r="G25" s="508"/>
      <c r="H25" s="508"/>
      <c r="I25" s="508"/>
      <c r="J25" s="508"/>
      <c r="K25" s="509"/>
      <c r="L25" s="517"/>
      <c r="M25" s="517"/>
      <c r="N25" s="517"/>
      <c r="O25" s="521"/>
      <c r="P25" s="522"/>
      <c r="Q25" s="522"/>
      <c r="R25" s="522"/>
      <c r="S25" s="522"/>
      <c r="T25" s="522"/>
      <c r="U25" s="522"/>
      <c r="V25" s="522"/>
      <c r="W25" s="523"/>
      <c r="AA25" s="510"/>
      <c r="AB25" s="511"/>
      <c r="AC25" s="526"/>
      <c r="AD25" s="510"/>
      <c r="AE25" s="511"/>
      <c r="AF25" s="511"/>
      <c r="AG25" s="511"/>
      <c r="AH25" s="511"/>
      <c r="AI25" s="511"/>
      <c r="AJ25" s="498"/>
      <c r="AK25" s="500"/>
      <c r="AL25" s="500"/>
      <c r="AM25" s="500"/>
      <c r="AN25" s="504"/>
      <c r="AO25" s="505"/>
      <c r="AP25" s="505"/>
      <c r="AQ25" s="505"/>
      <c r="AR25" s="505"/>
      <c r="AS25" s="505"/>
      <c r="AT25" s="505"/>
      <c r="AU25" s="505"/>
      <c r="AV25" s="506"/>
    </row>
    <row r="26" spans="2:60" ht="18" customHeight="1">
      <c r="B26" s="513"/>
      <c r="C26" s="514"/>
      <c r="D26" s="515"/>
      <c r="E26" s="513"/>
      <c r="F26" s="514"/>
      <c r="G26" s="514"/>
      <c r="H26" s="514"/>
      <c r="I26" s="514"/>
      <c r="J26" s="514"/>
      <c r="K26" s="515"/>
      <c r="L26" s="516"/>
      <c r="M26" s="517"/>
      <c r="N26" s="517"/>
      <c r="O26" s="518"/>
      <c r="P26" s="519"/>
      <c r="Q26" s="519"/>
      <c r="R26" s="519"/>
      <c r="S26" s="519"/>
      <c r="T26" s="519"/>
      <c r="U26" s="519"/>
      <c r="V26" s="519"/>
      <c r="W26" s="520"/>
      <c r="AA26" s="495" t="s">
        <v>194</v>
      </c>
      <c r="AB26" s="496"/>
      <c r="AC26" s="525"/>
      <c r="AD26" s="495"/>
      <c r="AE26" s="496"/>
      <c r="AF26" s="496"/>
      <c r="AG26" s="496"/>
      <c r="AH26" s="496"/>
      <c r="AI26" s="496"/>
      <c r="AJ26" s="497"/>
      <c r="AK26" s="499"/>
      <c r="AL26" s="500"/>
      <c r="AM26" s="500"/>
      <c r="AN26" s="501"/>
      <c r="AO26" s="502"/>
      <c r="AP26" s="502"/>
      <c r="AQ26" s="502"/>
      <c r="AR26" s="502"/>
      <c r="AS26" s="502"/>
      <c r="AT26" s="502"/>
      <c r="AU26" s="502"/>
      <c r="AV26" s="503"/>
      <c r="BA26" s="82"/>
      <c r="BB26" s="82"/>
      <c r="BC26" s="82"/>
      <c r="BD26" s="82"/>
      <c r="BE26" s="82"/>
      <c r="BF26" s="82"/>
      <c r="BG26" s="82"/>
      <c r="BH26" s="82"/>
    </row>
    <row r="27" spans="2:60" ht="18" customHeight="1">
      <c r="B27" s="507"/>
      <c r="C27" s="508"/>
      <c r="D27" s="509"/>
      <c r="E27" s="507"/>
      <c r="F27" s="508"/>
      <c r="G27" s="508"/>
      <c r="H27" s="508"/>
      <c r="I27" s="508"/>
      <c r="J27" s="508"/>
      <c r="K27" s="509"/>
      <c r="L27" s="517"/>
      <c r="M27" s="517"/>
      <c r="N27" s="517"/>
      <c r="O27" s="521"/>
      <c r="P27" s="522"/>
      <c r="Q27" s="522"/>
      <c r="R27" s="522"/>
      <c r="S27" s="522"/>
      <c r="T27" s="522"/>
      <c r="U27" s="522"/>
      <c r="V27" s="522"/>
      <c r="W27" s="523"/>
      <c r="AA27" s="510"/>
      <c r="AB27" s="511"/>
      <c r="AC27" s="526"/>
      <c r="AD27" s="510"/>
      <c r="AE27" s="511"/>
      <c r="AF27" s="511"/>
      <c r="AG27" s="511"/>
      <c r="AH27" s="511"/>
      <c r="AI27" s="511"/>
      <c r="AJ27" s="498"/>
      <c r="AK27" s="500"/>
      <c r="AL27" s="500"/>
      <c r="AM27" s="500"/>
      <c r="AN27" s="504"/>
      <c r="AO27" s="505"/>
      <c r="AP27" s="505"/>
      <c r="AQ27" s="505"/>
      <c r="AR27" s="505"/>
      <c r="AS27" s="505"/>
      <c r="AT27" s="505"/>
      <c r="AU27" s="505"/>
      <c r="AV27" s="506"/>
      <c r="BA27" s="82"/>
      <c r="BB27" s="82"/>
      <c r="BC27" s="82"/>
      <c r="BD27" s="82"/>
      <c r="BE27" s="82"/>
      <c r="BF27" s="82"/>
      <c r="BG27" s="82"/>
      <c r="BH27" s="82"/>
    </row>
    <row r="28" spans="2:60" ht="18" customHeight="1">
      <c r="B28" s="513"/>
      <c r="C28" s="514"/>
      <c r="D28" s="515"/>
      <c r="E28" s="513"/>
      <c r="F28" s="514"/>
      <c r="G28" s="514"/>
      <c r="H28" s="514"/>
      <c r="I28" s="514"/>
      <c r="J28" s="514"/>
      <c r="K28" s="515"/>
      <c r="L28" s="516"/>
      <c r="M28" s="517"/>
      <c r="N28" s="517"/>
      <c r="O28" s="518"/>
      <c r="P28" s="519"/>
      <c r="Q28" s="519"/>
      <c r="R28" s="519"/>
      <c r="S28" s="519"/>
      <c r="T28" s="519"/>
      <c r="U28" s="519"/>
      <c r="V28" s="519"/>
      <c r="W28" s="520"/>
      <c r="AA28" s="495" t="s">
        <v>194</v>
      </c>
      <c r="AB28" s="496"/>
      <c r="AC28" s="525"/>
      <c r="AD28" s="495"/>
      <c r="AE28" s="496"/>
      <c r="AF28" s="496"/>
      <c r="AG28" s="496"/>
      <c r="AH28" s="496"/>
      <c r="AI28" s="496"/>
      <c r="AJ28" s="497"/>
      <c r="AK28" s="499"/>
      <c r="AL28" s="500"/>
      <c r="AM28" s="500"/>
      <c r="AN28" s="501"/>
      <c r="AO28" s="502"/>
      <c r="AP28" s="502"/>
      <c r="AQ28" s="502"/>
      <c r="AR28" s="502"/>
      <c r="AS28" s="502"/>
      <c r="AT28" s="502"/>
      <c r="AU28" s="502"/>
      <c r="AV28" s="503"/>
      <c r="BA28" s="82"/>
      <c r="BB28" s="82"/>
      <c r="BC28" s="82"/>
      <c r="BD28" s="82"/>
      <c r="BE28" s="82"/>
      <c r="BF28" s="82"/>
      <c r="BG28" s="82"/>
      <c r="BH28" s="82"/>
    </row>
    <row r="29" spans="2:60" ht="18" customHeight="1">
      <c r="B29" s="507"/>
      <c r="C29" s="508"/>
      <c r="D29" s="509"/>
      <c r="E29" s="507"/>
      <c r="F29" s="508"/>
      <c r="G29" s="508"/>
      <c r="H29" s="508"/>
      <c r="I29" s="508"/>
      <c r="J29" s="508"/>
      <c r="K29" s="509"/>
      <c r="L29" s="517"/>
      <c r="M29" s="517"/>
      <c r="N29" s="517"/>
      <c r="O29" s="521"/>
      <c r="P29" s="522"/>
      <c r="Q29" s="522"/>
      <c r="R29" s="522"/>
      <c r="S29" s="522"/>
      <c r="T29" s="522"/>
      <c r="U29" s="522"/>
      <c r="V29" s="522"/>
      <c r="W29" s="523"/>
      <c r="AA29" s="510"/>
      <c r="AB29" s="511"/>
      <c r="AC29" s="526"/>
      <c r="AD29" s="510"/>
      <c r="AE29" s="511"/>
      <c r="AF29" s="511"/>
      <c r="AG29" s="511"/>
      <c r="AH29" s="511"/>
      <c r="AI29" s="511"/>
      <c r="AJ29" s="498"/>
      <c r="AK29" s="500"/>
      <c r="AL29" s="500"/>
      <c r="AM29" s="500"/>
      <c r="AN29" s="504"/>
      <c r="AO29" s="505"/>
      <c r="AP29" s="505"/>
      <c r="AQ29" s="505"/>
      <c r="AR29" s="505"/>
      <c r="AS29" s="505"/>
      <c r="AT29" s="505"/>
      <c r="AU29" s="505"/>
      <c r="AV29" s="506"/>
      <c r="BA29" s="82"/>
      <c r="BB29" s="82"/>
      <c r="BC29" s="82"/>
      <c r="BD29" s="82"/>
      <c r="BE29" s="82"/>
      <c r="BF29" s="82"/>
      <c r="BG29" s="82"/>
      <c r="BH29" s="82"/>
    </row>
    <row r="30" spans="2:60" ht="18" customHeight="1">
      <c r="B30" s="512"/>
      <c r="C30" s="512"/>
      <c r="D30" s="512"/>
      <c r="E30" s="513"/>
      <c r="F30" s="514"/>
      <c r="G30" s="514"/>
      <c r="H30" s="514"/>
      <c r="I30" s="514"/>
      <c r="J30" s="514"/>
      <c r="K30" s="515"/>
      <c r="L30" s="516"/>
      <c r="M30" s="517"/>
      <c r="N30" s="517"/>
      <c r="O30" s="518"/>
      <c r="P30" s="519"/>
      <c r="Q30" s="519"/>
      <c r="R30" s="519"/>
      <c r="S30" s="519"/>
      <c r="T30" s="519"/>
      <c r="U30" s="519"/>
      <c r="V30" s="519"/>
      <c r="W30" s="520"/>
      <c r="AA30" s="524" t="s">
        <v>195</v>
      </c>
      <c r="AB30" s="524"/>
      <c r="AC30" s="524"/>
      <c r="AD30" s="495"/>
      <c r="AE30" s="496"/>
      <c r="AF30" s="496"/>
      <c r="AG30" s="496"/>
      <c r="AH30" s="496"/>
      <c r="AI30" s="496"/>
      <c r="AJ30" s="497"/>
      <c r="AK30" s="499"/>
      <c r="AL30" s="500"/>
      <c r="AM30" s="500"/>
      <c r="AN30" s="501"/>
      <c r="AO30" s="502"/>
      <c r="AP30" s="502"/>
      <c r="AQ30" s="502"/>
      <c r="AR30" s="502"/>
      <c r="AS30" s="502"/>
      <c r="AT30" s="502"/>
      <c r="AU30" s="502"/>
      <c r="AV30" s="503"/>
      <c r="BA30" s="82"/>
      <c r="BB30" s="82"/>
      <c r="BC30" s="82"/>
      <c r="BD30" s="82"/>
      <c r="BE30" s="82"/>
      <c r="BF30" s="82"/>
      <c r="BG30" s="82"/>
      <c r="BH30" s="82"/>
    </row>
    <row r="31" spans="2:60" ht="18" customHeight="1">
      <c r="B31" s="512"/>
      <c r="C31" s="512"/>
      <c r="D31" s="512"/>
      <c r="E31" s="507"/>
      <c r="F31" s="508"/>
      <c r="G31" s="508"/>
      <c r="H31" s="508"/>
      <c r="I31" s="508"/>
      <c r="J31" s="508"/>
      <c r="K31" s="509"/>
      <c r="L31" s="517"/>
      <c r="M31" s="517"/>
      <c r="N31" s="517"/>
      <c r="O31" s="521"/>
      <c r="P31" s="522"/>
      <c r="Q31" s="522"/>
      <c r="R31" s="522"/>
      <c r="S31" s="522"/>
      <c r="T31" s="522"/>
      <c r="U31" s="522"/>
      <c r="V31" s="522"/>
      <c r="W31" s="523"/>
      <c r="AA31" s="524"/>
      <c r="AB31" s="524"/>
      <c r="AC31" s="524"/>
      <c r="AD31" s="510"/>
      <c r="AE31" s="511"/>
      <c r="AF31" s="511"/>
      <c r="AG31" s="511"/>
      <c r="AH31" s="511"/>
      <c r="AI31" s="511"/>
      <c r="AJ31" s="498"/>
      <c r="AK31" s="500"/>
      <c r="AL31" s="500"/>
      <c r="AM31" s="500"/>
      <c r="AN31" s="504"/>
      <c r="AO31" s="505"/>
      <c r="AP31" s="505"/>
      <c r="AQ31" s="505"/>
      <c r="AR31" s="505"/>
      <c r="AS31" s="505"/>
      <c r="AT31" s="505"/>
      <c r="AU31" s="505"/>
      <c r="AV31" s="506"/>
      <c r="BA31" s="82"/>
      <c r="BB31" s="82"/>
      <c r="BC31" s="82"/>
      <c r="BD31" s="82"/>
      <c r="BE31" s="82"/>
      <c r="BF31" s="82"/>
      <c r="BG31" s="82"/>
      <c r="BH31" s="82"/>
    </row>
    <row r="32" spans="2:60" ht="18" customHeight="1">
      <c r="B32" s="512"/>
      <c r="C32" s="512"/>
      <c r="D32" s="512"/>
      <c r="E32" s="513"/>
      <c r="F32" s="514"/>
      <c r="G32" s="514"/>
      <c r="H32" s="514"/>
      <c r="I32" s="514"/>
      <c r="J32" s="514"/>
      <c r="K32" s="515"/>
      <c r="L32" s="516"/>
      <c r="M32" s="517"/>
      <c r="N32" s="517"/>
      <c r="O32" s="518"/>
      <c r="P32" s="519"/>
      <c r="Q32" s="519"/>
      <c r="R32" s="519"/>
      <c r="S32" s="519"/>
      <c r="T32" s="519"/>
      <c r="U32" s="519"/>
      <c r="V32" s="519"/>
      <c r="W32" s="520"/>
      <c r="AA32" s="524" t="s">
        <v>195</v>
      </c>
      <c r="AB32" s="524"/>
      <c r="AC32" s="524"/>
      <c r="AD32" s="495"/>
      <c r="AE32" s="496"/>
      <c r="AF32" s="496"/>
      <c r="AG32" s="496"/>
      <c r="AH32" s="496"/>
      <c r="AI32" s="496"/>
      <c r="AJ32" s="497"/>
      <c r="AK32" s="499"/>
      <c r="AL32" s="500"/>
      <c r="AM32" s="500"/>
      <c r="AN32" s="501"/>
      <c r="AO32" s="502"/>
      <c r="AP32" s="502"/>
      <c r="AQ32" s="502"/>
      <c r="AR32" s="502"/>
      <c r="AS32" s="502"/>
      <c r="AT32" s="502"/>
      <c r="AU32" s="502"/>
      <c r="AV32" s="503"/>
      <c r="BA32" s="82"/>
      <c r="BB32" s="82"/>
      <c r="BC32" s="82"/>
      <c r="BD32" s="82"/>
      <c r="BE32" s="82"/>
      <c r="BF32" s="82"/>
      <c r="BG32" s="82"/>
      <c r="BH32" s="82"/>
    </row>
    <row r="33" spans="1:49" ht="18" customHeight="1">
      <c r="B33" s="512"/>
      <c r="C33" s="512"/>
      <c r="D33" s="512"/>
      <c r="E33" s="507"/>
      <c r="F33" s="508"/>
      <c r="G33" s="508"/>
      <c r="H33" s="508"/>
      <c r="I33" s="508"/>
      <c r="J33" s="508"/>
      <c r="K33" s="509"/>
      <c r="L33" s="517"/>
      <c r="M33" s="517"/>
      <c r="N33" s="517"/>
      <c r="O33" s="521"/>
      <c r="P33" s="522"/>
      <c r="Q33" s="522"/>
      <c r="R33" s="522"/>
      <c r="S33" s="522"/>
      <c r="T33" s="522"/>
      <c r="U33" s="522"/>
      <c r="V33" s="522"/>
      <c r="W33" s="523"/>
      <c r="AA33" s="524"/>
      <c r="AB33" s="524"/>
      <c r="AC33" s="524"/>
      <c r="AD33" s="510"/>
      <c r="AE33" s="511"/>
      <c r="AF33" s="511"/>
      <c r="AG33" s="511"/>
      <c r="AH33" s="511"/>
      <c r="AI33" s="511"/>
      <c r="AJ33" s="498"/>
      <c r="AK33" s="500"/>
      <c r="AL33" s="500"/>
      <c r="AM33" s="500"/>
      <c r="AN33" s="504"/>
      <c r="AO33" s="505"/>
      <c r="AP33" s="505"/>
      <c r="AQ33" s="505"/>
      <c r="AR33" s="505"/>
      <c r="AS33" s="505"/>
      <c r="AT33" s="505"/>
      <c r="AU33" s="505"/>
      <c r="AV33" s="506"/>
    </row>
    <row r="34" spans="1:49" ht="6.95" customHeight="1"/>
    <row r="35" spans="1:49" ht="18" customHeight="1">
      <c r="A35" s="493" t="s">
        <v>196</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Z35" s="493" t="s">
        <v>196</v>
      </c>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row>
    <row r="36" spans="1:49" ht="6.9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row>
    <row r="37" spans="1:49" ht="18" customHeight="1">
      <c r="B37" s="71" t="s">
        <v>197</v>
      </c>
      <c r="AA37" s="71" t="s">
        <v>197</v>
      </c>
    </row>
    <row r="38" spans="1:49" ht="18" customHeight="1">
      <c r="B38" s="71" t="s">
        <v>198</v>
      </c>
      <c r="AA38" s="71" t="s">
        <v>198</v>
      </c>
    </row>
    <row r="39" spans="1:49" ht="18" customHeight="1">
      <c r="B39" s="71" t="s">
        <v>199</v>
      </c>
      <c r="AA39" s="71" t="s">
        <v>199</v>
      </c>
    </row>
    <row r="40" spans="1:49" ht="18" customHeight="1">
      <c r="B40" s="71" t="s">
        <v>200</v>
      </c>
      <c r="AA40" s="71" t="s">
        <v>200</v>
      </c>
    </row>
    <row r="41" spans="1:49" ht="18" customHeight="1">
      <c r="B41" s="71" t="s">
        <v>201</v>
      </c>
      <c r="AA41" s="71" t="s">
        <v>201</v>
      </c>
    </row>
    <row r="42" spans="1:49" ht="18" customHeight="1">
      <c r="B42" s="71" t="s">
        <v>202</v>
      </c>
      <c r="AA42" s="71" t="s">
        <v>202</v>
      </c>
    </row>
    <row r="43" spans="1:49" ht="18" customHeight="1">
      <c r="B43" s="71" t="s">
        <v>203</v>
      </c>
      <c r="AA43" s="71" t="s">
        <v>203</v>
      </c>
    </row>
    <row r="44" spans="1:49" ht="18" customHeight="1">
      <c r="B44" s="83" t="s">
        <v>204</v>
      </c>
      <c r="AA44" s="83" t="s">
        <v>204</v>
      </c>
    </row>
    <row r="45" spans="1:49" ht="18" customHeight="1">
      <c r="B45" s="71" t="s">
        <v>205</v>
      </c>
      <c r="AA45" s="71" t="s">
        <v>205</v>
      </c>
    </row>
    <row r="46" spans="1:49" ht="18" customHeight="1">
      <c r="B46" s="84" t="s">
        <v>206</v>
      </c>
      <c r="AA46" s="84" t="s">
        <v>206</v>
      </c>
    </row>
    <row r="48" spans="1:49" ht="18" customHeight="1">
      <c r="B48" s="494" t="s">
        <v>207</v>
      </c>
      <c r="C48" s="494"/>
      <c r="D48" s="494"/>
      <c r="E48" s="494"/>
      <c r="F48" s="494"/>
      <c r="G48" s="494"/>
      <c r="H48" s="494"/>
      <c r="I48" s="494"/>
      <c r="J48" s="494"/>
      <c r="K48" s="494"/>
      <c r="L48" s="494"/>
      <c r="M48" s="494"/>
      <c r="N48" s="494"/>
      <c r="O48" s="494"/>
      <c r="P48" s="494"/>
      <c r="Q48" s="494"/>
      <c r="R48" s="494"/>
      <c r="S48" s="494"/>
      <c r="T48" s="494"/>
      <c r="U48" s="494"/>
      <c r="V48" s="494"/>
      <c r="W48" s="494"/>
      <c r="X48" s="494"/>
      <c r="AA48" s="494" t="s">
        <v>208</v>
      </c>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row>
    <row r="49" spans="2:49" ht="18" customHeight="1">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row>
    <row r="1048556" spans="12:48" ht="18" customHeight="1">
      <c r="L1048556" s="85"/>
      <c r="M1048556" s="86"/>
      <c r="N1048556" s="86"/>
      <c r="O1048556" s="86"/>
      <c r="P1048556" s="86"/>
      <c r="Q1048556" s="86"/>
      <c r="R1048556" s="86"/>
      <c r="S1048556" s="86"/>
      <c r="T1048556" s="86"/>
      <c r="U1048556" s="86"/>
      <c r="V1048556" s="86"/>
      <c r="W1048556" s="87"/>
      <c r="AK1048556" s="85"/>
      <c r="AL1048556" s="86"/>
      <c r="AM1048556" s="86"/>
      <c r="AN1048556" s="86"/>
      <c r="AO1048556" s="86"/>
      <c r="AP1048556" s="86"/>
      <c r="AQ1048556" s="86"/>
      <c r="AR1048556" s="86"/>
      <c r="AS1048556" s="86"/>
      <c r="AT1048556" s="86"/>
      <c r="AU1048556" s="86"/>
      <c r="AV1048556" s="87"/>
    </row>
  </sheetData>
  <sheetProtection algorithmName="SHA-512" hashValue="R83Z/s8w6MuzHvClnAng/DQp37k/uPmMRRID2KMQdZ6ryjA533NosfOhXYz7MrFSNc4kNkJ5KJArHynWAWC/fg==" saltValue="m2wUqMR508y+SQp4s9APjw==" spinCount="100000" sheet="1" objects="1" scenarios="1"/>
  <mergeCells count="114">
    <mergeCell ref="M9:W9"/>
    <mergeCell ref="AK9:AU9"/>
    <mergeCell ref="B13:W14"/>
    <mergeCell ref="AA13:AV14"/>
    <mergeCell ref="B15:W15"/>
    <mergeCell ref="AA15:AV15"/>
    <mergeCell ref="A3:X3"/>
    <mergeCell ref="Z3:AW3"/>
    <mergeCell ref="M7:W7"/>
    <mergeCell ref="AK7:AU7"/>
    <mergeCell ref="M8:W8"/>
    <mergeCell ref="AK8:AU8"/>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s>
  <phoneticPr fontId="3"/>
  <dataValidations count="1">
    <dataValidation imeMode="fullKatakana" allowBlank="1" showInputMessage="1" showErrorMessage="1" sqref="AD32:AI32 E22 E18 E20 E24 E26 E28 E30 AD18:AI18 AD20:AI20 AD22:AI22 AD24:AI24 AD26:AI26 AD28:AI28 AD30:AI30 E32" xr:uid="{E146A718-492B-4C7F-ACE9-75956C953E49}"/>
  </dataValidations>
  <hyperlinks>
    <hyperlink ref="AS1" location="必要書類!A1" display="★必要書類シートに戻る" xr:uid="{FF614917-5CD2-4CC7-AFEA-D3BD1B175BEB}"/>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5961-D169-465E-919B-A0DC5F805C55}">
  <dimension ref="A1:BH1048557"/>
  <sheetViews>
    <sheetView showGridLines="0" view="pageBreakPreview" zoomScale="80" zoomScaleNormal="100" zoomScaleSheetLayoutView="80" workbookViewId="0"/>
  </sheetViews>
  <sheetFormatPr defaultColWidth="3.625" defaultRowHeight="18" customHeight="1"/>
  <cols>
    <col min="1" max="1" width="2.625" style="71" customWidth="1"/>
    <col min="2" max="23" width="3.625" style="71"/>
    <col min="24" max="24" width="2.625" style="71" customWidth="1"/>
    <col min="25" max="16384" width="3.625" style="71"/>
  </cols>
  <sheetData>
    <row r="1" spans="1:59" ht="18" customHeight="1">
      <c r="B1" s="71" t="s">
        <v>423</v>
      </c>
      <c r="AA1" s="71" t="s">
        <v>423</v>
      </c>
    </row>
    <row r="2" spans="1:59" ht="6.95" customHeight="1"/>
    <row r="3" spans="1:59" ht="21.95" customHeight="1">
      <c r="A3" s="539" t="s">
        <v>424</v>
      </c>
      <c r="B3" s="539"/>
      <c r="C3" s="539"/>
      <c r="D3" s="539"/>
      <c r="E3" s="539"/>
      <c r="F3" s="539"/>
      <c r="G3" s="539"/>
      <c r="H3" s="539"/>
      <c r="I3" s="539"/>
      <c r="J3" s="539"/>
      <c r="K3" s="539"/>
      <c r="L3" s="539"/>
      <c r="M3" s="539"/>
      <c r="N3" s="539"/>
      <c r="O3" s="539"/>
      <c r="P3" s="539"/>
      <c r="Q3" s="539"/>
      <c r="R3" s="539"/>
      <c r="S3" s="539"/>
      <c r="T3" s="539"/>
      <c r="U3" s="539"/>
      <c r="V3" s="539"/>
      <c r="W3" s="539"/>
      <c r="X3" s="539"/>
      <c r="Z3" s="539" t="s">
        <v>424</v>
      </c>
      <c r="AA3" s="539"/>
      <c r="AB3" s="539"/>
      <c r="AC3" s="539"/>
      <c r="AD3" s="539"/>
      <c r="AE3" s="539"/>
      <c r="AF3" s="539"/>
      <c r="AG3" s="539"/>
      <c r="AH3" s="539"/>
      <c r="AI3" s="539"/>
      <c r="AJ3" s="539"/>
      <c r="AK3" s="539"/>
      <c r="AL3" s="539"/>
      <c r="AM3" s="539"/>
      <c r="AN3" s="539"/>
      <c r="AO3" s="539"/>
      <c r="AP3" s="539"/>
      <c r="AQ3" s="539"/>
      <c r="AR3" s="539"/>
      <c r="AS3" s="539"/>
      <c r="AT3" s="539"/>
      <c r="AU3" s="539"/>
      <c r="AV3" s="539"/>
      <c r="AW3" s="539"/>
    </row>
    <row r="4" spans="1:59" ht="6.9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59" ht="21.95" customHeight="1">
      <c r="A5" s="110"/>
      <c r="B5" s="72" t="s">
        <v>176</v>
      </c>
      <c r="C5" s="110"/>
      <c r="D5" s="110"/>
      <c r="E5" s="110"/>
      <c r="F5" s="110"/>
      <c r="G5" s="110"/>
      <c r="H5" s="110"/>
      <c r="I5" s="110"/>
      <c r="J5" s="110"/>
      <c r="K5" s="110"/>
      <c r="L5" s="110"/>
      <c r="M5" s="110"/>
      <c r="N5" s="110"/>
      <c r="O5" s="110"/>
      <c r="P5" s="110"/>
      <c r="Q5" s="110"/>
      <c r="R5" s="110"/>
      <c r="S5" s="110"/>
      <c r="T5" s="110"/>
      <c r="U5" s="110"/>
      <c r="V5" s="110"/>
      <c r="W5" s="110"/>
      <c r="X5" s="110"/>
      <c r="Z5" s="72" t="s">
        <v>176</v>
      </c>
      <c r="AA5" s="110"/>
      <c r="AB5" s="110"/>
      <c r="AC5" s="110"/>
      <c r="AD5" s="110"/>
      <c r="AE5" s="110"/>
      <c r="AF5" s="110"/>
      <c r="AG5" s="110"/>
      <c r="AH5" s="110"/>
      <c r="AI5" s="110"/>
      <c r="AJ5" s="110"/>
      <c r="AK5" s="110"/>
      <c r="AL5" s="110"/>
      <c r="AM5" s="110"/>
      <c r="AN5" s="110"/>
      <c r="AO5" s="110"/>
      <c r="AP5" s="110"/>
      <c r="AQ5" s="110"/>
      <c r="AR5" s="110"/>
      <c r="AS5" s="110"/>
      <c r="AT5" s="110"/>
      <c r="AU5" s="110"/>
      <c r="AV5" s="110"/>
      <c r="AW5" s="110"/>
    </row>
    <row r="6" spans="1:59" ht="21.95" customHeight="1">
      <c r="A6" s="110"/>
      <c r="B6" s="72"/>
      <c r="C6" s="110"/>
      <c r="D6" s="110"/>
      <c r="E6" s="110"/>
      <c r="F6" s="110"/>
      <c r="G6" s="110"/>
      <c r="H6" s="110"/>
      <c r="I6" s="110"/>
      <c r="J6" s="110"/>
      <c r="K6" s="110"/>
      <c r="L6" s="110"/>
      <c r="M6" s="110"/>
      <c r="N6" s="110"/>
      <c r="O6" s="110"/>
      <c r="P6" s="110"/>
      <c r="Q6" s="110"/>
      <c r="R6" s="110"/>
      <c r="S6" s="110"/>
      <c r="T6" s="110"/>
      <c r="U6" s="110"/>
      <c r="V6" s="110"/>
      <c r="W6" s="110"/>
      <c r="X6" s="110"/>
      <c r="Z6" s="72"/>
      <c r="AA6" s="110"/>
      <c r="AB6" s="110"/>
      <c r="AC6" s="110"/>
      <c r="AD6" s="110"/>
      <c r="AE6" s="110"/>
      <c r="AF6" s="110"/>
      <c r="AG6" s="110"/>
      <c r="AH6" s="110"/>
      <c r="AI6" s="110"/>
      <c r="AJ6" s="110"/>
      <c r="AK6" s="110"/>
      <c r="AL6" s="110"/>
      <c r="AM6" s="110"/>
      <c r="AN6" s="110"/>
      <c r="AO6" s="110"/>
      <c r="AP6" s="110"/>
      <c r="AQ6" s="110"/>
      <c r="AR6" s="110"/>
      <c r="AS6" s="110"/>
      <c r="AT6" s="110"/>
      <c r="AU6" s="110"/>
      <c r="AV6" s="110"/>
      <c r="AW6" s="110"/>
    </row>
    <row r="7" spans="1:59" ht="27.75" customHeight="1">
      <c r="A7" s="110"/>
      <c r="B7" s="110"/>
      <c r="C7" s="110"/>
      <c r="D7" s="110"/>
      <c r="E7" s="110"/>
      <c r="F7" s="110"/>
      <c r="G7" s="110"/>
      <c r="H7" s="110"/>
      <c r="I7" s="72" t="s">
        <v>177</v>
      </c>
      <c r="K7" s="110"/>
      <c r="M7" s="556">
        <f>児童福祉施設変更届!B8</f>
        <v>0</v>
      </c>
      <c r="N7" s="541"/>
      <c r="O7" s="541"/>
      <c r="P7" s="541"/>
      <c r="Q7" s="541"/>
      <c r="R7" s="541"/>
      <c r="S7" s="541"/>
      <c r="T7" s="541"/>
      <c r="U7" s="541"/>
      <c r="V7" s="541"/>
      <c r="W7" s="541"/>
      <c r="X7" s="110"/>
      <c r="Z7" s="110"/>
      <c r="AA7" s="110"/>
      <c r="AB7" s="110"/>
      <c r="AC7" s="110"/>
      <c r="AD7" s="110"/>
      <c r="AE7" s="110"/>
      <c r="AF7" s="110"/>
      <c r="AG7" s="72" t="s">
        <v>177</v>
      </c>
      <c r="AI7" s="110"/>
      <c r="AK7" s="541"/>
      <c r="AL7" s="541"/>
      <c r="AM7" s="541"/>
      <c r="AN7" s="541"/>
      <c r="AO7" s="541"/>
      <c r="AP7" s="541"/>
      <c r="AQ7" s="541"/>
      <c r="AR7" s="541"/>
      <c r="AS7" s="541"/>
      <c r="AT7" s="541"/>
      <c r="AU7" s="541"/>
      <c r="AV7" s="110"/>
      <c r="AW7" s="110"/>
    </row>
    <row r="8" spans="1:59" ht="27.75" customHeight="1">
      <c r="A8" s="110"/>
      <c r="B8" s="110"/>
      <c r="C8" s="110"/>
      <c r="D8" s="110"/>
      <c r="E8" s="110"/>
      <c r="F8" s="110"/>
      <c r="G8" s="73"/>
      <c r="H8" s="110"/>
      <c r="I8" s="72" t="s">
        <v>178</v>
      </c>
      <c r="K8" s="110"/>
      <c r="M8" s="541">
        <f>児童福祉施設変更届!M8</f>
        <v>0</v>
      </c>
      <c r="N8" s="541"/>
      <c r="O8" s="541"/>
      <c r="P8" s="541"/>
      <c r="Q8" s="541"/>
      <c r="R8" s="541"/>
      <c r="S8" s="541"/>
      <c r="T8" s="541"/>
      <c r="U8" s="541"/>
      <c r="V8" s="541"/>
      <c r="W8" s="541"/>
      <c r="X8" s="110"/>
      <c r="Z8" s="110"/>
      <c r="AA8" s="110"/>
      <c r="AB8" s="110"/>
      <c r="AC8" s="110"/>
      <c r="AD8" s="110"/>
      <c r="AE8" s="73"/>
      <c r="AF8" s="110"/>
      <c r="AG8" s="72" t="s">
        <v>178</v>
      </c>
      <c r="AI8" s="110"/>
      <c r="AK8" s="541"/>
      <c r="AL8" s="541"/>
      <c r="AM8" s="541"/>
      <c r="AN8" s="541"/>
      <c r="AO8" s="541"/>
      <c r="AP8" s="541"/>
      <c r="AQ8" s="541"/>
      <c r="AR8" s="541"/>
      <c r="AS8" s="541"/>
      <c r="AT8" s="541"/>
      <c r="AU8" s="541"/>
      <c r="AV8" s="110"/>
      <c r="AW8" s="110"/>
    </row>
    <row r="9" spans="1:59" ht="27.75" customHeight="1">
      <c r="A9" s="110"/>
      <c r="B9" s="110"/>
      <c r="C9" s="110"/>
      <c r="D9" s="110"/>
      <c r="E9" s="110"/>
      <c r="G9" s="73" t="s">
        <v>179</v>
      </c>
      <c r="H9" s="110"/>
      <c r="I9" s="72" t="s">
        <v>180</v>
      </c>
      <c r="K9" s="110"/>
      <c r="M9" s="537"/>
      <c r="N9" s="537"/>
      <c r="O9" s="537"/>
      <c r="P9" s="537"/>
      <c r="Q9" s="537"/>
      <c r="R9" s="537"/>
      <c r="S9" s="537"/>
      <c r="T9" s="537"/>
      <c r="U9" s="537"/>
      <c r="V9" s="537"/>
      <c r="W9" s="537"/>
      <c r="X9" s="110"/>
      <c r="Z9" s="110"/>
      <c r="AA9" s="110"/>
      <c r="AB9" s="110"/>
      <c r="AC9" s="110"/>
      <c r="AE9" s="73" t="s">
        <v>179</v>
      </c>
      <c r="AF9" s="110"/>
      <c r="AG9" s="72" t="s">
        <v>180</v>
      </c>
      <c r="AI9" s="110"/>
      <c r="AK9" s="537"/>
      <c r="AL9" s="537"/>
      <c r="AM9" s="537"/>
      <c r="AN9" s="537"/>
      <c r="AO9" s="537"/>
      <c r="AP9" s="537"/>
      <c r="AQ9" s="537"/>
      <c r="AR9" s="537"/>
      <c r="AS9" s="537"/>
      <c r="AT9" s="537"/>
      <c r="AU9" s="537"/>
      <c r="AV9" s="110"/>
      <c r="AW9" s="110"/>
    </row>
    <row r="10" spans="1:59" ht="21.95" customHeight="1">
      <c r="A10" s="110"/>
      <c r="B10" s="110"/>
      <c r="C10" s="110"/>
      <c r="D10" s="110"/>
      <c r="E10" s="110"/>
      <c r="F10" s="110"/>
      <c r="G10" s="110"/>
      <c r="H10" s="110"/>
      <c r="L10" s="74" t="s">
        <v>181</v>
      </c>
      <c r="N10" s="110"/>
      <c r="O10" s="110"/>
      <c r="P10" s="110"/>
      <c r="Q10" s="110"/>
      <c r="R10" s="110"/>
      <c r="S10" s="110"/>
      <c r="T10" s="110"/>
      <c r="U10" s="110"/>
      <c r="V10" s="110"/>
      <c r="W10" s="110"/>
      <c r="X10" s="110"/>
      <c r="Z10" s="110"/>
      <c r="AA10" s="110"/>
      <c r="AB10" s="110"/>
      <c r="AC10" s="110"/>
      <c r="AD10" s="110"/>
      <c r="AE10" s="110"/>
      <c r="AF10" s="110"/>
      <c r="AJ10" s="74" t="s">
        <v>181</v>
      </c>
      <c r="AL10" s="110"/>
      <c r="AM10" s="110"/>
      <c r="AN10" s="110"/>
      <c r="AO10" s="110"/>
      <c r="AP10" s="110"/>
      <c r="AQ10" s="110"/>
      <c r="AR10" s="110"/>
      <c r="AS10" s="110"/>
      <c r="AT10" s="110"/>
      <c r="AU10" s="110"/>
      <c r="AV10" s="110"/>
      <c r="AW10" s="110"/>
    </row>
    <row r="11" spans="1:59" ht="22.5" customHeight="1">
      <c r="B11" s="538" t="s">
        <v>425</v>
      </c>
      <c r="C11" s="538"/>
      <c r="D11" s="538"/>
      <c r="E11" s="538"/>
      <c r="F11" s="538"/>
      <c r="G11" s="538"/>
      <c r="H11" s="538"/>
      <c r="I11" s="538"/>
      <c r="J11" s="538"/>
      <c r="K11" s="538"/>
      <c r="L11" s="538"/>
      <c r="M11" s="538"/>
      <c r="N11" s="538"/>
      <c r="O11" s="538"/>
      <c r="P11" s="538"/>
      <c r="Q11" s="538"/>
      <c r="R11" s="538"/>
      <c r="S11" s="538"/>
      <c r="T11" s="538"/>
      <c r="U11" s="538"/>
      <c r="V11" s="538"/>
      <c r="W11" s="538"/>
      <c r="AA11" s="538" t="s">
        <v>425</v>
      </c>
      <c r="AB11" s="538"/>
      <c r="AC11" s="538"/>
      <c r="AD11" s="538"/>
      <c r="AE11" s="538"/>
      <c r="AF11" s="538"/>
      <c r="AG11" s="538"/>
      <c r="AH11" s="538"/>
      <c r="AI11" s="538"/>
      <c r="AJ11" s="538"/>
      <c r="AK11" s="538"/>
      <c r="AL11" s="538"/>
      <c r="AM11" s="538"/>
      <c r="AN11" s="538"/>
      <c r="AO11" s="538"/>
      <c r="AP11" s="538"/>
      <c r="AQ11" s="538"/>
      <c r="AR11" s="538"/>
      <c r="AS11" s="538"/>
      <c r="AT11" s="538"/>
      <c r="AU11" s="538"/>
      <c r="AV11" s="538"/>
    </row>
    <row r="12" spans="1:59" ht="22.5" customHeight="1">
      <c r="B12" s="538"/>
      <c r="C12" s="538"/>
      <c r="D12" s="538"/>
      <c r="E12" s="538"/>
      <c r="F12" s="538"/>
      <c r="G12" s="538"/>
      <c r="H12" s="538"/>
      <c r="I12" s="538"/>
      <c r="J12" s="538"/>
      <c r="K12" s="538"/>
      <c r="L12" s="538"/>
      <c r="M12" s="538"/>
      <c r="N12" s="538"/>
      <c r="O12" s="538"/>
      <c r="P12" s="538"/>
      <c r="Q12" s="538"/>
      <c r="R12" s="538"/>
      <c r="S12" s="538"/>
      <c r="T12" s="538"/>
      <c r="U12" s="538"/>
      <c r="V12" s="538"/>
      <c r="W12" s="538"/>
      <c r="Y12" s="75"/>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X12" s="76"/>
      <c r="AY12" s="76"/>
      <c r="AZ12" s="76"/>
      <c r="BA12" s="76"/>
      <c r="BB12" s="76"/>
      <c r="BC12" s="76"/>
      <c r="BD12" s="76"/>
      <c r="BE12" s="76"/>
      <c r="BF12" s="76"/>
      <c r="BG12" s="76"/>
    </row>
    <row r="13" spans="1:59" ht="18" customHeight="1">
      <c r="B13" s="535" t="s">
        <v>426</v>
      </c>
      <c r="C13" s="535"/>
      <c r="D13" s="535"/>
      <c r="E13" s="535"/>
      <c r="F13" s="535"/>
      <c r="G13" s="535"/>
      <c r="H13" s="535"/>
      <c r="I13" s="535"/>
      <c r="J13" s="535"/>
      <c r="K13" s="535"/>
      <c r="L13" s="535"/>
      <c r="M13" s="535"/>
      <c r="N13" s="535"/>
      <c r="O13" s="535"/>
      <c r="P13" s="535"/>
      <c r="Q13" s="535"/>
      <c r="R13" s="535"/>
      <c r="S13" s="535"/>
      <c r="T13" s="535"/>
      <c r="U13" s="535"/>
      <c r="V13" s="535"/>
      <c r="W13" s="535"/>
      <c r="AA13" s="535" t="s">
        <v>426</v>
      </c>
      <c r="AB13" s="535"/>
      <c r="AC13" s="535"/>
      <c r="AD13" s="535"/>
      <c r="AE13" s="535"/>
      <c r="AF13" s="535"/>
      <c r="AG13" s="535"/>
      <c r="AH13" s="535"/>
      <c r="AI13" s="535"/>
      <c r="AJ13" s="535"/>
      <c r="AK13" s="535"/>
      <c r="AL13" s="535"/>
      <c r="AM13" s="535"/>
      <c r="AN13" s="535"/>
      <c r="AO13" s="535"/>
      <c r="AP13" s="535"/>
      <c r="AQ13" s="535"/>
      <c r="AR13" s="535"/>
      <c r="AS13" s="535"/>
      <c r="AT13" s="535"/>
      <c r="AU13" s="535"/>
      <c r="AV13" s="535"/>
    </row>
    <row r="14" spans="1:59" ht="18" customHeight="1">
      <c r="B14" s="535" t="s">
        <v>184</v>
      </c>
      <c r="C14" s="535"/>
      <c r="D14" s="535"/>
      <c r="E14" s="108" t="s">
        <v>185</v>
      </c>
      <c r="F14" s="77"/>
      <c r="G14" s="77"/>
      <c r="H14" s="77"/>
      <c r="I14" s="77"/>
      <c r="J14" s="77"/>
      <c r="K14" s="78"/>
      <c r="L14" s="535" t="s">
        <v>186</v>
      </c>
      <c r="M14" s="535"/>
      <c r="N14" s="535"/>
      <c r="O14" s="528" t="s">
        <v>187</v>
      </c>
      <c r="P14" s="529"/>
      <c r="Q14" s="529"/>
      <c r="R14" s="529"/>
      <c r="S14" s="529"/>
      <c r="T14" s="529"/>
      <c r="U14" s="529"/>
      <c r="V14" s="529"/>
      <c r="W14" s="530"/>
      <c r="AA14" s="535" t="s">
        <v>184</v>
      </c>
      <c r="AB14" s="535"/>
      <c r="AC14" s="535"/>
      <c r="AD14" s="528" t="s">
        <v>185</v>
      </c>
      <c r="AE14" s="529"/>
      <c r="AF14" s="77"/>
      <c r="AG14" s="77"/>
      <c r="AH14" s="77"/>
      <c r="AI14" s="77"/>
      <c r="AJ14" s="78"/>
      <c r="AK14" s="535" t="s">
        <v>186</v>
      </c>
      <c r="AL14" s="535"/>
      <c r="AM14" s="535"/>
      <c r="AN14" s="528" t="s">
        <v>187</v>
      </c>
      <c r="AO14" s="529"/>
      <c r="AP14" s="529"/>
      <c r="AQ14" s="529"/>
      <c r="AR14" s="529"/>
      <c r="AS14" s="529"/>
      <c r="AT14" s="529"/>
      <c r="AU14" s="529"/>
      <c r="AV14" s="530"/>
    </row>
    <row r="15" spans="1:59" ht="18" customHeight="1">
      <c r="B15" s="535"/>
      <c r="C15" s="535"/>
      <c r="D15" s="535"/>
      <c r="E15" s="531" t="s">
        <v>188</v>
      </c>
      <c r="F15" s="532"/>
      <c r="G15" s="79" t="s">
        <v>189</v>
      </c>
      <c r="H15" s="79"/>
      <c r="I15" s="80"/>
      <c r="J15" s="80"/>
      <c r="K15" s="81"/>
      <c r="L15" s="535"/>
      <c r="M15" s="535"/>
      <c r="N15" s="535"/>
      <c r="O15" s="531"/>
      <c r="P15" s="532"/>
      <c r="Q15" s="532"/>
      <c r="R15" s="532"/>
      <c r="S15" s="532"/>
      <c r="T15" s="532"/>
      <c r="U15" s="532"/>
      <c r="V15" s="532"/>
      <c r="W15" s="533"/>
      <c r="AA15" s="535"/>
      <c r="AB15" s="535"/>
      <c r="AC15" s="535"/>
      <c r="AD15" s="531" t="s">
        <v>188</v>
      </c>
      <c r="AE15" s="532"/>
      <c r="AF15" s="79" t="s">
        <v>189</v>
      </c>
      <c r="AG15" s="79"/>
      <c r="AH15" s="80"/>
      <c r="AI15" s="80"/>
      <c r="AJ15" s="81"/>
      <c r="AK15" s="535"/>
      <c r="AL15" s="535"/>
      <c r="AM15" s="535"/>
      <c r="AN15" s="531"/>
      <c r="AO15" s="532"/>
      <c r="AP15" s="532"/>
      <c r="AQ15" s="532"/>
      <c r="AR15" s="532"/>
      <c r="AS15" s="532"/>
      <c r="AT15" s="532"/>
      <c r="AU15" s="532"/>
      <c r="AV15" s="533"/>
    </row>
    <row r="16" spans="1:59" ht="18" customHeight="1">
      <c r="B16" s="545">
        <f>'誓約書（確認　様式1）'!$B18</f>
        <v>0</v>
      </c>
      <c r="C16" s="545"/>
      <c r="D16" s="545"/>
      <c r="E16" s="546">
        <f>'誓約書（確認　様式1）'!$E18</f>
        <v>0</v>
      </c>
      <c r="F16" s="547"/>
      <c r="G16" s="547"/>
      <c r="H16" s="547"/>
      <c r="I16" s="547"/>
      <c r="J16" s="547"/>
      <c r="K16" s="548"/>
      <c r="L16" s="549">
        <f>'誓約書（確認　様式1）'!$L18</f>
        <v>0</v>
      </c>
      <c r="M16" s="549"/>
      <c r="N16" s="549"/>
      <c r="O16" s="550">
        <f>'誓約書（確認　様式1）'!$O18</f>
        <v>0</v>
      </c>
      <c r="P16" s="551"/>
      <c r="Q16" s="551"/>
      <c r="R16" s="551"/>
      <c r="S16" s="551"/>
      <c r="T16" s="551"/>
      <c r="U16" s="551"/>
      <c r="V16" s="551"/>
      <c r="W16" s="552"/>
      <c r="AA16" s="524"/>
      <c r="AB16" s="524"/>
      <c r="AC16" s="524"/>
      <c r="AD16" s="495"/>
      <c r="AE16" s="496"/>
      <c r="AF16" s="496"/>
      <c r="AG16" s="496"/>
      <c r="AH16" s="496"/>
      <c r="AI16" s="496"/>
      <c r="AJ16" s="497"/>
      <c r="AK16" s="527"/>
      <c r="AL16" s="527"/>
      <c r="AM16" s="527"/>
      <c r="AN16" s="501"/>
      <c r="AO16" s="502"/>
      <c r="AP16" s="502"/>
      <c r="AQ16" s="502"/>
      <c r="AR16" s="502"/>
      <c r="AS16" s="502"/>
      <c r="AT16" s="502"/>
      <c r="AU16" s="502"/>
      <c r="AV16" s="503"/>
    </row>
    <row r="17" spans="2:60" ht="18" customHeight="1">
      <c r="B17" s="545"/>
      <c r="C17" s="545"/>
      <c r="D17" s="545"/>
      <c r="E17" s="542">
        <f>'誓約書（確認　様式1）'!$E19</f>
        <v>0</v>
      </c>
      <c r="F17" s="543"/>
      <c r="G17" s="543"/>
      <c r="H17" s="543"/>
      <c r="I17" s="543"/>
      <c r="J17" s="543"/>
      <c r="K17" s="544"/>
      <c r="L17" s="549"/>
      <c r="M17" s="549"/>
      <c r="N17" s="549"/>
      <c r="O17" s="553"/>
      <c r="P17" s="554"/>
      <c r="Q17" s="554"/>
      <c r="R17" s="554"/>
      <c r="S17" s="554"/>
      <c r="T17" s="554"/>
      <c r="U17" s="554"/>
      <c r="V17" s="554"/>
      <c r="W17" s="555"/>
      <c r="AA17" s="524"/>
      <c r="AB17" s="524"/>
      <c r="AC17" s="524"/>
      <c r="AD17" s="510"/>
      <c r="AE17" s="511"/>
      <c r="AF17" s="511"/>
      <c r="AG17" s="511"/>
      <c r="AH17" s="511"/>
      <c r="AI17" s="511"/>
      <c r="AJ17" s="498"/>
      <c r="AK17" s="527"/>
      <c r="AL17" s="527"/>
      <c r="AM17" s="527"/>
      <c r="AN17" s="504"/>
      <c r="AO17" s="505"/>
      <c r="AP17" s="505"/>
      <c r="AQ17" s="505"/>
      <c r="AR17" s="505"/>
      <c r="AS17" s="505"/>
      <c r="AT17" s="505"/>
      <c r="AU17" s="505"/>
      <c r="AV17" s="506"/>
    </row>
    <row r="18" spans="2:60" ht="18" customHeight="1">
      <c r="B18" s="545">
        <f>'誓約書（確認　様式1）'!$B20</f>
        <v>0</v>
      </c>
      <c r="C18" s="545"/>
      <c r="D18" s="545"/>
      <c r="E18" s="546">
        <f>'誓約書（確認　様式1）'!$E20</f>
        <v>0</v>
      </c>
      <c r="F18" s="547"/>
      <c r="G18" s="547"/>
      <c r="H18" s="547"/>
      <c r="I18" s="547"/>
      <c r="J18" s="547"/>
      <c r="K18" s="548"/>
      <c r="L18" s="549">
        <f>'誓約書（確認　様式1）'!$L20</f>
        <v>0</v>
      </c>
      <c r="M18" s="549"/>
      <c r="N18" s="549"/>
      <c r="O18" s="550">
        <f>'誓約書（確認　様式1）'!$O20</f>
        <v>0</v>
      </c>
      <c r="P18" s="551"/>
      <c r="Q18" s="551"/>
      <c r="R18" s="551"/>
      <c r="S18" s="551"/>
      <c r="T18" s="551"/>
      <c r="U18" s="551"/>
      <c r="V18" s="551"/>
      <c r="W18" s="552"/>
      <c r="AA18" s="524"/>
      <c r="AB18" s="524"/>
      <c r="AC18" s="524"/>
      <c r="AD18" s="495"/>
      <c r="AE18" s="496"/>
      <c r="AF18" s="496"/>
      <c r="AG18" s="496"/>
      <c r="AH18" s="496"/>
      <c r="AI18" s="496"/>
      <c r="AJ18" s="497"/>
      <c r="AK18" s="499"/>
      <c r="AL18" s="500"/>
      <c r="AM18" s="500"/>
      <c r="AN18" s="501"/>
      <c r="AO18" s="502"/>
      <c r="AP18" s="502"/>
      <c r="AQ18" s="502"/>
      <c r="AR18" s="502"/>
      <c r="AS18" s="502"/>
      <c r="AT18" s="502"/>
      <c r="AU18" s="502"/>
      <c r="AV18" s="503"/>
    </row>
    <row r="19" spans="2:60" ht="18" customHeight="1">
      <c r="B19" s="545"/>
      <c r="C19" s="545"/>
      <c r="D19" s="545"/>
      <c r="E19" s="542">
        <f>'誓約書（確認　様式1）'!$E21</f>
        <v>0</v>
      </c>
      <c r="F19" s="543"/>
      <c r="G19" s="543"/>
      <c r="H19" s="543"/>
      <c r="I19" s="543"/>
      <c r="J19" s="543"/>
      <c r="K19" s="544"/>
      <c r="L19" s="549"/>
      <c r="M19" s="549"/>
      <c r="N19" s="549"/>
      <c r="O19" s="553"/>
      <c r="P19" s="554"/>
      <c r="Q19" s="554"/>
      <c r="R19" s="554"/>
      <c r="S19" s="554"/>
      <c r="T19" s="554"/>
      <c r="U19" s="554"/>
      <c r="V19" s="554"/>
      <c r="W19" s="555"/>
      <c r="AA19" s="524"/>
      <c r="AB19" s="524"/>
      <c r="AC19" s="524"/>
      <c r="AD19" s="510"/>
      <c r="AE19" s="511"/>
      <c r="AF19" s="511"/>
      <c r="AG19" s="511"/>
      <c r="AH19" s="511"/>
      <c r="AI19" s="511"/>
      <c r="AJ19" s="498"/>
      <c r="AK19" s="500"/>
      <c r="AL19" s="500"/>
      <c r="AM19" s="500"/>
      <c r="AN19" s="504"/>
      <c r="AO19" s="505"/>
      <c r="AP19" s="505"/>
      <c r="AQ19" s="505"/>
      <c r="AR19" s="505"/>
      <c r="AS19" s="505"/>
      <c r="AT19" s="505"/>
      <c r="AU19" s="505"/>
      <c r="AV19" s="506"/>
    </row>
    <row r="20" spans="2:60" ht="18" customHeight="1">
      <c r="B20" s="545">
        <f>'誓約書（確認　様式1）'!$B22</f>
        <v>0</v>
      </c>
      <c r="C20" s="545"/>
      <c r="D20" s="545"/>
      <c r="E20" s="546">
        <f>'誓約書（確認　様式1）'!$E22</f>
        <v>0</v>
      </c>
      <c r="F20" s="547"/>
      <c r="G20" s="547"/>
      <c r="H20" s="547"/>
      <c r="I20" s="547"/>
      <c r="J20" s="547"/>
      <c r="K20" s="548"/>
      <c r="L20" s="549">
        <f>'誓約書（確認　様式1）'!$L22</f>
        <v>0</v>
      </c>
      <c r="M20" s="549"/>
      <c r="N20" s="549"/>
      <c r="O20" s="550">
        <f>'誓約書（確認　様式1）'!$O22</f>
        <v>0</v>
      </c>
      <c r="P20" s="551"/>
      <c r="Q20" s="551"/>
      <c r="R20" s="551"/>
      <c r="S20" s="551"/>
      <c r="T20" s="551"/>
      <c r="U20" s="551"/>
      <c r="V20" s="551"/>
      <c r="W20" s="552"/>
      <c r="AA20" s="495"/>
      <c r="AB20" s="496"/>
      <c r="AC20" s="525"/>
      <c r="AD20" s="495"/>
      <c r="AE20" s="496"/>
      <c r="AF20" s="496"/>
      <c r="AG20" s="496"/>
      <c r="AH20" s="496"/>
      <c r="AI20" s="496"/>
      <c r="AJ20" s="497"/>
      <c r="AK20" s="499"/>
      <c r="AL20" s="500"/>
      <c r="AM20" s="500"/>
      <c r="AN20" s="501"/>
      <c r="AO20" s="502"/>
      <c r="AP20" s="502"/>
      <c r="AQ20" s="502"/>
      <c r="AR20" s="502"/>
      <c r="AS20" s="502"/>
      <c r="AT20" s="502"/>
      <c r="AU20" s="502"/>
      <c r="AV20" s="503"/>
    </row>
    <row r="21" spans="2:60" ht="18" customHeight="1">
      <c r="B21" s="545"/>
      <c r="C21" s="545"/>
      <c r="D21" s="545"/>
      <c r="E21" s="542">
        <f>'誓約書（確認　様式1）'!$E23</f>
        <v>0</v>
      </c>
      <c r="F21" s="543"/>
      <c r="G21" s="543"/>
      <c r="H21" s="543"/>
      <c r="I21" s="543"/>
      <c r="J21" s="543"/>
      <c r="K21" s="544"/>
      <c r="L21" s="549"/>
      <c r="M21" s="549"/>
      <c r="N21" s="549"/>
      <c r="O21" s="553"/>
      <c r="P21" s="554"/>
      <c r="Q21" s="554"/>
      <c r="R21" s="554"/>
      <c r="S21" s="554"/>
      <c r="T21" s="554"/>
      <c r="U21" s="554"/>
      <c r="V21" s="554"/>
      <c r="W21" s="555"/>
      <c r="AA21" s="510"/>
      <c r="AB21" s="511"/>
      <c r="AC21" s="526"/>
      <c r="AD21" s="510"/>
      <c r="AE21" s="511"/>
      <c r="AF21" s="511"/>
      <c r="AG21" s="511"/>
      <c r="AH21" s="511"/>
      <c r="AI21" s="511"/>
      <c r="AJ21" s="498"/>
      <c r="AK21" s="500"/>
      <c r="AL21" s="500"/>
      <c r="AM21" s="500"/>
      <c r="AN21" s="504"/>
      <c r="AO21" s="505"/>
      <c r="AP21" s="505"/>
      <c r="AQ21" s="505"/>
      <c r="AR21" s="505"/>
      <c r="AS21" s="505"/>
      <c r="AT21" s="505"/>
      <c r="AU21" s="505"/>
      <c r="AV21" s="506"/>
    </row>
    <row r="22" spans="2:60" ht="18" customHeight="1">
      <c r="B22" s="545">
        <f>'誓約書（確認　様式1）'!$B24</f>
        <v>0</v>
      </c>
      <c r="C22" s="545"/>
      <c r="D22" s="545"/>
      <c r="E22" s="546">
        <f>'誓約書（確認　様式1）'!$E24</f>
        <v>0</v>
      </c>
      <c r="F22" s="547"/>
      <c r="G22" s="547"/>
      <c r="H22" s="547"/>
      <c r="I22" s="547"/>
      <c r="J22" s="547"/>
      <c r="K22" s="548"/>
      <c r="L22" s="549">
        <f>'誓約書（確認　様式1）'!$L24</f>
        <v>0</v>
      </c>
      <c r="M22" s="549"/>
      <c r="N22" s="549"/>
      <c r="O22" s="550">
        <f>'誓約書（確認　様式1）'!$O24</f>
        <v>0</v>
      </c>
      <c r="P22" s="551"/>
      <c r="Q22" s="551"/>
      <c r="R22" s="551"/>
      <c r="S22" s="551"/>
      <c r="T22" s="551"/>
      <c r="U22" s="551"/>
      <c r="V22" s="551"/>
      <c r="W22" s="552"/>
      <c r="AA22" s="495"/>
      <c r="AB22" s="496"/>
      <c r="AC22" s="525"/>
      <c r="AD22" s="495"/>
      <c r="AE22" s="496"/>
      <c r="AF22" s="496"/>
      <c r="AG22" s="496"/>
      <c r="AH22" s="496"/>
      <c r="AI22" s="496"/>
      <c r="AJ22" s="497"/>
      <c r="AK22" s="499"/>
      <c r="AL22" s="500"/>
      <c r="AM22" s="500"/>
      <c r="AN22" s="501"/>
      <c r="AO22" s="502"/>
      <c r="AP22" s="502"/>
      <c r="AQ22" s="502"/>
      <c r="AR22" s="502"/>
      <c r="AS22" s="502"/>
      <c r="AT22" s="502"/>
      <c r="AU22" s="502"/>
      <c r="AV22" s="503"/>
    </row>
    <row r="23" spans="2:60" ht="18" customHeight="1">
      <c r="B23" s="545"/>
      <c r="C23" s="545"/>
      <c r="D23" s="545"/>
      <c r="E23" s="542">
        <f>'誓約書（確認　様式1）'!$E25</f>
        <v>0</v>
      </c>
      <c r="F23" s="543"/>
      <c r="G23" s="543"/>
      <c r="H23" s="543"/>
      <c r="I23" s="543"/>
      <c r="J23" s="543"/>
      <c r="K23" s="544"/>
      <c r="L23" s="549"/>
      <c r="M23" s="549"/>
      <c r="N23" s="549"/>
      <c r="O23" s="553"/>
      <c r="P23" s="554"/>
      <c r="Q23" s="554"/>
      <c r="R23" s="554"/>
      <c r="S23" s="554"/>
      <c r="T23" s="554"/>
      <c r="U23" s="554"/>
      <c r="V23" s="554"/>
      <c r="W23" s="555"/>
      <c r="AA23" s="510"/>
      <c r="AB23" s="511"/>
      <c r="AC23" s="526"/>
      <c r="AD23" s="510"/>
      <c r="AE23" s="511"/>
      <c r="AF23" s="511"/>
      <c r="AG23" s="511"/>
      <c r="AH23" s="511"/>
      <c r="AI23" s="511"/>
      <c r="AJ23" s="498"/>
      <c r="AK23" s="500"/>
      <c r="AL23" s="500"/>
      <c r="AM23" s="500"/>
      <c r="AN23" s="504"/>
      <c r="AO23" s="505"/>
      <c r="AP23" s="505"/>
      <c r="AQ23" s="505"/>
      <c r="AR23" s="505"/>
      <c r="AS23" s="505"/>
      <c r="AT23" s="505"/>
      <c r="AU23" s="505"/>
      <c r="AV23" s="506"/>
    </row>
    <row r="24" spans="2:60" ht="18" customHeight="1">
      <c r="B24" s="545">
        <f>'誓約書（確認　様式1）'!$B26</f>
        <v>0</v>
      </c>
      <c r="C24" s="545"/>
      <c r="D24" s="545"/>
      <c r="E24" s="546">
        <f>'誓約書（確認　様式1）'!$E26</f>
        <v>0</v>
      </c>
      <c r="F24" s="547"/>
      <c r="G24" s="547"/>
      <c r="H24" s="547"/>
      <c r="I24" s="547"/>
      <c r="J24" s="547"/>
      <c r="K24" s="548"/>
      <c r="L24" s="549">
        <f>'誓約書（確認　様式1）'!$L26</f>
        <v>0</v>
      </c>
      <c r="M24" s="549"/>
      <c r="N24" s="549"/>
      <c r="O24" s="550">
        <f>'誓約書（確認　様式1）'!$O26</f>
        <v>0</v>
      </c>
      <c r="P24" s="551"/>
      <c r="Q24" s="551"/>
      <c r="R24" s="551"/>
      <c r="S24" s="551"/>
      <c r="T24" s="551"/>
      <c r="U24" s="551"/>
      <c r="V24" s="551"/>
      <c r="W24" s="552"/>
      <c r="AA24" s="495"/>
      <c r="AB24" s="496"/>
      <c r="AC24" s="525"/>
      <c r="AD24" s="495"/>
      <c r="AE24" s="496"/>
      <c r="AF24" s="496"/>
      <c r="AG24" s="496"/>
      <c r="AH24" s="496"/>
      <c r="AI24" s="496"/>
      <c r="AJ24" s="497"/>
      <c r="AK24" s="499"/>
      <c r="AL24" s="500"/>
      <c r="AM24" s="500"/>
      <c r="AN24" s="501"/>
      <c r="AO24" s="502"/>
      <c r="AP24" s="502"/>
      <c r="AQ24" s="502"/>
      <c r="AR24" s="502"/>
      <c r="AS24" s="502"/>
      <c r="AT24" s="502"/>
      <c r="AU24" s="502"/>
      <c r="AV24" s="503"/>
      <c r="BA24" s="82"/>
      <c r="BB24" s="82"/>
      <c r="BC24" s="82"/>
      <c r="BD24" s="82"/>
      <c r="BE24" s="82"/>
      <c r="BF24" s="82"/>
      <c r="BG24" s="82"/>
      <c r="BH24" s="82"/>
    </row>
    <row r="25" spans="2:60" ht="18" customHeight="1">
      <c r="B25" s="545"/>
      <c r="C25" s="545"/>
      <c r="D25" s="545"/>
      <c r="E25" s="542">
        <f>'誓約書（確認　様式1）'!$E27</f>
        <v>0</v>
      </c>
      <c r="F25" s="543"/>
      <c r="G25" s="543"/>
      <c r="H25" s="543"/>
      <c r="I25" s="543"/>
      <c r="J25" s="543"/>
      <c r="K25" s="544"/>
      <c r="L25" s="549"/>
      <c r="M25" s="549"/>
      <c r="N25" s="549"/>
      <c r="O25" s="553"/>
      <c r="P25" s="554"/>
      <c r="Q25" s="554"/>
      <c r="R25" s="554"/>
      <c r="S25" s="554"/>
      <c r="T25" s="554"/>
      <c r="U25" s="554"/>
      <c r="V25" s="554"/>
      <c r="W25" s="555"/>
      <c r="AA25" s="510"/>
      <c r="AB25" s="511"/>
      <c r="AC25" s="526"/>
      <c r="AD25" s="510"/>
      <c r="AE25" s="511"/>
      <c r="AF25" s="511"/>
      <c r="AG25" s="511"/>
      <c r="AH25" s="511"/>
      <c r="AI25" s="511"/>
      <c r="AJ25" s="498"/>
      <c r="AK25" s="500"/>
      <c r="AL25" s="500"/>
      <c r="AM25" s="500"/>
      <c r="AN25" s="504"/>
      <c r="AO25" s="505"/>
      <c r="AP25" s="505"/>
      <c r="AQ25" s="505"/>
      <c r="AR25" s="505"/>
      <c r="AS25" s="505"/>
      <c r="AT25" s="505"/>
      <c r="AU25" s="505"/>
      <c r="AV25" s="506"/>
      <c r="BA25" s="82"/>
      <c r="BB25" s="82"/>
      <c r="BC25" s="82"/>
      <c r="BD25" s="82"/>
      <c r="BE25" s="82"/>
      <c r="BF25" s="82"/>
      <c r="BG25" s="82"/>
      <c r="BH25" s="82"/>
    </row>
    <row r="26" spans="2:60" ht="18" customHeight="1">
      <c r="B26" s="545">
        <f>'誓約書（確認　様式1）'!$B28</f>
        <v>0</v>
      </c>
      <c r="C26" s="545"/>
      <c r="D26" s="545"/>
      <c r="E26" s="546">
        <f>'誓約書（確認　様式1）'!$E28</f>
        <v>0</v>
      </c>
      <c r="F26" s="547"/>
      <c r="G26" s="547"/>
      <c r="H26" s="547"/>
      <c r="I26" s="547"/>
      <c r="J26" s="547"/>
      <c r="K26" s="548"/>
      <c r="L26" s="549">
        <f>'誓約書（確認　様式1）'!$L28</f>
        <v>0</v>
      </c>
      <c r="M26" s="549"/>
      <c r="N26" s="549"/>
      <c r="O26" s="550">
        <f>'誓約書（確認　様式1）'!$O28</f>
        <v>0</v>
      </c>
      <c r="P26" s="551"/>
      <c r="Q26" s="551"/>
      <c r="R26" s="551"/>
      <c r="S26" s="551"/>
      <c r="T26" s="551"/>
      <c r="U26" s="551"/>
      <c r="V26" s="551"/>
      <c r="W26" s="552"/>
      <c r="AA26" s="495"/>
      <c r="AB26" s="496"/>
      <c r="AC26" s="525"/>
      <c r="AD26" s="495"/>
      <c r="AE26" s="496"/>
      <c r="AF26" s="496"/>
      <c r="AG26" s="496"/>
      <c r="AH26" s="496"/>
      <c r="AI26" s="496"/>
      <c r="AJ26" s="497"/>
      <c r="AK26" s="499"/>
      <c r="AL26" s="500"/>
      <c r="AM26" s="500"/>
      <c r="AN26" s="501"/>
      <c r="AO26" s="502"/>
      <c r="AP26" s="502"/>
      <c r="AQ26" s="502"/>
      <c r="AR26" s="502"/>
      <c r="AS26" s="502"/>
      <c r="AT26" s="502"/>
      <c r="AU26" s="502"/>
      <c r="AV26" s="503"/>
      <c r="BA26" s="82"/>
      <c r="BB26" s="82"/>
      <c r="BC26" s="82"/>
      <c r="BD26" s="82"/>
      <c r="BE26" s="82"/>
      <c r="BF26" s="82"/>
      <c r="BG26" s="82"/>
      <c r="BH26" s="82"/>
    </row>
    <row r="27" spans="2:60" ht="18" customHeight="1">
      <c r="B27" s="545"/>
      <c r="C27" s="545"/>
      <c r="D27" s="545"/>
      <c r="E27" s="542">
        <f>'誓約書（確認　様式1）'!$E29</f>
        <v>0</v>
      </c>
      <c r="F27" s="543"/>
      <c r="G27" s="543"/>
      <c r="H27" s="543"/>
      <c r="I27" s="543"/>
      <c r="J27" s="543"/>
      <c r="K27" s="544"/>
      <c r="L27" s="549"/>
      <c r="M27" s="549"/>
      <c r="N27" s="549"/>
      <c r="O27" s="553"/>
      <c r="P27" s="554"/>
      <c r="Q27" s="554"/>
      <c r="R27" s="554"/>
      <c r="S27" s="554"/>
      <c r="T27" s="554"/>
      <c r="U27" s="554"/>
      <c r="V27" s="554"/>
      <c r="W27" s="555"/>
      <c r="AA27" s="510"/>
      <c r="AB27" s="511"/>
      <c r="AC27" s="526"/>
      <c r="AD27" s="510"/>
      <c r="AE27" s="511"/>
      <c r="AF27" s="511"/>
      <c r="AG27" s="511"/>
      <c r="AH27" s="511"/>
      <c r="AI27" s="511"/>
      <c r="AJ27" s="498"/>
      <c r="AK27" s="500"/>
      <c r="AL27" s="500"/>
      <c r="AM27" s="500"/>
      <c r="AN27" s="504"/>
      <c r="AO27" s="505"/>
      <c r="AP27" s="505"/>
      <c r="AQ27" s="505"/>
      <c r="AR27" s="505"/>
      <c r="AS27" s="505"/>
      <c r="AT27" s="505"/>
      <c r="AU27" s="505"/>
      <c r="AV27" s="506"/>
      <c r="BA27" s="82"/>
      <c r="BB27" s="82"/>
      <c r="BC27" s="82"/>
      <c r="BD27" s="82"/>
      <c r="BE27" s="82"/>
      <c r="BF27" s="82"/>
      <c r="BG27" s="82"/>
      <c r="BH27" s="82"/>
    </row>
    <row r="28" spans="2:60" ht="18" customHeight="1">
      <c r="B28" s="545">
        <f>'誓約書（確認　様式1）'!$B30</f>
        <v>0</v>
      </c>
      <c r="C28" s="545"/>
      <c r="D28" s="545"/>
      <c r="E28" s="546">
        <f>'誓約書（確認　様式1）'!$E30</f>
        <v>0</v>
      </c>
      <c r="F28" s="547"/>
      <c r="G28" s="547"/>
      <c r="H28" s="547"/>
      <c r="I28" s="547"/>
      <c r="J28" s="547"/>
      <c r="K28" s="548"/>
      <c r="L28" s="549">
        <f>'誓約書（確認　様式1）'!$L30</f>
        <v>0</v>
      </c>
      <c r="M28" s="549"/>
      <c r="N28" s="549"/>
      <c r="O28" s="550">
        <f>'誓約書（確認　様式1）'!$O30</f>
        <v>0</v>
      </c>
      <c r="P28" s="551"/>
      <c r="Q28" s="551"/>
      <c r="R28" s="551"/>
      <c r="S28" s="551"/>
      <c r="T28" s="551"/>
      <c r="U28" s="551"/>
      <c r="V28" s="551"/>
      <c r="W28" s="552"/>
      <c r="AA28" s="524"/>
      <c r="AB28" s="524"/>
      <c r="AC28" s="524"/>
      <c r="AD28" s="495"/>
      <c r="AE28" s="496"/>
      <c r="AF28" s="496"/>
      <c r="AG28" s="496"/>
      <c r="AH28" s="496"/>
      <c r="AI28" s="496"/>
      <c r="AJ28" s="497"/>
      <c r="AK28" s="499"/>
      <c r="AL28" s="500"/>
      <c r="AM28" s="500"/>
      <c r="AN28" s="501"/>
      <c r="AO28" s="502"/>
      <c r="AP28" s="502"/>
      <c r="AQ28" s="502"/>
      <c r="AR28" s="502"/>
      <c r="AS28" s="502"/>
      <c r="AT28" s="502"/>
      <c r="AU28" s="502"/>
      <c r="AV28" s="503"/>
      <c r="BA28" s="82"/>
      <c r="BB28" s="82"/>
      <c r="BC28" s="82"/>
      <c r="BD28" s="82"/>
      <c r="BE28" s="82"/>
      <c r="BF28" s="82"/>
      <c r="BG28" s="82"/>
      <c r="BH28" s="82"/>
    </row>
    <row r="29" spans="2:60" ht="18" customHeight="1">
      <c r="B29" s="545"/>
      <c r="C29" s="545"/>
      <c r="D29" s="545"/>
      <c r="E29" s="542">
        <f>'誓約書（確認　様式1）'!$E31</f>
        <v>0</v>
      </c>
      <c r="F29" s="543"/>
      <c r="G29" s="543"/>
      <c r="H29" s="543"/>
      <c r="I29" s="543"/>
      <c r="J29" s="543"/>
      <c r="K29" s="544"/>
      <c r="L29" s="549"/>
      <c r="M29" s="549"/>
      <c r="N29" s="549"/>
      <c r="O29" s="553"/>
      <c r="P29" s="554"/>
      <c r="Q29" s="554"/>
      <c r="R29" s="554"/>
      <c r="S29" s="554"/>
      <c r="T29" s="554"/>
      <c r="U29" s="554"/>
      <c r="V29" s="554"/>
      <c r="W29" s="555"/>
      <c r="AA29" s="524"/>
      <c r="AB29" s="524"/>
      <c r="AC29" s="524"/>
      <c r="AD29" s="510"/>
      <c r="AE29" s="511"/>
      <c r="AF29" s="511"/>
      <c r="AG29" s="511"/>
      <c r="AH29" s="511"/>
      <c r="AI29" s="511"/>
      <c r="AJ29" s="498"/>
      <c r="AK29" s="500"/>
      <c r="AL29" s="500"/>
      <c r="AM29" s="500"/>
      <c r="AN29" s="504"/>
      <c r="AO29" s="505"/>
      <c r="AP29" s="505"/>
      <c r="AQ29" s="505"/>
      <c r="AR29" s="505"/>
      <c r="AS29" s="505"/>
      <c r="AT29" s="505"/>
      <c r="AU29" s="505"/>
      <c r="AV29" s="506"/>
      <c r="BA29" s="82"/>
      <c r="BB29" s="82"/>
      <c r="BC29" s="82"/>
      <c r="BD29" s="82"/>
      <c r="BE29" s="82"/>
      <c r="BF29" s="82"/>
      <c r="BG29" s="82"/>
      <c r="BH29" s="82"/>
    </row>
    <row r="30" spans="2:60" ht="18" customHeight="1">
      <c r="B30" s="545">
        <f>'誓約書（確認　様式1）'!$B32</f>
        <v>0</v>
      </c>
      <c r="C30" s="545"/>
      <c r="D30" s="545"/>
      <c r="E30" s="546">
        <f>'誓約書（確認　様式1）'!$E32</f>
        <v>0</v>
      </c>
      <c r="F30" s="547"/>
      <c r="G30" s="547"/>
      <c r="H30" s="547"/>
      <c r="I30" s="547"/>
      <c r="J30" s="547"/>
      <c r="K30" s="548"/>
      <c r="L30" s="549">
        <f>'誓約書（確認　様式1）'!$L32</f>
        <v>0</v>
      </c>
      <c r="M30" s="549"/>
      <c r="N30" s="549"/>
      <c r="O30" s="550">
        <f>'誓約書（確認　様式1）'!$O32</f>
        <v>0</v>
      </c>
      <c r="P30" s="551"/>
      <c r="Q30" s="551"/>
      <c r="R30" s="551"/>
      <c r="S30" s="551"/>
      <c r="T30" s="551"/>
      <c r="U30" s="551"/>
      <c r="V30" s="551"/>
      <c r="W30" s="552"/>
      <c r="AA30" s="524"/>
      <c r="AB30" s="524"/>
      <c r="AC30" s="524"/>
      <c r="AD30" s="495"/>
      <c r="AE30" s="496"/>
      <c r="AF30" s="496"/>
      <c r="AG30" s="496"/>
      <c r="AH30" s="496"/>
      <c r="AI30" s="496"/>
      <c r="AJ30" s="497"/>
      <c r="AK30" s="499"/>
      <c r="AL30" s="500"/>
      <c r="AM30" s="500"/>
      <c r="AN30" s="501"/>
      <c r="AO30" s="502"/>
      <c r="AP30" s="502"/>
      <c r="AQ30" s="502"/>
      <c r="AR30" s="502"/>
      <c r="AS30" s="502"/>
      <c r="AT30" s="502"/>
      <c r="AU30" s="502"/>
      <c r="AV30" s="503"/>
      <c r="BA30" s="82"/>
      <c r="BB30" s="82"/>
      <c r="BC30" s="82"/>
      <c r="BD30" s="82"/>
      <c r="BE30" s="82"/>
      <c r="BF30" s="82"/>
      <c r="BG30" s="82"/>
      <c r="BH30" s="82"/>
    </row>
    <row r="31" spans="2:60" ht="18" customHeight="1">
      <c r="B31" s="545"/>
      <c r="C31" s="545"/>
      <c r="D31" s="545"/>
      <c r="E31" s="542">
        <f>'誓約書（確認　様式1）'!$E33</f>
        <v>0</v>
      </c>
      <c r="F31" s="543"/>
      <c r="G31" s="543"/>
      <c r="H31" s="543"/>
      <c r="I31" s="543"/>
      <c r="J31" s="543"/>
      <c r="K31" s="544"/>
      <c r="L31" s="549"/>
      <c r="M31" s="549"/>
      <c r="N31" s="549"/>
      <c r="O31" s="553"/>
      <c r="P31" s="554"/>
      <c r="Q31" s="554"/>
      <c r="R31" s="554"/>
      <c r="S31" s="554"/>
      <c r="T31" s="554"/>
      <c r="U31" s="554"/>
      <c r="V31" s="554"/>
      <c r="W31" s="555"/>
      <c r="AA31" s="524"/>
      <c r="AB31" s="524"/>
      <c r="AC31" s="524"/>
      <c r="AD31" s="510"/>
      <c r="AE31" s="511"/>
      <c r="AF31" s="511"/>
      <c r="AG31" s="511"/>
      <c r="AH31" s="511"/>
      <c r="AI31" s="511"/>
      <c r="AJ31" s="498"/>
      <c r="AK31" s="500"/>
      <c r="AL31" s="500"/>
      <c r="AM31" s="500"/>
      <c r="AN31" s="504"/>
      <c r="AO31" s="505"/>
      <c r="AP31" s="505"/>
      <c r="AQ31" s="505"/>
      <c r="AR31" s="505"/>
      <c r="AS31" s="505"/>
      <c r="AT31" s="505"/>
      <c r="AU31" s="505"/>
      <c r="AV31" s="506"/>
    </row>
    <row r="32" spans="2:60" ht="6.95" customHeight="1"/>
    <row r="33" spans="1:49" ht="18" customHeight="1">
      <c r="A33" s="493" t="s">
        <v>196</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Z33" s="493" t="s">
        <v>196</v>
      </c>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row>
    <row r="34" spans="1:49" ht="6.95" customHeight="1">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row>
    <row r="35" spans="1:49" ht="18" customHeight="1">
      <c r="B35" s="71" t="s">
        <v>427</v>
      </c>
      <c r="Z35" s="71" t="s">
        <v>427</v>
      </c>
    </row>
    <row r="36" spans="1:49" ht="18" customHeight="1">
      <c r="B36" s="71" t="s">
        <v>428</v>
      </c>
      <c r="Z36" s="71" t="s">
        <v>428</v>
      </c>
    </row>
    <row r="37" spans="1:49" ht="18" customHeight="1">
      <c r="B37" s="71" t="s">
        <v>429</v>
      </c>
      <c r="Z37" s="71" t="s">
        <v>429</v>
      </c>
    </row>
    <row r="38" spans="1:49" ht="18" customHeight="1">
      <c r="B38" s="71" t="s">
        <v>430</v>
      </c>
      <c r="C38" s="71" t="s">
        <v>431</v>
      </c>
      <c r="Z38" s="71" t="s">
        <v>430</v>
      </c>
      <c r="AA38" s="71" t="s">
        <v>431</v>
      </c>
    </row>
    <row r="39" spans="1:49" ht="18" customHeight="1">
      <c r="B39" s="71" t="s">
        <v>432</v>
      </c>
      <c r="Z39" s="71" t="s">
        <v>432</v>
      </c>
    </row>
    <row r="40" spans="1:49" ht="18" customHeight="1">
      <c r="B40" s="71" t="s">
        <v>199</v>
      </c>
      <c r="Z40" s="71" t="s">
        <v>199</v>
      </c>
    </row>
    <row r="41" spans="1:49" ht="18" customHeight="1">
      <c r="B41" s="71" t="s">
        <v>433</v>
      </c>
      <c r="Z41" s="71" t="s">
        <v>433</v>
      </c>
    </row>
    <row r="42" spans="1:49" ht="18" customHeight="1">
      <c r="B42" s="83" t="s">
        <v>434</v>
      </c>
      <c r="Z42" s="83" t="s">
        <v>434</v>
      </c>
    </row>
    <row r="43" spans="1:49" ht="18" customHeight="1">
      <c r="B43" s="71" t="s">
        <v>435</v>
      </c>
      <c r="Z43" s="71" t="s">
        <v>435</v>
      </c>
    </row>
    <row r="44" spans="1:49" ht="18" customHeight="1">
      <c r="B44" s="83" t="s">
        <v>436</v>
      </c>
      <c r="Z44" s="83" t="s">
        <v>436</v>
      </c>
    </row>
    <row r="45" spans="1:49" ht="18" customHeight="1">
      <c r="B45" s="71" t="s">
        <v>437</v>
      </c>
      <c r="Z45" s="71" t="s">
        <v>437</v>
      </c>
    </row>
    <row r="46" spans="1:49" ht="18" customHeight="1">
      <c r="B46" s="83" t="s">
        <v>438</v>
      </c>
      <c r="Z46" s="83" t="s">
        <v>438</v>
      </c>
    </row>
    <row r="47" spans="1:49" ht="18" customHeight="1">
      <c r="B47" s="71" t="s">
        <v>439</v>
      </c>
      <c r="Z47" s="71" t="s">
        <v>439</v>
      </c>
    </row>
    <row r="48" spans="1:49" ht="18" customHeight="1">
      <c r="B48" s="71" t="s">
        <v>440</v>
      </c>
      <c r="Z48" s="71" t="s">
        <v>440</v>
      </c>
    </row>
    <row r="49" spans="2:48" ht="54" customHeight="1">
      <c r="B49" s="494" t="s">
        <v>441</v>
      </c>
      <c r="C49" s="494"/>
      <c r="D49" s="494"/>
      <c r="E49" s="494"/>
      <c r="F49" s="494"/>
      <c r="G49" s="494"/>
      <c r="H49" s="494"/>
      <c r="I49" s="494"/>
      <c r="J49" s="494"/>
      <c r="K49" s="494"/>
      <c r="L49" s="494"/>
      <c r="M49" s="494"/>
      <c r="N49" s="494"/>
      <c r="O49" s="494"/>
      <c r="P49" s="494"/>
      <c r="Q49" s="494"/>
      <c r="R49" s="494"/>
      <c r="S49" s="494"/>
      <c r="T49" s="494"/>
      <c r="U49" s="494"/>
      <c r="V49" s="494"/>
      <c r="W49" s="494"/>
      <c r="X49" s="494"/>
      <c r="Z49" s="494" t="s">
        <v>441</v>
      </c>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row>
    <row r="1048557" spans="12:48" ht="18" customHeight="1">
      <c r="L1048557" s="85"/>
      <c r="M1048557" s="86"/>
      <c r="N1048557" s="86"/>
      <c r="O1048557" s="86"/>
      <c r="P1048557" s="86"/>
      <c r="Q1048557" s="86"/>
      <c r="R1048557" s="86"/>
      <c r="S1048557" s="86"/>
      <c r="T1048557" s="86"/>
      <c r="U1048557" s="86"/>
      <c r="V1048557" s="86"/>
      <c r="W1048557" s="87"/>
      <c r="AK1048557" s="85"/>
      <c r="AL1048557" s="86"/>
      <c r="AM1048557" s="86"/>
      <c r="AN1048557" s="86"/>
      <c r="AO1048557" s="86"/>
      <c r="AP1048557" s="86"/>
      <c r="AQ1048557" s="86"/>
      <c r="AR1048557" s="86"/>
      <c r="AS1048557" s="86"/>
      <c r="AT1048557" s="86"/>
      <c r="AU1048557" s="86"/>
      <c r="AV1048557" s="87"/>
    </row>
  </sheetData>
  <sheetProtection algorithmName="SHA-512" hashValue="HpiJflpgQ1haxpZ3kGkWGa6QkTTHUkKhEuAOHmD8yYhrq19ZEfng4iZ8qHe469oo5326BFxDYFSklMMw+/gn1g==" saltValue="AmXf/5pfYgLipC/NuZY2WQ=="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3"/>
  <conditionalFormatting sqref="L16:O16 B16:E31 L17:N31 O18 O20 O22 O24 O26 O28 O30">
    <cfRule type="containsBlanks" dxfId="29"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D3CF48BC-6D52-4CCA-90C0-73019092705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F38E-867C-427F-98ED-36A5F02D3A7E}">
  <dimension ref="A1:AW17"/>
  <sheetViews>
    <sheetView showGridLines="0" view="pageBreakPreview" zoomScale="80" zoomScaleNormal="100" zoomScaleSheetLayoutView="80" workbookViewId="0">
      <selection activeCell="Y1" sqref="Y1"/>
    </sheetView>
  </sheetViews>
  <sheetFormatPr defaultColWidth="8.375" defaultRowHeight="12.75"/>
  <cols>
    <col min="1" max="1" width="3.5" style="88" customWidth="1"/>
    <col min="2" max="24" width="3.625" style="88" customWidth="1"/>
    <col min="25" max="26" width="2.625" style="88" customWidth="1"/>
    <col min="27" max="27" width="3.5" style="88" customWidth="1"/>
    <col min="28" max="50" width="3.625" style="88" customWidth="1"/>
    <col min="51" max="58" width="2.625" style="88" customWidth="1"/>
    <col min="59" max="16384" width="8.375" style="88"/>
  </cols>
  <sheetData>
    <row r="1" spans="1:49" ht="13.5">
      <c r="Y1" s="10" t="s">
        <v>174</v>
      </c>
    </row>
    <row r="2" spans="1:49" ht="24.95" customHeight="1">
      <c r="B2" s="88" t="s">
        <v>406</v>
      </c>
      <c r="AB2" s="88" t="s">
        <v>406</v>
      </c>
    </row>
    <row r="3" spans="1:49" ht="30" customHeight="1">
      <c r="A3" s="583" t="s">
        <v>407</v>
      </c>
      <c r="B3" s="583"/>
      <c r="C3" s="583"/>
      <c r="D3" s="583"/>
      <c r="E3" s="583"/>
      <c r="F3" s="583"/>
      <c r="G3" s="583"/>
      <c r="H3" s="583"/>
      <c r="I3" s="583"/>
      <c r="J3" s="583"/>
      <c r="K3" s="583"/>
      <c r="L3" s="583"/>
      <c r="M3" s="583"/>
      <c r="N3" s="583"/>
      <c r="O3" s="583"/>
      <c r="P3" s="583"/>
      <c r="Q3" s="583"/>
      <c r="R3" s="583"/>
      <c r="S3" s="583"/>
      <c r="T3" s="583"/>
      <c r="U3" s="583"/>
      <c r="V3" s="583"/>
      <c r="W3" s="583"/>
      <c r="AA3" s="583" t="s">
        <v>407</v>
      </c>
      <c r="AB3" s="583"/>
      <c r="AC3" s="583"/>
      <c r="AD3" s="583"/>
      <c r="AE3" s="583"/>
      <c r="AF3" s="583"/>
      <c r="AG3" s="583"/>
      <c r="AH3" s="583"/>
      <c r="AI3" s="583"/>
      <c r="AJ3" s="583"/>
      <c r="AK3" s="583"/>
      <c r="AL3" s="583"/>
      <c r="AM3" s="583"/>
      <c r="AN3" s="583"/>
      <c r="AO3" s="583"/>
      <c r="AP3" s="583"/>
      <c r="AQ3" s="583"/>
      <c r="AR3" s="583"/>
      <c r="AS3" s="583"/>
      <c r="AT3" s="583"/>
      <c r="AU3" s="583"/>
      <c r="AV3" s="583"/>
      <c r="AW3" s="583"/>
    </row>
    <row r="4" spans="1:49" ht="20.100000000000001" customHeight="1">
      <c r="H4" s="113"/>
      <c r="I4" s="113"/>
      <c r="J4" s="113"/>
      <c r="K4" s="113"/>
      <c r="L4" s="113"/>
      <c r="M4" s="113"/>
      <c r="N4" s="113"/>
      <c r="O4" s="113"/>
      <c r="P4" s="113"/>
      <c r="Q4" s="113"/>
      <c r="R4" s="113"/>
      <c r="AH4" s="113"/>
      <c r="AI4" s="113"/>
      <c r="AJ4" s="113"/>
      <c r="AK4" s="113"/>
      <c r="AL4" s="113"/>
      <c r="AM4" s="113"/>
      <c r="AN4" s="113"/>
      <c r="AO4" s="113"/>
      <c r="AP4" s="113"/>
      <c r="AQ4" s="113"/>
      <c r="AR4" s="113"/>
    </row>
    <row r="5" spans="1:49" ht="20.100000000000001" customHeight="1">
      <c r="H5" s="113"/>
      <c r="I5" s="113"/>
      <c r="J5" s="113"/>
      <c r="K5" s="113"/>
      <c r="L5" s="574" t="s">
        <v>408</v>
      </c>
      <c r="M5" s="574"/>
      <c r="N5" s="574"/>
      <c r="O5" s="574"/>
      <c r="P5" s="584">
        <f>児童福祉施設変更届!M8</f>
        <v>0</v>
      </c>
      <c r="Q5" s="584"/>
      <c r="R5" s="584"/>
      <c r="S5" s="584"/>
      <c r="T5" s="584"/>
      <c r="U5" s="584"/>
      <c r="V5" s="584"/>
      <c r="AH5" s="113"/>
      <c r="AI5" s="113"/>
      <c r="AJ5" s="113"/>
      <c r="AK5" s="113"/>
      <c r="AL5" s="574" t="s">
        <v>408</v>
      </c>
      <c r="AM5" s="574"/>
      <c r="AN5" s="574"/>
      <c r="AO5" s="574"/>
      <c r="AP5" s="585" t="s">
        <v>409</v>
      </c>
      <c r="AQ5" s="585"/>
      <c r="AR5" s="585"/>
      <c r="AS5" s="585"/>
      <c r="AT5" s="585"/>
      <c r="AU5" s="585"/>
      <c r="AV5" s="585"/>
    </row>
    <row r="6" spans="1:49" ht="20.100000000000001" customHeight="1">
      <c r="H6" s="113"/>
      <c r="I6" s="113"/>
      <c r="J6" s="113"/>
      <c r="K6" s="113"/>
      <c r="L6" s="574" t="s">
        <v>410</v>
      </c>
      <c r="M6" s="574"/>
      <c r="N6" s="574"/>
      <c r="O6" s="574"/>
      <c r="P6" s="584"/>
      <c r="Q6" s="584"/>
      <c r="R6" s="584"/>
      <c r="S6" s="584"/>
      <c r="T6" s="584"/>
      <c r="U6" s="584"/>
      <c r="V6" s="584"/>
      <c r="AH6" s="113"/>
      <c r="AI6" s="113"/>
      <c r="AJ6" s="113"/>
      <c r="AK6" s="113"/>
      <c r="AL6" s="574" t="s">
        <v>410</v>
      </c>
      <c r="AM6" s="574"/>
      <c r="AN6" s="574"/>
      <c r="AO6" s="574"/>
      <c r="AP6" s="585"/>
      <c r="AQ6" s="585"/>
      <c r="AR6" s="585"/>
      <c r="AS6" s="585"/>
      <c r="AT6" s="585"/>
      <c r="AU6" s="585"/>
      <c r="AV6" s="585"/>
    </row>
    <row r="7" spans="1:49" ht="20.100000000000001" customHeight="1">
      <c r="L7" s="574" t="s">
        <v>180</v>
      </c>
      <c r="M7" s="574"/>
      <c r="N7" s="574"/>
      <c r="O7" s="574"/>
      <c r="P7" s="575">
        <f>児童福祉施設変更届!M9</f>
        <v>0</v>
      </c>
      <c r="Q7" s="575"/>
      <c r="R7" s="575"/>
      <c r="S7" s="575"/>
      <c r="T7" s="575"/>
      <c r="U7" s="575"/>
      <c r="V7" s="575"/>
      <c r="AL7" s="574" t="s">
        <v>180</v>
      </c>
      <c r="AM7" s="574"/>
      <c r="AN7" s="574"/>
      <c r="AO7" s="574"/>
      <c r="AP7" s="574" t="s">
        <v>411</v>
      </c>
      <c r="AQ7" s="574"/>
      <c r="AR7" s="574"/>
      <c r="AS7" s="574"/>
      <c r="AT7" s="574"/>
      <c r="AU7" s="574"/>
      <c r="AV7" s="574"/>
    </row>
    <row r="8" spans="1:49" ht="24.95" customHeight="1">
      <c r="B8" s="89" t="s">
        <v>412</v>
      </c>
      <c r="AB8" s="89" t="s">
        <v>412</v>
      </c>
    </row>
    <row r="9" spans="1:49" ht="24.95" customHeight="1">
      <c r="B9" s="89"/>
      <c r="C9" s="88" t="s">
        <v>413</v>
      </c>
      <c r="AB9" s="89"/>
      <c r="AC9" s="88" t="s">
        <v>413</v>
      </c>
    </row>
    <row r="10" spans="1:49" ht="24.95" customHeight="1">
      <c r="B10" s="88" t="s">
        <v>414</v>
      </c>
      <c r="AB10" s="88" t="s">
        <v>414</v>
      </c>
    </row>
    <row r="11" spans="1:49" ht="24.95" customHeight="1">
      <c r="B11" s="88" t="s">
        <v>415</v>
      </c>
      <c r="AB11" s="88" t="s">
        <v>415</v>
      </c>
    </row>
    <row r="12" spans="1:49" ht="24.95" customHeight="1">
      <c r="B12" s="89"/>
      <c r="C12" s="88" t="s">
        <v>416</v>
      </c>
      <c r="AB12" s="89"/>
      <c r="AC12" s="88" t="s">
        <v>416</v>
      </c>
    </row>
    <row r="13" spans="1:49" ht="20.100000000000001" customHeight="1">
      <c r="B13" s="89"/>
      <c r="C13" s="576" t="s">
        <v>389</v>
      </c>
      <c r="D13" s="577"/>
      <c r="E13" s="577"/>
      <c r="F13" s="577"/>
      <c r="G13" s="577"/>
      <c r="H13" s="577"/>
      <c r="I13" s="578"/>
      <c r="J13" s="579"/>
      <c r="K13" s="580"/>
      <c r="L13" s="580"/>
      <c r="M13" s="580"/>
      <c r="N13" s="580"/>
      <c r="O13" s="580"/>
      <c r="P13" s="580"/>
      <c r="Q13" s="580"/>
      <c r="R13" s="580"/>
      <c r="S13" s="580"/>
      <c r="T13" s="580"/>
      <c r="U13" s="580"/>
      <c r="V13" s="580"/>
      <c r="W13" s="581"/>
      <c r="AB13" s="89"/>
      <c r="AC13" s="576" t="s">
        <v>389</v>
      </c>
      <c r="AD13" s="577"/>
      <c r="AE13" s="577"/>
      <c r="AF13" s="577"/>
      <c r="AG13" s="577"/>
      <c r="AH13" s="577"/>
      <c r="AI13" s="578"/>
      <c r="AJ13" s="582" t="s">
        <v>417</v>
      </c>
      <c r="AK13" s="572"/>
      <c r="AL13" s="572"/>
      <c r="AM13" s="572"/>
      <c r="AN13" s="572"/>
      <c r="AO13" s="572"/>
      <c r="AP13" s="572"/>
      <c r="AQ13" s="572"/>
      <c r="AR13" s="572"/>
      <c r="AS13" s="572"/>
      <c r="AT13" s="572"/>
      <c r="AU13" s="572"/>
      <c r="AV13" s="572"/>
      <c r="AW13" s="573"/>
    </row>
    <row r="14" spans="1:49" ht="35.1" customHeight="1">
      <c r="C14" s="563" t="s">
        <v>390</v>
      </c>
      <c r="D14" s="564"/>
      <c r="E14" s="564"/>
      <c r="F14" s="564"/>
      <c r="G14" s="564"/>
      <c r="H14" s="564"/>
      <c r="I14" s="565"/>
      <c r="J14" s="566"/>
      <c r="K14" s="567"/>
      <c r="L14" s="567"/>
      <c r="M14" s="567"/>
      <c r="N14" s="567"/>
      <c r="O14" s="567"/>
      <c r="P14" s="567"/>
      <c r="Q14" s="567"/>
      <c r="R14" s="567"/>
      <c r="S14" s="567"/>
      <c r="T14" s="567"/>
      <c r="U14" s="567"/>
      <c r="V14" s="567"/>
      <c r="W14" s="568"/>
      <c r="AC14" s="563" t="s">
        <v>390</v>
      </c>
      <c r="AD14" s="564"/>
      <c r="AE14" s="564"/>
      <c r="AF14" s="564"/>
      <c r="AG14" s="564"/>
      <c r="AH14" s="564"/>
      <c r="AI14" s="565"/>
      <c r="AJ14" s="569" t="s">
        <v>418</v>
      </c>
      <c r="AK14" s="570"/>
      <c r="AL14" s="570"/>
      <c r="AM14" s="570"/>
      <c r="AN14" s="570"/>
      <c r="AO14" s="570"/>
      <c r="AP14" s="570"/>
      <c r="AQ14" s="570"/>
      <c r="AR14" s="570"/>
      <c r="AS14" s="570"/>
      <c r="AT14" s="570"/>
      <c r="AU14" s="570"/>
      <c r="AV14" s="570"/>
      <c r="AW14" s="571"/>
    </row>
    <row r="15" spans="1:49" ht="20.100000000000001" customHeight="1">
      <c r="C15" s="91" t="s">
        <v>419</v>
      </c>
      <c r="D15" s="90"/>
      <c r="E15" s="90"/>
      <c r="F15" s="90"/>
      <c r="G15" s="90"/>
      <c r="H15" s="90"/>
      <c r="I15" s="90"/>
      <c r="J15" s="90"/>
      <c r="K15" s="572"/>
      <c r="L15" s="572"/>
      <c r="M15" s="572"/>
      <c r="N15" s="572"/>
      <c r="O15" s="572"/>
      <c r="P15" s="572"/>
      <c r="Q15" s="572"/>
      <c r="R15" s="572"/>
      <c r="S15" s="572"/>
      <c r="T15" s="572"/>
      <c r="U15" s="572"/>
      <c r="V15" s="572"/>
      <c r="W15" s="573"/>
      <c r="AC15" s="91" t="s">
        <v>419</v>
      </c>
      <c r="AD15" s="90"/>
      <c r="AE15" s="90"/>
      <c r="AF15" s="90"/>
      <c r="AG15" s="90"/>
      <c r="AH15" s="90"/>
      <c r="AI15" s="90"/>
      <c r="AJ15" s="572"/>
      <c r="AK15" s="572"/>
      <c r="AL15" s="572"/>
      <c r="AM15" s="572"/>
      <c r="AN15" s="572"/>
      <c r="AO15" s="572"/>
      <c r="AP15" s="572"/>
      <c r="AQ15" s="572"/>
      <c r="AR15" s="572"/>
      <c r="AS15" s="572"/>
      <c r="AT15" s="572"/>
      <c r="AU15" s="572"/>
      <c r="AV15" s="572"/>
      <c r="AW15" s="573"/>
    </row>
    <row r="16" spans="1:49" ht="50.1" customHeight="1">
      <c r="C16" s="557"/>
      <c r="D16" s="558"/>
      <c r="E16" s="558"/>
      <c r="F16" s="558"/>
      <c r="G16" s="558"/>
      <c r="H16" s="558"/>
      <c r="I16" s="558"/>
      <c r="J16" s="558"/>
      <c r="K16" s="558"/>
      <c r="L16" s="558"/>
      <c r="M16" s="558"/>
      <c r="N16" s="558"/>
      <c r="O16" s="558"/>
      <c r="P16" s="558"/>
      <c r="Q16" s="558"/>
      <c r="R16" s="558"/>
      <c r="S16" s="558"/>
      <c r="T16" s="558"/>
      <c r="U16" s="558"/>
      <c r="V16" s="558"/>
      <c r="W16" s="559"/>
      <c r="AC16" s="560" t="s">
        <v>420</v>
      </c>
      <c r="AD16" s="561"/>
      <c r="AE16" s="561"/>
      <c r="AF16" s="561"/>
      <c r="AG16" s="561"/>
      <c r="AH16" s="561"/>
      <c r="AI16" s="561"/>
      <c r="AJ16" s="561"/>
      <c r="AK16" s="561"/>
      <c r="AL16" s="561"/>
      <c r="AM16" s="561"/>
      <c r="AN16" s="561"/>
      <c r="AO16" s="561"/>
      <c r="AP16" s="561"/>
      <c r="AQ16" s="561"/>
      <c r="AR16" s="561"/>
      <c r="AS16" s="561"/>
      <c r="AT16" s="561"/>
      <c r="AU16" s="561"/>
      <c r="AV16" s="561"/>
      <c r="AW16" s="562"/>
    </row>
    <row r="17" ht="17.100000000000001" customHeight="1"/>
  </sheetData>
  <sheetProtection algorithmName="SHA-512" hashValue="QhfIdl7OQrp/16YmJNTNr6hG6zOVCtr0mwOAmkq2hqWIB8E8KRh8Qc81151YqPKziP+BbYjoNvYbxmuI/Ogrdw==" saltValue="6LwFoafqqPr+J0HZwXZXxg==" spinCount="100000" sheet="1" objects="1" scenarios="1"/>
  <mergeCells count="24">
    <mergeCell ref="A3:W3"/>
    <mergeCell ref="AA3:AW3"/>
    <mergeCell ref="L5:O5"/>
    <mergeCell ref="P5:V6"/>
    <mergeCell ref="AL5:AO5"/>
    <mergeCell ref="AP5:AV6"/>
    <mergeCell ref="L6:O6"/>
    <mergeCell ref="AL6:AO6"/>
    <mergeCell ref="L7:O7"/>
    <mergeCell ref="P7:V7"/>
    <mergeCell ref="AL7:AO7"/>
    <mergeCell ref="AP7:AV7"/>
    <mergeCell ref="C13:I13"/>
    <mergeCell ref="J13:W13"/>
    <mergeCell ref="AC13:AI13"/>
    <mergeCell ref="AJ13:AW13"/>
    <mergeCell ref="C16:W16"/>
    <mergeCell ref="AC16:AW16"/>
    <mergeCell ref="C14:I14"/>
    <mergeCell ref="J14:W14"/>
    <mergeCell ref="AC14:AI14"/>
    <mergeCell ref="AJ14:AW14"/>
    <mergeCell ref="K15:W15"/>
    <mergeCell ref="AJ15:AW15"/>
  </mergeCells>
  <phoneticPr fontId="3"/>
  <conditionalFormatting sqref="J13:W13">
    <cfRule type="containsBlanks" dxfId="28" priority="3">
      <formula>LEN(TRIM(J13))=0</formula>
    </cfRule>
  </conditionalFormatting>
  <conditionalFormatting sqref="J14:W14">
    <cfRule type="containsBlanks" dxfId="27" priority="2">
      <formula>LEN(TRIM(J14))=0</formula>
    </cfRule>
  </conditionalFormatting>
  <conditionalFormatting sqref="C16:W16">
    <cfRule type="containsBlanks" dxfId="26" priority="1">
      <formula>LEN(TRIM(C16))=0</formula>
    </cfRule>
  </conditionalFormatting>
  <hyperlinks>
    <hyperlink ref="Y1" location="必要書類!A1" display="★必要書類シートに戻る" xr:uid="{E72ABF09-2F70-4760-B07D-7A4DAEC09650}"/>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CBB-417A-472B-8906-AF2FA2DD9706}">
  <dimension ref="A1:BD1048576"/>
  <sheetViews>
    <sheetView showGridLines="0" showZeros="0" view="pageBreakPreview" zoomScale="80" zoomScaleNormal="100" zoomScaleSheetLayoutView="80" workbookViewId="0">
      <selection activeCell="W1" sqref="W1"/>
    </sheetView>
  </sheetViews>
  <sheetFormatPr defaultColWidth="3.625" defaultRowHeight="18" customHeight="1"/>
  <cols>
    <col min="1" max="1" width="2.625" style="71" customWidth="1"/>
    <col min="2" max="9" width="3.625" style="71"/>
    <col min="10" max="20" width="4.375" style="71" customWidth="1"/>
    <col min="21" max="21" width="4.125" style="71" customWidth="1"/>
    <col min="22" max="25" width="2.625" style="71" customWidth="1"/>
    <col min="26" max="33" width="3.625" style="71"/>
    <col min="34" max="44" width="4.375" style="71" customWidth="1"/>
    <col min="45" max="45" width="3.625" style="71"/>
    <col min="46" max="51" width="2.625" style="71" customWidth="1"/>
    <col min="52" max="16384" width="3.625" style="71"/>
  </cols>
  <sheetData>
    <row r="1" spans="1:49" ht="18" customHeight="1">
      <c r="B1" s="71" t="s">
        <v>384</v>
      </c>
      <c r="W1" s="10" t="s">
        <v>174</v>
      </c>
      <c r="Z1" s="71" t="s">
        <v>384</v>
      </c>
    </row>
    <row r="2" spans="1:49" ht="18" customHeight="1">
      <c r="A2" s="539" t="s">
        <v>385</v>
      </c>
      <c r="B2" s="539"/>
      <c r="C2" s="539"/>
      <c r="D2" s="539"/>
      <c r="E2" s="539"/>
      <c r="F2" s="539"/>
      <c r="G2" s="539"/>
      <c r="H2" s="539"/>
      <c r="I2" s="539"/>
      <c r="J2" s="539"/>
      <c r="K2" s="539"/>
      <c r="L2" s="539"/>
      <c r="M2" s="539"/>
      <c r="N2" s="539"/>
      <c r="O2" s="539"/>
      <c r="P2" s="539"/>
      <c r="Q2" s="539"/>
      <c r="R2" s="539"/>
      <c r="S2" s="539"/>
      <c r="T2" s="539"/>
      <c r="U2" s="539"/>
      <c r="V2" s="539"/>
      <c r="Y2" s="539" t="s">
        <v>385</v>
      </c>
      <c r="Z2" s="539"/>
      <c r="AA2" s="539"/>
      <c r="AB2" s="539"/>
      <c r="AC2" s="539"/>
      <c r="AD2" s="539"/>
      <c r="AE2" s="539"/>
      <c r="AF2" s="539"/>
      <c r="AG2" s="539"/>
      <c r="AH2" s="539"/>
      <c r="AI2" s="539"/>
      <c r="AJ2" s="539"/>
      <c r="AK2" s="539"/>
      <c r="AL2" s="539"/>
      <c r="AM2" s="539"/>
      <c r="AN2" s="539"/>
      <c r="AO2" s="539"/>
      <c r="AP2" s="539"/>
      <c r="AQ2" s="539"/>
      <c r="AR2" s="539"/>
      <c r="AS2" s="539"/>
      <c r="AT2" s="539"/>
    </row>
    <row r="3" spans="1:49" ht="21.95" customHeight="1">
      <c r="A3" s="112"/>
      <c r="B3" s="72" t="s">
        <v>176</v>
      </c>
      <c r="C3" s="112"/>
      <c r="D3" s="112"/>
      <c r="E3" s="112"/>
      <c r="F3" s="112"/>
      <c r="G3" s="112"/>
      <c r="H3" s="112"/>
      <c r="I3" s="112"/>
      <c r="J3" s="112"/>
      <c r="K3" s="112"/>
      <c r="L3" s="112"/>
      <c r="M3" s="112"/>
      <c r="N3" s="112"/>
      <c r="O3" s="112"/>
      <c r="P3" s="112"/>
      <c r="Q3" s="112"/>
      <c r="R3" s="112"/>
      <c r="S3" s="112"/>
      <c r="T3" s="112"/>
      <c r="U3" s="112"/>
      <c r="V3" s="112"/>
      <c r="W3" s="112"/>
      <c r="X3" s="112"/>
      <c r="Z3" s="72" t="s">
        <v>176</v>
      </c>
      <c r="AA3" s="112"/>
      <c r="AB3" s="112"/>
      <c r="AC3" s="112"/>
      <c r="AD3" s="112"/>
      <c r="AE3" s="112"/>
      <c r="AF3" s="112"/>
      <c r="AG3" s="112"/>
      <c r="AH3" s="112"/>
      <c r="AI3" s="112"/>
      <c r="AJ3" s="112"/>
      <c r="AK3" s="112"/>
      <c r="AL3" s="112"/>
      <c r="AM3" s="112"/>
      <c r="AN3" s="112"/>
      <c r="AO3" s="112"/>
      <c r="AP3" s="112"/>
      <c r="AQ3" s="112"/>
      <c r="AR3" s="112"/>
      <c r="AS3" s="112"/>
      <c r="AT3" s="112"/>
      <c r="AU3" s="112"/>
      <c r="AV3" s="112"/>
      <c r="AW3" s="112"/>
    </row>
    <row r="4" spans="1:49" ht="21.95" customHeight="1">
      <c r="A4" s="112"/>
      <c r="B4" s="72"/>
      <c r="C4" s="112"/>
      <c r="D4" s="112"/>
      <c r="E4" s="112"/>
      <c r="F4" s="112"/>
      <c r="G4" s="112"/>
      <c r="H4" s="112"/>
      <c r="I4" s="112"/>
      <c r="J4" s="112"/>
      <c r="K4" s="112"/>
      <c r="L4" s="112"/>
      <c r="M4" s="112"/>
      <c r="N4" s="112"/>
      <c r="O4" s="112"/>
      <c r="P4" s="112"/>
      <c r="Q4" s="112"/>
      <c r="R4" s="112"/>
      <c r="S4" s="112"/>
      <c r="T4" s="112"/>
      <c r="U4" s="112"/>
      <c r="V4" s="112"/>
      <c r="W4" s="112"/>
      <c r="X4" s="112"/>
      <c r="Z4" s="72"/>
      <c r="AA4" s="112"/>
      <c r="AB4" s="112"/>
      <c r="AC4" s="112"/>
      <c r="AD4" s="112"/>
      <c r="AE4" s="112"/>
      <c r="AF4" s="112"/>
      <c r="AG4" s="112"/>
      <c r="AH4" s="112"/>
      <c r="AI4" s="112"/>
      <c r="AJ4" s="112"/>
      <c r="AK4" s="112"/>
      <c r="AL4" s="112"/>
      <c r="AM4" s="112"/>
      <c r="AN4" s="112"/>
      <c r="AO4" s="112"/>
      <c r="AP4" s="112"/>
      <c r="AQ4" s="112"/>
      <c r="AR4" s="112"/>
      <c r="AS4" s="112"/>
      <c r="AT4" s="112"/>
      <c r="AU4" s="112"/>
      <c r="AV4" s="112"/>
      <c r="AW4" s="112"/>
    </row>
    <row r="5" spans="1:49" ht="27.75" customHeight="1">
      <c r="A5" s="112"/>
      <c r="B5" s="112"/>
      <c r="C5" s="112"/>
      <c r="D5" s="112"/>
      <c r="E5" s="112"/>
      <c r="F5" s="112"/>
      <c r="G5" s="112"/>
      <c r="H5" s="112"/>
      <c r="I5" s="72" t="s">
        <v>177</v>
      </c>
      <c r="K5" s="112"/>
      <c r="M5" s="599">
        <f>児童福祉施設変更届!B8</f>
        <v>0</v>
      </c>
      <c r="N5" s="600"/>
      <c r="O5" s="600"/>
      <c r="P5" s="600"/>
      <c r="Q5" s="600"/>
      <c r="R5" s="600"/>
      <c r="S5" s="600"/>
      <c r="T5" s="600"/>
      <c r="U5" s="600"/>
      <c r="V5" s="101"/>
      <c r="W5" s="101"/>
      <c r="X5" s="112"/>
      <c r="Z5" s="112"/>
      <c r="AA5" s="112"/>
      <c r="AB5" s="112"/>
      <c r="AC5" s="112"/>
      <c r="AD5" s="112"/>
      <c r="AE5" s="112"/>
      <c r="AF5" s="112"/>
      <c r="AG5" s="72" t="s">
        <v>177</v>
      </c>
      <c r="AI5" s="112"/>
      <c r="AK5" s="541"/>
      <c r="AL5" s="541"/>
      <c r="AM5" s="541"/>
      <c r="AN5" s="541"/>
      <c r="AO5" s="541"/>
      <c r="AP5" s="541"/>
      <c r="AQ5" s="541"/>
      <c r="AR5" s="541"/>
      <c r="AS5" s="541"/>
      <c r="AT5" s="541"/>
      <c r="AU5" s="541"/>
      <c r="AV5" s="112"/>
      <c r="AW5" s="112"/>
    </row>
    <row r="6" spans="1:49" ht="27.75" customHeight="1">
      <c r="A6" s="112"/>
      <c r="B6" s="112"/>
      <c r="C6" s="112"/>
      <c r="D6" s="112"/>
      <c r="E6" s="112"/>
      <c r="F6" s="112"/>
      <c r="G6" s="73"/>
      <c r="H6" s="112"/>
      <c r="I6" s="72" t="s">
        <v>178</v>
      </c>
      <c r="K6" s="112"/>
      <c r="M6" s="601">
        <f>児童福祉施設変更届!M8</f>
        <v>0</v>
      </c>
      <c r="N6" s="601"/>
      <c r="O6" s="601"/>
      <c r="P6" s="601"/>
      <c r="Q6" s="601"/>
      <c r="R6" s="601"/>
      <c r="S6" s="601"/>
      <c r="T6" s="601"/>
      <c r="U6" s="601"/>
      <c r="V6" s="101"/>
      <c r="W6" s="101"/>
      <c r="X6" s="112"/>
      <c r="Z6" s="112"/>
      <c r="AA6" s="112"/>
      <c r="AB6" s="112"/>
      <c r="AC6" s="112"/>
      <c r="AD6" s="112"/>
      <c r="AE6" s="73"/>
      <c r="AF6" s="112"/>
      <c r="AG6" s="72" t="s">
        <v>178</v>
      </c>
      <c r="AI6" s="112"/>
      <c r="AK6" s="541"/>
      <c r="AL6" s="541"/>
      <c r="AM6" s="541"/>
      <c r="AN6" s="541"/>
      <c r="AO6" s="541"/>
      <c r="AP6" s="541"/>
      <c r="AQ6" s="541"/>
      <c r="AR6" s="541"/>
      <c r="AS6" s="541"/>
      <c r="AT6" s="541"/>
      <c r="AU6" s="541"/>
      <c r="AV6" s="112"/>
      <c r="AW6" s="112"/>
    </row>
    <row r="7" spans="1:49" ht="27.75" customHeight="1">
      <c r="A7" s="112"/>
      <c r="B7" s="112"/>
      <c r="C7" s="112"/>
      <c r="D7" s="112"/>
      <c r="E7" s="112"/>
      <c r="G7" s="73" t="s">
        <v>179</v>
      </c>
      <c r="H7" s="112"/>
      <c r="I7" s="72" t="s">
        <v>180</v>
      </c>
      <c r="K7" s="112"/>
      <c r="M7" s="595"/>
      <c r="N7" s="595"/>
      <c r="O7" s="595"/>
      <c r="P7" s="595"/>
      <c r="Q7" s="595"/>
      <c r="R7" s="595"/>
      <c r="S7" s="595"/>
      <c r="T7" s="595"/>
      <c r="U7" s="595"/>
      <c r="V7" s="101"/>
      <c r="W7" s="101"/>
      <c r="X7" s="112"/>
      <c r="Z7" s="112"/>
      <c r="AA7" s="112"/>
      <c r="AB7" s="112"/>
      <c r="AC7" s="112"/>
      <c r="AE7" s="73" t="s">
        <v>179</v>
      </c>
      <c r="AF7" s="112"/>
      <c r="AG7" s="72" t="s">
        <v>180</v>
      </c>
      <c r="AI7" s="112"/>
      <c r="AK7" s="537"/>
      <c r="AL7" s="537"/>
      <c r="AM7" s="537"/>
      <c r="AN7" s="537"/>
      <c r="AO7" s="537"/>
      <c r="AP7" s="537"/>
      <c r="AQ7" s="537"/>
      <c r="AR7" s="537"/>
      <c r="AS7" s="537"/>
      <c r="AT7" s="537"/>
      <c r="AU7" s="537"/>
      <c r="AV7" s="112"/>
      <c r="AW7" s="112"/>
    </row>
    <row r="8" spans="1:49" ht="21.95" customHeight="1">
      <c r="A8" s="112"/>
      <c r="B8" s="112"/>
      <c r="C8" s="112"/>
      <c r="D8" s="112"/>
      <c r="E8" s="112"/>
      <c r="F8" s="112"/>
      <c r="G8" s="112"/>
      <c r="H8" s="112"/>
      <c r="L8" s="74" t="s">
        <v>181</v>
      </c>
      <c r="N8" s="112"/>
      <c r="O8" s="112"/>
      <c r="P8" s="112"/>
      <c r="Q8" s="112"/>
      <c r="R8" s="112"/>
      <c r="S8" s="112"/>
      <c r="T8" s="112"/>
      <c r="U8" s="112"/>
      <c r="V8" s="112"/>
      <c r="W8" s="112"/>
      <c r="X8" s="112"/>
      <c r="Z8" s="112"/>
      <c r="AA8" s="112"/>
      <c r="AB8" s="112"/>
      <c r="AC8" s="112"/>
      <c r="AD8" s="112"/>
      <c r="AE8" s="112"/>
      <c r="AF8" s="112"/>
      <c r="AJ8" s="74" t="s">
        <v>181</v>
      </c>
      <c r="AL8" s="112"/>
      <c r="AM8" s="112"/>
      <c r="AN8" s="112"/>
      <c r="AO8" s="112"/>
      <c r="AP8" s="112"/>
      <c r="AQ8" s="112"/>
      <c r="AR8" s="112"/>
      <c r="AS8" s="112"/>
      <c r="AT8" s="112"/>
      <c r="AU8" s="112"/>
      <c r="AV8" s="112"/>
      <c r="AW8" s="112"/>
    </row>
    <row r="9" spans="1:49" ht="18" customHeight="1">
      <c r="A9" s="112"/>
      <c r="B9" s="112"/>
      <c r="C9" s="112"/>
      <c r="D9" s="112"/>
      <c r="E9" s="112"/>
      <c r="F9" s="112"/>
      <c r="G9" s="112"/>
      <c r="H9" s="112"/>
      <c r="I9" s="112"/>
      <c r="J9" s="112"/>
      <c r="K9" s="112"/>
      <c r="L9" s="112"/>
      <c r="M9" s="112"/>
      <c r="N9" s="112"/>
      <c r="O9" s="112"/>
      <c r="P9" s="112"/>
      <c r="Q9" s="112"/>
      <c r="R9" s="112"/>
      <c r="S9" s="112"/>
      <c r="T9" s="112"/>
      <c r="U9" s="112"/>
      <c r="V9" s="112"/>
      <c r="Y9" s="112"/>
      <c r="Z9" s="112"/>
      <c r="AA9" s="112"/>
      <c r="AB9" s="112"/>
      <c r="AC9" s="112"/>
      <c r="AD9" s="112"/>
      <c r="AE9" s="112"/>
      <c r="AF9" s="112"/>
      <c r="AG9" s="112"/>
      <c r="AH9" s="112"/>
      <c r="AI9" s="112"/>
      <c r="AJ9" s="112"/>
      <c r="AK9" s="112"/>
      <c r="AL9" s="112"/>
      <c r="AM9" s="112"/>
      <c r="AN9" s="112"/>
      <c r="AO9" s="112"/>
      <c r="AP9" s="112"/>
      <c r="AQ9" s="112"/>
      <c r="AR9" s="112"/>
      <c r="AS9" s="112"/>
      <c r="AT9" s="112"/>
    </row>
    <row r="10" spans="1:49" ht="18"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row>
    <row r="11" spans="1:49" ht="20.100000000000001" customHeight="1">
      <c r="A11" s="112"/>
      <c r="B11" s="589" t="s">
        <v>386</v>
      </c>
      <c r="C11" s="590"/>
      <c r="D11" s="590"/>
      <c r="E11" s="590"/>
      <c r="F11" s="590"/>
      <c r="G11" s="590"/>
      <c r="H11" s="590"/>
      <c r="I11" s="590"/>
      <c r="J11" s="590"/>
      <c r="K11" s="590"/>
      <c r="L11" s="590"/>
      <c r="M11" s="590"/>
      <c r="N11" s="590"/>
      <c r="O11" s="590"/>
      <c r="P11" s="590"/>
      <c r="Q11" s="590"/>
      <c r="R11" s="590"/>
      <c r="S11" s="590"/>
      <c r="T11" s="590"/>
      <c r="U11" s="591"/>
      <c r="V11" s="112"/>
      <c r="Y11" s="112"/>
      <c r="Z11" s="589" t="s">
        <v>387</v>
      </c>
      <c r="AA11" s="590"/>
      <c r="AB11" s="590"/>
      <c r="AC11" s="590"/>
      <c r="AD11" s="590"/>
      <c r="AE11" s="590"/>
      <c r="AF11" s="590"/>
      <c r="AG11" s="590"/>
      <c r="AH11" s="590"/>
      <c r="AI11" s="590"/>
      <c r="AJ11" s="590"/>
      <c r="AK11" s="590"/>
      <c r="AL11" s="590"/>
      <c r="AM11" s="590"/>
      <c r="AN11" s="590"/>
      <c r="AO11" s="590"/>
      <c r="AP11" s="590"/>
      <c r="AQ11" s="590"/>
      <c r="AR11" s="590"/>
      <c r="AS11" s="591"/>
      <c r="AT11" s="112"/>
    </row>
    <row r="12" spans="1:49" ht="20.100000000000001" customHeight="1">
      <c r="B12" s="586"/>
      <c r="C12" s="587"/>
      <c r="D12" s="587"/>
      <c r="E12" s="587"/>
      <c r="F12" s="587"/>
      <c r="G12" s="587"/>
      <c r="H12" s="587"/>
      <c r="I12" s="587"/>
      <c r="J12" s="587"/>
      <c r="K12" s="587"/>
      <c r="L12" s="587"/>
      <c r="M12" s="587"/>
      <c r="N12" s="587"/>
      <c r="O12" s="587"/>
      <c r="P12" s="587"/>
      <c r="Q12" s="587"/>
      <c r="R12" s="587"/>
      <c r="S12" s="587"/>
      <c r="T12" s="587"/>
      <c r="U12" s="588"/>
      <c r="Z12" s="586"/>
      <c r="AA12" s="587"/>
      <c r="AB12" s="587"/>
      <c r="AC12" s="587"/>
      <c r="AD12" s="587"/>
      <c r="AE12" s="587"/>
      <c r="AF12" s="587"/>
      <c r="AG12" s="587"/>
      <c r="AH12" s="587"/>
      <c r="AI12" s="587"/>
      <c r="AJ12" s="587"/>
      <c r="AK12" s="587"/>
      <c r="AL12" s="587"/>
      <c r="AM12" s="587"/>
      <c r="AN12" s="587"/>
      <c r="AO12" s="587"/>
      <c r="AP12" s="587"/>
      <c r="AQ12" s="587"/>
      <c r="AR12" s="587"/>
      <c r="AS12" s="588"/>
    </row>
    <row r="13" spans="1:49" ht="20.100000000000001" customHeight="1">
      <c r="B13" s="586"/>
      <c r="C13" s="587"/>
      <c r="D13" s="587"/>
      <c r="E13" s="587"/>
      <c r="F13" s="587"/>
      <c r="G13" s="587"/>
      <c r="H13" s="587"/>
      <c r="I13" s="587"/>
      <c r="J13" s="587"/>
      <c r="K13" s="587"/>
      <c r="L13" s="587"/>
      <c r="M13" s="587"/>
      <c r="N13" s="587"/>
      <c r="O13" s="587"/>
      <c r="P13" s="587"/>
      <c r="Q13" s="587"/>
      <c r="R13" s="587"/>
      <c r="S13" s="587"/>
      <c r="T13" s="587"/>
      <c r="U13" s="588"/>
      <c r="Z13" s="586"/>
      <c r="AA13" s="587"/>
      <c r="AB13" s="587"/>
      <c r="AC13" s="587"/>
      <c r="AD13" s="587"/>
      <c r="AE13" s="587"/>
      <c r="AF13" s="587"/>
      <c r="AG13" s="587"/>
      <c r="AH13" s="587"/>
      <c r="AI13" s="587"/>
      <c r="AJ13" s="587"/>
      <c r="AK13" s="587"/>
      <c r="AL13" s="587"/>
      <c r="AM13" s="587"/>
      <c r="AN13" s="587"/>
      <c r="AO13" s="587"/>
      <c r="AP13" s="587"/>
      <c r="AQ13" s="587"/>
      <c r="AR13" s="587"/>
      <c r="AS13" s="588"/>
    </row>
    <row r="14" spans="1:49" ht="20.100000000000001" customHeight="1">
      <c r="B14" s="596"/>
      <c r="C14" s="597"/>
      <c r="D14" s="597"/>
      <c r="E14" s="597"/>
      <c r="F14" s="597"/>
      <c r="G14" s="597"/>
      <c r="H14" s="597"/>
      <c r="I14" s="597"/>
      <c r="J14" s="597"/>
      <c r="K14" s="597"/>
      <c r="L14" s="597"/>
      <c r="M14" s="597"/>
      <c r="N14" s="597"/>
      <c r="O14" s="597"/>
      <c r="P14" s="597"/>
      <c r="Q14" s="597"/>
      <c r="R14" s="597"/>
      <c r="S14" s="597"/>
      <c r="T14" s="597"/>
      <c r="U14" s="598"/>
      <c r="Z14" s="596"/>
      <c r="AA14" s="597"/>
      <c r="AB14" s="597"/>
      <c r="AC14" s="597"/>
      <c r="AD14" s="597"/>
      <c r="AE14" s="597"/>
      <c r="AF14" s="597"/>
      <c r="AG14" s="597"/>
      <c r="AH14" s="597"/>
      <c r="AI14" s="597"/>
      <c r="AJ14" s="597"/>
      <c r="AK14" s="597"/>
      <c r="AL14" s="597"/>
      <c r="AM14" s="597"/>
      <c r="AN14" s="597"/>
      <c r="AO14" s="597"/>
      <c r="AP14" s="597"/>
      <c r="AQ14" s="597"/>
      <c r="AR14" s="597"/>
      <c r="AS14" s="598"/>
    </row>
    <row r="15" spans="1:49" ht="18" customHeight="1">
      <c r="B15" s="535" t="s">
        <v>388</v>
      </c>
      <c r="C15" s="535"/>
      <c r="D15" s="535"/>
      <c r="E15" s="535"/>
      <c r="F15" s="535"/>
      <c r="G15" s="535"/>
      <c r="H15" s="535"/>
      <c r="I15" s="535"/>
      <c r="J15" s="535"/>
      <c r="K15" s="535"/>
      <c r="L15" s="535"/>
      <c r="M15" s="535"/>
      <c r="N15" s="535"/>
      <c r="O15" s="535"/>
      <c r="P15" s="535"/>
      <c r="Q15" s="535"/>
      <c r="R15" s="535"/>
      <c r="S15" s="535"/>
      <c r="T15" s="535"/>
      <c r="U15" s="535"/>
      <c r="W15" s="75"/>
      <c r="Z15" s="535" t="s">
        <v>388</v>
      </c>
      <c r="AA15" s="535"/>
      <c r="AB15" s="535"/>
      <c r="AC15" s="535"/>
      <c r="AD15" s="535"/>
      <c r="AE15" s="535"/>
      <c r="AF15" s="535"/>
      <c r="AG15" s="535"/>
      <c r="AH15" s="535"/>
      <c r="AI15" s="535"/>
      <c r="AJ15" s="535"/>
      <c r="AK15" s="535"/>
      <c r="AL15" s="535"/>
      <c r="AM15" s="535"/>
      <c r="AN15" s="535"/>
      <c r="AO15" s="535"/>
      <c r="AP15" s="535"/>
      <c r="AQ15" s="535"/>
      <c r="AR15" s="535"/>
      <c r="AS15" s="535"/>
    </row>
    <row r="16" spans="1:49" ht="18" customHeight="1">
      <c r="B16" s="528" t="s">
        <v>184</v>
      </c>
      <c r="C16" s="529"/>
      <c r="D16" s="529"/>
      <c r="E16" s="529"/>
      <c r="F16" s="529"/>
      <c r="G16" s="529"/>
      <c r="H16" s="529"/>
      <c r="I16" s="530"/>
      <c r="J16" s="102"/>
      <c r="K16" s="77"/>
      <c r="L16" s="77"/>
      <c r="M16" s="77" t="s">
        <v>389</v>
      </c>
      <c r="N16" s="77"/>
      <c r="O16" s="77"/>
      <c r="P16" s="77"/>
      <c r="Q16" s="77"/>
      <c r="R16" s="77"/>
      <c r="S16" s="77"/>
      <c r="T16" s="77"/>
      <c r="U16" s="78"/>
      <c r="Z16" s="528" t="s">
        <v>184</v>
      </c>
      <c r="AA16" s="529"/>
      <c r="AB16" s="529"/>
      <c r="AC16" s="529"/>
      <c r="AD16" s="529"/>
      <c r="AE16" s="529"/>
      <c r="AF16" s="529"/>
      <c r="AG16" s="530"/>
      <c r="AH16" s="102"/>
      <c r="AI16" s="77"/>
      <c r="AJ16" s="77"/>
      <c r="AK16" s="77" t="s">
        <v>389</v>
      </c>
      <c r="AL16" s="77"/>
      <c r="AM16" s="77"/>
      <c r="AN16" s="77"/>
      <c r="AO16" s="77"/>
      <c r="AP16" s="77"/>
      <c r="AQ16" s="77"/>
      <c r="AR16" s="77"/>
      <c r="AS16" s="78"/>
    </row>
    <row r="17" spans="2:56" ht="18" customHeight="1">
      <c r="B17" s="531"/>
      <c r="C17" s="532"/>
      <c r="D17" s="532"/>
      <c r="E17" s="532"/>
      <c r="F17" s="532"/>
      <c r="G17" s="532"/>
      <c r="H17" s="532"/>
      <c r="I17" s="533"/>
      <c r="J17" s="80"/>
      <c r="K17" s="80"/>
      <c r="L17" s="80"/>
      <c r="M17" s="80" t="s">
        <v>390</v>
      </c>
      <c r="N17" s="80"/>
      <c r="O17" s="80"/>
      <c r="P17" s="80"/>
      <c r="Q17" s="80" t="s">
        <v>391</v>
      </c>
      <c r="R17" s="80"/>
      <c r="S17" s="80"/>
      <c r="T17" s="80"/>
      <c r="U17" s="81"/>
      <c r="Z17" s="531"/>
      <c r="AA17" s="532"/>
      <c r="AB17" s="532"/>
      <c r="AC17" s="532"/>
      <c r="AD17" s="532"/>
      <c r="AE17" s="532"/>
      <c r="AF17" s="532"/>
      <c r="AG17" s="533"/>
      <c r="AH17" s="80"/>
      <c r="AI17" s="80"/>
      <c r="AJ17" s="80"/>
      <c r="AK17" s="80" t="s">
        <v>390</v>
      </c>
      <c r="AL17" s="80"/>
      <c r="AM17" s="80"/>
      <c r="AN17" s="80"/>
      <c r="AO17" s="80" t="s">
        <v>391</v>
      </c>
      <c r="AP17" s="80"/>
      <c r="AQ17" s="80"/>
      <c r="AR17" s="80"/>
      <c r="AS17" s="81"/>
    </row>
    <row r="18" spans="2:56" ht="18" customHeight="1">
      <c r="B18" s="513"/>
      <c r="C18" s="514"/>
      <c r="D18" s="514"/>
      <c r="E18" s="514"/>
      <c r="F18" s="514"/>
      <c r="G18" s="514"/>
      <c r="H18" s="514"/>
      <c r="I18" s="515"/>
      <c r="J18" s="513" ph="1"/>
      <c r="K18" s="514" ph="1"/>
      <c r="L18" s="514" ph="1"/>
      <c r="M18" s="514" ph="1"/>
      <c r="N18" s="514" ph="1"/>
      <c r="O18" s="514" ph="1"/>
      <c r="P18" s="514" ph="1"/>
      <c r="Q18" s="514" ph="1"/>
      <c r="R18" s="514" ph="1"/>
      <c r="S18" s="514" ph="1"/>
      <c r="T18" s="514" ph="1"/>
      <c r="U18" s="515" ph="1"/>
      <c r="Z18" s="495" t="s">
        <v>392</v>
      </c>
      <c r="AA18" s="496"/>
      <c r="AB18" s="496"/>
      <c r="AC18" s="496"/>
      <c r="AD18" s="496"/>
      <c r="AE18" s="496"/>
      <c r="AF18" s="496"/>
      <c r="AG18" s="525"/>
      <c r="AH18" s="501" t="s">
        <v>393</v>
      </c>
      <c r="AI18" s="496"/>
      <c r="AJ18" s="496"/>
      <c r="AK18" s="496"/>
      <c r="AL18" s="496"/>
      <c r="AM18" s="496"/>
      <c r="AN18" s="496"/>
      <c r="AO18" s="496"/>
      <c r="AP18" s="496"/>
      <c r="AQ18" s="496"/>
      <c r="AR18" s="496"/>
      <c r="AS18" s="497"/>
    </row>
    <row r="19" spans="2:56" ht="18" customHeight="1">
      <c r="B19" s="507"/>
      <c r="C19" s="508"/>
      <c r="D19" s="508"/>
      <c r="E19" s="508"/>
      <c r="F19" s="508"/>
      <c r="G19" s="508"/>
      <c r="H19" s="508"/>
      <c r="I19" s="509"/>
      <c r="J19" s="507" ph="1"/>
      <c r="K19" s="508" ph="1"/>
      <c r="L19" s="508" ph="1"/>
      <c r="M19" s="508" ph="1"/>
      <c r="N19" s="508" ph="1"/>
      <c r="O19" s="508" ph="1"/>
      <c r="P19" s="508" ph="1"/>
      <c r="Q19" s="508" ph="1"/>
      <c r="R19" s="508" ph="1"/>
      <c r="S19" s="508" ph="1"/>
      <c r="T19" s="508" ph="1"/>
      <c r="U19" s="509" ph="1"/>
      <c r="Z19" s="510"/>
      <c r="AA19" s="511"/>
      <c r="AB19" s="511"/>
      <c r="AC19" s="511"/>
      <c r="AD19" s="511"/>
      <c r="AE19" s="511"/>
      <c r="AF19" s="511"/>
      <c r="AG19" s="526"/>
      <c r="AH19" s="510"/>
      <c r="AI19" s="511"/>
      <c r="AJ19" s="511"/>
      <c r="AK19" s="511"/>
      <c r="AL19" s="511"/>
      <c r="AM19" s="511"/>
      <c r="AN19" s="511"/>
      <c r="AO19" s="511"/>
      <c r="AP19" s="511"/>
      <c r="AQ19" s="511"/>
      <c r="AR19" s="511"/>
      <c r="AS19" s="498"/>
    </row>
    <row r="20" spans="2:56" ht="18" customHeight="1">
      <c r="B20" s="513"/>
      <c r="C20" s="514"/>
      <c r="D20" s="514"/>
      <c r="E20" s="514"/>
      <c r="F20" s="514"/>
      <c r="G20" s="514"/>
      <c r="H20" s="514"/>
      <c r="I20" s="515"/>
      <c r="J20" s="513" ph="1"/>
      <c r="K20" s="514" ph="1"/>
      <c r="L20" s="514" ph="1"/>
      <c r="M20" s="514" ph="1"/>
      <c r="N20" s="514" ph="1"/>
      <c r="O20" s="514" ph="1"/>
      <c r="P20" s="514" ph="1"/>
      <c r="Q20" s="514" ph="1"/>
      <c r="R20" s="514" ph="1"/>
      <c r="S20" s="514" ph="1"/>
      <c r="T20" s="514" ph="1"/>
      <c r="U20" s="515" ph="1"/>
      <c r="Z20" s="495" t="s">
        <v>394</v>
      </c>
      <c r="AA20" s="496"/>
      <c r="AB20" s="496"/>
      <c r="AC20" s="496"/>
      <c r="AD20" s="496"/>
      <c r="AE20" s="496"/>
      <c r="AF20" s="496"/>
      <c r="AG20" s="525"/>
      <c r="AH20" s="592" t="s">
        <v>395</v>
      </c>
      <c r="AI20" s="593"/>
      <c r="AJ20" s="593"/>
      <c r="AK20" s="593"/>
      <c r="AL20" s="593"/>
      <c r="AM20" s="593"/>
      <c r="AN20" s="593"/>
      <c r="AO20" s="593"/>
      <c r="AP20" s="593"/>
      <c r="AQ20" s="593"/>
      <c r="AR20" s="593"/>
      <c r="AS20" s="497"/>
    </row>
    <row r="21" spans="2:56" ht="18" customHeight="1">
      <c r="B21" s="507"/>
      <c r="C21" s="508"/>
      <c r="D21" s="508"/>
      <c r="E21" s="508"/>
      <c r="F21" s="508"/>
      <c r="G21" s="508"/>
      <c r="H21" s="508"/>
      <c r="I21" s="509"/>
      <c r="J21" s="507" ph="1"/>
      <c r="K21" s="508" ph="1"/>
      <c r="L21" s="508" ph="1"/>
      <c r="M21" s="508" ph="1"/>
      <c r="N21" s="508" ph="1"/>
      <c r="O21" s="508" ph="1"/>
      <c r="P21" s="508" ph="1"/>
      <c r="Q21" s="508" ph="1"/>
      <c r="R21" s="508" ph="1"/>
      <c r="S21" s="508" ph="1"/>
      <c r="T21" s="508" ph="1"/>
      <c r="U21" s="509" ph="1"/>
      <c r="Z21" s="510"/>
      <c r="AA21" s="511"/>
      <c r="AB21" s="511"/>
      <c r="AC21" s="511"/>
      <c r="AD21" s="511"/>
      <c r="AE21" s="511"/>
      <c r="AF21" s="511"/>
      <c r="AG21" s="526"/>
      <c r="AH21" s="594"/>
      <c r="AI21" s="594"/>
      <c r="AJ21" s="594"/>
      <c r="AK21" s="594"/>
      <c r="AL21" s="594"/>
      <c r="AM21" s="594"/>
      <c r="AN21" s="594"/>
      <c r="AO21" s="594"/>
      <c r="AP21" s="594"/>
      <c r="AQ21" s="594"/>
      <c r="AR21" s="594"/>
      <c r="AS21" s="498"/>
    </row>
    <row r="22" spans="2:56" ht="18" customHeight="1">
      <c r="B22" s="513"/>
      <c r="C22" s="514"/>
      <c r="D22" s="514"/>
      <c r="E22" s="514"/>
      <c r="F22" s="514"/>
      <c r="G22" s="514"/>
      <c r="H22" s="514"/>
      <c r="I22" s="515"/>
      <c r="J22" s="513" ph="1"/>
      <c r="K22" s="514" ph="1"/>
      <c r="L22" s="514" ph="1"/>
      <c r="M22" s="514" ph="1"/>
      <c r="N22" s="514" ph="1"/>
      <c r="O22" s="514" ph="1"/>
      <c r="P22" s="514" ph="1"/>
      <c r="Q22" s="514" ph="1"/>
      <c r="R22" s="514" ph="1"/>
      <c r="S22" s="514" ph="1"/>
      <c r="T22" s="514" ph="1"/>
      <c r="U22" s="515" ph="1"/>
      <c r="Z22" s="495" t="s">
        <v>396</v>
      </c>
      <c r="AA22" s="496"/>
      <c r="AB22" s="496"/>
      <c r="AC22" s="496"/>
      <c r="AD22" s="496"/>
      <c r="AE22" s="496"/>
      <c r="AF22" s="496"/>
      <c r="AG22" s="525"/>
      <c r="AH22" s="496" t="s">
        <v>397</v>
      </c>
      <c r="AI22" s="496"/>
      <c r="AJ22" s="496"/>
      <c r="AK22" s="496"/>
      <c r="AL22" s="496"/>
      <c r="AM22" s="496"/>
      <c r="AN22" s="496"/>
      <c r="AO22" s="496"/>
      <c r="AP22" s="496"/>
      <c r="AQ22" s="496"/>
      <c r="AR22" s="496"/>
      <c r="AS22" s="497"/>
    </row>
    <row r="23" spans="2:56" ht="18" customHeight="1">
      <c r="B23" s="507"/>
      <c r="C23" s="508"/>
      <c r="D23" s="508"/>
      <c r="E23" s="508"/>
      <c r="F23" s="508"/>
      <c r="G23" s="508"/>
      <c r="H23" s="508"/>
      <c r="I23" s="509"/>
      <c r="J23" s="507" ph="1"/>
      <c r="K23" s="508" ph="1"/>
      <c r="L23" s="508" ph="1"/>
      <c r="M23" s="508" ph="1"/>
      <c r="N23" s="508" ph="1"/>
      <c r="O23" s="508" ph="1"/>
      <c r="P23" s="508" ph="1"/>
      <c r="Q23" s="508" ph="1"/>
      <c r="R23" s="508" ph="1"/>
      <c r="S23" s="508" ph="1"/>
      <c r="T23" s="508" ph="1"/>
      <c r="U23" s="509" ph="1"/>
      <c r="Z23" s="510"/>
      <c r="AA23" s="511"/>
      <c r="AB23" s="511"/>
      <c r="AC23" s="511"/>
      <c r="AD23" s="511"/>
      <c r="AE23" s="511"/>
      <c r="AF23" s="511"/>
      <c r="AG23" s="526"/>
      <c r="AH23" s="511"/>
      <c r="AI23" s="511"/>
      <c r="AJ23" s="511"/>
      <c r="AK23" s="511"/>
      <c r="AL23" s="511"/>
      <c r="AM23" s="511"/>
      <c r="AN23" s="511"/>
      <c r="AO23" s="511"/>
      <c r="AP23" s="511"/>
      <c r="AQ23" s="511"/>
      <c r="AR23" s="511"/>
      <c r="AS23" s="498"/>
    </row>
    <row r="24" spans="2:56" ht="18" customHeight="1">
      <c r="B24" s="513"/>
      <c r="C24" s="514"/>
      <c r="D24" s="514"/>
      <c r="E24" s="514"/>
      <c r="F24" s="514"/>
      <c r="G24" s="514"/>
      <c r="H24" s="514"/>
      <c r="I24" s="515"/>
      <c r="J24" s="513" ph="1"/>
      <c r="K24" s="514" ph="1"/>
      <c r="L24" s="514" ph="1"/>
      <c r="M24" s="514" ph="1"/>
      <c r="N24" s="514" ph="1"/>
      <c r="O24" s="514" ph="1"/>
      <c r="P24" s="514" ph="1"/>
      <c r="Q24" s="514" ph="1"/>
      <c r="R24" s="514" ph="1"/>
      <c r="S24" s="514" ph="1"/>
      <c r="T24" s="514" ph="1"/>
      <c r="U24" s="515" ph="1"/>
      <c r="Z24" s="495" t="s">
        <v>396</v>
      </c>
      <c r="AA24" s="496"/>
      <c r="AB24" s="496"/>
      <c r="AC24" s="496"/>
      <c r="AD24" s="496"/>
      <c r="AE24" s="496"/>
      <c r="AF24" s="496"/>
      <c r="AG24" s="525"/>
      <c r="AH24" s="496" t="s">
        <v>397</v>
      </c>
      <c r="AI24" s="496"/>
      <c r="AJ24" s="496"/>
      <c r="AK24" s="496"/>
      <c r="AL24" s="496"/>
      <c r="AM24" s="496"/>
      <c r="AN24" s="496"/>
      <c r="AO24" s="496"/>
      <c r="AP24" s="496"/>
      <c r="AQ24" s="496"/>
      <c r="AR24" s="496"/>
      <c r="AS24" s="497"/>
    </row>
    <row r="25" spans="2:56" ht="18" customHeight="1">
      <c r="B25" s="507"/>
      <c r="C25" s="508"/>
      <c r="D25" s="508"/>
      <c r="E25" s="508"/>
      <c r="F25" s="508"/>
      <c r="G25" s="508"/>
      <c r="H25" s="508"/>
      <c r="I25" s="509"/>
      <c r="J25" s="507" ph="1"/>
      <c r="K25" s="508" ph="1"/>
      <c r="L25" s="508" ph="1"/>
      <c r="M25" s="508" ph="1"/>
      <c r="N25" s="508" ph="1"/>
      <c r="O25" s="508" ph="1"/>
      <c r="P25" s="508" ph="1"/>
      <c r="Q25" s="508" ph="1"/>
      <c r="R25" s="508" ph="1"/>
      <c r="S25" s="508" ph="1"/>
      <c r="T25" s="508" ph="1"/>
      <c r="U25" s="509" ph="1"/>
      <c r="Z25" s="510"/>
      <c r="AA25" s="511"/>
      <c r="AB25" s="511"/>
      <c r="AC25" s="511"/>
      <c r="AD25" s="511"/>
      <c r="AE25" s="511"/>
      <c r="AF25" s="511"/>
      <c r="AG25" s="526"/>
      <c r="AH25" s="511"/>
      <c r="AI25" s="511"/>
      <c r="AJ25" s="511"/>
      <c r="AK25" s="511"/>
      <c r="AL25" s="511"/>
      <c r="AM25" s="511"/>
      <c r="AN25" s="511"/>
      <c r="AO25" s="511"/>
      <c r="AP25" s="511"/>
      <c r="AQ25" s="511"/>
      <c r="AR25" s="511"/>
      <c r="AS25" s="498"/>
    </row>
    <row r="26" spans="2:56" ht="18" customHeight="1">
      <c r="B26" s="513"/>
      <c r="C26" s="514"/>
      <c r="D26" s="514"/>
      <c r="E26" s="514"/>
      <c r="F26" s="514"/>
      <c r="G26" s="514"/>
      <c r="H26" s="514"/>
      <c r="I26" s="515"/>
      <c r="J26" s="513" ph="1"/>
      <c r="K26" s="514" ph="1"/>
      <c r="L26" s="514" ph="1"/>
      <c r="M26" s="514" ph="1"/>
      <c r="N26" s="514" ph="1"/>
      <c r="O26" s="514" ph="1"/>
      <c r="P26" s="514" ph="1"/>
      <c r="Q26" s="514" ph="1"/>
      <c r="R26" s="514" ph="1"/>
      <c r="S26" s="514" ph="1"/>
      <c r="T26" s="514" ph="1"/>
      <c r="U26" s="515" ph="1"/>
      <c r="Z26" s="495"/>
      <c r="AA26" s="496"/>
      <c r="AB26" s="496"/>
      <c r="AC26" s="496"/>
      <c r="AD26" s="496"/>
      <c r="AE26" s="496"/>
      <c r="AF26" s="496"/>
      <c r="AG26" s="525"/>
      <c r="AH26" s="496"/>
      <c r="AI26" s="496"/>
      <c r="AJ26" s="496"/>
      <c r="AK26" s="496"/>
      <c r="AL26" s="496"/>
      <c r="AM26" s="496"/>
      <c r="AN26" s="496"/>
      <c r="AO26" s="496"/>
      <c r="AP26" s="496"/>
      <c r="AQ26" s="496"/>
      <c r="AR26" s="496"/>
      <c r="AS26" s="497"/>
      <c r="AW26" s="82"/>
      <c r="AX26" s="82"/>
      <c r="AY26" s="82"/>
      <c r="AZ26" s="82"/>
      <c r="BA26" s="82"/>
      <c r="BB26" s="82"/>
      <c r="BC26" s="82"/>
      <c r="BD26" s="82"/>
    </row>
    <row r="27" spans="2:56" ht="18" customHeight="1">
      <c r="B27" s="507"/>
      <c r="C27" s="508"/>
      <c r="D27" s="508"/>
      <c r="E27" s="508"/>
      <c r="F27" s="508"/>
      <c r="G27" s="508"/>
      <c r="H27" s="508"/>
      <c r="I27" s="509"/>
      <c r="J27" s="507" ph="1"/>
      <c r="K27" s="508" ph="1"/>
      <c r="L27" s="508" ph="1"/>
      <c r="M27" s="508" ph="1"/>
      <c r="N27" s="508" ph="1"/>
      <c r="O27" s="508" ph="1"/>
      <c r="P27" s="508" ph="1"/>
      <c r="Q27" s="508" ph="1"/>
      <c r="R27" s="508" ph="1"/>
      <c r="S27" s="508" ph="1"/>
      <c r="T27" s="508" ph="1"/>
      <c r="U27" s="509" ph="1"/>
      <c r="Z27" s="510"/>
      <c r="AA27" s="511"/>
      <c r="AB27" s="511"/>
      <c r="AC27" s="511"/>
      <c r="AD27" s="511"/>
      <c r="AE27" s="511"/>
      <c r="AF27" s="511"/>
      <c r="AG27" s="526"/>
      <c r="AH27" s="511"/>
      <c r="AI27" s="511"/>
      <c r="AJ27" s="511"/>
      <c r="AK27" s="511"/>
      <c r="AL27" s="511"/>
      <c r="AM27" s="511"/>
      <c r="AN27" s="511"/>
      <c r="AO27" s="511"/>
      <c r="AP27" s="511"/>
      <c r="AQ27" s="511"/>
      <c r="AR27" s="511"/>
      <c r="AS27" s="498"/>
      <c r="AW27" s="82"/>
      <c r="AX27" s="82"/>
      <c r="AY27" s="82"/>
      <c r="AZ27" s="82"/>
      <c r="BA27" s="82"/>
      <c r="BB27" s="82"/>
      <c r="BC27" s="82"/>
      <c r="BD27" s="82"/>
    </row>
    <row r="28" spans="2:56" ht="18" customHeight="1">
      <c r="B28" s="513"/>
      <c r="C28" s="514"/>
      <c r="D28" s="514"/>
      <c r="E28" s="514"/>
      <c r="F28" s="514"/>
      <c r="G28" s="514"/>
      <c r="H28" s="514"/>
      <c r="I28" s="515"/>
      <c r="J28" s="513" ph="1"/>
      <c r="K28" s="514" ph="1"/>
      <c r="L28" s="514" ph="1"/>
      <c r="M28" s="514" ph="1"/>
      <c r="N28" s="514" ph="1"/>
      <c r="O28" s="514" ph="1"/>
      <c r="P28" s="514" ph="1"/>
      <c r="Q28" s="514" ph="1"/>
      <c r="R28" s="514" ph="1"/>
      <c r="S28" s="514" ph="1"/>
      <c r="T28" s="514" ph="1"/>
      <c r="U28" s="515" ph="1"/>
      <c r="Z28" s="495"/>
      <c r="AA28" s="496"/>
      <c r="AB28" s="496"/>
      <c r="AC28" s="496"/>
      <c r="AD28" s="496"/>
      <c r="AE28" s="496"/>
      <c r="AF28" s="496"/>
      <c r="AG28" s="525"/>
      <c r="AH28" s="496"/>
      <c r="AI28" s="496"/>
      <c r="AJ28" s="496"/>
      <c r="AK28" s="496"/>
      <c r="AL28" s="496"/>
      <c r="AM28" s="496"/>
      <c r="AN28" s="496"/>
      <c r="AO28" s="496"/>
      <c r="AP28" s="496"/>
      <c r="AQ28" s="496"/>
      <c r="AR28" s="496"/>
      <c r="AS28" s="497"/>
      <c r="AW28" s="82"/>
      <c r="AX28" s="82"/>
      <c r="AY28" s="82"/>
      <c r="AZ28" s="82"/>
      <c r="BA28" s="82"/>
      <c r="BB28" s="82"/>
      <c r="BC28" s="82"/>
      <c r="BD28" s="82"/>
    </row>
    <row r="29" spans="2:56" ht="18" customHeight="1">
      <c r="B29" s="507"/>
      <c r="C29" s="508"/>
      <c r="D29" s="508"/>
      <c r="E29" s="508"/>
      <c r="F29" s="508"/>
      <c r="G29" s="508"/>
      <c r="H29" s="508"/>
      <c r="I29" s="509"/>
      <c r="J29" s="507" ph="1"/>
      <c r="K29" s="508" ph="1"/>
      <c r="L29" s="508" ph="1"/>
      <c r="M29" s="508" ph="1"/>
      <c r="N29" s="508" ph="1"/>
      <c r="O29" s="508" ph="1"/>
      <c r="P29" s="508" ph="1"/>
      <c r="Q29" s="508" ph="1"/>
      <c r="R29" s="508" ph="1"/>
      <c r="S29" s="508" ph="1"/>
      <c r="T29" s="508" ph="1"/>
      <c r="U29" s="509" ph="1"/>
      <c r="Z29" s="510"/>
      <c r="AA29" s="511"/>
      <c r="AB29" s="511"/>
      <c r="AC29" s="511"/>
      <c r="AD29" s="511"/>
      <c r="AE29" s="511"/>
      <c r="AF29" s="511"/>
      <c r="AG29" s="526"/>
      <c r="AH29" s="511"/>
      <c r="AI29" s="511"/>
      <c r="AJ29" s="511"/>
      <c r="AK29" s="511"/>
      <c r="AL29" s="511"/>
      <c r="AM29" s="511"/>
      <c r="AN29" s="511"/>
      <c r="AO29" s="511"/>
      <c r="AP29" s="511"/>
      <c r="AQ29" s="511"/>
      <c r="AR29" s="511"/>
      <c r="AS29" s="498"/>
      <c r="AW29" s="82"/>
      <c r="AX29" s="82"/>
      <c r="AY29" s="82"/>
      <c r="AZ29" s="82"/>
      <c r="BA29" s="82"/>
      <c r="BB29" s="82"/>
      <c r="BC29" s="82"/>
      <c r="BD29" s="82"/>
    </row>
    <row r="30" spans="2:56" ht="18" customHeight="1">
      <c r="B30" s="589" t="s">
        <v>398</v>
      </c>
      <c r="C30" s="590"/>
      <c r="D30" s="590"/>
      <c r="E30" s="590"/>
      <c r="F30" s="590"/>
      <c r="G30" s="590"/>
      <c r="H30" s="590"/>
      <c r="I30" s="590"/>
      <c r="J30" s="590"/>
      <c r="K30" s="590"/>
      <c r="L30" s="590"/>
      <c r="M30" s="590"/>
      <c r="N30" s="590"/>
      <c r="O30" s="590"/>
      <c r="P30" s="590"/>
      <c r="Q30" s="590"/>
      <c r="R30" s="590"/>
      <c r="S30" s="590"/>
      <c r="T30" s="590"/>
      <c r="U30" s="591"/>
      <c r="Z30" s="589" t="s">
        <v>398</v>
      </c>
      <c r="AA30" s="590"/>
      <c r="AB30" s="590"/>
      <c r="AC30" s="590"/>
      <c r="AD30" s="590"/>
      <c r="AE30" s="590"/>
      <c r="AF30" s="590"/>
      <c r="AG30" s="590"/>
      <c r="AH30" s="590"/>
      <c r="AI30" s="590"/>
      <c r="AJ30" s="590"/>
      <c r="AK30" s="590"/>
      <c r="AL30" s="590"/>
      <c r="AM30" s="590"/>
      <c r="AN30" s="590"/>
      <c r="AO30" s="590"/>
      <c r="AP30" s="590"/>
      <c r="AQ30" s="590"/>
      <c r="AR30" s="590"/>
      <c r="AS30" s="591"/>
    </row>
    <row r="31" spans="2:56" ht="18" customHeight="1">
      <c r="B31" s="586" t="s">
        <v>399</v>
      </c>
      <c r="C31" s="587"/>
      <c r="D31" s="587"/>
      <c r="E31" s="587"/>
      <c r="F31" s="587"/>
      <c r="G31" s="587"/>
      <c r="H31" s="587"/>
      <c r="I31" s="587"/>
      <c r="J31" s="587"/>
      <c r="K31" s="587"/>
      <c r="L31" s="587"/>
      <c r="M31" s="587"/>
      <c r="N31" s="587"/>
      <c r="O31" s="587"/>
      <c r="P31" s="587"/>
      <c r="Q31" s="587"/>
      <c r="R31" s="587"/>
      <c r="S31" s="587"/>
      <c r="T31" s="587"/>
      <c r="U31" s="588"/>
      <c r="Z31" s="586" t="s">
        <v>399</v>
      </c>
      <c r="AA31" s="587"/>
      <c r="AB31" s="587"/>
      <c r="AC31" s="587"/>
      <c r="AD31" s="587"/>
      <c r="AE31" s="587"/>
      <c r="AF31" s="587"/>
      <c r="AG31" s="587"/>
      <c r="AH31" s="587"/>
      <c r="AI31" s="587"/>
      <c r="AJ31" s="587"/>
      <c r="AK31" s="587"/>
      <c r="AL31" s="587"/>
      <c r="AM31" s="587"/>
      <c r="AN31" s="587"/>
      <c r="AO31" s="587"/>
      <c r="AP31" s="587"/>
      <c r="AQ31" s="587"/>
      <c r="AR31" s="587"/>
      <c r="AS31" s="588"/>
    </row>
    <row r="32" spans="2:56" ht="18" customHeight="1">
      <c r="B32" s="586" t="s">
        <v>400</v>
      </c>
      <c r="C32" s="587"/>
      <c r="D32" s="587"/>
      <c r="E32" s="587"/>
      <c r="F32" s="587"/>
      <c r="G32" s="587"/>
      <c r="H32" s="587"/>
      <c r="I32" s="587"/>
      <c r="J32" s="587"/>
      <c r="K32" s="587"/>
      <c r="L32" s="587"/>
      <c r="M32" s="587"/>
      <c r="N32" s="587"/>
      <c r="O32" s="587"/>
      <c r="P32" s="587"/>
      <c r="Q32" s="587"/>
      <c r="R32" s="587"/>
      <c r="S32" s="587"/>
      <c r="T32" s="587"/>
      <c r="U32" s="588"/>
      <c r="Z32" s="586" t="s">
        <v>400</v>
      </c>
      <c r="AA32" s="587"/>
      <c r="AB32" s="587"/>
      <c r="AC32" s="587"/>
      <c r="AD32" s="587"/>
      <c r="AE32" s="587"/>
      <c r="AF32" s="587"/>
      <c r="AG32" s="587"/>
      <c r="AH32" s="587"/>
      <c r="AI32" s="587"/>
      <c r="AJ32" s="587"/>
      <c r="AK32" s="587"/>
      <c r="AL32" s="587"/>
      <c r="AM32" s="587"/>
      <c r="AN32" s="587"/>
      <c r="AO32" s="587"/>
      <c r="AP32" s="587"/>
      <c r="AQ32" s="587"/>
      <c r="AR32" s="587"/>
      <c r="AS32" s="588"/>
    </row>
    <row r="33" spans="1:46" ht="18" customHeight="1">
      <c r="B33" s="586" t="s">
        <v>401</v>
      </c>
      <c r="C33" s="587"/>
      <c r="D33" s="587"/>
      <c r="E33" s="587"/>
      <c r="F33" s="587"/>
      <c r="G33" s="587"/>
      <c r="H33" s="587"/>
      <c r="I33" s="587"/>
      <c r="J33" s="587"/>
      <c r="K33" s="587"/>
      <c r="L33" s="587"/>
      <c r="M33" s="587"/>
      <c r="N33" s="587"/>
      <c r="O33" s="587"/>
      <c r="P33" s="587"/>
      <c r="Q33" s="587"/>
      <c r="R33" s="587"/>
      <c r="S33" s="587"/>
      <c r="T33" s="587"/>
      <c r="U33" s="588"/>
      <c r="V33" s="83"/>
      <c r="Z33" s="586" t="s">
        <v>401</v>
      </c>
      <c r="AA33" s="587"/>
      <c r="AB33" s="587"/>
      <c r="AC33" s="587"/>
      <c r="AD33" s="587"/>
      <c r="AE33" s="587"/>
      <c r="AF33" s="587"/>
      <c r="AG33" s="587"/>
      <c r="AH33" s="587"/>
      <c r="AI33" s="587"/>
      <c r="AJ33" s="587"/>
      <c r="AK33" s="587"/>
      <c r="AL33" s="587"/>
      <c r="AM33" s="587"/>
      <c r="AN33" s="587"/>
      <c r="AO33" s="587"/>
      <c r="AP33" s="587"/>
      <c r="AQ33" s="587"/>
      <c r="AR33" s="587"/>
      <c r="AS33" s="588"/>
      <c r="AT33" s="83"/>
    </row>
    <row r="34" spans="1:46" ht="18" customHeight="1">
      <c r="B34" s="586" t="s">
        <v>402</v>
      </c>
      <c r="C34" s="587"/>
      <c r="D34" s="587"/>
      <c r="E34" s="587"/>
      <c r="F34" s="587"/>
      <c r="G34" s="587"/>
      <c r="H34" s="587"/>
      <c r="I34" s="587"/>
      <c r="J34" s="587"/>
      <c r="K34" s="587"/>
      <c r="L34" s="587"/>
      <c r="M34" s="587"/>
      <c r="N34" s="587"/>
      <c r="O34" s="587"/>
      <c r="P34" s="587"/>
      <c r="Q34" s="587"/>
      <c r="R34" s="587"/>
      <c r="S34" s="587"/>
      <c r="T34" s="587"/>
      <c r="U34" s="588"/>
      <c r="Z34" s="586" t="s">
        <v>402</v>
      </c>
      <c r="AA34" s="587"/>
      <c r="AB34" s="587"/>
      <c r="AC34" s="587"/>
      <c r="AD34" s="587"/>
      <c r="AE34" s="587"/>
      <c r="AF34" s="587"/>
      <c r="AG34" s="587"/>
      <c r="AH34" s="587"/>
      <c r="AI34" s="587"/>
      <c r="AJ34" s="587"/>
      <c r="AK34" s="587"/>
      <c r="AL34" s="587"/>
      <c r="AM34" s="587"/>
      <c r="AN34" s="587"/>
      <c r="AO34" s="587"/>
      <c r="AP34" s="587"/>
      <c r="AQ34" s="587"/>
      <c r="AR34" s="587"/>
      <c r="AS34" s="588"/>
    </row>
    <row r="35" spans="1:46" ht="18" customHeight="1">
      <c r="A35" s="71" t="s">
        <v>403</v>
      </c>
      <c r="B35" s="586" t="s">
        <v>404</v>
      </c>
      <c r="C35" s="587"/>
      <c r="D35" s="587"/>
      <c r="E35" s="587"/>
      <c r="F35" s="587"/>
      <c r="G35" s="587"/>
      <c r="H35" s="587"/>
      <c r="I35" s="587"/>
      <c r="J35" s="587"/>
      <c r="K35" s="587"/>
      <c r="L35" s="587"/>
      <c r="M35" s="587"/>
      <c r="N35" s="587"/>
      <c r="O35" s="587"/>
      <c r="P35" s="587"/>
      <c r="Q35" s="587"/>
      <c r="R35" s="587"/>
      <c r="S35" s="587"/>
      <c r="T35" s="587"/>
      <c r="U35" s="588"/>
      <c r="Y35" s="71" t="s">
        <v>403</v>
      </c>
      <c r="Z35" s="586" t="s">
        <v>404</v>
      </c>
      <c r="AA35" s="587"/>
      <c r="AB35" s="587"/>
      <c r="AC35" s="587"/>
      <c r="AD35" s="587"/>
      <c r="AE35" s="587"/>
      <c r="AF35" s="587"/>
      <c r="AG35" s="587"/>
      <c r="AH35" s="587"/>
      <c r="AI35" s="587"/>
      <c r="AJ35" s="587"/>
      <c r="AK35" s="587"/>
      <c r="AL35" s="587"/>
      <c r="AM35" s="587"/>
      <c r="AN35" s="587"/>
      <c r="AO35" s="587"/>
      <c r="AP35" s="587"/>
      <c r="AQ35" s="587"/>
      <c r="AR35" s="587"/>
      <c r="AS35" s="588"/>
    </row>
    <row r="36" spans="1:46" ht="6" customHeight="1">
      <c r="B36" s="103"/>
      <c r="C36" s="104"/>
      <c r="D36" s="104"/>
      <c r="E36" s="104"/>
      <c r="F36" s="104"/>
      <c r="G36" s="104"/>
      <c r="H36" s="104"/>
      <c r="I36" s="104"/>
      <c r="J36" s="104"/>
      <c r="K36" s="104"/>
      <c r="L36" s="104"/>
      <c r="M36" s="104"/>
      <c r="N36" s="104"/>
      <c r="O36" s="104"/>
      <c r="P36" s="104"/>
      <c r="Q36" s="104"/>
      <c r="R36" s="104"/>
      <c r="S36" s="104"/>
      <c r="T36" s="104"/>
      <c r="U36" s="105"/>
      <c r="Z36" s="103"/>
      <c r="AA36" s="104"/>
      <c r="AB36" s="104"/>
      <c r="AC36" s="104"/>
      <c r="AD36" s="104"/>
      <c r="AE36" s="104"/>
      <c r="AF36" s="104"/>
      <c r="AG36" s="104"/>
      <c r="AH36" s="104"/>
      <c r="AI36" s="104"/>
      <c r="AJ36" s="104"/>
      <c r="AK36" s="104"/>
      <c r="AL36" s="104"/>
      <c r="AM36" s="104"/>
      <c r="AN36" s="104"/>
      <c r="AO36" s="104"/>
      <c r="AP36" s="104"/>
      <c r="AQ36" s="104"/>
      <c r="AR36" s="104"/>
      <c r="AS36" s="105"/>
    </row>
    <row r="37" spans="1:46" ht="18" customHeight="1">
      <c r="B37" s="106" t="s">
        <v>405</v>
      </c>
      <c r="Z37" s="106" t="s">
        <v>405</v>
      </c>
    </row>
    <row r="38" spans="1:46" ht="18" customHeight="1">
      <c r="B38" s="83"/>
      <c r="Z38" s="83"/>
    </row>
    <row r="39" spans="1:46" ht="18" customHeight="1">
      <c r="B39" s="83"/>
      <c r="Z39" s="83"/>
    </row>
    <row r="40" spans="1:46" ht="18" customHeight="1">
      <c r="B40" s="83"/>
      <c r="Z40" s="83"/>
    </row>
    <row r="42" spans="1:46" ht="18" customHeight="1">
      <c r="B42" s="83"/>
      <c r="Z42" s="83"/>
    </row>
    <row r="43" spans="1:46" ht="18" customHeight="1">
      <c r="B43" s="107"/>
      <c r="C43" s="107"/>
      <c r="D43" s="107"/>
      <c r="E43" s="107"/>
      <c r="F43" s="107"/>
      <c r="G43" s="107"/>
      <c r="H43" s="107"/>
      <c r="I43" s="107"/>
      <c r="J43" s="107"/>
      <c r="K43" s="107"/>
      <c r="L43" s="107"/>
      <c r="M43" s="107"/>
      <c r="N43" s="107"/>
      <c r="O43" s="107"/>
      <c r="P43" s="107"/>
      <c r="Q43" s="107"/>
      <c r="R43" s="107"/>
      <c r="S43" s="107"/>
      <c r="T43" s="107"/>
      <c r="U43" s="107"/>
      <c r="V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row>
    <row r="1048576" spans="11:45" ht="18" customHeight="1">
      <c r="K1048576" s="85"/>
      <c r="L1048576" s="86"/>
      <c r="M1048576" s="86"/>
      <c r="N1048576" s="86"/>
      <c r="O1048576" s="86"/>
      <c r="P1048576" s="86"/>
      <c r="Q1048576" s="86"/>
      <c r="R1048576" s="86"/>
      <c r="S1048576" s="86"/>
      <c r="T1048576" s="86"/>
      <c r="U1048576" s="87"/>
      <c r="AI1048576" s="85"/>
      <c r="AJ1048576" s="86"/>
      <c r="AK1048576" s="86"/>
      <c r="AL1048576" s="86"/>
      <c r="AM1048576" s="86"/>
      <c r="AN1048576" s="86"/>
      <c r="AO1048576" s="86"/>
      <c r="AP1048576" s="86"/>
      <c r="AQ1048576" s="86"/>
      <c r="AR1048576" s="86"/>
      <c r="AS1048576" s="87"/>
    </row>
  </sheetData>
  <mergeCells count="56">
    <mergeCell ref="A2:V2"/>
    <mergeCell ref="Y2:AT2"/>
    <mergeCell ref="M5:U5"/>
    <mergeCell ref="AK5:AU5"/>
    <mergeCell ref="M6:U6"/>
    <mergeCell ref="AK6:AU6"/>
    <mergeCell ref="M7:U7"/>
    <mergeCell ref="AK7:AU7"/>
    <mergeCell ref="B11:U14"/>
    <mergeCell ref="Z11:AS14"/>
    <mergeCell ref="B15:U15"/>
    <mergeCell ref="Z15:AS15"/>
    <mergeCell ref="B16:I17"/>
    <mergeCell ref="Z16:AG17"/>
    <mergeCell ref="B18:I19"/>
    <mergeCell ref="J18:U19"/>
    <mergeCell ref="Z18:AG19"/>
    <mergeCell ref="AS18:AS19"/>
    <mergeCell ref="B20:I21"/>
    <mergeCell ref="J20:U21"/>
    <mergeCell ref="Z20:AG21"/>
    <mergeCell ref="AH20:AR21"/>
    <mergeCell ref="AS20:AS21"/>
    <mergeCell ref="AH18:AR19"/>
    <mergeCell ref="B24:I25"/>
    <mergeCell ref="J24:U25"/>
    <mergeCell ref="Z24:AG25"/>
    <mergeCell ref="AH24:AR25"/>
    <mergeCell ref="AS24:AS25"/>
    <mergeCell ref="B22:I23"/>
    <mergeCell ref="J22:U23"/>
    <mergeCell ref="Z22:AG23"/>
    <mergeCell ref="AH22:AR23"/>
    <mergeCell ref="AS22:AS23"/>
    <mergeCell ref="B28:I29"/>
    <mergeCell ref="J28:U29"/>
    <mergeCell ref="Z28:AG29"/>
    <mergeCell ref="AH28:AR29"/>
    <mergeCell ref="AS28:AS29"/>
    <mergeCell ref="B26:I27"/>
    <mergeCell ref="J26:U27"/>
    <mergeCell ref="Z26:AG27"/>
    <mergeCell ref="AH26:AR27"/>
    <mergeCell ref="AS26:AS27"/>
    <mergeCell ref="B30:U30"/>
    <mergeCell ref="Z30:AS30"/>
    <mergeCell ref="B31:U31"/>
    <mergeCell ref="Z31:AS31"/>
    <mergeCell ref="B32:U32"/>
    <mergeCell ref="Z32:AS32"/>
    <mergeCell ref="B33:U33"/>
    <mergeCell ref="Z33:AS33"/>
    <mergeCell ref="B34:U34"/>
    <mergeCell ref="Z34:AS34"/>
    <mergeCell ref="B35:U35"/>
    <mergeCell ref="Z35:AS35"/>
  </mergeCells>
  <phoneticPr fontId="3"/>
  <conditionalFormatting sqref="B18:U29">
    <cfRule type="containsBlanks" dxfId="25" priority="1">
      <formula>LEN(TRIM(B18))=0</formula>
    </cfRule>
  </conditionalFormatting>
  <hyperlinks>
    <hyperlink ref="W1" location="必要書類!A1" display="★必要書類シートに戻る" xr:uid="{CE717E16-0490-4EBF-B6FD-8EE3A05DD45F}"/>
  </hyperlinks>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43A5-A6FC-4261-B6CB-4C5DB185D1CE}">
  <dimension ref="A1:CT157"/>
  <sheetViews>
    <sheetView showGridLines="0" view="pageBreakPreview" zoomScale="80" zoomScaleNormal="100" zoomScaleSheetLayoutView="80" workbookViewId="0"/>
  </sheetViews>
  <sheetFormatPr defaultRowHeight="14.25"/>
  <cols>
    <col min="1" max="44" width="2" style="166" customWidth="1"/>
    <col min="45" max="45" width="5.375" style="166" hidden="1" customWidth="1"/>
    <col min="46" max="46" width="10.625" style="166" hidden="1" customWidth="1"/>
    <col min="47" max="47" width="4.125" style="166" hidden="1" customWidth="1"/>
    <col min="48" max="48" width="2" style="166" customWidth="1"/>
    <col min="49" max="50" width="5.625" style="166" customWidth="1"/>
    <col min="51" max="93" width="2" style="166" customWidth="1"/>
    <col min="94" max="94" width="5.375" style="166" hidden="1" customWidth="1"/>
    <col min="95" max="95" width="10.625" style="166" hidden="1" customWidth="1"/>
    <col min="96" max="96" width="4.125" style="166" hidden="1" customWidth="1"/>
    <col min="97" max="97" width="2" style="166" hidden="1" customWidth="1"/>
    <col min="98" max="98" width="2" style="166" customWidth="1"/>
    <col min="99" max="16384" width="9" style="166"/>
  </cols>
  <sheetData>
    <row r="1" spans="1:98" ht="13.5" customHeight="1">
      <c r="AV1" s="10" t="s">
        <v>174</v>
      </c>
    </row>
    <row r="2" spans="1:98" ht="13.5" customHeight="1">
      <c r="B2" s="167" t="s">
        <v>209</v>
      </c>
      <c r="AY2" s="167" t="s">
        <v>209</v>
      </c>
    </row>
    <row r="3" spans="1:98" ht="22.5" customHeight="1">
      <c r="A3" s="602" t="s">
        <v>460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X3" s="602" t="s">
        <v>460</v>
      </c>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T3" s="168"/>
    </row>
    <row r="4" spans="1:98" ht="18.75" customHeight="1">
      <c r="B4" s="169" t="s">
        <v>210</v>
      </c>
      <c r="C4" s="167"/>
      <c r="AY4" s="169" t="s">
        <v>210</v>
      </c>
      <c r="AZ4" s="167"/>
    </row>
    <row r="5" spans="1:98" ht="19.5" customHeight="1">
      <c r="B5" s="167"/>
      <c r="C5" s="603" t="s">
        <v>211</v>
      </c>
      <c r="D5" s="603"/>
      <c r="E5" s="603"/>
      <c r="F5" s="603"/>
      <c r="G5" s="603"/>
      <c r="H5" s="603"/>
      <c r="I5" s="603"/>
      <c r="J5" s="603"/>
      <c r="K5" s="603"/>
      <c r="L5" s="603" t="s">
        <v>212</v>
      </c>
      <c r="M5" s="603"/>
      <c r="N5" s="603"/>
      <c r="O5" s="603"/>
      <c r="P5" s="603"/>
      <c r="Q5" s="603"/>
      <c r="R5" s="603"/>
      <c r="S5" s="603"/>
      <c r="T5" s="603"/>
      <c r="U5" s="603"/>
      <c r="V5" s="603"/>
      <c r="W5" s="604" t="s">
        <v>213</v>
      </c>
      <c r="X5" s="604"/>
      <c r="Y5" s="604"/>
      <c r="Z5" s="604"/>
      <c r="AA5" s="604"/>
      <c r="AB5" s="604"/>
      <c r="AC5" s="604"/>
      <c r="AD5" s="604"/>
      <c r="AE5" s="604"/>
      <c r="AF5" s="604"/>
      <c r="AG5" s="604"/>
      <c r="AH5" s="603" t="s">
        <v>214</v>
      </c>
      <c r="AI5" s="603"/>
      <c r="AJ5" s="603"/>
      <c r="AK5" s="603"/>
      <c r="AL5" s="603"/>
      <c r="AM5" s="603"/>
      <c r="AN5" s="603"/>
      <c r="AO5" s="603"/>
      <c r="AP5" s="603"/>
      <c r="AQ5" s="603"/>
      <c r="AR5" s="603"/>
      <c r="AY5" s="167"/>
      <c r="AZ5" s="603" t="s">
        <v>211</v>
      </c>
      <c r="BA5" s="603"/>
      <c r="BB5" s="603"/>
      <c r="BC5" s="603"/>
      <c r="BD5" s="603"/>
      <c r="BE5" s="603"/>
      <c r="BF5" s="603"/>
      <c r="BG5" s="603"/>
      <c r="BH5" s="603"/>
      <c r="BI5" s="603" t="s">
        <v>212</v>
      </c>
      <c r="BJ5" s="603"/>
      <c r="BK5" s="603"/>
      <c r="BL5" s="603"/>
      <c r="BM5" s="603"/>
      <c r="BN5" s="603"/>
      <c r="BO5" s="603"/>
      <c r="BP5" s="603"/>
      <c r="BQ5" s="603"/>
      <c r="BR5" s="603"/>
      <c r="BS5" s="603"/>
      <c r="BT5" s="604" t="s">
        <v>213</v>
      </c>
      <c r="BU5" s="604"/>
      <c r="BV5" s="604"/>
      <c r="BW5" s="604"/>
      <c r="BX5" s="604"/>
      <c r="BY5" s="604"/>
      <c r="BZ5" s="604"/>
      <c r="CA5" s="604"/>
      <c r="CB5" s="604"/>
      <c r="CC5" s="604"/>
      <c r="CD5" s="604"/>
      <c r="CE5" s="603" t="s">
        <v>214</v>
      </c>
      <c r="CF5" s="603"/>
      <c r="CG5" s="603"/>
      <c r="CH5" s="603"/>
      <c r="CI5" s="603"/>
      <c r="CJ5" s="603"/>
      <c r="CK5" s="603"/>
      <c r="CL5" s="603"/>
      <c r="CM5" s="603"/>
      <c r="CN5" s="603"/>
      <c r="CO5" s="603"/>
    </row>
    <row r="6" spans="1:98" ht="19.5" customHeight="1">
      <c r="C6" s="603" t="s">
        <v>215</v>
      </c>
      <c r="D6" s="603"/>
      <c r="E6" s="603"/>
      <c r="F6" s="603"/>
      <c r="G6" s="603"/>
      <c r="H6" s="603"/>
      <c r="I6" s="603"/>
      <c r="J6" s="603"/>
      <c r="K6" s="603"/>
      <c r="L6" s="605"/>
      <c r="M6" s="605"/>
      <c r="N6" s="605"/>
      <c r="O6" s="605"/>
      <c r="P6" s="605"/>
      <c r="Q6" s="605"/>
      <c r="R6" s="605"/>
      <c r="S6" s="605"/>
      <c r="T6" s="605"/>
      <c r="U6" s="605"/>
      <c r="V6" s="606"/>
      <c r="W6" s="607" t="s">
        <v>216</v>
      </c>
      <c r="X6" s="608"/>
      <c r="Y6" s="609"/>
      <c r="Z6" s="609"/>
      <c r="AA6" s="609"/>
      <c r="AB6" s="609"/>
      <c r="AC6" s="609"/>
      <c r="AD6" s="609"/>
      <c r="AE6" s="609"/>
      <c r="AF6" s="608" t="s">
        <v>217</v>
      </c>
      <c r="AG6" s="610"/>
      <c r="AH6" s="611"/>
      <c r="AI6" s="605"/>
      <c r="AJ6" s="605"/>
      <c r="AK6" s="605"/>
      <c r="AL6" s="605"/>
      <c r="AM6" s="605"/>
      <c r="AN6" s="605"/>
      <c r="AO6" s="605"/>
      <c r="AP6" s="605"/>
      <c r="AQ6" s="605"/>
      <c r="AR6" s="605"/>
      <c r="AZ6" s="603" t="s">
        <v>215</v>
      </c>
      <c r="BA6" s="603"/>
      <c r="BB6" s="603"/>
      <c r="BC6" s="603"/>
      <c r="BD6" s="603"/>
      <c r="BE6" s="603"/>
      <c r="BF6" s="603"/>
      <c r="BG6" s="603"/>
      <c r="BH6" s="603"/>
      <c r="BI6" s="605"/>
      <c r="BJ6" s="605"/>
      <c r="BK6" s="605"/>
      <c r="BL6" s="605"/>
      <c r="BM6" s="605"/>
      <c r="BN6" s="605"/>
      <c r="BO6" s="605"/>
      <c r="BP6" s="605"/>
      <c r="BQ6" s="605"/>
      <c r="BR6" s="605"/>
      <c r="BS6" s="606"/>
      <c r="BT6" s="607" t="s">
        <v>216</v>
      </c>
      <c r="BU6" s="608"/>
      <c r="BV6" s="609">
        <v>5</v>
      </c>
      <c r="BW6" s="609"/>
      <c r="BX6" s="609"/>
      <c r="BY6" s="609"/>
      <c r="BZ6" s="609"/>
      <c r="CA6" s="609"/>
      <c r="CB6" s="609"/>
      <c r="CC6" s="608" t="s">
        <v>217</v>
      </c>
      <c r="CD6" s="610"/>
      <c r="CE6" s="611"/>
      <c r="CF6" s="605"/>
      <c r="CG6" s="605"/>
      <c r="CH6" s="605"/>
      <c r="CI6" s="605"/>
      <c r="CJ6" s="605"/>
      <c r="CK6" s="605"/>
      <c r="CL6" s="605"/>
      <c r="CM6" s="605"/>
      <c r="CN6" s="605"/>
      <c r="CO6" s="605"/>
    </row>
    <row r="7" spans="1:98" ht="19.5" customHeight="1">
      <c r="C7" s="603" t="s">
        <v>218</v>
      </c>
      <c r="D7" s="603"/>
      <c r="E7" s="603"/>
      <c r="F7" s="603"/>
      <c r="G7" s="603"/>
      <c r="H7" s="603"/>
      <c r="I7" s="603"/>
      <c r="J7" s="603"/>
      <c r="K7" s="603"/>
      <c r="L7" s="605"/>
      <c r="M7" s="605"/>
      <c r="N7" s="605"/>
      <c r="O7" s="605"/>
      <c r="P7" s="605"/>
      <c r="Q7" s="605"/>
      <c r="R7" s="605"/>
      <c r="S7" s="605"/>
      <c r="T7" s="605"/>
      <c r="U7" s="605"/>
      <c r="V7" s="606"/>
      <c r="W7" s="607" t="s">
        <v>219</v>
      </c>
      <c r="X7" s="608"/>
      <c r="Y7" s="609"/>
      <c r="Z7" s="609"/>
      <c r="AA7" s="609"/>
      <c r="AB7" s="609"/>
      <c r="AC7" s="609"/>
      <c r="AD7" s="609"/>
      <c r="AE7" s="609"/>
      <c r="AF7" s="608" t="s">
        <v>217</v>
      </c>
      <c r="AG7" s="610"/>
      <c r="AH7" s="611"/>
      <c r="AI7" s="605"/>
      <c r="AJ7" s="605"/>
      <c r="AK7" s="605"/>
      <c r="AL7" s="605"/>
      <c r="AM7" s="605"/>
      <c r="AN7" s="605"/>
      <c r="AO7" s="605"/>
      <c r="AP7" s="605"/>
      <c r="AQ7" s="605"/>
      <c r="AR7" s="605"/>
      <c r="AZ7" s="603" t="s">
        <v>218</v>
      </c>
      <c r="BA7" s="603"/>
      <c r="BB7" s="603"/>
      <c r="BC7" s="603"/>
      <c r="BD7" s="603"/>
      <c r="BE7" s="603"/>
      <c r="BF7" s="603"/>
      <c r="BG7" s="603"/>
      <c r="BH7" s="603"/>
      <c r="BI7" s="605"/>
      <c r="BJ7" s="605"/>
      <c r="BK7" s="605"/>
      <c r="BL7" s="605"/>
      <c r="BM7" s="605"/>
      <c r="BN7" s="605"/>
      <c r="BO7" s="605"/>
      <c r="BP7" s="605"/>
      <c r="BQ7" s="605"/>
      <c r="BR7" s="605"/>
      <c r="BS7" s="606"/>
      <c r="BT7" s="607" t="s">
        <v>219</v>
      </c>
      <c r="BU7" s="608"/>
      <c r="BV7" s="609">
        <v>15</v>
      </c>
      <c r="BW7" s="609"/>
      <c r="BX7" s="609"/>
      <c r="BY7" s="609"/>
      <c r="BZ7" s="609"/>
      <c r="CA7" s="609"/>
      <c r="CB7" s="609"/>
      <c r="CC7" s="608" t="s">
        <v>217</v>
      </c>
      <c r="CD7" s="610"/>
      <c r="CE7" s="611"/>
      <c r="CF7" s="605"/>
      <c r="CG7" s="605"/>
      <c r="CH7" s="605"/>
      <c r="CI7" s="605"/>
      <c r="CJ7" s="605"/>
      <c r="CK7" s="605"/>
      <c r="CL7" s="605"/>
      <c r="CM7" s="605"/>
      <c r="CN7" s="605"/>
      <c r="CO7" s="605"/>
    </row>
    <row r="8" spans="1:98" ht="19.5" customHeight="1">
      <c r="C8" s="603" t="s">
        <v>220</v>
      </c>
      <c r="D8" s="603"/>
      <c r="E8" s="603"/>
      <c r="F8" s="603"/>
      <c r="G8" s="603"/>
      <c r="H8" s="603"/>
      <c r="I8" s="603"/>
      <c r="J8" s="603"/>
      <c r="K8" s="603"/>
      <c r="L8" s="613"/>
      <c r="M8" s="613"/>
      <c r="N8" s="613"/>
      <c r="O8" s="613"/>
      <c r="P8" s="613"/>
      <c r="Q8" s="613"/>
      <c r="R8" s="613"/>
      <c r="S8" s="613"/>
      <c r="T8" s="613"/>
      <c r="U8" s="613"/>
      <c r="V8" s="614"/>
      <c r="W8" s="607" t="s">
        <v>221</v>
      </c>
      <c r="X8" s="608"/>
      <c r="Y8" s="609"/>
      <c r="Z8" s="609"/>
      <c r="AA8" s="609"/>
      <c r="AB8" s="609"/>
      <c r="AC8" s="609"/>
      <c r="AD8" s="609"/>
      <c r="AE8" s="609"/>
      <c r="AF8" s="608" t="s">
        <v>217</v>
      </c>
      <c r="AG8" s="610"/>
      <c r="AH8" s="612"/>
      <c r="AI8" s="613"/>
      <c r="AJ8" s="613"/>
      <c r="AK8" s="613"/>
      <c r="AL8" s="613"/>
      <c r="AM8" s="613"/>
      <c r="AN8" s="613"/>
      <c r="AO8" s="613"/>
      <c r="AP8" s="613"/>
      <c r="AQ8" s="613"/>
      <c r="AR8" s="613"/>
      <c r="AZ8" s="603" t="s">
        <v>220</v>
      </c>
      <c r="BA8" s="603"/>
      <c r="BB8" s="603"/>
      <c r="BC8" s="603"/>
      <c r="BD8" s="603"/>
      <c r="BE8" s="603"/>
      <c r="BF8" s="603"/>
      <c r="BG8" s="603"/>
      <c r="BH8" s="603"/>
      <c r="BI8" s="613"/>
      <c r="BJ8" s="613"/>
      <c r="BK8" s="613"/>
      <c r="BL8" s="613"/>
      <c r="BM8" s="613"/>
      <c r="BN8" s="613"/>
      <c r="BO8" s="613"/>
      <c r="BP8" s="613"/>
      <c r="BQ8" s="613"/>
      <c r="BR8" s="613"/>
      <c r="BS8" s="614"/>
      <c r="BT8" s="607" t="s">
        <v>221</v>
      </c>
      <c r="BU8" s="608"/>
      <c r="BV8" s="609">
        <v>25</v>
      </c>
      <c r="BW8" s="609"/>
      <c r="BX8" s="609"/>
      <c r="BY8" s="609"/>
      <c r="BZ8" s="609"/>
      <c r="CA8" s="609"/>
      <c r="CB8" s="609"/>
      <c r="CC8" s="608" t="s">
        <v>217</v>
      </c>
      <c r="CD8" s="610"/>
      <c r="CE8" s="612"/>
      <c r="CF8" s="613"/>
      <c r="CG8" s="613"/>
      <c r="CH8" s="613"/>
      <c r="CI8" s="613"/>
      <c r="CJ8" s="613"/>
      <c r="CK8" s="613"/>
      <c r="CL8" s="613"/>
      <c r="CM8" s="613"/>
      <c r="CN8" s="613"/>
      <c r="CO8" s="613"/>
    </row>
    <row r="9" spans="1:98" ht="19.5" customHeight="1">
      <c r="C9" s="603" t="s">
        <v>222</v>
      </c>
      <c r="D9" s="603"/>
      <c r="E9" s="603"/>
      <c r="F9" s="603"/>
      <c r="G9" s="603"/>
      <c r="H9" s="603"/>
      <c r="I9" s="603"/>
      <c r="J9" s="603"/>
      <c r="K9" s="603"/>
      <c r="L9" s="607" t="s">
        <v>223</v>
      </c>
      <c r="M9" s="608"/>
      <c r="N9" s="609"/>
      <c r="O9" s="609"/>
      <c r="P9" s="609"/>
      <c r="Q9" s="609"/>
      <c r="R9" s="609"/>
      <c r="S9" s="609"/>
      <c r="T9" s="609"/>
      <c r="U9" s="608" t="s">
        <v>217</v>
      </c>
      <c r="V9" s="608"/>
      <c r="W9" s="607" t="s">
        <v>224</v>
      </c>
      <c r="X9" s="608"/>
      <c r="Y9" s="609"/>
      <c r="Z9" s="609"/>
      <c r="AA9" s="609"/>
      <c r="AB9" s="609"/>
      <c r="AC9" s="609"/>
      <c r="AD9" s="609"/>
      <c r="AE9" s="609"/>
      <c r="AF9" s="608" t="s">
        <v>217</v>
      </c>
      <c r="AG9" s="610"/>
      <c r="AH9" s="615" t="s">
        <v>225</v>
      </c>
      <c r="AI9" s="615"/>
      <c r="AJ9" s="609"/>
      <c r="AK9" s="609"/>
      <c r="AL9" s="609"/>
      <c r="AM9" s="609"/>
      <c r="AN9" s="609"/>
      <c r="AO9" s="609"/>
      <c r="AP9" s="609"/>
      <c r="AQ9" s="609"/>
      <c r="AR9" s="616"/>
      <c r="AZ9" s="603" t="s">
        <v>222</v>
      </c>
      <c r="BA9" s="603"/>
      <c r="BB9" s="603"/>
      <c r="BC9" s="603"/>
      <c r="BD9" s="603"/>
      <c r="BE9" s="603"/>
      <c r="BF9" s="603"/>
      <c r="BG9" s="603"/>
      <c r="BH9" s="603"/>
      <c r="BI9" s="607" t="s">
        <v>223</v>
      </c>
      <c r="BJ9" s="608"/>
      <c r="BK9" s="609">
        <v>1</v>
      </c>
      <c r="BL9" s="609"/>
      <c r="BM9" s="609"/>
      <c r="BN9" s="609"/>
      <c r="BO9" s="609"/>
      <c r="BP9" s="609"/>
      <c r="BQ9" s="609"/>
      <c r="BR9" s="608" t="s">
        <v>217</v>
      </c>
      <c r="BS9" s="608"/>
      <c r="BT9" s="607" t="s">
        <v>224</v>
      </c>
      <c r="BU9" s="608"/>
      <c r="BV9" s="609">
        <v>25</v>
      </c>
      <c r="BW9" s="609"/>
      <c r="BX9" s="609"/>
      <c r="BY9" s="609"/>
      <c r="BZ9" s="609"/>
      <c r="CA9" s="609"/>
      <c r="CB9" s="609"/>
      <c r="CC9" s="608" t="s">
        <v>217</v>
      </c>
      <c r="CD9" s="610"/>
      <c r="CE9" s="615" t="s">
        <v>225</v>
      </c>
      <c r="CF9" s="615"/>
      <c r="CG9" s="609">
        <v>1</v>
      </c>
      <c r="CH9" s="609"/>
      <c r="CI9" s="609"/>
      <c r="CJ9" s="609"/>
      <c r="CK9" s="609"/>
      <c r="CL9" s="609"/>
      <c r="CM9" s="609"/>
      <c r="CN9" s="609"/>
      <c r="CO9" s="616"/>
    </row>
    <row r="10" spans="1:98" ht="19.5" customHeight="1">
      <c r="C10" s="603" t="s">
        <v>226</v>
      </c>
      <c r="D10" s="603"/>
      <c r="E10" s="603"/>
      <c r="F10" s="603"/>
      <c r="G10" s="603"/>
      <c r="H10" s="603"/>
      <c r="I10" s="603"/>
      <c r="J10" s="603"/>
      <c r="K10" s="603"/>
      <c r="L10" s="607" t="s">
        <v>227</v>
      </c>
      <c r="M10" s="608"/>
      <c r="N10" s="609"/>
      <c r="O10" s="609"/>
      <c r="P10" s="609"/>
      <c r="Q10" s="609"/>
      <c r="R10" s="609"/>
      <c r="S10" s="609"/>
      <c r="T10" s="609"/>
      <c r="U10" s="608" t="s">
        <v>217</v>
      </c>
      <c r="V10" s="608"/>
      <c r="W10" s="607" t="s">
        <v>228</v>
      </c>
      <c r="X10" s="608"/>
      <c r="Y10" s="609"/>
      <c r="Z10" s="609"/>
      <c r="AA10" s="609"/>
      <c r="AB10" s="609"/>
      <c r="AC10" s="609"/>
      <c r="AD10" s="609"/>
      <c r="AE10" s="609"/>
      <c r="AF10" s="608" t="s">
        <v>217</v>
      </c>
      <c r="AG10" s="610"/>
      <c r="AH10" s="615" t="s">
        <v>229</v>
      </c>
      <c r="AI10" s="615"/>
      <c r="AJ10" s="609"/>
      <c r="AK10" s="609"/>
      <c r="AL10" s="609"/>
      <c r="AM10" s="609"/>
      <c r="AN10" s="609"/>
      <c r="AO10" s="609"/>
      <c r="AP10" s="609"/>
      <c r="AQ10" s="609"/>
      <c r="AR10" s="616"/>
      <c r="AZ10" s="603" t="s">
        <v>226</v>
      </c>
      <c r="BA10" s="603"/>
      <c r="BB10" s="603"/>
      <c r="BC10" s="603"/>
      <c r="BD10" s="603"/>
      <c r="BE10" s="603"/>
      <c r="BF10" s="603"/>
      <c r="BG10" s="603"/>
      <c r="BH10" s="603"/>
      <c r="BI10" s="607" t="s">
        <v>227</v>
      </c>
      <c r="BJ10" s="608"/>
      <c r="BK10" s="609">
        <v>1</v>
      </c>
      <c r="BL10" s="609"/>
      <c r="BM10" s="609"/>
      <c r="BN10" s="609"/>
      <c r="BO10" s="609"/>
      <c r="BP10" s="609"/>
      <c r="BQ10" s="609"/>
      <c r="BR10" s="608" t="s">
        <v>217</v>
      </c>
      <c r="BS10" s="608"/>
      <c r="BT10" s="607" t="s">
        <v>228</v>
      </c>
      <c r="BU10" s="608"/>
      <c r="BV10" s="609">
        <v>25</v>
      </c>
      <c r="BW10" s="609"/>
      <c r="BX10" s="609"/>
      <c r="BY10" s="609"/>
      <c r="BZ10" s="609"/>
      <c r="CA10" s="609"/>
      <c r="CB10" s="609"/>
      <c r="CC10" s="608" t="s">
        <v>217</v>
      </c>
      <c r="CD10" s="610"/>
      <c r="CE10" s="615" t="s">
        <v>229</v>
      </c>
      <c r="CF10" s="615"/>
      <c r="CG10" s="609">
        <v>1</v>
      </c>
      <c r="CH10" s="609"/>
      <c r="CI10" s="609"/>
      <c r="CJ10" s="609"/>
      <c r="CK10" s="609"/>
      <c r="CL10" s="609"/>
      <c r="CM10" s="609"/>
      <c r="CN10" s="609"/>
      <c r="CO10" s="616"/>
    </row>
    <row r="11" spans="1:98" ht="19.5" customHeight="1">
      <c r="C11" s="603" t="s">
        <v>230</v>
      </c>
      <c r="D11" s="603"/>
      <c r="E11" s="603"/>
      <c r="F11" s="603"/>
      <c r="G11" s="603"/>
      <c r="H11" s="603"/>
      <c r="I11" s="603"/>
      <c r="J11" s="603"/>
      <c r="K11" s="603"/>
      <c r="L11" s="607" t="s">
        <v>231</v>
      </c>
      <c r="M11" s="608"/>
      <c r="N11" s="609"/>
      <c r="O11" s="609"/>
      <c r="P11" s="609"/>
      <c r="Q11" s="609"/>
      <c r="R11" s="609"/>
      <c r="S11" s="609"/>
      <c r="T11" s="609"/>
      <c r="U11" s="608" t="s">
        <v>217</v>
      </c>
      <c r="V11" s="608"/>
      <c r="W11" s="607" t="s">
        <v>232</v>
      </c>
      <c r="X11" s="608"/>
      <c r="Y11" s="609"/>
      <c r="Z11" s="609"/>
      <c r="AA11" s="609"/>
      <c r="AB11" s="609"/>
      <c r="AC11" s="609"/>
      <c r="AD11" s="609"/>
      <c r="AE11" s="609"/>
      <c r="AF11" s="608" t="s">
        <v>217</v>
      </c>
      <c r="AG11" s="610"/>
      <c r="AH11" s="615" t="s">
        <v>233</v>
      </c>
      <c r="AI11" s="615"/>
      <c r="AJ11" s="609"/>
      <c r="AK11" s="609"/>
      <c r="AL11" s="609"/>
      <c r="AM11" s="609"/>
      <c r="AN11" s="609"/>
      <c r="AO11" s="609"/>
      <c r="AP11" s="609"/>
      <c r="AQ11" s="609"/>
      <c r="AR11" s="616"/>
      <c r="AZ11" s="603" t="s">
        <v>230</v>
      </c>
      <c r="BA11" s="603"/>
      <c r="BB11" s="603"/>
      <c r="BC11" s="603"/>
      <c r="BD11" s="603"/>
      <c r="BE11" s="603"/>
      <c r="BF11" s="603"/>
      <c r="BG11" s="603"/>
      <c r="BH11" s="603"/>
      <c r="BI11" s="607" t="s">
        <v>231</v>
      </c>
      <c r="BJ11" s="608"/>
      <c r="BK11" s="609">
        <v>1</v>
      </c>
      <c r="BL11" s="609"/>
      <c r="BM11" s="609"/>
      <c r="BN11" s="609"/>
      <c r="BO11" s="609"/>
      <c r="BP11" s="609"/>
      <c r="BQ11" s="609"/>
      <c r="BR11" s="608" t="s">
        <v>217</v>
      </c>
      <c r="BS11" s="608"/>
      <c r="BT11" s="607" t="s">
        <v>232</v>
      </c>
      <c r="BU11" s="608"/>
      <c r="BV11" s="609">
        <v>25</v>
      </c>
      <c r="BW11" s="609"/>
      <c r="BX11" s="609"/>
      <c r="BY11" s="609"/>
      <c r="BZ11" s="609"/>
      <c r="CA11" s="609"/>
      <c r="CB11" s="609"/>
      <c r="CC11" s="608" t="s">
        <v>217</v>
      </c>
      <c r="CD11" s="610"/>
      <c r="CE11" s="615" t="s">
        <v>233</v>
      </c>
      <c r="CF11" s="615"/>
      <c r="CG11" s="609">
        <v>1</v>
      </c>
      <c r="CH11" s="609"/>
      <c r="CI11" s="609"/>
      <c r="CJ11" s="609"/>
      <c r="CK11" s="609"/>
      <c r="CL11" s="609"/>
      <c r="CM11" s="609"/>
      <c r="CN11" s="609"/>
      <c r="CO11" s="616"/>
    </row>
    <row r="12" spans="1:98" ht="18.75" customHeight="1"/>
    <row r="13" spans="1:98" ht="18.75" customHeight="1">
      <c r="B13" s="169" t="s">
        <v>234</v>
      </c>
      <c r="AB13" s="167"/>
      <c r="AR13" s="170"/>
      <c r="AY13" s="169" t="s">
        <v>234</v>
      </c>
      <c r="BY13" s="167"/>
      <c r="CO13" s="170"/>
    </row>
    <row r="14" spans="1:98" ht="21" customHeight="1">
      <c r="C14" s="603" t="s">
        <v>235</v>
      </c>
      <c r="D14" s="603"/>
      <c r="E14" s="603"/>
      <c r="F14" s="603"/>
      <c r="G14" s="603"/>
      <c r="H14" s="603"/>
      <c r="I14" s="603"/>
      <c r="J14" s="603"/>
      <c r="K14" s="603"/>
      <c r="L14" s="603"/>
      <c r="M14" s="603"/>
      <c r="N14" s="624" t="s">
        <v>236</v>
      </c>
      <c r="O14" s="624"/>
      <c r="P14" s="624"/>
      <c r="Q14" s="624"/>
      <c r="R14" s="624"/>
      <c r="S14" s="624"/>
      <c r="T14" s="624"/>
      <c r="U14" s="624"/>
      <c r="V14" s="624"/>
      <c r="W14" s="624"/>
      <c r="X14" s="624"/>
      <c r="Y14" s="624"/>
      <c r="Z14" s="624"/>
      <c r="AA14" s="624"/>
      <c r="AB14" s="624"/>
      <c r="AC14" s="624"/>
      <c r="AD14" s="624"/>
      <c r="AE14" s="624"/>
      <c r="AF14" s="624"/>
      <c r="AG14" s="625"/>
      <c r="AH14" s="617" t="s">
        <v>237</v>
      </c>
      <c r="AI14" s="618"/>
      <c r="AJ14" s="618"/>
      <c r="AK14" s="618"/>
      <c r="AL14" s="618"/>
      <c r="AM14" s="618"/>
      <c r="AN14" s="618"/>
      <c r="AO14" s="618"/>
      <c r="AP14" s="618"/>
      <c r="AQ14" s="618"/>
      <c r="AR14" s="619"/>
      <c r="AZ14" s="603" t="s">
        <v>235</v>
      </c>
      <c r="BA14" s="603"/>
      <c r="BB14" s="603"/>
      <c r="BC14" s="603"/>
      <c r="BD14" s="603"/>
      <c r="BE14" s="603"/>
      <c r="BF14" s="603"/>
      <c r="BG14" s="603"/>
      <c r="BH14" s="603"/>
      <c r="BI14" s="603"/>
      <c r="BJ14" s="603"/>
      <c r="BK14" s="624" t="s">
        <v>236</v>
      </c>
      <c r="BL14" s="624"/>
      <c r="BM14" s="624"/>
      <c r="BN14" s="624"/>
      <c r="BO14" s="624"/>
      <c r="BP14" s="624"/>
      <c r="BQ14" s="624"/>
      <c r="BR14" s="624"/>
      <c r="BS14" s="624"/>
      <c r="BT14" s="624"/>
      <c r="BU14" s="624"/>
      <c r="BV14" s="624"/>
      <c r="BW14" s="624"/>
      <c r="BX14" s="624"/>
      <c r="BY14" s="624"/>
      <c r="BZ14" s="624"/>
      <c r="CA14" s="624"/>
      <c r="CB14" s="624"/>
      <c r="CC14" s="624"/>
      <c r="CD14" s="625"/>
      <c r="CE14" s="617" t="s">
        <v>237</v>
      </c>
      <c r="CF14" s="618"/>
      <c r="CG14" s="618"/>
      <c r="CH14" s="618"/>
      <c r="CI14" s="618"/>
      <c r="CJ14" s="618"/>
      <c r="CK14" s="618"/>
      <c r="CL14" s="618"/>
      <c r="CM14" s="618"/>
      <c r="CN14" s="618"/>
      <c r="CO14" s="619"/>
    </row>
    <row r="15" spans="1:98" ht="21" customHeight="1">
      <c r="C15" s="603"/>
      <c r="D15" s="603"/>
      <c r="E15" s="603"/>
      <c r="F15" s="603"/>
      <c r="G15" s="603"/>
      <c r="H15" s="603"/>
      <c r="I15" s="603"/>
      <c r="J15" s="603"/>
      <c r="K15" s="603"/>
      <c r="L15" s="603"/>
      <c r="M15" s="603"/>
      <c r="N15" s="623" t="s">
        <v>238</v>
      </c>
      <c r="O15" s="623"/>
      <c r="P15" s="623"/>
      <c r="Q15" s="623"/>
      <c r="R15" s="623" t="s">
        <v>239</v>
      </c>
      <c r="S15" s="623"/>
      <c r="T15" s="623"/>
      <c r="U15" s="623"/>
      <c r="V15" s="623" t="s">
        <v>240</v>
      </c>
      <c r="W15" s="623"/>
      <c r="X15" s="623"/>
      <c r="Y15" s="623"/>
      <c r="Z15" s="623" t="s">
        <v>241</v>
      </c>
      <c r="AA15" s="623"/>
      <c r="AB15" s="623"/>
      <c r="AC15" s="623"/>
      <c r="AD15" s="623" t="s">
        <v>242</v>
      </c>
      <c r="AE15" s="623"/>
      <c r="AF15" s="623"/>
      <c r="AG15" s="623"/>
      <c r="AH15" s="620"/>
      <c r="AI15" s="621"/>
      <c r="AJ15" s="621"/>
      <c r="AK15" s="621"/>
      <c r="AL15" s="621"/>
      <c r="AM15" s="621"/>
      <c r="AN15" s="621"/>
      <c r="AO15" s="621"/>
      <c r="AP15" s="621"/>
      <c r="AQ15" s="621"/>
      <c r="AR15" s="622"/>
      <c r="AZ15" s="603"/>
      <c r="BA15" s="603"/>
      <c r="BB15" s="603"/>
      <c r="BC15" s="603"/>
      <c r="BD15" s="603"/>
      <c r="BE15" s="603"/>
      <c r="BF15" s="603"/>
      <c r="BG15" s="603"/>
      <c r="BH15" s="603"/>
      <c r="BI15" s="603"/>
      <c r="BJ15" s="603"/>
      <c r="BK15" s="623" t="s">
        <v>238</v>
      </c>
      <c r="BL15" s="623"/>
      <c r="BM15" s="623"/>
      <c r="BN15" s="623"/>
      <c r="BO15" s="623" t="s">
        <v>239</v>
      </c>
      <c r="BP15" s="623"/>
      <c r="BQ15" s="623"/>
      <c r="BR15" s="623"/>
      <c r="BS15" s="623" t="s">
        <v>240</v>
      </c>
      <c r="BT15" s="623"/>
      <c r="BU15" s="623"/>
      <c r="BV15" s="623"/>
      <c r="BW15" s="623" t="s">
        <v>241</v>
      </c>
      <c r="BX15" s="623"/>
      <c r="BY15" s="623"/>
      <c r="BZ15" s="623"/>
      <c r="CA15" s="623" t="s">
        <v>242</v>
      </c>
      <c r="CB15" s="623"/>
      <c r="CC15" s="623"/>
      <c r="CD15" s="623"/>
      <c r="CE15" s="620"/>
      <c r="CF15" s="621"/>
      <c r="CG15" s="621"/>
      <c r="CH15" s="621"/>
      <c r="CI15" s="621"/>
      <c r="CJ15" s="621"/>
      <c r="CK15" s="621"/>
      <c r="CL15" s="621"/>
      <c r="CM15" s="621"/>
      <c r="CN15" s="621"/>
      <c r="CO15" s="622"/>
    </row>
    <row r="16" spans="1:98" ht="21" customHeight="1">
      <c r="C16" s="631" t="s">
        <v>243</v>
      </c>
      <c r="D16" s="631"/>
      <c r="E16" s="617" t="s">
        <v>244</v>
      </c>
      <c r="F16" s="618"/>
      <c r="G16" s="618"/>
      <c r="H16" s="618"/>
      <c r="I16" s="618"/>
      <c r="J16" s="619"/>
      <c r="K16" s="604" t="s">
        <v>245</v>
      </c>
      <c r="L16" s="604"/>
      <c r="M16" s="604"/>
      <c r="N16" s="626"/>
      <c r="O16" s="627"/>
      <c r="P16" s="627"/>
      <c r="Q16" s="627"/>
      <c r="R16" s="626"/>
      <c r="S16" s="627"/>
      <c r="T16" s="627"/>
      <c r="U16" s="627"/>
      <c r="V16" s="626"/>
      <c r="W16" s="627"/>
      <c r="X16" s="627"/>
      <c r="Y16" s="627"/>
      <c r="Z16" s="626"/>
      <c r="AA16" s="627"/>
      <c r="AB16" s="627"/>
      <c r="AC16" s="627"/>
      <c r="AD16" s="628">
        <f t="shared" ref="AD16:AD25" si="0">SUM(N16:AC16)</f>
        <v>0</v>
      </c>
      <c r="AE16" s="629"/>
      <c r="AF16" s="629"/>
      <c r="AG16" s="629"/>
      <c r="AH16" s="630" t="s">
        <v>246</v>
      </c>
      <c r="AI16" s="630"/>
      <c r="AJ16" s="630"/>
      <c r="AK16" s="630"/>
      <c r="AL16" s="630"/>
      <c r="AM16" s="630"/>
      <c r="AN16" s="630"/>
      <c r="AO16" s="630"/>
      <c r="AP16" s="630"/>
      <c r="AQ16" s="630"/>
      <c r="AR16" s="630"/>
      <c r="AZ16" s="631" t="s">
        <v>243</v>
      </c>
      <c r="BA16" s="631"/>
      <c r="BB16" s="617" t="s">
        <v>244</v>
      </c>
      <c r="BC16" s="618"/>
      <c r="BD16" s="618"/>
      <c r="BE16" s="618"/>
      <c r="BF16" s="618"/>
      <c r="BG16" s="619"/>
      <c r="BH16" s="604" t="s">
        <v>245</v>
      </c>
      <c r="BI16" s="604"/>
      <c r="BJ16" s="604"/>
      <c r="BK16" s="626">
        <v>1</v>
      </c>
      <c r="BL16" s="627"/>
      <c r="BM16" s="627"/>
      <c r="BN16" s="627"/>
      <c r="BO16" s="626"/>
      <c r="BP16" s="627"/>
      <c r="BQ16" s="627"/>
      <c r="BR16" s="627"/>
      <c r="BS16" s="626"/>
      <c r="BT16" s="627"/>
      <c r="BU16" s="627"/>
      <c r="BV16" s="627"/>
      <c r="BW16" s="626"/>
      <c r="BX16" s="627"/>
      <c r="BY16" s="627"/>
      <c r="BZ16" s="627"/>
      <c r="CA16" s="628">
        <f t="shared" ref="CA16:CA25" si="1">SUM(BK16:BZ16)</f>
        <v>1</v>
      </c>
      <c r="CB16" s="629"/>
      <c r="CC16" s="629"/>
      <c r="CD16" s="629"/>
      <c r="CE16" s="630" t="s">
        <v>246</v>
      </c>
      <c r="CF16" s="630"/>
      <c r="CG16" s="630"/>
      <c r="CH16" s="630"/>
      <c r="CI16" s="630"/>
      <c r="CJ16" s="630"/>
      <c r="CK16" s="630"/>
      <c r="CL16" s="630"/>
      <c r="CM16" s="630"/>
      <c r="CN16" s="630"/>
      <c r="CO16" s="630"/>
    </row>
    <row r="17" spans="3:96" ht="21" customHeight="1">
      <c r="C17" s="631"/>
      <c r="D17" s="631"/>
      <c r="E17" s="632"/>
      <c r="F17" s="633"/>
      <c r="G17" s="633"/>
      <c r="H17" s="633"/>
      <c r="I17" s="633"/>
      <c r="J17" s="634"/>
      <c r="K17" s="657" t="s">
        <v>247</v>
      </c>
      <c r="L17" s="657"/>
      <c r="M17" s="657"/>
      <c r="N17" s="658"/>
      <c r="O17" s="659"/>
      <c r="P17" s="659"/>
      <c r="Q17" s="660"/>
      <c r="R17" s="635"/>
      <c r="S17" s="636"/>
      <c r="T17" s="636"/>
      <c r="U17" s="636"/>
      <c r="V17" s="635"/>
      <c r="W17" s="636"/>
      <c r="X17" s="636"/>
      <c r="Y17" s="636"/>
      <c r="Z17" s="635"/>
      <c r="AA17" s="636"/>
      <c r="AB17" s="636"/>
      <c r="AC17" s="636"/>
      <c r="AD17" s="637">
        <f t="shared" si="0"/>
        <v>0</v>
      </c>
      <c r="AE17" s="638"/>
      <c r="AF17" s="638"/>
      <c r="AG17" s="639"/>
      <c r="AH17" s="640" t="str">
        <f>IF(Y6=0,"",1.65*Y6)</f>
        <v/>
      </c>
      <c r="AI17" s="641"/>
      <c r="AJ17" s="641"/>
      <c r="AK17" s="641"/>
      <c r="AL17" s="641"/>
      <c r="AM17" s="641"/>
      <c r="AN17" s="641"/>
      <c r="AO17" s="641"/>
      <c r="AP17" s="642" t="s">
        <v>248</v>
      </c>
      <c r="AQ17" s="642"/>
      <c r="AR17" s="643"/>
      <c r="AZ17" s="631"/>
      <c r="BA17" s="631"/>
      <c r="BB17" s="632"/>
      <c r="BC17" s="633"/>
      <c r="BD17" s="633"/>
      <c r="BE17" s="633"/>
      <c r="BF17" s="633"/>
      <c r="BG17" s="634"/>
      <c r="BH17" s="657" t="s">
        <v>247</v>
      </c>
      <c r="BI17" s="657"/>
      <c r="BJ17" s="657"/>
      <c r="BK17" s="658">
        <v>15</v>
      </c>
      <c r="BL17" s="659"/>
      <c r="BM17" s="659"/>
      <c r="BN17" s="660"/>
      <c r="BO17" s="635"/>
      <c r="BP17" s="636"/>
      <c r="BQ17" s="636"/>
      <c r="BR17" s="636"/>
      <c r="BS17" s="635"/>
      <c r="BT17" s="636"/>
      <c r="BU17" s="636"/>
      <c r="BV17" s="636"/>
      <c r="BW17" s="635"/>
      <c r="BX17" s="636"/>
      <c r="BY17" s="636"/>
      <c r="BZ17" s="636"/>
      <c r="CA17" s="637">
        <f t="shared" si="1"/>
        <v>15</v>
      </c>
      <c r="CB17" s="638"/>
      <c r="CC17" s="638"/>
      <c r="CD17" s="639"/>
      <c r="CE17" s="640">
        <f>IF(BV6=0,"",1.65*BV6)</f>
        <v>8.25</v>
      </c>
      <c r="CF17" s="641"/>
      <c r="CG17" s="641"/>
      <c r="CH17" s="641"/>
      <c r="CI17" s="641"/>
      <c r="CJ17" s="641"/>
      <c r="CK17" s="641"/>
      <c r="CL17" s="641"/>
      <c r="CM17" s="642" t="s">
        <v>248</v>
      </c>
      <c r="CN17" s="642"/>
      <c r="CO17" s="643"/>
    </row>
    <row r="18" spans="3:96" ht="21" customHeight="1">
      <c r="C18" s="631"/>
      <c r="D18" s="631"/>
      <c r="E18" s="644" t="s">
        <v>461</v>
      </c>
      <c r="F18" s="645"/>
      <c r="G18" s="645"/>
      <c r="H18" s="645"/>
      <c r="I18" s="645"/>
      <c r="J18" s="646"/>
      <c r="K18" s="650" t="s">
        <v>245</v>
      </c>
      <c r="L18" s="650"/>
      <c r="M18" s="650"/>
      <c r="N18" s="651"/>
      <c r="O18" s="652"/>
      <c r="P18" s="652"/>
      <c r="Q18" s="652"/>
      <c r="R18" s="651"/>
      <c r="S18" s="652"/>
      <c r="T18" s="652"/>
      <c r="U18" s="652"/>
      <c r="V18" s="651"/>
      <c r="W18" s="652"/>
      <c r="X18" s="652"/>
      <c r="Y18" s="652"/>
      <c r="Z18" s="651"/>
      <c r="AA18" s="652"/>
      <c r="AB18" s="652"/>
      <c r="AC18" s="652"/>
      <c r="AD18" s="653">
        <f t="shared" si="0"/>
        <v>0</v>
      </c>
      <c r="AE18" s="654"/>
      <c r="AF18" s="654"/>
      <c r="AG18" s="655"/>
      <c r="AH18" s="656" t="s">
        <v>249</v>
      </c>
      <c r="AI18" s="656"/>
      <c r="AJ18" s="656"/>
      <c r="AK18" s="656"/>
      <c r="AL18" s="656"/>
      <c r="AM18" s="656"/>
      <c r="AN18" s="656"/>
      <c r="AO18" s="656"/>
      <c r="AP18" s="656"/>
      <c r="AQ18" s="656"/>
      <c r="AR18" s="656"/>
      <c r="AZ18" s="631"/>
      <c r="BA18" s="631"/>
      <c r="BB18" s="644" t="s">
        <v>461</v>
      </c>
      <c r="BC18" s="645"/>
      <c r="BD18" s="645"/>
      <c r="BE18" s="645"/>
      <c r="BF18" s="645"/>
      <c r="BG18" s="646"/>
      <c r="BH18" s="650" t="s">
        <v>245</v>
      </c>
      <c r="BI18" s="650"/>
      <c r="BJ18" s="650"/>
      <c r="BK18" s="651">
        <v>1</v>
      </c>
      <c r="BL18" s="652"/>
      <c r="BM18" s="652"/>
      <c r="BN18" s="652"/>
      <c r="BO18" s="651"/>
      <c r="BP18" s="652"/>
      <c r="BQ18" s="652"/>
      <c r="BR18" s="652"/>
      <c r="BS18" s="651"/>
      <c r="BT18" s="652"/>
      <c r="BU18" s="652"/>
      <c r="BV18" s="652"/>
      <c r="BW18" s="651"/>
      <c r="BX18" s="652"/>
      <c r="BY18" s="652"/>
      <c r="BZ18" s="652"/>
      <c r="CA18" s="653">
        <f t="shared" si="1"/>
        <v>1</v>
      </c>
      <c r="CB18" s="654"/>
      <c r="CC18" s="654"/>
      <c r="CD18" s="655"/>
      <c r="CE18" s="656" t="s">
        <v>249</v>
      </c>
      <c r="CF18" s="656"/>
      <c r="CG18" s="656"/>
      <c r="CH18" s="656"/>
      <c r="CI18" s="656"/>
      <c r="CJ18" s="656"/>
      <c r="CK18" s="656"/>
      <c r="CL18" s="656"/>
      <c r="CM18" s="656"/>
      <c r="CN18" s="656"/>
      <c r="CO18" s="656"/>
    </row>
    <row r="19" spans="3:96" ht="21" customHeight="1">
      <c r="C19" s="631"/>
      <c r="D19" s="631"/>
      <c r="E19" s="647"/>
      <c r="F19" s="648"/>
      <c r="G19" s="648"/>
      <c r="H19" s="648"/>
      <c r="I19" s="648"/>
      <c r="J19" s="649"/>
      <c r="K19" s="661" t="s">
        <v>247</v>
      </c>
      <c r="L19" s="661"/>
      <c r="M19" s="661"/>
      <c r="N19" s="662"/>
      <c r="O19" s="663"/>
      <c r="P19" s="663"/>
      <c r="Q19" s="663"/>
      <c r="R19" s="662"/>
      <c r="S19" s="663"/>
      <c r="T19" s="663"/>
      <c r="U19" s="663"/>
      <c r="V19" s="662"/>
      <c r="W19" s="663"/>
      <c r="X19" s="663"/>
      <c r="Y19" s="663"/>
      <c r="Z19" s="662"/>
      <c r="AA19" s="663"/>
      <c r="AB19" s="663"/>
      <c r="AC19" s="663"/>
      <c r="AD19" s="664">
        <f t="shared" si="0"/>
        <v>0</v>
      </c>
      <c r="AE19" s="665"/>
      <c r="AF19" s="665"/>
      <c r="AG19" s="665"/>
      <c r="AH19" s="666" t="str">
        <f>IF(Y7=0,"",3.3*Y7)</f>
        <v/>
      </c>
      <c r="AI19" s="667"/>
      <c r="AJ19" s="667"/>
      <c r="AK19" s="667"/>
      <c r="AL19" s="667"/>
      <c r="AM19" s="667"/>
      <c r="AN19" s="667"/>
      <c r="AO19" s="667"/>
      <c r="AP19" s="668" t="s">
        <v>248</v>
      </c>
      <c r="AQ19" s="668"/>
      <c r="AR19" s="669"/>
      <c r="AZ19" s="631"/>
      <c r="BA19" s="631"/>
      <c r="BB19" s="647"/>
      <c r="BC19" s="648"/>
      <c r="BD19" s="648"/>
      <c r="BE19" s="648"/>
      <c r="BF19" s="648"/>
      <c r="BG19" s="649"/>
      <c r="BH19" s="661" t="s">
        <v>247</v>
      </c>
      <c r="BI19" s="661"/>
      <c r="BJ19" s="661"/>
      <c r="BK19" s="662">
        <v>50</v>
      </c>
      <c r="BL19" s="663"/>
      <c r="BM19" s="663"/>
      <c r="BN19" s="663"/>
      <c r="BO19" s="662"/>
      <c r="BP19" s="663"/>
      <c r="BQ19" s="663"/>
      <c r="BR19" s="663"/>
      <c r="BS19" s="662"/>
      <c r="BT19" s="663"/>
      <c r="BU19" s="663"/>
      <c r="BV19" s="663"/>
      <c r="BW19" s="662"/>
      <c r="BX19" s="663"/>
      <c r="BY19" s="663"/>
      <c r="BZ19" s="663"/>
      <c r="CA19" s="664">
        <f t="shared" si="1"/>
        <v>50</v>
      </c>
      <c r="CB19" s="665"/>
      <c r="CC19" s="665"/>
      <c r="CD19" s="665"/>
      <c r="CE19" s="666">
        <f>IF(BV7=0,"",3.3*BV7)</f>
        <v>49.5</v>
      </c>
      <c r="CF19" s="667"/>
      <c r="CG19" s="667"/>
      <c r="CH19" s="667"/>
      <c r="CI19" s="667"/>
      <c r="CJ19" s="667"/>
      <c r="CK19" s="667"/>
      <c r="CL19" s="667"/>
      <c r="CM19" s="668" t="s">
        <v>248</v>
      </c>
      <c r="CN19" s="668"/>
      <c r="CO19" s="669"/>
    </row>
    <row r="20" spans="3:96" ht="42" customHeight="1">
      <c r="C20" s="631"/>
      <c r="D20" s="631"/>
      <c r="E20" s="620" t="s">
        <v>250</v>
      </c>
      <c r="F20" s="621"/>
      <c r="G20" s="621"/>
      <c r="H20" s="621"/>
      <c r="I20" s="621"/>
      <c r="J20" s="621"/>
      <c r="K20" s="621"/>
      <c r="L20" s="621"/>
      <c r="M20" s="622"/>
      <c r="N20" s="670" t="str">
        <f>IF(SUM(N17,N19)=0,"",SUM(N17,N19))</f>
        <v/>
      </c>
      <c r="O20" s="670"/>
      <c r="P20" s="670"/>
      <c r="Q20" s="670"/>
      <c r="R20" s="670" t="str">
        <f>IF(SUM(R17,R19)=0,"",SUM(R17,R19))</f>
        <v/>
      </c>
      <c r="S20" s="670"/>
      <c r="T20" s="670"/>
      <c r="U20" s="670"/>
      <c r="V20" s="670" t="str">
        <f>IF(SUM(V17,V19)=0,"",SUM(V17,V19))</f>
        <v/>
      </c>
      <c r="W20" s="670"/>
      <c r="X20" s="670"/>
      <c r="Y20" s="670"/>
      <c r="Z20" s="670" t="str">
        <f>IF(SUM(Z17,Z19)=0,"",SUM(Z17,Z19))</f>
        <v/>
      </c>
      <c r="AA20" s="670"/>
      <c r="AB20" s="670"/>
      <c r="AC20" s="670"/>
      <c r="AD20" s="670">
        <f t="shared" si="0"/>
        <v>0</v>
      </c>
      <c r="AE20" s="670"/>
      <c r="AF20" s="670"/>
      <c r="AG20" s="670"/>
      <c r="AH20" s="671" t="s">
        <v>251</v>
      </c>
      <c r="AI20" s="671"/>
      <c r="AJ20" s="671"/>
      <c r="AK20" s="671"/>
      <c r="AL20" s="671"/>
      <c r="AM20" s="671"/>
      <c r="AN20" s="671"/>
      <c r="AO20" s="671"/>
      <c r="AP20" s="671"/>
      <c r="AQ20" s="671"/>
      <c r="AR20" s="671"/>
      <c r="AZ20" s="631"/>
      <c r="BA20" s="631"/>
      <c r="BB20" s="620" t="s">
        <v>250</v>
      </c>
      <c r="BC20" s="621"/>
      <c r="BD20" s="621"/>
      <c r="BE20" s="621"/>
      <c r="BF20" s="621"/>
      <c r="BG20" s="621"/>
      <c r="BH20" s="621"/>
      <c r="BI20" s="621"/>
      <c r="BJ20" s="622"/>
      <c r="BK20" s="670">
        <f>IF(SUM(BK17,BK19)=0,"",SUM(BK17,BK19))</f>
        <v>65</v>
      </c>
      <c r="BL20" s="670"/>
      <c r="BM20" s="670"/>
      <c r="BN20" s="670"/>
      <c r="BO20" s="670" t="str">
        <f>IF(SUM(BO17,BO19)=0,"",SUM(BO17,BO19))</f>
        <v/>
      </c>
      <c r="BP20" s="670"/>
      <c r="BQ20" s="670"/>
      <c r="BR20" s="670"/>
      <c r="BS20" s="670" t="str">
        <f>IF(SUM(BS17,BS19)=0,"",SUM(BS17,BS19))</f>
        <v/>
      </c>
      <c r="BT20" s="670"/>
      <c r="BU20" s="670"/>
      <c r="BV20" s="670"/>
      <c r="BW20" s="670" t="str">
        <f>IF(SUM(BW17,BW19)=0,"",SUM(BW17,BW19))</f>
        <v/>
      </c>
      <c r="BX20" s="670"/>
      <c r="BY20" s="670"/>
      <c r="BZ20" s="670"/>
      <c r="CA20" s="670">
        <f t="shared" si="1"/>
        <v>65</v>
      </c>
      <c r="CB20" s="670"/>
      <c r="CC20" s="670"/>
      <c r="CD20" s="670"/>
      <c r="CE20" s="671" t="s">
        <v>251</v>
      </c>
      <c r="CF20" s="671"/>
      <c r="CG20" s="671"/>
      <c r="CH20" s="671"/>
      <c r="CI20" s="671"/>
      <c r="CJ20" s="671"/>
      <c r="CK20" s="671"/>
      <c r="CL20" s="671"/>
      <c r="CM20" s="671"/>
      <c r="CN20" s="671"/>
      <c r="CO20" s="671"/>
    </row>
    <row r="21" spans="3:96" ht="21" customHeight="1">
      <c r="C21" s="672" t="s">
        <v>252</v>
      </c>
      <c r="D21" s="673"/>
      <c r="E21" s="678" t="s">
        <v>462</v>
      </c>
      <c r="F21" s="679"/>
      <c r="G21" s="679"/>
      <c r="H21" s="679"/>
      <c r="I21" s="679"/>
      <c r="J21" s="680"/>
      <c r="K21" s="604" t="s">
        <v>245</v>
      </c>
      <c r="L21" s="604"/>
      <c r="M21" s="604"/>
      <c r="N21" s="684"/>
      <c r="O21" s="684"/>
      <c r="P21" s="684"/>
      <c r="Q21" s="684"/>
      <c r="R21" s="684"/>
      <c r="S21" s="684"/>
      <c r="T21" s="684"/>
      <c r="U21" s="684"/>
      <c r="V21" s="684"/>
      <c r="W21" s="684"/>
      <c r="X21" s="684"/>
      <c r="Y21" s="684"/>
      <c r="Z21" s="684"/>
      <c r="AA21" s="684"/>
      <c r="AB21" s="684"/>
      <c r="AC21" s="684"/>
      <c r="AD21" s="685">
        <f t="shared" si="0"/>
        <v>0</v>
      </c>
      <c r="AE21" s="685"/>
      <c r="AF21" s="685"/>
      <c r="AG21" s="685"/>
      <c r="AH21" s="686"/>
      <c r="AI21" s="687"/>
      <c r="AJ21" s="687"/>
      <c r="AK21" s="687"/>
      <c r="AL21" s="687"/>
      <c r="AM21" s="687"/>
      <c r="AN21" s="687"/>
      <c r="AO21" s="687"/>
      <c r="AP21" s="687"/>
      <c r="AQ21" s="687"/>
      <c r="AR21" s="688"/>
      <c r="AZ21" s="672" t="s">
        <v>252</v>
      </c>
      <c r="BA21" s="673"/>
      <c r="BB21" s="678" t="s">
        <v>462</v>
      </c>
      <c r="BC21" s="679"/>
      <c r="BD21" s="679"/>
      <c r="BE21" s="679"/>
      <c r="BF21" s="679"/>
      <c r="BG21" s="680"/>
      <c r="BH21" s="604" t="s">
        <v>245</v>
      </c>
      <c r="BI21" s="604"/>
      <c r="BJ21" s="604"/>
      <c r="BK21" s="684">
        <v>1</v>
      </c>
      <c r="BL21" s="684"/>
      <c r="BM21" s="684"/>
      <c r="BN21" s="684"/>
      <c r="BO21" s="684"/>
      <c r="BP21" s="684"/>
      <c r="BQ21" s="684"/>
      <c r="BR21" s="684"/>
      <c r="BS21" s="684"/>
      <c r="BT21" s="684"/>
      <c r="BU21" s="684"/>
      <c r="BV21" s="684"/>
      <c r="BW21" s="684"/>
      <c r="BX21" s="684"/>
      <c r="BY21" s="684"/>
      <c r="BZ21" s="684"/>
      <c r="CA21" s="685">
        <f t="shared" si="1"/>
        <v>1</v>
      </c>
      <c r="CB21" s="685"/>
      <c r="CC21" s="685"/>
      <c r="CD21" s="685"/>
      <c r="CE21" s="686"/>
      <c r="CF21" s="687"/>
      <c r="CG21" s="687"/>
      <c r="CH21" s="687"/>
      <c r="CI21" s="687"/>
      <c r="CJ21" s="687"/>
      <c r="CK21" s="687"/>
      <c r="CL21" s="687"/>
      <c r="CM21" s="687"/>
      <c r="CN21" s="687"/>
      <c r="CO21" s="688"/>
    </row>
    <row r="22" spans="3:96" ht="21" customHeight="1">
      <c r="C22" s="674"/>
      <c r="D22" s="675"/>
      <c r="E22" s="681"/>
      <c r="F22" s="682"/>
      <c r="G22" s="682"/>
      <c r="H22" s="682"/>
      <c r="I22" s="682"/>
      <c r="J22" s="683"/>
      <c r="K22" s="657" t="s">
        <v>247</v>
      </c>
      <c r="L22" s="657"/>
      <c r="M22" s="657"/>
      <c r="N22" s="692"/>
      <c r="O22" s="692"/>
      <c r="P22" s="692"/>
      <c r="Q22" s="692"/>
      <c r="R22" s="692"/>
      <c r="S22" s="692"/>
      <c r="T22" s="692"/>
      <c r="U22" s="692"/>
      <c r="V22" s="692"/>
      <c r="W22" s="692"/>
      <c r="X22" s="692"/>
      <c r="Y22" s="692"/>
      <c r="Z22" s="692"/>
      <c r="AA22" s="692"/>
      <c r="AB22" s="692"/>
      <c r="AC22" s="692"/>
      <c r="AD22" s="693">
        <f t="shared" si="0"/>
        <v>0</v>
      </c>
      <c r="AE22" s="693"/>
      <c r="AF22" s="693"/>
      <c r="AG22" s="693"/>
      <c r="AH22" s="689"/>
      <c r="AI22" s="690"/>
      <c r="AJ22" s="690"/>
      <c r="AK22" s="690"/>
      <c r="AL22" s="690"/>
      <c r="AM22" s="690"/>
      <c r="AN22" s="690"/>
      <c r="AO22" s="690"/>
      <c r="AP22" s="690"/>
      <c r="AQ22" s="690"/>
      <c r="AR22" s="691"/>
      <c r="AZ22" s="674"/>
      <c r="BA22" s="675"/>
      <c r="BB22" s="681"/>
      <c r="BC22" s="682"/>
      <c r="BD22" s="682"/>
      <c r="BE22" s="682"/>
      <c r="BF22" s="682"/>
      <c r="BG22" s="683"/>
      <c r="BH22" s="657" t="s">
        <v>247</v>
      </c>
      <c r="BI22" s="657"/>
      <c r="BJ22" s="657"/>
      <c r="BK22" s="692">
        <v>50</v>
      </c>
      <c r="BL22" s="692"/>
      <c r="BM22" s="692"/>
      <c r="BN22" s="692"/>
      <c r="BO22" s="692"/>
      <c r="BP22" s="692"/>
      <c r="BQ22" s="692"/>
      <c r="BR22" s="692"/>
      <c r="BS22" s="692"/>
      <c r="BT22" s="692"/>
      <c r="BU22" s="692"/>
      <c r="BV22" s="692"/>
      <c r="BW22" s="692"/>
      <c r="BX22" s="692"/>
      <c r="BY22" s="692"/>
      <c r="BZ22" s="692"/>
      <c r="CA22" s="693">
        <f t="shared" si="1"/>
        <v>50</v>
      </c>
      <c r="CB22" s="693"/>
      <c r="CC22" s="693"/>
      <c r="CD22" s="693"/>
      <c r="CE22" s="689"/>
      <c r="CF22" s="690"/>
      <c r="CG22" s="690"/>
      <c r="CH22" s="690"/>
      <c r="CI22" s="690"/>
      <c r="CJ22" s="690"/>
      <c r="CK22" s="690"/>
      <c r="CL22" s="690"/>
      <c r="CM22" s="690"/>
      <c r="CN22" s="690"/>
      <c r="CO22" s="691"/>
    </row>
    <row r="23" spans="3:96" ht="21" customHeight="1">
      <c r="C23" s="674"/>
      <c r="D23" s="675"/>
      <c r="E23" s="697" t="s">
        <v>253</v>
      </c>
      <c r="F23" s="698"/>
      <c r="G23" s="698"/>
      <c r="H23" s="698"/>
      <c r="I23" s="698"/>
      <c r="J23" s="699"/>
      <c r="K23" s="650" t="s">
        <v>245</v>
      </c>
      <c r="L23" s="650"/>
      <c r="M23" s="650"/>
      <c r="N23" s="700"/>
      <c r="O23" s="700"/>
      <c r="P23" s="700"/>
      <c r="Q23" s="700"/>
      <c r="R23" s="700"/>
      <c r="S23" s="700"/>
      <c r="T23" s="700"/>
      <c r="U23" s="700"/>
      <c r="V23" s="700"/>
      <c r="W23" s="700"/>
      <c r="X23" s="700"/>
      <c r="Y23" s="700"/>
      <c r="Z23" s="700"/>
      <c r="AA23" s="700"/>
      <c r="AB23" s="700"/>
      <c r="AC23" s="700"/>
      <c r="AD23" s="701">
        <f t="shared" si="0"/>
        <v>0</v>
      </c>
      <c r="AE23" s="701"/>
      <c r="AF23" s="701"/>
      <c r="AG23" s="701"/>
      <c r="AH23" s="694" t="s">
        <v>463</v>
      </c>
      <c r="AI23" s="695"/>
      <c r="AJ23" s="695"/>
      <c r="AK23" s="695"/>
      <c r="AL23" s="695"/>
      <c r="AM23" s="695"/>
      <c r="AN23" s="695"/>
      <c r="AO23" s="695"/>
      <c r="AP23" s="695"/>
      <c r="AQ23" s="695"/>
      <c r="AR23" s="696"/>
      <c r="AZ23" s="674"/>
      <c r="BA23" s="675"/>
      <c r="BB23" s="697" t="s">
        <v>253</v>
      </c>
      <c r="BC23" s="698"/>
      <c r="BD23" s="698"/>
      <c r="BE23" s="698"/>
      <c r="BF23" s="698"/>
      <c r="BG23" s="699"/>
      <c r="BH23" s="650" t="s">
        <v>245</v>
      </c>
      <c r="BI23" s="650"/>
      <c r="BJ23" s="650"/>
      <c r="BK23" s="700"/>
      <c r="BL23" s="700"/>
      <c r="BM23" s="700"/>
      <c r="BN23" s="700"/>
      <c r="BO23" s="700">
        <v>3</v>
      </c>
      <c r="BP23" s="700"/>
      <c r="BQ23" s="700"/>
      <c r="BR23" s="700"/>
      <c r="BS23" s="700"/>
      <c r="BT23" s="700"/>
      <c r="BU23" s="700"/>
      <c r="BV23" s="700"/>
      <c r="BW23" s="700"/>
      <c r="BX23" s="700"/>
      <c r="BY23" s="700"/>
      <c r="BZ23" s="700"/>
      <c r="CA23" s="701">
        <f t="shared" si="1"/>
        <v>3</v>
      </c>
      <c r="CB23" s="701"/>
      <c r="CC23" s="701"/>
      <c r="CD23" s="701"/>
      <c r="CE23" s="694" t="s">
        <v>463</v>
      </c>
      <c r="CF23" s="695"/>
      <c r="CG23" s="695"/>
      <c r="CH23" s="695"/>
      <c r="CI23" s="695"/>
      <c r="CJ23" s="695"/>
      <c r="CK23" s="695"/>
      <c r="CL23" s="695"/>
      <c r="CM23" s="695"/>
      <c r="CN23" s="695"/>
      <c r="CO23" s="696"/>
    </row>
    <row r="24" spans="3:96" ht="21" customHeight="1">
      <c r="C24" s="674"/>
      <c r="D24" s="675"/>
      <c r="E24" s="697"/>
      <c r="F24" s="698"/>
      <c r="G24" s="698"/>
      <c r="H24" s="698"/>
      <c r="I24" s="698"/>
      <c r="J24" s="699"/>
      <c r="K24" s="661" t="s">
        <v>247</v>
      </c>
      <c r="L24" s="661"/>
      <c r="M24" s="661"/>
      <c r="N24" s="702"/>
      <c r="O24" s="702"/>
      <c r="P24" s="702"/>
      <c r="Q24" s="702"/>
      <c r="R24" s="702"/>
      <c r="S24" s="702"/>
      <c r="T24" s="702"/>
      <c r="U24" s="702"/>
      <c r="V24" s="702"/>
      <c r="W24" s="702"/>
      <c r="X24" s="702"/>
      <c r="Y24" s="702"/>
      <c r="Z24" s="702"/>
      <c r="AA24" s="702"/>
      <c r="AB24" s="702"/>
      <c r="AC24" s="702"/>
      <c r="AD24" s="703">
        <f t="shared" si="0"/>
        <v>0</v>
      </c>
      <c r="AE24" s="703"/>
      <c r="AF24" s="703"/>
      <c r="AG24" s="703"/>
      <c r="AH24" s="704"/>
      <c r="AI24" s="704"/>
      <c r="AJ24" s="704"/>
      <c r="AK24" s="704"/>
      <c r="AL24" s="704"/>
      <c r="AM24" s="704"/>
      <c r="AN24" s="704"/>
      <c r="AO24" s="704"/>
      <c r="AP24" s="704"/>
      <c r="AQ24" s="704"/>
      <c r="AR24" s="704"/>
      <c r="AZ24" s="674"/>
      <c r="BA24" s="675"/>
      <c r="BB24" s="697"/>
      <c r="BC24" s="698"/>
      <c r="BD24" s="698"/>
      <c r="BE24" s="698"/>
      <c r="BF24" s="698"/>
      <c r="BG24" s="699"/>
      <c r="BH24" s="661" t="s">
        <v>247</v>
      </c>
      <c r="BI24" s="661"/>
      <c r="BJ24" s="661"/>
      <c r="BK24" s="702"/>
      <c r="BL24" s="702"/>
      <c r="BM24" s="702"/>
      <c r="BN24" s="702"/>
      <c r="BO24" s="702">
        <v>150</v>
      </c>
      <c r="BP24" s="702"/>
      <c r="BQ24" s="702"/>
      <c r="BR24" s="702"/>
      <c r="BS24" s="702"/>
      <c r="BT24" s="702"/>
      <c r="BU24" s="702"/>
      <c r="BV24" s="702"/>
      <c r="BW24" s="702"/>
      <c r="BX24" s="702"/>
      <c r="BY24" s="702"/>
      <c r="BZ24" s="702"/>
      <c r="CA24" s="703">
        <f t="shared" si="1"/>
        <v>150</v>
      </c>
      <c r="CB24" s="703"/>
      <c r="CC24" s="703"/>
      <c r="CD24" s="703"/>
      <c r="CE24" s="704"/>
      <c r="CF24" s="704"/>
      <c r="CG24" s="704"/>
      <c r="CH24" s="704"/>
      <c r="CI24" s="704"/>
      <c r="CJ24" s="704"/>
      <c r="CK24" s="704"/>
      <c r="CL24" s="704"/>
      <c r="CM24" s="704"/>
      <c r="CN24" s="704"/>
      <c r="CO24" s="704"/>
    </row>
    <row r="25" spans="3:96" ht="21" customHeight="1">
      <c r="C25" s="674"/>
      <c r="D25" s="675"/>
      <c r="E25" s="708" t="s">
        <v>254</v>
      </c>
      <c r="F25" s="709"/>
      <c r="G25" s="709"/>
      <c r="H25" s="709"/>
      <c r="I25" s="709"/>
      <c r="J25" s="709"/>
      <c r="K25" s="709"/>
      <c r="L25" s="709"/>
      <c r="M25" s="710"/>
      <c r="N25" s="702"/>
      <c r="O25" s="702"/>
      <c r="P25" s="702"/>
      <c r="Q25" s="702"/>
      <c r="R25" s="702"/>
      <c r="S25" s="702"/>
      <c r="T25" s="702"/>
      <c r="U25" s="702"/>
      <c r="V25" s="702"/>
      <c r="W25" s="702"/>
      <c r="X25" s="702"/>
      <c r="Y25" s="702"/>
      <c r="Z25" s="702"/>
      <c r="AA25" s="702"/>
      <c r="AB25" s="702"/>
      <c r="AC25" s="702"/>
      <c r="AD25" s="706">
        <f t="shared" si="0"/>
        <v>0</v>
      </c>
      <c r="AE25" s="706"/>
      <c r="AF25" s="706"/>
      <c r="AG25" s="706"/>
      <c r="AH25" s="707"/>
      <c r="AI25" s="707"/>
      <c r="AJ25" s="707"/>
      <c r="AK25" s="707"/>
      <c r="AL25" s="707"/>
      <c r="AM25" s="707"/>
      <c r="AN25" s="707"/>
      <c r="AO25" s="707"/>
      <c r="AP25" s="707"/>
      <c r="AQ25" s="707"/>
      <c r="AR25" s="707"/>
      <c r="AZ25" s="674"/>
      <c r="BA25" s="675"/>
      <c r="BB25" s="708" t="s">
        <v>254</v>
      </c>
      <c r="BC25" s="709"/>
      <c r="BD25" s="709"/>
      <c r="BE25" s="709"/>
      <c r="BF25" s="709"/>
      <c r="BG25" s="709"/>
      <c r="BH25" s="709"/>
      <c r="BI25" s="709"/>
      <c r="BJ25" s="710"/>
      <c r="BK25" s="705"/>
      <c r="BL25" s="705"/>
      <c r="BM25" s="705"/>
      <c r="BN25" s="705"/>
      <c r="BO25" s="705">
        <v>60</v>
      </c>
      <c r="BP25" s="705"/>
      <c r="BQ25" s="705"/>
      <c r="BR25" s="705"/>
      <c r="BS25" s="705"/>
      <c r="BT25" s="705"/>
      <c r="BU25" s="705"/>
      <c r="BV25" s="705"/>
      <c r="BW25" s="705"/>
      <c r="BX25" s="705"/>
      <c r="BY25" s="705"/>
      <c r="BZ25" s="705"/>
      <c r="CA25" s="706">
        <f t="shared" si="1"/>
        <v>60</v>
      </c>
      <c r="CB25" s="706"/>
      <c r="CC25" s="706"/>
      <c r="CD25" s="706"/>
      <c r="CE25" s="707"/>
      <c r="CF25" s="707"/>
      <c r="CG25" s="707"/>
      <c r="CH25" s="707"/>
      <c r="CI25" s="707"/>
      <c r="CJ25" s="707"/>
      <c r="CK25" s="707"/>
      <c r="CL25" s="707"/>
      <c r="CM25" s="707"/>
      <c r="CN25" s="707"/>
      <c r="CO25" s="707"/>
    </row>
    <row r="26" spans="3:96" ht="21" customHeight="1">
      <c r="C26" s="674"/>
      <c r="D26" s="675"/>
      <c r="E26" s="711" t="s">
        <v>464</v>
      </c>
      <c r="F26" s="711"/>
      <c r="G26" s="711"/>
      <c r="H26" s="711"/>
      <c r="I26" s="711"/>
      <c r="J26" s="711"/>
      <c r="K26" s="711"/>
      <c r="L26" s="711"/>
      <c r="M26" s="711"/>
      <c r="N26" s="670" t="str">
        <f>IF(SUM(N22,N24,N25)=0,"",SUM(N22,N24,N25))</f>
        <v/>
      </c>
      <c r="O26" s="670"/>
      <c r="P26" s="670"/>
      <c r="Q26" s="670"/>
      <c r="R26" s="670" t="str">
        <f>IF(SUM(R22,R24,R25)=0,"",SUM(R22,R24,R25))</f>
        <v/>
      </c>
      <c r="S26" s="670"/>
      <c r="T26" s="670"/>
      <c r="U26" s="670"/>
      <c r="V26" s="670" t="str">
        <f>IF(SUM(V22,V24,V25)=0,"",SUM(V22,V24,V25))</f>
        <v/>
      </c>
      <c r="W26" s="670"/>
      <c r="X26" s="670"/>
      <c r="Y26" s="670"/>
      <c r="Z26" s="670" t="str">
        <f>IF(SUM(Z22,Z24,Z25)=0,"",SUM(Z22,Z24,Z25))</f>
        <v/>
      </c>
      <c r="AA26" s="670"/>
      <c r="AB26" s="670"/>
      <c r="AC26" s="670"/>
      <c r="AD26" s="670">
        <f>SUM(N26:AC27)</f>
        <v>0</v>
      </c>
      <c r="AE26" s="670"/>
      <c r="AF26" s="670"/>
      <c r="AG26" s="670"/>
      <c r="AH26" s="714" t="s">
        <v>465</v>
      </c>
      <c r="AI26" s="714"/>
      <c r="AJ26" s="714"/>
      <c r="AK26" s="714"/>
      <c r="AL26" s="714"/>
      <c r="AM26" s="714"/>
      <c r="AN26" s="714"/>
      <c r="AO26" s="714"/>
      <c r="AP26" s="714"/>
      <c r="AQ26" s="714"/>
      <c r="AR26" s="714"/>
      <c r="AZ26" s="674"/>
      <c r="BA26" s="675"/>
      <c r="BB26" s="711" t="s">
        <v>464</v>
      </c>
      <c r="BC26" s="711"/>
      <c r="BD26" s="711"/>
      <c r="BE26" s="711"/>
      <c r="BF26" s="711"/>
      <c r="BG26" s="711"/>
      <c r="BH26" s="711"/>
      <c r="BI26" s="711"/>
      <c r="BJ26" s="711"/>
      <c r="BK26" s="670">
        <f>IF(SUM(BK22,BK24,BK25)=0,"",SUM(BK22,BK24,BK25))</f>
        <v>50</v>
      </c>
      <c r="BL26" s="670"/>
      <c r="BM26" s="670"/>
      <c r="BN26" s="670"/>
      <c r="BO26" s="670">
        <f>IF(SUM(BO22,BO24,BO25)=0,"",SUM(BO22,BO24,BO25))</f>
        <v>210</v>
      </c>
      <c r="BP26" s="670"/>
      <c r="BQ26" s="670"/>
      <c r="BR26" s="670"/>
      <c r="BS26" s="670" t="str">
        <f>IF(SUM(BS22,BS24,BS25)=0,"",SUM(BS22,BS24,BS25))</f>
        <v/>
      </c>
      <c r="BT26" s="670"/>
      <c r="BU26" s="670"/>
      <c r="BV26" s="670"/>
      <c r="BW26" s="670" t="str">
        <f>IF(SUM(BW22,BW24,BW25)=0,"",SUM(BW22,BW24,BW25))</f>
        <v/>
      </c>
      <c r="BX26" s="670"/>
      <c r="BY26" s="670"/>
      <c r="BZ26" s="670"/>
      <c r="CA26" s="670">
        <f>SUM(BK26:BZ27)</f>
        <v>260</v>
      </c>
      <c r="CB26" s="670"/>
      <c r="CC26" s="670"/>
      <c r="CD26" s="670"/>
      <c r="CE26" s="714" t="s">
        <v>465</v>
      </c>
      <c r="CF26" s="714"/>
      <c r="CG26" s="714"/>
      <c r="CH26" s="714"/>
      <c r="CI26" s="714"/>
      <c r="CJ26" s="714"/>
      <c r="CK26" s="714"/>
      <c r="CL26" s="714"/>
      <c r="CM26" s="714"/>
      <c r="CN26" s="714"/>
      <c r="CO26" s="714"/>
    </row>
    <row r="27" spans="3:96" ht="21" customHeight="1">
      <c r="C27" s="676"/>
      <c r="D27" s="677"/>
      <c r="E27" s="603"/>
      <c r="F27" s="603"/>
      <c r="G27" s="603"/>
      <c r="H27" s="603"/>
      <c r="I27" s="603"/>
      <c r="J27" s="603"/>
      <c r="K27" s="603"/>
      <c r="L27" s="603"/>
      <c r="M27" s="603"/>
      <c r="N27" s="712"/>
      <c r="O27" s="712"/>
      <c r="P27" s="712"/>
      <c r="Q27" s="712"/>
      <c r="R27" s="712"/>
      <c r="S27" s="712"/>
      <c r="T27" s="712"/>
      <c r="U27" s="712"/>
      <c r="V27" s="712"/>
      <c r="W27" s="712"/>
      <c r="X27" s="712"/>
      <c r="Y27" s="712"/>
      <c r="Z27" s="712"/>
      <c r="AA27" s="712"/>
      <c r="AB27" s="712"/>
      <c r="AC27" s="712"/>
      <c r="AD27" s="712"/>
      <c r="AE27" s="712"/>
      <c r="AF27" s="713"/>
      <c r="AG27" s="713"/>
      <c r="AH27" s="715" t="s">
        <v>466</v>
      </c>
      <c r="AI27" s="716"/>
      <c r="AJ27" s="716"/>
      <c r="AK27" s="716"/>
      <c r="AL27" s="717">
        <f>1.98*SUM(N9,N10,N11,Y8,Y9,Y10,Y11)</f>
        <v>0</v>
      </c>
      <c r="AM27" s="717"/>
      <c r="AN27" s="717"/>
      <c r="AO27" s="717"/>
      <c r="AP27" s="718" t="s">
        <v>248</v>
      </c>
      <c r="AQ27" s="718"/>
      <c r="AR27" s="719"/>
      <c r="AZ27" s="676"/>
      <c r="BA27" s="677"/>
      <c r="BB27" s="603"/>
      <c r="BC27" s="603"/>
      <c r="BD27" s="603"/>
      <c r="BE27" s="603"/>
      <c r="BF27" s="603"/>
      <c r="BG27" s="603"/>
      <c r="BH27" s="603"/>
      <c r="BI27" s="603"/>
      <c r="BJ27" s="603"/>
      <c r="BK27" s="712"/>
      <c r="BL27" s="712"/>
      <c r="BM27" s="712"/>
      <c r="BN27" s="712"/>
      <c r="BO27" s="712"/>
      <c r="BP27" s="712"/>
      <c r="BQ27" s="712"/>
      <c r="BR27" s="712"/>
      <c r="BS27" s="712"/>
      <c r="BT27" s="712"/>
      <c r="BU27" s="712"/>
      <c r="BV27" s="712"/>
      <c r="BW27" s="712"/>
      <c r="BX27" s="712"/>
      <c r="BY27" s="712"/>
      <c r="BZ27" s="712"/>
      <c r="CA27" s="712"/>
      <c r="CB27" s="712"/>
      <c r="CC27" s="713"/>
      <c r="CD27" s="713"/>
      <c r="CE27" s="715" t="s">
        <v>466</v>
      </c>
      <c r="CF27" s="716"/>
      <c r="CG27" s="716"/>
      <c r="CH27" s="716"/>
      <c r="CI27" s="717">
        <f>1.98*SUM(BK9,BK10,BK11,BV8,BV9,BV10,BV11)</f>
        <v>203.94</v>
      </c>
      <c r="CJ27" s="717"/>
      <c r="CK27" s="717"/>
      <c r="CL27" s="717"/>
      <c r="CM27" s="718" t="s">
        <v>248</v>
      </c>
      <c r="CN27" s="718"/>
      <c r="CO27" s="719"/>
    </row>
    <row r="28" spans="3:96" ht="23.1" customHeight="1">
      <c r="C28" s="735" t="s">
        <v>467</v>
      </c>
      <c r="D28" s="736"/>
      <c r="E28" s="736"/>
      <c r="F28" s="736"/>
      <c r="G28" s="736"/>
      <c r="H28" s="736"/>
      <c r="I28" s="736"/>
      <c r="J28" s="736"/>
      <c r="K28" s="736"/>
      <c r="L28" s="736"/>
      <c r="M28" s="737"/>
      <c r="N28" s="738"/>
      <c r="O28" s="738"/>
      <c r="P28" s="738"/>
      <c r="Q28" s="738"/>
      <c r="R28" s="738"/>
      <c r="S28" s="738"/>
      <c r="T28" s="738"/>
      <c r="U28" s="738"/>
      <c r="V28" s="738"/>
      <c r="W28" s="738"/>
      <c r="X28" s="738"/>
      <c r="Y28" s="738"/>
      <c r="Z28" s="738"/>
      <c r="AA28" s="738"/>
      <c r="AB28" s="738"/>
      <c r="AC28" s="738"/>
      <c r="AD28" s="712">
        <f>SUM(N28:AC28)</f>
        <v>0</v>
      </c>
      <c r="AE28" s="712"/>
      <c r="AF28" s="712"/>
      <c r="AG28" s="712"/>
      <c r="AH28" s="605"/>
      <c r="AI28" s="605"/>
      <c r="AJ28" s="605"/>
      <c r="AK28" s="605"/>
      <c r="AL28" s="605"/>
      <c r="AM28" s="605"/>
      <c r="AN28" s="605"/>
      <c r="AO28" s="605"/>
      <c r="AP28" s="605"/>
      <c r="AQ28" s="605"/>
      <c r="AR28" s="605"/>
      <c r="AT28" s="171" t="s">
        <v>255</v>
      </c>
      <c r="AU28" s="171" t="s">
        <v>256</v>
      </c>
      <c r="AZ28" s="735" t="s">
        <v>467</v>
      </c>
      <c r="BA28" s="736"/>
      <c r="BB28" s="736"/>
      <c r="BC28" s="736"/>
      <c r="BD28" s="736"/>
      <c r="BE28" s="736"/>
      <c r="BF28" s="736"/>
      <c r="BG28" s="736"/>
      <c r="BH28" s="736"/>
      <c r="BI28" s="736"/>
      <c r="BJ28" s="737"/>
      <c r="BK28" s="738">
        <v>30</v>
      </c>
      <c r="BL28" s="738"/>
      <c r="BM28" s="738"/>
      <c r="BN28" s="738"/>
      <c r="BO28" s="738">
        <v>25</v>
      </c>
      <c r="BP28" s="738"/>
      <c r="BQ28" s="738"/>
      <c r="BR28" s="738"/>
      <c r="BS28" s="738"/>
      <c r="BT28" s="738"/>
      <c r="BU28" s="738"/>
      <c r="BV28" s="738"/>
      <c r="BW28" s="738"/>
      <c r="BX28" s="738"/>
      <c r="BY28" s="738"/>
      <c r="BZ28" s="738"/>
      <c r="CA28" s="712">
        <f>SUM(BK28:BZ28)</f>
        <v>55</v>
      </c>
      <c r="CB28" s="712"/>
      <c r="CC28" s="712"/>
      <c r="CD28" s="712"/>
      <c r="CE28" s="605"/>
      <c r="CF28" s="605"/>
      <c r="CG28" s="605"/>
      <c r="CH28" s="605"/>
      <c r="CI28" s="605"/>
      <c r="CJ28" s="605"/>
      <c r="CK28" s="605"/>
      <c r="CL28" s="605"/>
      <c r="CM28" s="605"/>
      <c r="CN28" s="605"/>
      <c r="CO28" s="605"/>
      <c r="CQ28" s="171" t="s">
        <v>255</v>
      </c>
      <c r="CR28" s="171" t="s">
        <v>256</v>
      </c>
    </row>
    <row r="29" spans="3:96" ht="20.100000000000001" customHeight="1">
      <c r="C29" s="720" t="s">
        <v>468</v>
      </c>
      <c r="D29" s="721"/>
      <c r="E29" s="721"/>
      <c r="F29" s="721"/>
      <c r="G29" s="721"/>
      <c r="H29" s="721"/>
      <c r="I29" s="721"/>
      <c r="J29" s="721"/>
      <c r="K29" s="721"/>
      <c r="L29" s="721"/>
      <c r="M29" s="722"/>
      <c r="N29" s="726">
        <f>SUM(N20,N26,N28)</f>
        <v>0</v>
      </c>
      <c r="O29" s="727"/>
      <c r="P29" s="727"/>
      <c r="Q29" s="727"/>
      <c r="R29" s="726">
        <f t="shared" ref="R29" si="2">SUM(R20,R26,R28)</f>
        <v>0</v>
      </c>
      <c r="S29" s="727"/>
      <c r="T29" s="727"/>
      <c r="U29" s="727"/>
      <c r="V29" s="726">
        <f t="shared" ref="V29" si="3">SUM(V20,V26,V28)</f>
        <v>0</v>
      </c>
      <c r="W29" s="727"/>
      <c r="X29" s="727"/>
      <c r="Y29" s="727"/>
      <c r="Z29" s="726">
        <f t="shared" ref="Z29" si="4">SUM(Z20,Z26,Z28)</f>
        <v>0</v>
      </c>
      <c r="AA29" s="727"/>
      <c r="AB29" s="727"/>
      <c r="AC29" s="727"/>
      <c r="AD29" s="730">
        <f>SUM(N29:AC30)</f>
        <v>0</v>
      </c>
      <c r="AE29" s="731"/>
      <c r="AF29" s="731"/>
      <c r="AG29" s="732"/>
      <c r="AH29" s="734" t="s">
        <v>469</v>
      </c>
      <c r="AI29" s="642"/>
      <c r="AJ29" s="642"/>
      <c r="AK29" s="642"/>
      <c r="AL29" s="642"/>
      <c r="AM29" s="642"/>
      <c r="AN29" s="642"/>
      <c r="AO29" s="642"/>
      <c r="AP29" s="642"/>
      <c r="AQ29" s="642"/>
      <c r="AR29" s="643"/>
      <c r="AS29" s="172" t="s">
        <v>470</v>
      </c>
      <c r="AT29" s="173">
        <f>1.65*Y6+3.3*Y7+1.98*Y8+180</f>
        <v>180</v>
      </c>
      <c r="AU29" s="174" t="str">
        <f>IF(SUM(AJ9:AR11)=1,"○","")</f>
        <v/>
      </c>
      <c r="AZ29" s="720" t="s">
        <v>468</v>
      </c>
      <c r="BA29" s="721"/>
      <c r="BB29" s="721"/>
      <c r="BC29" s="721"/>
      <c r="BD29" s="721"/>
      <c r="BE29" s="721"/>
      <c r="BF29" s="721"/>
      <c r="BG29" s="721"/>
      <c r="BH29" s="721"/>
      <c r="BI29" s="721"/>
      <c r="BJ29" s="722"/>
      <c r="BK29" s="726">
        <f>SUM(BK20,BK26,BK28)</f>
        <v>145</v>
      </c>
      <c r="BL29" s="727"/>
      <c r="BM29" s="727"/>
      <c r="BN29" s="727"/>
      <c r="BO29" s="726">
        <f t="shared" ref="BO29" si="5">SUM(BO20,BO26,BO28)</f>
        <v>235</v>
      </c>
      <c r="BP29" s="727"/>
      <c r="BQ29" s="727"/>
      <c r="BR29" s="727"/>
      <c r="BS29" s="726">
        <f t="shared" ref="BS29" si="6">SUM(BS20,BS26,BS28)</f>
        <v>0</v>
      </c>
      <c r="BT29" s="727"/>
      <c r="BU29" s="727"/>
      <c r="BV29" s="727"/>
      <c r="BW29" s="726">
        <f t="shared" ref="BW29" si="7">SUM(BW20,BW26,BW28)</f>
        <v>0</v>
      </c>
      <c r="BX29" s="727"/>
      <c r="BY29" s="727"/>
      <c r="BZ29" s="727"/>
      <c r="CA29" s="730">
        <f>SUM(BK29:BZ30)</f>
        <v>380</v>
      </c>
      <c r="CB29" s="731"/>
      <c r="CC29" s="731"/>
      <c r="CD29" s="732"/>
      <c r="CE29" s="734" t="s">
        <v>469</v>
      </c>
      <c r="CF29" s="642"/>
      <c r="CG29" s="642"/>
      <c r="CH29" s="642"/>
      <c r="CI29" s="642"/>
      <c r="CJ29" s="642"/>
      <c r="CK29" s="642"/>
      <c r="CL29" s="642"/>
      <c r="CM29" s="642"/>
      <c r="CN29" s="642"/>
      <c r="CO29" s="643"/>
      <c r="CP29" s="172" t="s">
        <v>470</v>
      </c>
      <c r="CQ29" s="173">
        <f>1.65*BV6+3.3*BV7+1.98*BV8+180</f>
        <v>287.25</v>
      </c>
      <c r="CR29" s="174" t="str">
        <f>IF(SUM(CG9:CO11)=1,"○","")</f>
        <v/>
      </c>
    </row>
    <row r="30" spans="3:96" ht="20.100000000000001" customHeight="1">
      <c r="C30" s="723"/>
      <c r="D30" s="724"/>
      <c r="E30" s="724"/>
      <c r="F30" s="724"/>
      <c r="G30" s="724"/>
      <c r="H30" s="724"/>
      <c r="I30" s="724"/>
      <c r="J30" s="724"/>
      <c r="K30" s="724"/>
      <c r="L30" s="724"/>
      <c r="M30" s="725"/>
      <c r="N30" s="728"/>
      <c r="O30" s="729"/>
      <c r="P30" s="729"/>
      <c r="Q30" s="729"/>
      <c r="R30" s="728"/>
      <c r="S30" s="729"/>
      <c r="T30" s="729"/>
      <c r="U30" s="729"/>
      <c r="V30" s="728"/>
      <c r="W30" s="729"/>
      <c r="X30" s="729"/>
      <c r="Y30" s="729"/>
      <c r="Z30" s="728"/>
      <c r="AA30" s="729"/>
      <c r="AB30" s="729"/>
      <c r="AC30" s="729"/>
      <c r="AD30" s="728"/>
      <c r="AE30" s="729"/>
      <c r="AF30" s="729"/>
      <c r="AG30" s="733"/>
      <c r="AH30" s="740" t="str" cm="1">
        <f t="array" ref="AH30">IFERROR(_xlfn.IFS(AU29="○",AT29,AU30="○",AT30),"")</f>
        <v/>
      </c>
      <c r="AI30" s="741"/>
      <c r="AJ30" s="741"/>
      <c r="AK30" s="741"/>
      <c r="AL30" s="741"/>
      <c r="AM30" s="741"/>
      <c r="AN30" s="741"/>
      <c r="AO30" s="741"/>
      <c r="AP30" s="718" t="s">
        <v>248</v>
      </c>
      <c r="AQ30" s="718"/>
      <c r="AR30" s="719"/>
      <c r="AS30" s="172" t="s">
        <v>471</v>
      </c>
      <c r="AT30" s="173">
        <f>1.65*Y6+3.3*Y7+1.98*Y8+320+100*(SUM(AJ9:AR11)-2)</f>
        <v>120</v>
      </c>
      <c r="AU30" s="174" t="str">
        <f>IF(SUM(AJ9:AR11)&gt;1,"○","")</f>
        <v/>
      </c>
      <c r="AZ30" s="723"/>
      <c r="BA30" s="724"/>
      <c r="BB30" s="724"/>
      <c r="BC30" s="724"/>
      <c r="BD30" s="724"/>
      <c r="BE30" s="724"/>
      <c r="BF30" s="724"/>
      <c r="BG30" s="724"/>
      <c r="BH30" s="724"/>
      <c r="BI30" s="724"/>
      <c r="BJ30" s="725"/>
      <c r="BK30" s="728"/>
      <c r="BL30" s="729"/>
      <c r="BM30" s="729"/>
      <c r="BN30" s="729"/>
      <c r="BO30" s="728"/>
      <c r="BP30" s="729"/>
      <c r="BQ30" s="729"/>
      <c r="BR30" s="729"/>
      <c r="BS30" s="728"/>
      <c r="BT30" s="729"/>
      <c r="BU30" s="729"/>
      <c r="BV30" s="729"/>
      <c r="BW30" s="728"/>
      <c r="BX30" s="729"/>
      <c r="BY30" s="729"/>
      <c r="BZ30" s="729"/>
      <c r="CA30" s="728"/>
      <c r="CB30" s="729"/>
      <c r="CC30" s="729"/>
      <c r="CD30" s="733"/>
      <c r="CE30" s="740" cm="1">
        <f t="array" ref="CE30">IFERROR(_xlfn.IFS(CR29="○",CQ29,CR30="○",CQ30),"")</f>
        <v>527.25</v>
      </c>
      <c r="CF30" s="741"/>
      <c r="CG30" s="741"/>
      <c r="CH30" s="741"/>
      <c r="CI30" s="741"/>
      <c r="CJ30" s="741"/>
      <c r="CK30" s="741"/>
      <c r="CL30" s="741"/>
      <c r="CM30" s="718" t="s">
        <v>248</v>
      </c>
      <c r="CN30" s="718"/>
      <c r="CO30" s="719"/>
      <c r="CP30" s="172" t="s">
        <v>471</v>
      </c>
      <c r="CQ30" s="173">
        <f>1.65*BV6+3.3*BV7+1.98*BV8+320+100*(SUM(CG9:CO11)-2)</f>
        <v>527.25</v>
      </c>
      <c r="CR30" s="174" t="str">
        <f>IF(SUM(CG9:CO11)&gt;1,"○","")</f>
        <v>○</v>
      </c>
    </row>
    <row r="31" spans="3:96" ht="13.5" customHeight="1">
      <c r="C31" s="167" t="s">
        <v>472</v>
      </c>
      <c r="AZ31" s="167" t="s">
        <v>472</v>
      </c>
    </row>
    <row r="32" spans="3:96" ht="13.5" customHeight="1">
      <c r="C32" s="167" t="s">
        <v>473</v>
      </c>
      <c r="AZ32" s="167" t="s">
        <v>473</v>
      </c>
    </row>
    <row r="33" spans="2:96" ht="13.5" customHeight="1">
      <c r="C33" s="167"/>
      <c r="D33" s="167" t="s">
        <v>474</v>
      </c>
      <c r="AZ33" s="167"/>
      <c r="BA33" s="167" t="s">
        <v>474</v>
      </c>
    </row>
    <row r="34" spans="2:96" ht="13.5" customHeight="1">
      <c r="C34" s="167"/>
      <c r="D34" s="167" t="s">
        <v>475</v>
      </c>
      <c r="AZ34" s="167"/>
      <c r="BA34" s="167" t="s">
        <v>475</v>
      </c>
    </row>
    <row r="35" spans="2:96" ht="13.5" customHeight="1">
      <c r="C35" s="167"/>
      <c r="D35" s="167"/>
      <c r="J35" s="167" t="s">
        <v>476</v>
      </c>
      <c r="K35" s="167"/>
      <c r="AZ35" s="167"/>
      <c r="BA35" s="167"/>
      <c r="BG35" s="167" t="s">
        <v>476</v>
      </c>
      <c r="BH35" s="167"/>
    </row>
    <row r="36" spans="2:96" ht="13.5" customHeight="1">
      <c r="C36" s="167"/>
      <c r="D36" s="167"/>
      <c r="J36" s="167"/>
      <c r="K36" s="167"/>
      <c r="AZ36" s="167"/>
      <c r="BA36" s="167"/>
      <c r="BG36" s="167"/>
      <c r="BH36" s="167"/>
    </row>
    <row r="37" spans="2:96" ht="13.5" customHeight="1">
      <c r="B37" s="167"/>
      <c r="C37" s="889" t="s">
        <v>477</v>
      </c>
      <c r="D37" s="889"/>
      <c r="E37" s="889"/>
      <c r="F37" s="889"/>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172"/>
      <c r="AH37" s="172"/>
      <c r="AI37" s="172"/>
      <c r="AJ37" s="172"/>
      <c r="AK37" s="172"/>
      <c r="AL37" s="172"/>
      <c r="AM37" s="172"/>
      <c r="AY37" s="167"/>
      <c r="AZ37" s="167" t="s">
        <v>477</v>
      </c>
      <c r="BA37" s="167"/>
      <c r="BB37" s="167"/>
      <c r="BC37" s="167"/>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row>
    <row r="38" spans="2:96" ht="35.25" customHeight="1">
      <c r="B38" s="167"/>
      <c r="C38" s="167"/>
      <c r="D38" s="167"/>
      <c r="E38" s="891" t="s">
        <v>478</v>
      </c>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Y38" s="167"/>
      <c r="AZ38" s="167"/>
      <c r="BA38" s="167"/>
      <c r="BB38" s="167" t="s">
        <v>479</v>
      </c>
      <c r="BC38" s="167"/>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row>
    <row r="39" spans="2:96" ht="13.5" customHeight="1">
      <c r="C39" s="167"/>
      <c r="AZ39" s="167"/>
    </row>
    <row r="40" spans="2:96" ht="24.95" customHeight="1">
      <c r="B40" s="175" t="s">
        <v>258</v>
      </c>
      <c r="C40" s="167"/>
      <c r="W40" s="176"/>
      <c r="X40" s="176"/>
      <c r="Y40" s="177" t="s">
        <v>259</v>
      </c>
      <c r="Z40" s="176"/>
      <c r="AA40" s="176"/>
      <c r="AB40" s="176"/>
      <c r="AC40" s="176"/>
      <c r="AY40" s="175" t="s">
        <v>258</v>
      </c>
      <c r="AZ40" s="167"/>
      <c r="BV40" s="178" t="s">
        <v>259</v>
      </c>
    </row>
    <row r="41" spans="2:96" ht="24.95" customHeight="1">
      <c r="C41" s="617" t="s">
        <v>480</v>
      </c>
      <c r="D41" s="618"/>
      <c r="E41" s="618"/>
      <c r="F41" s="618"/>
      <c r="G41" s="618"/>
      <c r="H41" s="618"/>
      <c r="I41" s="618"/>
      <c r="J41" s="618"/>
      <c r="K41" s="618"/>
      <c r="L41" s="618"/>
      <c r="M41" s="619"/>
      <c r="N41" s="179"/>
      <c r="O41" s="180" t="s">
        <v>481</v>
      </c>
      <c r="P41" s="180"/>
      <c r="Q41" s="180"/>
      <c r="R41" s="180"/>
      <c r="S41" s="180"/>
      <c r="T41" s="180"/>
      <c r="U41" s="181"/>
      <c r="V41" s="181"/>
      <c r="W41" s="170" t="s">
        <v>482</v>
      </c>
      <c r="X41" s="167"/>
      <c r="Y41" s="167"/>
      <c r="AA41" s="170"/>
      <c r="AB41" s="167"/>
      <c r="AC41" s="170" t="s">
        <v>260</v>
      </c>
      <c r="AD41" s="180"/>
      <c r="AE41" s="181"/>
      <c r="AF41" s="181"/>
      <c r="AG41" s="180" t="s">
        <v>483</v>
      </c>
      <c r="AH41" s="180"/>
      <c r="AI41" s="181"/>
      <c r="AJ41" s="181"/>
      <c r="AK41" s="180"/>
      <c r="AL41" s="180"/>
      <c r="AM41" s="180"/>
      <c r="AN41" s="180"/>
      <c r="AO41" s="180"/>
      <c r="AP41" s="180"/>
      <c r="AQ41" s="181" t="s">
        <v>484</v>
      </c>
      <c r="AR41" s="182"/>
      <c r="AZ41" s="617" t="s">
        <v>480</v>
      </c>
      <c r="BA41" s="618"/>
      <c r="BB41" s="618"/>
      <c r="BC41" s="618"/>
      <c r="BD41" s="618"/>
      <c r="BE41" s="618"/>
      <c r="BF41" s="618"/>
      <c r="BG41" s="618"/>
      <c r="BH41" s="618"/>
      <c r="BI41" s="618"/>
      <c r="BJ41" s="619"/>
      <c r="BK41" s="179"/>
      <c r="BL41" s="180" t="s">
        <v>481</v>
      </c>
      <c r="BM41" s="180"/>
      <c r="BN41" s="180"/>
      <c r="BO41" s="180"/>
      <c r="BP41" s="180"/>
      <c r="BQ41" s="180"/>
      <c r="BR41" s="181"/>
      <c r="BS41" s="181"/>
      <c r="BT41" s="181" t="s">
        <v>482</v>
      </c>
      <c r="BU41" s="167"/>
      <c r="BV41" s="167"/>
      <c r="BX41" s="170"/>
      <c r="BY41" s="180"/>
      <c r="BZ41" s="170" t="s">
        <v>260</v>
      </c>
      <c r="CA41" s="180"/>
      <c r="CB41" s="181"/>
      <c r="CC41" s="181"/>
      <c r="CD41" s="180" t="s">
        <v>483</v>
      </c>
      <c r="CE41" s="180"/>
      <c r="CF41" s="181"/>
      <c r="CG41" s="181"/>
      <c r="CH41" s="180"/>
      <c r="CI41" s="180"/>
      <c r="CJ41" s="180"/>
      <c r="CK41" s="180"/>
      <c r="CL41" s="180"/>
      <c r="CM41" s="180"/>
      <c r="CN41" s="181" t="s">
        <v>484</v>
      </c>
      <c r="CO41" s="182"/>
    </row>
    <row r="42" spans="2:96" ht="24.95" customHeight="1">
      <c r="C42" s="620"/>
      <c r="D42" s="621"/>
      <c r="E42" s="621"/>
      <c r="F42" s="621"/>
      <c r="G42" s="621"/>
      <c r="H42" s="621"/>
      <c r="I42" s="621"/>
      <c r="J42" s="621"/>
      <c r="K42" s="621"/>
      <c r="L42" s="621"/>
      <c r="M42" s="622"/>
      <c r="N42" s="183"/>
      <c r="O42" s="177" t="s">
        <v>485</v>
      </c>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5"/>
      <c r="AZ42" s="620"/>
      <c r="BA42" s="621"/>
      <c r="BB42" s="621"/>
      <c r="BC42" s="621"/>
      <c r="BD42" s="621"/>
      <c r="BE42" s="621"/>
      <c r="BF42" s="621"/>
      <c r="BG42" s="621"/>
      <c r="BH42" s="621"/>
      <c r="BI42" s="621"/>
      <c r="BJ42" s="622"/>
      <c r="BK42" s="183"/>
      <c r="BL42" s="177" t="s">
        <v>485</v>
      </c>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5"/>
    </row>
    <row r="43" spans="2:96" ht="24.95" customHeight="1">
      <c r="C43" s="617" t="s">
        <v>486</v>
      </c>
      <c r="D43" s="618"/>
      <c r="E43" s="618"/>
      <c r="F43" s="618"/>
      <c r="G43" s="618"/>
      <c r="H43" s="618"/>
      <c r="I43" s="618"/>
      <c r="J43" s="618"/>
      <c r="K43" s="618"/>
      <c r="L43" s="618"/>
      <c r="M43" s="619"/>
      <c r="N43" s="179"/>
      <c r="O43" s="180" t="s">
        <v>487</v>
      </c>
      <c r="P43" s="180"/>
      <c r="Q43" s="180"/>
      <c r="R43" s="180"/>
      <c r="S43" s="180"/>
      <c r="T43" s="180"/>
      <c r="U43" s="180"/>
      <c r="V43" s="180"/>
      <c r="W43" s="180"/>
      <c r="X43" s="180"/>
      <c r="Y43" s="180"/>
      <c r="Z43" s="181"/>
      <c r="AA43" s="181" t="s">
        <v>488</v>
      </c>
      <c r="AB43" s="180"/>
      <c r="AC43" s="180"/>
      <c r="AD43" s="180"/>
      <c r="AE43" s="180"/>
      <c r="AF43" s="181"/>
      <c r="AG43" s="181" t="s">
        <v>489</v>
      </c>
      <c r="AH43" s="180"/>
      <c r="AI43" s="180"/>
      <c r="AJ43" s="180"/>
      <c r="AK43" s="180"/>
      <c r="AL43" s="180"/>
      <c r="AM43" s="180"/>
      <c r="AN43" s="180"/>
      <c r="AO43" s="180"/>
      <c r="AP43" s="180"/>
      <c r="AQ43" s="180"/>
      <c r="AR43" s="182"/>
      <c r="AZ43" s="617" t="s">
        <v>486</v>
      </c>
      <c r="BA43" s="618"/>
      <c r="BB43" s="618"/>
      <c r="BC43" s="618"/>
      <c r="BD43" s="618"/>
      <c r="BE43" s="618"/>
      <c r="BF43" s="618"/>
      <c r="BG43" s="618"/>
      <c r="BH43" s="618"/>
      <c r="BI43" s="618"/>
      <c r="BJ43" s="619"/>
      <c r="BK43" s="179"/>
      <c r="BL43" s="180" t="s">
        <v>487</v>
      </c>
      <c r="BM43" s="180"/>
      <c r="BN43" s="180"/>
      <c r="BO43" s="180"/>
      <c r="BP43" s="180"/>
      <c r="BQ43" s="180"/>
      <c r="BR43" s="180"/>
      <c r="BS43" s="180"/>
      <c r="BT43" s="180"/>
      <c r="BU43" s="180"/>
      <c r="BV43" s="180"/>
      <c r="BW43" s="181"/>
      <c r="BX43" s="181" t="s">
        <v>488</v>
      </c>
      <c r="BY43" s="180"/>
      <c r="BZ43" s="180"/>
      <c r="CA43" s="180"/>
      <c r="CB43" s="180"/>
      <c r="CC43" s="181"/>
      <c r="CD43" s="181" t="s">
        <v>489</v>
      </c>
      <c r="CE43" s="180"/>
      <c r="CF43" s="180"/>
      <c r="CG43" s="180"/>
      <c r="CH43" s="180"/>
      <c r="CI43" s="180"/>
      <c r="CJ43" s="180"/>
      <c r="CK43" s="180"/>
      <c r="CL43" s="180"/>
      <c r="CM43" s="180"/>
      <c r="CN43" s="180"/>
      <c r="CO43" s="182"/>
    </row>
    <row r="44" spans="2:96" ht="24.95" customHeight="1">
      <c r="C44" s="620"/>
      <c r="D44" s="621"/>
      <c r="E44" s="621"/>
      <c r="F44" s="621"/>
      <c r="G44" s="621"/>
      <c r="H44" s="621"/>
      <c r="I44" s="621"/>
      <c r="J44" s="621"/>
      <c r="K44" s="621"/>
      <c r="L44" s="621"/>
      <c r="M44" s="622"/>
      <c r="N44" s="183"/>
      <c r="O44" s="184" t="s">
        <v>490</v>
      </c>
      <c r="P44" s="184"/>
      <c r="Q44" s="184"/>
      <c r="R44" s="184"/>
      <c r="S44" s="184"/>
      <c r="T44" s="184"/>
      <c r="U44" s="184"/>
      <c r="V44" s="184"/>
      <c r="W44" s="184"/>
      <c r="X44" s="184"/>
      <c r="Y44" s="184"/>
      <c r="Z44" s="186" t="s">
        <v>491</v>
      </c>
      <c r="AA44" s="184"/>
      <c r="AB44" s="184"/>
      <c r="AC44" s="184"/>
      <c r="AD44" s="184"/>
      <c r="AE44" s="184"/>
      <c r="AF44" s="186" t="s">
        <v>492</v>
      </c>
      <c r="AG44" s="184"/>
      <c r="AH44" s="184"/>
      <c r="AI44" s="184"/>
      <c r="AJ44" s="184"/>
      <c r="AK44" s="184"/>
      <c r="AL44" s="184"/>
      <c r="AM44" s="184"/>
      <c r="AN44" s="184"/>
      <c r="AO44" s="184"/>
      <c r="AP44" s="184"/>
      <c r="AQ44" s="184"/>
      <c r="AR44" s="185"/>
      <c r="AZ44" s="620"/>
      <c r="BA44" s="621"/>
      <c r="BB44" s="621"/>
      <c r="BC44" s="621"/>
      <c r="BD44" s="621"/>
      <c r="BE44" s="621"/>
      <c r="BF44" s="621"/>
      <c r="BG44" s="621"/>
      <c r="BH44" s="621"/>
      <c r="BI44" s="621"/>
      <c r="BJ44" s="622"/>
      <c r="BK44" s="183"/>
      <c r="BL44" s="184" t="s">
        <v>490</v>
      </c>
      <c r="BM44" s="184"/>
      <c r="BN44" s="184"/>
      <c r="BO44" s="184"/>
      <c r="BP44" s="184"/>
      <c r="BQ44" s="184"/>
      <c r="BR44" s="184"/>
      <c r="BS44" s="184"/>
      <c r="BT44" s="184"/>
      <c r="BU44" s="184"/>
      <c r="BV44" s="184"/>
      <c r="BW44" s="186" t="s">
        <v>491</v>
      </c>
      <c r="BX44" s="184"/>
      <c r="BY44" s="184"/>
      <c r="BZ44" s="184"/>
      <c r="CA44" s="184"/>
      <c r="CB44" s="184"/>
      <c r="CC44" s="186" t="s">
        <v>492</v>
      </c>
      <c r="CD44" s="184"/>
      <c r="CE44" s="184"/>
      <c r="CF44" s="184"/>
      <c r="CG44" s="184"/>
      <c r="CH44" s="184"/>
      <c r="CI44" s="184"/>
      <c r="CJ44" s="184"/>
      <c r="CK44" s="184"/>
      <c r="CL44" s="184"/>
      <c r="CM44" s="184"/>
      <c r="CN44" s="184"/>
      <c r="CO44" s="185"/>
    </row>
    <row r="45" spans="2:96" ht="13.5" customHeight="1">
      <c r="C45" s="167"/>
      <c r="AZ45" s="167"/>
    </row>
    <row r="46" spans="2:96" ht="24.95" customHeight="1">
      <c r="B46" s="175" t="s">
        <v>493</v>
      </c>
      <c r="C46" s="167"/>
      <c r="AY46" s="175" t="s">
        <v>493</v>
      </c>
      <c r="AZ46" s="167"/>
    </row>
    <row r="47" spans="2:96" ht="20.100000000000001" customHeight="1">
      <c r="B47" s="175"/>
      <c r="C47" s="739" t="s">
        <v>236</v>
      </c>
      <c r="D47" s="624"/>
      <c r="E47" s="624"/>
      <c r="F47" s="624"/>
      <c r="G47" s="624"/>
      <c r="H47" s="624"/>
      <c r="I47" s="624"/>
      <c r="J47" s="624"/>
      <c r="K47" s="624"/>
      <c r="L47" s="624"/>
      <c r="M47" s="624"/>
      <c r="N47" s="625"/>
      <c r="O47" s="739" t="s">
        <v>236</v>
      </c>
      <c r="P47" s="624"/>
      <c r="Q47" s="624"/>
      <c r="R47" s="624"/>
      <c r="S47" s="624"/>
      <c r="T47" s="624"/>
      <c r="U47" s="624"/>
      <c r="V47" s="624"/>
      <c r="W47" s="624"/>
      <c r="X47" s="624"/>
      <c r="Y47" s="624"/>
      <c r="Z47" s="624"/>
      <c r="AA47" s="624"/>
      <c r="AB47" s="624"/>
      <c r="AC47" s="625"/>
      <c r="AD47" s="739" t="s">
        <v>237</v>
      </c>
      <c r="AE47" s="624"/>
      <c r="AF47" s="624"/>
      <c r="AG47" s="624"/>
      <c r="AH47" s="624"/>
      <c r="AI47" s="624"/>
      <c r="AJ47" s="624"/>
      <c r="AK47" s="624"/>
      <c r="AL47" s="624"/>
      <c r="AM47" s="624"/>
      <c r="AN47" s="624"/>
      <c r="AO47" s="624"/>
      <c r="AP47" s="625"/>
      <c r="AQ47" s="187"/>
      <c r="AS47" s="166" t="s">
        <v>257</v>
      </c>
      <c r="AT47" s="188" t="s">
        <v>261</v>
      </c>
      <c r="AU47" s="189" t="s">
        <v>256</v>
      </c>
      <c r="AY47" s="175"/>
      <c r="AZ47" s="739" t="s">
        <v>236</v>
      </c>
      <c r="BA47" s="624"/>
      <c r="BB47" s="624"/>
      <c r="BC47" s="624"/>
      <c r="BD47" s="624"/>
      <c r="BE47" s="624"/>
      <c r="BF47" s="624"/>
      <c r="BG47" s="624"/>
      <c r="BH47" s="624"/>
      <c r="BI47" s="624"/>
      <c r="BJ47" s="624"/>
      <c r="BK47" s="625"/>
      <c r="BL47" s="739" t="s">
        <v>236</v>
      </c>
      <c r="BM47" s="624"/>
      <c r="BN47" s="624"/>
      <c r="BO47" s="624"/>
      <c r="BP47" s="624"/>
      <c r="BQ47" s="624"/>
      <c r="BR47" s="624"/>
      <c r="BS47" s="624"/>
      <c r="BT47" s="624"/>
      <c r="BU47" s="624"/>
      <c r="BV47" s="624"/>
      <c r="BW47" s="624"/>
      <c r="BX47" s="624"/>
      <c r="BY47" s="624"/>
      <c r="BZ47" s="625"/>
      <c r="CA47" s="739" t="s">
        <v>237</v>
      </c>
      <c r="CB47" s="624"/>
      <c r="CC47" s="624"/>
      <c r="CD47" s="624"/>
      <c r="CE47" s="624"/>
      <c r="CF47" s="624"/>
      <c r="CG47" s="624"/>
      <c r="CH47" s="624"/>
      <c r="CI47" s="624"/>
      <c r="CJ47" s="624"/>
      <c r="CK47" s="624"/>
      <c r="CL47" s="624"/>
      <c r="CM47" s="625"/>
      <c r="CN47" s="187"/>
      <c r="CP47" s="166" t="s">
        <v>257</v>
      </c>
      <c r="CQ47" s="188" t="s">
        <v>261</v>
      </c>
      <c r="CR47" s="189" t="s">
        <v>256</v>
      </c>
    </row>
    <row r="48" spans="2:96" ht="20.100000000000001" customHeight="1">
      <c r="B48" s="175"/>
      <c r="C48" s="617" t="s">
        <v>494</v>
      </c>
      <c r="D48" s="618"/>
      <c r="E48" s="618"/>
      <c r="F48" s="618"/>
      <c r="G48" s="618"/>
      <c r="H48" s="618"/>
      <c r="I48" s="618"/>
      <c r="J48" s="618"/>
      <c r="K48" s="618"/>
      <c r="L48" s="618"/>
      <c r="M48" s="618"/>
      <c r="N48" s="619"/>
      <c r="O48" s="747"/>
      <c r="P48" s="748"/>
      <c r="Q48" s="748"/>
      <c r="R48" s="748"/>
      <c r="S48" s="748"/>
      <c r="T48" s="748"/>
      <c r="U48" s="748"/>
      <c r="V48" s="748"/>
      <c r="W48" s="748"/>
      <c r="X48" s="748"/>
      <c r="Y48" s="748"/>
      <c r="Z48" s="748"/>
      <c r="AB48" s="180"/>
      <c r="AC48" s="180"/>
      <c r="AD48" s="190" t="s">
        <v>469</v>
      </c>
      <c r="AE48" s="180"/>
      <c r="AF48" s="180"/>
      <c r="AG48" s="180"/>
      <c r="AH48" s="180"/>
      <c r="AI48" s="180"/>
      <c r="AJ48" s="180"/>
      <c r="AK48" s="180"/>
      <c r="AL48" s="180"/>
      <c r="AM48" s="180"/>
      <c r="AN48" s="180"/>
      <c r="AO48" s="180"/>
      <c r="AP48" s="182"/>
      <c r="AS48" s="191" t="s">
        <v>495</v>
      </c>
      <c r="AT48" s="192" t="str">
        <f>IF(AND(SUM(AJ9:AR11)&lt;=2,SUM(AJ9:AR11)&gt;0),330+30*(SUM(AJ9:AR11)-1),"")</f>
        <v/>
      </c>
      <c r="AU48" s="173" t="str">
        <f>IF(AT48=MAX(AT48:AT50),"○","")</f>
        <v/>
      </c>
      <c r="AY48" s="175"/>
      <c r="AZ48" s="617" t="s">
        <v>494</v>
      </c>
      <c r="BA48" s="618"/>
      <c r="BB48" s="618"/>
      <c r="BC48" s="618"/>
      <c r="BD48" s="618"/>
      <c r="BE48" s="618"/>
      <c r="BF48" s="618"/>
      <c r="BG48" s="618"/>
      <c r="BH48" s="618"/>
      <c r="BI48" s="618"/>
      <c r="BJ48" s="618"/>
      <c r="BK48" s="619"/>
      <c r="BL48" s="747">
        <v>500</v>
      </c>
      <c r="BM48" s="748"/>
      <c r="BN48" s="748"/>
      <c r="BO48" s="748"/>
      <c r="BP48" s="748"/>
      <c r="BQ48" s="748"/>
      <c r="BR48" s="748"/>
      <c r="BS48" s="748"/>
      <c r="BT48" s="748"/>
      <c r="BU48" s="748"/>
      <c r="BV48" s="748"/>
      <c r="BW48" s="748"/>
      <c r="BY48" s="180"/>
      <c r="BZ48" s="180"/>
      <c r="CA48" s="190" t="s">
        <v>469</v>
      </c>
      <c r="CB48" s="180"/>
      <c r="CC48" s="180"/>
      <c r="CD48" s="180"/>
      <c r="CE48" s="180"/>
      <c r="CF48" s="180"/>
      <c r="CG48" s="180"/>
      <c r="CH48" s="180"/>
      <c r="CI48" s="180"/>
      <c r="CJ48" s="180"/>
      <c r="CK48" s="180"/>
      <c r="CL48" s="180"/>
      <c r="CM48" s="182"/>
      <c r="CP48" s="191" t="s">
        <v>495</v>
      </c>
      <c r="CQ48" s="192" t="str">
        <f>IF(AND(SUM(CG9:CO11)&lt;=2,SUM(CG9:CO11)&gt;0),330+30*(SUM(CG9:CO11)-1),"")</f>
        <v/>
      </c>
      <c r="CR48" s="173" t="str">
        <f>IF(CQ48=MAX(CQ48:CQ50),"○","")</f>
        <v/>
      </c>
    </row>
    <row r="49" spans="2:96" ht="20.100000000000001" customHeight="1">
      <c r="B49" s="175"/>
      <c r="C49" s="751" t="s">
        <v>496</v>
      </c>
      <c r="D49" s="752"/>
      <c r="E49" s="752"/>
      <c r="F49" s="752"/>
      <c r="G49" s="752"/>
      <c r="H49" s="752"/>
      <c r="I49" s="752"/>
      <c r="J49" s="752"/>
      <c r="K49" s="752"/>
      <c r="L49" s="752"/>
      <c r="M49" s="752"/>
      <c r="N49" s="753"/>
      <c r="O49" s="749"/>
      <c r="P49" s="750"/>
      <c r="Q49" s="750"/>
      <c r="R49" s="750"/>
      <c r="S49" s="750"/>
      <c r="T49" s="750"/>
      <c r="U49" s="750"/>
      <c r="V49" s="750"/>
      <c r="W49" s="750"/>
      <c r="X49" s="750"/>
      <c r="Y49" s="750"/>
      <c r="Z49" s="750"/>
      <c r="AA49" s="742" t="s">
        <v>248</v>
      </c>
      <c r="AB49" s="742"/>
      <c r="AC49" s="743"/>
      <c r="AD49" s="744" t="str" cm="1">
        <f t="array" ref="AD49">IFERROR(_xlfn.IFS(AU48="○",AT48,AU49="○",AT49,AU50="○",AT50)+3.3*Y8,"")</f>
        <v/>
      </c>
      <c r="AE49" s="745"/>
      <c r="AF49" s="745"/>
      <c r="AG49" s="745"/>
      <c r="AH49" s="745"/>
      <c r="AI49" s="745"/>
      <c r="AJ49" s="745"/>
      <c r="AK49" s="745"/>
      <c r="AL49" s="745"/>
      <c r="AM49" s="745"/>
      <c r="AN49" s="745"/>
      <c r="AO49" s="745"/>
      <c r="AP49" s="746"/>
      <c r="AS49" s="191" t="s">
        <v>497</v>
      </c>
      <c r="AT49" s="192" t="str">
        <f>IF(SUM(AJ9:AR11)&gt;=3,400+80*(SUM(AJ9:AR11)-3),"")</f>
        <v/>
      </c>
      <c r="AU49" s="174" t="str">
        <f>IF(AT49=MAX(AT48:AT50),"○","")</f>
        <v/>
      </c>
      <c r="AY49" s="175"/>
      <c r="AZ49" s="751" t="s">
        <v>496</v>
      </c>
      <c r="BA49" s="752"/>
      <c r="BB49" s="752"/>
      <c r="BC49" s="752"/>
      <c r="BD49" s="752"/>
      <c r="BE49" s="752"/>
      <c r="BF49" s="752"/>
      <c r="BG49" s="752"/>
      <c r="BH49" s="752"/>
      <c r="BI49" s="752"/>
      <c r="BJ49" s="752"/>
      <c r="BK49" s="753"/>
      <c r="BL49" s="749"/>
      <c r="BM49" s="750"/>
      <c r="BN49" s="750"/>
      <c r="BO49" s="750"/>
      <c r="BP49" s="750"/>
      <c r="BQ49" s="750"/>
      <c r="BR49" s="750"/>
      <c r="BS49" s="750"/>
      <c r="BT49" s="750"/>
      <c r="BU49" s="750"/>
      <c r="BV49" s="750"/>
      <c r="BW49" s="750"/>
      <c r="BX49" s="742" t="s">
        <v>248</v>
      </c>
      <c r="BY49" s="742"/>
      <c r="BZ49" s="743"/>
      <c r="CA49" s="744" cm="1">
        <f t="array" ref="CA49">IFERROR(_xlfn.IFS(CR48="○",CQ48,CR49="○",CQ49,CR50="○",CQ50)+3.3*BV8,"")</f>
        <v>482.5</v>
      </c>
      <c r="CB49" s="745"/>
      <c r="CC49" s="745"/>
      <c r="CD49" s="745"/>
      <c r="CE49" s="745"/>
      <c r="CF49" s="745"/>
      <c r="CG49" s="745"/>
      <c r="CH49" s="745"/>
      <c r="CI49" s="745"/>
      <c r="CJ49" s="745"/>
      <c r="CK49" s="745"/>
      <c r="CL49" s="745"/>
      <c r="CM49" s="746"/>
      <c r="CP49" s="191" t="s">
        <v>497</v>
      </c>
      <c r="CQ49" s="192">
        <f>IF(SUM(CG9:CO11)&gt;=3,400+80*(SUM(CG9:CO11)-3),"")</f>
        <v>400</v>
      </c>
      <c r="CR49" s="174" t="str">
        <f>IF(CQ49=MAX(CQ48:CQ50),"○","")</f>
        <v>○</v>
      </c>
    </row>
    <row r="50" spans="2:96" ht="20.100000000000001" customHeight="1">
      <c r="B50" s="175"/>
      <c r="C50" s="167"/>
      <c r="D50" s="167"/>
      <c r="E50" s="167"/>
      <c r="F50" s="167"/>
      <c r="G50" s="167"/>
      <c r="H50" s="167"/>
      <c r="I50" s="167"/>
      <c r="J50" s="167"/>
      <c r="K50" s="193"/>
      <c r="L50" s="193"/>
      <c r="M50" s="193" t="s">
        <v>498</v>
      </c>
      <c r="N50" s="193"/>
      <c r="O50" s="193"/>
      <c r="P50" s="193"/>
      <c r="Q50" s="193"/>
      <c r="R50" s="193"/>
      <c r="S50" s="193"/>
      <c r="T50" s="193"/>
      <c r="U50" s="193"/>
      <c r="V50" s="193"/>
      <c r="W50" s="193"/>
      <c r="X50" s="167"/>
      <c r="Y50" s="167"/>
      <c r="Z50" s="167"/>
      <c r="AA50" s="194"/>
      <c r="AB50" s="167"/>
      <c r="AC50" s="167"/>
      <c r="AD50" s="167"/>
      <c r="AE50" s="167"/>
      <c r="AF50" s="167"/>
      <c r="AG50" s="167"/>
      <c r="AH50" s="167"/>
      <c r="AI50" s="167"/>
      <c r="AJ50" s="167"/>
      <c r="AK50" s="167"/>
      <c r="AL50" s="167"/>
      <c r="AM50" s="167"/>
      <c r="AN50" s="167"/>
      <c r="AO50" s="167"/>
      <c r="AP50" s="167"/>
      <c r="AS50" s="195" t="s">
        <v>499</v>
      </c>
      <c r="AT50" s="196" t="str">
        <f>IF(SUM(AT48:AT49)=0,"",3.3*SUM(N9:T11,Y9:AE11))</f>
        <v/>
      </c>
      <c r="AU50" s="197" t="str">
        <f>IF(AT50=MAX(AT48:AT50),"○","")</f>
        <v/>
      </c>
      <c r="AY50" s="175"/>
      <c r="AZ50" s="167"/>
      <c r="BA50" s="167"/>
      <c r="BB50" s="167"/>
      <c r="BC50" s="167"/>
      <c r="BD50" s="167"/>
      <c r="BE50" s="167"/>
      <c r="BF50" s="167"/>
      <c r="BG50" s="167"/>
      <c r="BH50" s="193"/>
      <c r="BI50" s="193"/>
      <c r="BJ50" s="193" t="s">
        <v>498</v>
      </c>
      <c r="BK50" s="193"/>
      <c r="BL50" s="193"/>
      <c r="BM50" s="193"/>
      <c r="BN50" s="193"/>
      <c r="BO50" s="193"/>
      <c r="BP50" s="193"/>
      <c r="BQ50" s="193"/>
      <c r="BR50" s="193"/>
      <c r="BS50" s="193"/>
      <c r="BT50" s="193"/>
      <c r="BU50" s="167"/>
      <c r="BV50" s="167"/>
      <c r="BW50" s="167"/>
      <c r="BX50" s="194"/>
      <c r="BY50" s="167"/>
      <c r="BZ50" s="167"/>
      <c r="CA50" s="167"/>
      <c r="CB50" s="167"/>
      <c r="CC50" s="167"/>
      <c r="CD50" s="167"/>
      <c r="CE50" s="167"/>
      <c r="CF50" s="167"/>
      <c r="CG50" s="167"/>
      <c r="CH50" s="167"/>
      <c r="CI50" s="167"/>
      <c r="CJ50" s="167"/>
      <c r="CK50" s="167"/>
      <c r="CL50" s="167"/>
      <c r="CM50" s="167"/>
      <c r="CP50" s="195" t="s">
        <v>499</v>
      </c>
      <c r="CQ50" s="196">
        <f>IF(SUM(CQ48:CQ49)=0,"",3.3*SUM(BK9:BQ11,BV9:CB11))</f>
        <v>257.39999999999998</v>
      </c>
      <c r="CR50" s="197" t="str">
        <f>IF(CQ50=MAX(CQ48:CQ50),"○","")</f>
        <v/>
      </c>
    </row>
    <row r="51" spans="2:96" ht="20.100000000000001" customHeight="1">
      <c r="C51" s="167"/>
      <c r="D51" s="167"/>
      <c r="E51" s="167"/>
      <c r="F51" s="167"/>
      <c r="G51" s="167"/>
      <c r="H51" s="167"/>
      <c r="I51" s="167"/>
      <c r="J51" s="167"/>
      <c r="K51" s="167"/>
      <c r="L51" s="167"/>
      <c r="M51" s="167"/>
      <c r="N51" s="167"/>
      <c r="O51" s="167"/>
      <c r="P51" s="167" t="s">
        <v>500</v>
      </c>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Z51" s="167"/>
      <c r="BA51" s="167"/>
      <c r="BB51" s="167"/>
      <c r="BC51" s="167"/>
      <c r="BD51" s="167"/>
      <c r="BE51" s="167"/>
      <c r="BF51" s="167"/>
      <c r="BG51" s="167"/>
      <c r="BH51" s="167"/>
      <c r="BI51" s="167"/>
      <c r="BJ51" s="167"/>
      <c r="BK51" s="167"/>
      <c r="BL51" s="167"/>
      <c r="BM51" s="167" t="s">
        <v>500</v>
      </c>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row>
    <row r="52" spans="2:96" ht="20.100000000000001" customHeight="1">
      <c r="C52" s="167"/>
      <c r="D52" s="167"/>
      <c r="E52" s="167"/>
      <c r="F52" s="167"/>
      <c r="G52" s="167"/>
      <c r="H52" s="167"/>
      <c r="I52" s="167"/>
      <c r="J52" s="167"/>
      <c r="K52" s="193"/>
      <c r="L52" s="193"/>
      <c r="M52" s="193"/>
      <c r="N52" s="193"/>
      <c r="O52" s="193"/>
      <c r="P52" s="193" t="s">
        <v>501</v>
      </c>
      <c r="Q52" s="193"/>
      <c r="R52" s="193"/>
      <c r="S52" s="193"/>
      <c r="T52" s="193"/>
      <c r="U52" s="193"/>
      <c r="V52" s="193"/>
      <c r="W52" s="193"/>
      <c r="X52" s="167"/>
      <c r="Y52" s="167"/>
      <c r="Z52" s="167"/>
      <c r="AA52" s="167"/>
      <c r="AB52" s="167"/>
      <c r="AC52" s="167"/>
      <c r="AD52" s="167"/>
      <c r="AE52" s="167"/>
      <c r="AF52" s="167"/>
      <c r="AG52" s="167"/>
      <c r="AH52" s="167"/>
      <c r="AI52" s="167"/>
      <c r="AJ52" s="167"/>
      <c r="AK52" s="167"/>
      <c r="AL52" s="167"/>
      <c r="AM52" s="167"/>
      <c r="AN52" s="167"/>
      <c r="AO52" s="167"/>
      <c r="AP52" s="167"/>
      <c r="AZ52" s="167"/>
      <c r="BA52" s="167"/>
      <c r="BB52" s="167"/>
      <c r="BC52" s="167"/>
      <c r="BD52" s="167"/>
      <c r="BE52" s="167"/>
      <c r="BF52" s="167"/>
      <c r="BG52" s="167"/>
      <c r="BH52" s="193"/>
      <c r="BI52" s="193"/>
      <c r="BJ52" s="193"/>
      <c r="BK52" s="193"/>
      <c r="BL52" s="193"/>
      <c r="BM52" s="193" t="s">
        <v>501</v>
      </c>
      <c r="BN52" s="193"/>
      <c r="BO52" s="193"/>
      <c r="BP52" s="193"/>
      <c r="BQ52" s="193"/>
      <c r="BR52" s="193"/>
      <c r="BS52" s="193"/>
      <c r="BT52" s="193"/>
      <c r="BU52" s="167"/>
      <c r="BV52" s="167"/>
      <c r="BW52" s="167"/>
      <c r="BX52" s="167"/>
      <c r="BY52" s="167"/>
      <c r="BZ52" s="167"/>
      <c r="CA52" s="167"/>
      <c r="CB52" s="167"/>
      <c r="CC52" s="167"/>
      <c r="CD52" s="167"/>
      <c r="CE52" s="167"/>
      <c r="CF52" s="167"/>
      <c r="CG52" s="167"/>
      <c r="CH52" s="167"/>
      <c r="CI52" s="167"/>
      <c r="CJ52" s="167"/>
      <c r="CK52" s="167"/>
      <c r="CL52" s="167"/>
      <c r="CM52" s="167"/>
    </row>
    <row r="53" spans="2:96" ht="20.100000000000001" customHeight="1">
      <c r="C53" s="167"/>
      <c r="D53" s="167"/>
      <c r="E53" s="167"/>
      <c r="F53" s="167"/>
      <c r="G53" s="167"/>
      <c r="H53" s="167"/>
      <c r="I53" s="167"/>
      <c r="J53" s="167"/>
      <c r="K53" s="167"/>
      <c r="L53" s="167"/>
      <c r="M53" s="167"/>
      <c r="N53" s="167"/>
      <c r="O53" s="167"/>
      <c r="P53" s="167" t="s">
        <v>502</v>
      </c>
      <c r="Q53" s="167"/>
      <c r="R53" s="167"/>
      <c r="S53" s="167"/>
      <c r="T53" s="167"/>
      <c r="U53" s="167"/>
      <c r="V53" s="167"/>
      <c r="W53" s="167"/>
      <c r="X53" s="167"/>
      <c r="Y53" s="167"/>
      <c r="Z53" s="167"/>
      <c r="AA53" s="167"/>
      <c r="AB53" s="167"/>
      <c r="AC53" s="167"/>
      <c r="AD53" s="167"/>
      <c r="AE53" s="167"/>
      <c r="AF53" s="167"/>
      <c r="AG53" s="167"/>
      <c r="AH53" s="167"/>
      <c r="AI53" s="167"/>
      <c r="AJ53" s="198"/>
      <c r="AK53" s="198"/>
      <c r="AL53" s="198"/>
      <c r="AM53" s="198"/>
      <c r="AN53" s="198"/>
      <c r="AO53" s="198"/>
      <c r="AP53" s="167"/>
      <c r="AZ53" s="167"/>
      <c r="BA53" s="167"/>
      <c r="BB53" s="167"/>
      <c r="BC53" s="167"/>
      <c r="BD53" s="167"/>
      <c r="BE53" s="167"/>
      <c r="BF53" s="167"/>
      <c r="BG53" s="167"/>
      <c r="BH53" s="167"/>
      <c r="BI53" s="167"/>
      <c r="BJ53" s="167"/>
      <c r="BK53" s="167"/>
      <c r="BL53" s="167"/>
      <c r="BM53" s="167" t="s">
        <v>502</v>
      </c>
      <c r="BN53" s="167"/>
      <c r="BO53" s="167"/>
      <c r="BP53" s="167"/>
      <c r="BQ53" s="167"/>
      <c r="BR53" s="167"/>
      <c r="BS53" s="167"/>
      <c r="BT53" s="167"/>
      <c r="BU53" s="167"/>
      <c r="BV53" s="167"/>
      <c r="BW53" s="167"/>
      <c r="BX53" s="167"/>
      <c r="BY53" s="167"/>
      <c r="BZ53" s="167"/>
      <c r="CA53" s="167"/>
      <c r="CB53" s="167"/>
      <c r="CC53" s="167"/>
      <c r="CD53" s="167"/>
      <c r="CE53" s="167"/>
      <c r="CF53" s="167"/>
      <c r="CG53" s="198"/>
      <c r="CH53" s="198"/>
      <c r="CI53" s="198"/>
      <c r="CJ53" s="198"/>
      <c r="CK53" s="198"/>
      <c r="CL53" s="198"/>
      <c r="CM53" s="167"/>
    </row>
    <row r="54" spans="2:96" ht="20.100000000000001" customHeight="1">
      <c r="C54" s="167" t="s">
        <v>503</v>
      </c>
      <c r="D54" s="167"/>
      <c r="E54" s="167"/>
      <c r="F54" s="167"/>
      <c r="G54" s="167"/>
      <c r="H54" s="167"/>
      <c r="I54" s="167"/>
      <c r="J54" s="167"/>
      <c r="K54" s="167"/>
      <c r="L54" s="167"/>
      <c r="M54" s="167"/>
      <c r="N54" s="167"/>
      <c r="O54" s="167"/>
      <c r="P54" s="167"/>
      <c r="Q54" s="167"/>
      <c r="R54" s="167"/>
      <c r="S54" s="167"/>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67"/>
      <c r="AZ54" s="167" t="s">
        <v>503</v>
      </c>
      <c r="BA54" s="167"/>
      <c r="BB54" s="167"/>
      <c r="BC54" s="167"/>
      <c r="BD54" s="167"/>
      <c r="BE54" s="167"/>
      <c r="BF54" s="167"/>
      <c r="BG54" s="167"/>
      <c r="BH54" s="167"/>
      <c r="BI54" s="167"/>
      <c r="BJ54" s="167"/>
      <c r="BK54" s="167"/>
      <c r="BL54" s="167"/>
      <c r="BM54" s="167"/>
      <c r="BN54" s="167"/>
      <c r="BO54" s="167"/>
      <c r="BP54" s="167"/>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67"/>
    </row>
    <row r="55" spans="2:96" s="167" customFormat="1" ht="13.5" customHeight="1">
      <c r="C55" s="167" t="s">
        <v>504</v>
      </c>
      <c r="AZ55" s="167" t="s">
        <v>504</v>
      </c>
    </row>
    <row r="56" spans="2:96" s="167" customFormat="1" ht="20.100000000000001" customHeight="1">
      <c r="C56" s="603"/>
      <c r="D56" s="603"/>
      <c r="E56" s="603"/>
      <c r="F56" s="603"/>
      <c r="G56" s="603"/>
      <c r="H56" s="603"/>
      <c r="I56" s="603"/>
      <c r="J56" s="603" t="s">
        <v>236</v>
      </c>
      <c r="K56" s="603"/>
      <c r="L56" s="603"/>
      <c r="M56" s="603"/>
      <c r="N56" s="603"/>
      <c r="O56" s="603"/>
      <c r="P56" s="603"/>
      <c r="Q56" s="603"/>
      <c r="R56" s="603"/>
      <c r="S56" s="603"/>
      <c r="T56" s="603"/>
      <c r="U56" s="603"/>
      <c r="V56" s="603"/>
      <c r="W56" s="603"/>
      <c r="X56" s="603"/>
      <c r="Y56" s="603"/>
      <c r="Z56" s="603" t="s">
        <v>237</v>
      </c>
      <c r="AA56" s="603"/>
      <c r="AB56" s="603"/>
      <c r="AC56" s="603"/>
      <c r="AD56" s="603"/>
      <c r="AE56" s="603"/>
      <c r="AF56" s="603"/>
      <c r="AG56" s="603"/>
      <c r="AH56" s="603"/>
      <c r="AI56" s="603"/>
      <c r="AJ56" s="603"/>
      <c r="AK56" s="603"/>
      <c r="AL56" s="603"/>
      <c r="AM56" s="603"/>
      <c r="AN56" s="603"/>
      <c r="AO56" s="603"/>
      <c r="AP56" s="603"/>
      <c r="AZ56" s="603"/>
      <c r="BA56" s="603"/>
      <c r="BB56" s="603"/>
      <c r="BC56" s="603"/>
      <c r="BD56" s="603"/>
      <c r="BE56" s="603"/>
      <c r="BF56" s="603"/>
      <c r="BG56" s="603" t="s">
        <v>236</v>
      </c>
      <c r="BH56" s="603"/>
      <c r="BI56" s="603"/>
      <c r="BJ56" s="603"/>
      <c r="BK56" s="603"/>
      <c r="BL56" s="603"/>
      <c r="BM56" s="603"/>
      <c r="BN56" s="603"/>
      <c r="BO56" s="603"/>
      <c r="BP56" s="603"/>
      <c r="BQ56" s="603"/>
      <c r="BR56" s="603"/>
      <c r="BS56" s="603"/>
      <c r="BT56" s="603"/>
      <c r="BU56" s="603"/>
      <c r="BV56" s="603"/>
      <c r="BW56" s="603" t="s">
        <v>237</v>
      </c>
      <c r="BX56" s="603"/>
      <c r="BY56" s="603"/>
      <c r="BZ56" s="603"/>
      <c r="CA56" s="603"/>
      <c r="CB56" s="603"/>
      <c r="CC56" s="603"/>
      <c r="CD56" s="603"/>
      <c r="CE56" s="603"/>
      <c r="CF56" s="603"/>
      <c r="CG56" s="603"/>
      <c r="CH56" s="603"/>
      <c r="CI56" s="603"/>
      <c r="CJ56" s="603"/>
      <c r="CK56" s="603"/>
      <c r="CL56" s="603"/>
      <c r="CM56" s="603"/>
    </row>
    <row r="57" spans="2:96" s="167" customFormat="1" ht="20.100000000000001" customHeight="1">
      <c r="C57" s="771" t="s">
        <v>505</v>
      </c>
      <c r="D57" s="771"/>
      <c r="E57" s="771"/>
      <c r="F57" s="771"/>
      <c r="G57" s="771"/>
      <c r="H57" s="771"/>
      <c r="I57" s="735"/>
      <c r="J57" s="772"/>
      <c r="K57" s="773"/>
      <c r="L57" s="773"/>
      <c r="M57" s="773"/>
      <c r="N57" s="773"/>
      <c r="O57" s="773"/>
      <c r="P57" s="773"/>
      <c r="Q57" s="773"/>
      <c r="R57" s="773"/>
      <c r="S57" s="773"/>
      <c r="T57" s="773"/>
      <c r="U57" s="773"/>
      <c r="V57" s="773"/>
      <c r="W57" s="754" t="s">
        <v>248</v>
      </c>
      <c r="X57" s="754"/>
      <c r="Y57" s="755"/>
      <c r="Z57" s="760" t="s">
        <v>506</v>
      </c>
      <c r="AA57" s="761"/>
      <c r="AB57" s="761"/>
      <c r="AC57" s="761"/>
      <c r="AD57" s="761"/>
      <c r="AE57" s="761"/>
      <c r="AF57" s="761"/>
      <c r="AG57" s="761"/>
      <c r="AH57" s="761"/>
      <c r="AI57" s="761"/>
      <c r="AJ57" s="761"/>
      <c r="AK57" s="761"/>
      <c r="AL57" s="761"/>
      <c r="AM57" s="761"/>
      <c r="AN57" s="761"/>
      <c r="AO57" s="761"/>
      <c r="AP57" s="762"/>
      <c r="AZ57" s="771" t="s">
        <v>505</v>
      </c>
      <c r="BA57" s="771"/>
      <c r="BB57" s="771"/>
      <c r="BC57" s="771"/>
      <c r="BD57" s="771"/>
      <c r="BE57" s="771"/>
      <c r="BF57" s="735"/>
      <c r="BG57" s="772"/>
      <c r="BH57" s="773"/>
      <c r="BI57" s="773"/>
      <c r="BJ57" s="773"/>
      <c r="BK57" s="773"/>
      <c r="BL57" s="773"/>
      <c r="BM57" s="773"/>
      <c r="BN57" s="773"/>
      <c r="BO57" s="773"/>
      <c r="BP57" s="773"/>
      <c r="BQ57" s="773"/>
      <c r="BR57" s="773"/>
      <c r="BS57" s="773"/>
      <c r="BT57" s="754" t="s">
        <v>248</v>
      </c>
      <c r="BU57" s="754"/>
      <c r="BV57" s="755"/>
      <c r="BW57" s="760" t="s">
        <v>506</v>
      </c>
      <c r="BX57" s="761"/>
      <c r="BY57" s="761"/>
      <c r="BZ57" s="761"/>
      <c r="CA57" s="761"/>
      <c r="CB57" s="761"/>
      <c r="CC57" s="761"/>
      <c r="CD57" s="761"/>
      <c r="CE57" s="761"/>
      <c r="CF57" s="761"/>
      <c r="CG57" s="761"/>
      <c r="CH57" s="761"/>
      <c r="CI57" s="761"/>
      <c r="CJ57" s="761"/>
      <c r="CK57" s="761"/>
      <c r="CL57" s="761"/>
      <c r="CM57" s="762"/>
    </row>
    <row r="58" spans="2:96" s="167" customFormat="1" ht="20.100000000000001" customHeight="1">
      <c r="C58" s="771"/>
      <c r="D58" s="771"/>
      <c r="E58" s="771"/>
      <c r="F58" s="771"/>
      <c r="G58" s="771"/>
      <c r="H58" s="771"/>
      <c r="I58" s="735"/>
      <c r="J58" s="767"/>
      <c r="K58" s="768"/>
      <c r="L58" s="768"/>
      <c r="M58" s="768"/>
      <c r="N58" s="768"/>
      <c r="O58" s="768"/>
      <c r="P58" s="768"/>
      <c r="Q58" s="768"/>
      <c r="R58" s="768"/>
      <c r="S58" s="768"/>
      <c r="T58" s="768"/>
      <c r="U58" s="768"/>
      <c r="V58" s="768"/>
      <c r="W58" s="756"/>
      <c r="X58" s="756"/>
      <c r="Y58" s="757"/>
      <c r="Z58" s="763">
        <f>3.3*SUM(N9:T11,Y8:AE11)</f>
        <v>0</v>
      </c>
      <c r="AA58" s="764"/>
      <c r="AB58" s="764"/>
      <c r="AC58" s="764"/>
      <c r="AD58" s="764"/>
      <c r="AE58" s="764"/>
      <c r="AF58" s="764"/>
      <c r="AG58" s="764"/>
      <c r="AH58" s="764"/>
      <c r="AI58" s="764"/>
      <c r="AJ58" s="764"/>
      <c r="AK58" s="764"/>
      <c r="AL58" s="764"/>
      <c r="AM58" s="764"/>
      <c r="AN58" s="756" t="s">
        <v>248</v>
      </c>
      <c r="AO58" s="756"/>
      <c r="AP58" s="757"/>
      <c r="AZ58" s="771"/>
      <c r="BA58" s="771"/>
      <c r="BB58" s="771"/>
      <c r="BC58" s="771"/>
      <c r="BD58" s="771"/>
      <c r="BE58" s="771"/>
      <c r="BF58" s="735"/>
      <c r="BG58" s="767"/>
      <c r="BH58" s="768"/>
      <c r="BI58" s="768"/>
      <c r="BJ58" s="768"/>
      <c r="BK58" s="768"/>
      <c r="BL58" s="768"/>
      <c r="BM58" s="768"/>
      <c r="BN58" s="768"/>
      <c r="BO58" s="768"/>
      <c r="BP58" s="768"/>
      <c r="BQ58" s="768"/>
      <c r="BR58" s="768"/>
      <c r="BS58" s="768"/>
      <c r="BT58" s="756"/>
      <c r="BU58" s="756"/>
      <c r="BV58" s="757"/>
      <c r="BW58" s="767">
        <f>3.3*SUM(BK9:BQ11,BV8:CB11)</f>
        <v>339.9</v>
      </c>
      <c r="BX58" s="768"/>
      <c r="BY58" s="768"/>
      <c r="BZ58" s="768"/>
      <c r="CA58" s="768"/>
      <c r="CB58" s="768"/>
      <c r="CC58" s="768"/>
      <c r="CD58" s="768"/>
      <c r="CE58" s="768"/>
      <c r="CF58" s="768"/>
      <c r="CG58" s="768"/>
      <c r="CH58" s="768"/>
      <c r="CI58" s="768"/>
      <c r="CJ58" s="768"/>
      <c r="CK58" s="756" t="s">
        <v>248</v>
      </c>
      <c r="CL58" s="756"/>
      <c r="CM58" s="757"/>
    </row>
    <row r="59" spans="2:96" s="167" customFormat="1" ht="20.100000000000001" customHeight="1">
      <c r="C59" s="771"/>
      <c r="D59" s="771"/>
      <c r="E59" s="771"/>
      <c r="F59" s="771"/>
      <c r="G59" s="771"/>
      <c r="H59" s="771"/>
      <c r="I59" s="735"/>
      <c r="J59" s="769"/>
      <c r="K59" s="770"/>
      <c r="L59" s="770"/>
      <c r="M59" s="770"/>
      <c r="N59" s="770"/>
      <c r="O59" s="770"/>
      <c r="P59" s="770"/>
      <c r="Q59" s="770"/>
      <c r="R59" s="770"/>
      <c r="S59" s="770"/>
      <c r="T59" s="770"/>
      <c r="U59" s="770"/>
      <c r="V59" s="770"/>
      <c r="W59" s="758"/>
      <c r="X59" s="758"/>
      <c r="Y59" s="759"/>
      <c r="Z59" s="765"/>
      <c r="AA59" s="766"/>
      <c r="AB59" s="766"/>
      <c r="AC59" s="766"/>
      <c r="AD59" s="766"/>
      <c r="AE59" s="766"/>
      <c r="AF59" s="766"/>
      <c r="AG59" s="766"/>
      <c r="AH59" s="766"/>
      <c r="AI59" s="766"/>
      <c r="AJ59" s="766"/>
      <c r="AK59" s="766"/>
      <c r="AL59" s="766"/>
      <c r="AM59" s="766"/>
      <c r="AN59" s="758"/>
      <c r="AO59" s="758"/>
      <c r="AP59" s="759"/>
      <c r="AZ59" s="771"/>
      <c r="BA59" s="771"/>
      <c r="BB59" s="771"/>
      <c r="BC59" s="771"/>
      <c r="BD59" s="771"/>
      <c r="BE59" s="771"/>
      <c r="BF59" s="735"/>
      <c r="BG59" s="769"/>
      <c r="BH59" s="770"/>
      <c r="BI59" s="770"/>
      <c r="BJ59" s="770"/>
      <c r="BK59" s="770"/>
      <c r="BL59" s="770"/>
      <c r="BM59" s="770"/>
      <c r="BN59" s="770"/>
      <c r="BO59" s="770"/>
      <c r="BP59" s="770"/>
      <c r="BQ59" s="770"/>
      <c r="BR59" s="770"/>
      <c r="BS59" s="770"/>
      <c r="BT59" s="758"/>
      <c r="BU59" s="758"/>
      <c r="BV59" s="759"/>
      <c r="BW59" s="769"/>
      <c r="BX59" s="770"/>
      <c r="BY59" s="770"/>
      <c r="BZ59" s="770"/>
      <c r="CA59" s="770"/>
      <c r="CB59" s="770"/>
      <c r="CC59" s="770"/>
      <c r="CD59" s="770"/>
      <c r="CE59" s="770"/>
      <c r="CF59" s="770"/>
      <c r="CG59" s="770"/>
      <c r="CH59" s="770"/>
      <c r="CI59" s="770"/>
      <c r="CJ59" s="770"/>
      <c r="CK59" s="758"/>
      <c r="CL59" s="758"/>
      <c r="CM59" s="759"/>
    </row>
    <row r="60" spans="2:96" s="167" customFormat="1" ht="16.5" customHeight="1">
      <c r="C60" s="167" t="s">
        <v>507</v>
      </c>
      <c r="AZ60" s="167" t="s">
        <v>507</v>
      </c>
    </row>
    <row r="61" spans="2:96" s="167" customFormat="1" ht="20.100000000000001" customHeight="1">
      <c r="C61" s="603"/>
      <c r="D61" s="603"/>
      <c r="E61" s="603"/>
      <c r="F61" s="603"/>
      <c r="G61" s="603"/>
      <c r="H61" s="603"/>
      <c r="I61" s="603"/>
      <c r="J61" s="603" t="s">
        <v>236</v>
      </c>
      <c r="K61" s="603"/>
      <c r="L61" s="603"/>
      <c r="M61" s="603"/>
      <c r="N61" s="603"/>
      <c r="O61" s="603"/>
      <c r="P61" s="603"/>
      <c r="Q61" s="603"/>
      <c r="R61" s="603"/>
      <c r="S61" s="603"/>
      <c r="T61" s="603"/>
      <c r="U61" s="603"/>
      <c r="V61" s="603"/>
      <c r="W61" s="603"/>
      <c r="X61" s="603"/>
      <c r="Y61" s="603"/>
      <c r="Z61" s="603" t="s">
        <v>237</v>
      </c>
      <c r="AA61" s="603"/>
      <c r="AB61" s="603"/>
      <c r="AC61" s="603"/>
      <c r="AD61" s="603"/>
      <c r="AE61" s="603"/>
      <c r="AF61" s="603"/>
      <c r="AG61" s="603"/>
      <c r="AH61" s="603"/>
      <c r="AI61" s="603"/>
      <c r="AJ61" s="603"/>
      <c r="AK61" s="603"/>
      <c r="AL61" s="603"/>
      <c r="AM61" s="603"/>
      <c r="AN61" s="603"/>
      <c r="AO61" s="603"/>
      <c r="AP61" s="603"/>
      <c r="AZ61" s="603"/>
      <c r="BA61" s="603"/>
      <c r="BB61" s="603"/>
      <c r="BC61" s="603"/>
      <c r="BD61" s="603"/>
      <c r="BE61" s="603"/>
      <c r="BF61" s="603"/>
      <c r="BG61" s="603" t="s">
        <v>236</v>
      </c>
      <c r="BH61" s="603"/>
      <c r="BI61" s="603"/>
      <c r="BJ61" s="603"/>
      <c r="BK61" s="603"/>
      <c r="BL61" s="603"/>
      <c r="BM61" s="603"/>
      <c r="BN61" s="603"/>
      <c r="BO61" s="603"/>
      <c r="BP61" s="603"/>
      <c r="BQ61" s="603"/>
      <c r="BR61" s="603"/>
      <c r="BS61" s="603"/>
      <c r="BT61" s="603"/>
      <c r="BU61" s="603"/>
      <c r="BV61" s="603"/>
      <c r="BW61" s="603" t="s">
        <v>237</v>
      </c>
      <c r="BX61" s="603"/>
      <c r="BY61" s="603"/>
      <c r="BZ61" s="603"/>
      <c r="CA61" s="603"/>
      <c r="CB61" s="603"/>
      <c r="CC61" s="603"/>
      <c r="CD61" s="603"/>
      <c r="CE61" s="603"/>
      <c r="CF61" s="603"/>
      <c r="CG61" s="603"/>
      <c r="CH61" s="603"/>
      <c r="CI61" s="603"/>
      <c r="CJ61" s="603"/>
      <c r="CK61" s="603"/>
      <c r="CL61" s="603"/>
      <c r="CM61" s="603"/>
    </row>
    <row r="62" spans="2:96" s="167" customFormat="1" ht="20.100000000000001" customHeight="1">
      <c r="C62" s="771" t="s">
        <v>505</v>
      </c>
      <c r="D62" s="771"/>
      <c r="E62" s="771"/>
      <c r="F62" s="771"/>
      <c r="G62" s="771"/>
      <c r="H62" s="771"/>
      <c r="I62" s="735"/>
      <c r="J62" s="772"/>
      <c r="K62" s="773"/>
      <c r="L62" s="773"/>
      <c r="M62" s="773"/>
      <c r="N62" s="773"/>
      <c r="O62" s="773"/>
      <c r="P62" s="773"/>
      <c r="Q62" s="773"/>
      <c r="R62" s="773"/>
      <c r="S62" s="773"/>
      <c r="T62" s="773"/>
      <c r="U62" s="773"/>
      <c r="V62" s="773"/>
      <c r="W62" s="754" t="s">
        <v>248</v>
      </c>
      <c r="X62" s="754"/>
      <c r="Y62" s="755"/>
      <c r="Z62" s="774" t="s">
        <v>508</v>
      </c>
      <c r="AA62" s="775"/>
      <c r="AB62" s="775"/>
      <c r="AC62" s="775"/>
      <c r="AD62" s="775"/>
      <c r="AE62" s="775"/>
      <c r="AF62" s="775"/>
      <c r="AG62" s="775"/>
      <c r="AH62" s="775"/>
      <c r="AI62" s="775"/>
      <c r="AJ62" s="775"/>
      <c r="AK62" s="775"/>
      <c r="AL62" s="775"/>
      <c r="AM62" s="775"/>
      <c r="AN62" s="775"/>
      <c r="AO62" s="775"/>
      <c r="AP62" s="776"/>
      <c r="AZ62" s="771" t="s">
        <v>505</v>
      </c>
      <c r="BA62" s="771"/>
      <c r="BB62" s="771"/>
      <c r="BC62" s="771"/>
      <c r="BD62" s="771"/>
      <c r="BE62" s="771"/>
      <c r="BF62" s="735"/>
      <c r="BG62" s="772"/>
      <c r="BH62" s="773"/>
      <c r="BI62" s="773"/>
      <c r="BJ62" s="773"/>
      <c r="BK62" s="773"/>
      <c r="BL62" s="773"/>
      <c r="BM62" s="773"/>
      <c r="BN62" s="773"/>
      <c r="BO62" s="773"/>
      <c r="BP62" s="773"/>
      <c r="BQ62" s="773"/>
      <c r="BR62" s="773"/>
      <c r="BS62" s="773"/>
      <c r="BT62" s="754" t="s">
        <v>248</v>
      </c>
      <c r="BU62" s="754"/>
      <c r="BV62" s="755"/>
      <c r="BW62" s="774" t="s">
        <v>508</v>
      </c>
      <c r="BX62" s="775"/>
      <c r="BY62" s="775"/>
      <c r="BZ62" s="775"/>
      <c r="CA62" s="775"/>
      <c r="CB62" s="775"/>
      <c r="CC62" s="775"/>
      <c r="CD62" s="775"/>
      <c r="CE62" s="775"/>
      <c r="CF62" s="775"/>
      <c r="CG62" s="775"/>
      <c r="CH62" s="775"/>
      <c r="CI62" s="775"/>
      <c r="CJ62" s="775"/>
      <c r="CK62" s="775"/>
      <c r="CL62" s="775"/>
      <c r="CM62" s="776"/>
    </row>
    <row r="63" spans="2:96" s="167" customFormat="1" ht="20.100000000000001" customHeight="1">
      <c r="C63" s="771"/>
      <c r="D63" s="771"/>
      <c r="E63" s="771"/>
      <c r="F63" s="771"/>
      <c r="G63" s="771"/>
      <c r="H63" s="771"/>
      <c r="I63" s="735"/>
      <c r="J63" s="767"/>
      <c r="K63" s="768"/>
      <c r="L63" s="768"/>
      <c r="M63" s="768"/>
      <c r="N63" s="768"/>
      <c r="O63" s="768"/>
      <c r="P63" s="768"/>
      <c r="Q63" s="768"/>
      <c r="R63" s="768"/>
      <c r="S63" s="768"/>
      <c r="T63" s="768"/>
      <c r="U63" s="768"/>
      <c r="V63" s="768"/>
      <c r="W63" s="756"/>
      <c r="X63" s="756"/>
      <c r="Y63" s="757"/>
      <c r="Z63" s="763">
        <f>3.3*SUM(N9:T11,Y9:AE11)</f>
        <v>0</v>
      </c>
      <c r="AA63" s="764"/>
      <c r="AB63" s="764"/>
      <c r="AC63" s="764"/>
      <c r="AD63" s="764"/>
      <c r="AE63" s="764"/>
      <c r="AF63" s="764"/>
      <c r="AG63" s="764"/>
      <c r="AH63" s="764"/>
      <c r="AI63" s="764"/>
      <c r="AJ63" s="764"/>
      <c r="AK63" s="764"/>
      <c r="AL63" s="764"/>
      <c r="AM63" s="764"/>
      <c r="AP63" s="199"/>
      <c r="AZ63" s="771"/>
      <c r="BA63" s="771"/>
      <c r="BB63" s="771"/>
      <c r="BC63" s="771"/>
      <c r="BD63" s="771"/>
      <c r="BE63" s="771"/>
      <c r="BF63" s="735"/>
      <c r="BG63" s="767"/>
      <c r="BH63" s="768"/>
      <c r="BI63" s="768"/>
      <c r="BJ63" s="768"/>
      <c r="BK63" s="768"/>
      <c r="BL63" s="768"/>
      <c r="BM63" s="768"/>
      <c r="BN63" s="768"/>
      <c r="BO63" s="768"/>
      <c r="BP63" s="768"/>
      <c r="BQ63" s="768"/>
      <c r="BR63" s="768"/>
      <c r="BS63" s="768"/>
      <c r="BT63" s="756"/>
      <c r="BU63" s="756"/>
      <c r="BV63" s="757"/>
      <c r="BW63" s="767">
        <f>3.3*SUM(BK9:BQ11,BV9:CB11)</f>
        <v>257.39999999999998</v>
      </c>
      <c r="BX63" s="768"/>
      <c r="BY63" s="768"/>
      <c r="BZ63" s="768"/>
      <c r="CA63" s="768"/>
      <c r="CB63" s="768"/>
      <c r="CC63" s="768"/>
      <c r="CD63" s="768"/>
      <c r="CE63" s="768"/>
      <c r="CF63" s="768"/>
      <c r="CG63" s="768"/>
      <c r="CH63" s="768"/>
      <c r="CI63" s="768"/>
      <c r="CJ63" s="768"/>
      <c r="CM63" s="199"/>
    </row>
    <row r="64" spans="2:96" s="167" customFormat="1" ht="20.100000000000001" customHeight="1">
      <c r="C64" s="771"/>
      <c r="D64" s="771"/>
      <c r="E64" s="771"/>
      <c r="F64" s="771"/>
      <c r="G64" s="771"/>
      <c r="H64" s="771"/>
      <c r="I64" s="735"/>
      <c r="J64" s="769"/>
      <c r="K64" s="770"/>
      <c r="L64" s="770"/>
      <c r="M64" s="770"/>
      <c r="N64" s="770"/>
      <c r="O64" s="770"/>
      <c r="P64" s="770"/>
      <c r="Q64" s="770"/>
      <c r="R64" s="770"/>
      <c r="S64" s="770"/>
      <c r="T64" s="770"/>
      <c r="U64" s="770"/>
      <c r="V64" s="770"/>
      <c r="W64" s="758"/>
      <c r="X64" s="758"/>
      <c r="Y64" s="759"/>
      <c r="Z64" s="765"/>
      <c r="AA64" s="766"/>
      <c r="AB64" s="766"/>
      <c r="AC64" s="766"/>
      <c r="AD64" s="766"/>
      <c r="AE64" s="766"/>
      <c r="AF64" s="766"/>
      <c r="AG64" s="766"/>
      <c r="AH64" s="766"/>
      <c r="AI64" s="766"/>
      <c r="AJ64" s="766"/>
      <c r="AK64" s="766"/>
      <c r="AL64" s="766"/>
      <c r="AM64" s="766"/>
      <c r="AN64" s="718" t="s">
        <v>248</v>
      </c>
      <c r="AO64" s="718"/>
      <c r="AP64" s="719"/>
      <c r="AZ64" s="771"/>
      <c r="BA64" s="771"/>
      <c r="BB64" s="771"/>
      <c r="BC64" s="771"/>
      <c r="BD64" s="771"/>
      <c r="BE64" s="771"/>
      <c r="BF64" s="735"/>
      <c r="BG64" s="769"/>
      <c r="BH64" s="770"/>
      <c r="BI64" s="770"/>
      <c r="BJ64" s="770"/>
      <c r="BK64" s="770"/>
      <c r="BL64" s="770"/>
      <c r="BM64" s="770"/>
      <c r="BN64" s="770"/>
      <c r="BO64" s="770"/>
      <c r="BP64" s="770"/>
      <c r="BQ64" s="770"/>
      <c r="BR64" s="770"/>
      <c r="BS64" s="770"/>
      <c r="BT64" s="758"/>
      <c r="BU64" s="758"/>
      <c r="BV64" s="759"/>
      <c r="BW64" s="769"/>
      <c r="BX64" s="770"/>
      <c r="BY64" s="770"/>
      <c r="BZ64" s="770"/>
      <c r="CA64" s="770"/>
      <c r="CB64" s="770"/>
      <c r="CC64" s="770"/>
      <c r="CD64" s="770"/>
      <c r="CE64" s="770"/>
      <c r="CF64" s="770"/>
      <c r="CG64" s="770"/>
      <c r="CH64" s="770"/>
      <c r="CI64" s="770"/>
      <c r="CJ64" s="770"/>
      <c r="CK64" s="718" t="s">
        <v>248</v>
      </c>
      <c r="CL64" s="718"/>
      <c r="CM64" s="719"/>
    </row>
    <row r="65" spans="2:91" s="167" customFormat="1" ht="33.75" customHeight="1">
      <c r="C65" s="739" t="s">
        <v>509</v>
      </c>
      <c r="D65" s="624"/>
      <c r="E65" s="624"/>
      <c r="F65" s="624"/>
      <c r="G65" s="624"/>
      <c r="H65" s="624"/>
      <c r="I65" s="625"/>
      <c r="J65" s="785"/>
      <c r="K65" s="786"/>
      <c r="L65" s="786"/>
      <c r="M65" s="786"/>
      <c r="N65" s="786"/>
      <c r="O65" s="786"/>
      <c r="P65" s="786"/>
      <c r="Q65" s="786"/>
      <c r="R65" s="786"/>
      <c r="S65" s="786"/>
      <c r="T65" s="786"/>
      <c r="U65" s="786"/>
      <c r="V65" s="786"/>
      <c r="W65" s="787" t="s">
        <v>248</v>
      </c>
      <c r="X65" s="787"/>
      <c r="Y65" s="788"/>
      <c r="Z65" s="789" t="s">
        <v>510</v>
      </c>
      <c r="AA65" s="790"/>
      <c r="AB65" s="790"/>
      <c r="AC65" s="790"/>
      <c r="AD65" s="790"/>
      <c r="AE65" s="790"/>
      <c r="AF65" s="790"/>
      <c r="AG65" s="791">
        <f>3.3*Y8</f>
        <v>0</v>
      </c>
      <c r="AH65" s="791"/>
      <c r="AI65" s="791"/>
      <c r="AJ65" s="791"/>
      <c r="AK65" s="791"/>
      <c r="AL65" s="791"/>
      <c r="AM65" s="791"/>
      <c r="AN65" s="787" t="s">
        <v>248</v>
      </c>
      <c r="AO65" s="787"/>
      <c r="AP65" s="788"/>
      <c r="AZ65" s="739" t="s">
        <v>509</v>
      </c>
      <c r="BA65" s="624"/>
      <c r="BB65" s="624"/>
      <c r="BC65" s="624"/>
      <c r="BD65" s="624"/>
      <c r="BE65" s="624"/>
      <c r="BF65" s="625"/>
      <c r="BG65" s="785"/>
      <c r="BH65" s="786"/>
      <c r="BI65" s="786"/>
      <c r="BJ65" s="786"/>
      <c r="BK65" s="786"/>
      <c r="BL65" s="786"/>
      <c r="BM65" s="786"/>
      <c r="BN65" s="786"/>
      <c r="BO65" s="786"/>
      <c r="BP65" s="786"/>
      <c r="BQ65" s="786"/>
      <c r="BR65" s="786"/>
      <c r="BS65" s="786"/>
      <c r="BT65" s="787" t="s">
        <v>248</v>
      </c>
      <c r="BU65" s="787"/>
      <c r="BV65" s="788"/>
      <c r="BW65" s="789" t="s">
        <v>510</v>
      </c>
      <c r="BX65" s="790"/>
      <c r="BY65" s="790"/>
      <c r="BZ65" s="790"/>
      <c r="CA65" s="790"/>
      <c r="CB65" s="790"/>
      <c r="CC65" s="790"/>
      <c r="CD65" s="786">
        <f>3.3*BV8</f>
        <v>82.5</v>
      </c>
      <c r="CE65" s="786"/>
      <c r="CF65" s="786"/>
      <c r="CG65" s="786"/>
      <c r="CH65" s="786"/>
      <c r="CI65" s="786"/>
      <c r="CJ65" s="786"/>
      <c r="CK65" s="787" t="s">
        <v>248</v>
      </c>
      <c r="CL65" s="787"/>
      <c r="CM65" s="788"/>
    </row>
    <row r="66" spans="2:91" s="167" customFormat="1" ht="20.100000000000001" customHeight="1">
      <c r="C66" s="167" t="s">
        <v>511</v>
      </c>
      <c r="AP66" s="170" t="s">
        <v>512</v>
      </c>
      <c r="AZ66" s="167" t="s">
        <v>511</v>
      </c>
      <c r="CM66" s="170" t="s">
        <v>512</v>
      </c>
    </row>
    <row r="67" spans="2:91" s="167" customFormat="1" ht="20.100000000000001" customHeight="1">
      <c r="C67" s="777" t="s">
        <v>509</v>
      </c>
      <c r="D67" s="778"/>
      <c r="E67" s="778"/>
      <c r="F67" s="778"/>
      <c r="G67" s="778"/>
      <c r="H67" s="778"/>
      <c r="I67" s="778"/>
      <c r="J67" s="778"/>
      <c r="K67" s="778"/>
      <c r="L67" s="778"/>
      <c r="M67" s="778"/>
      <c r="N67" s="778"/>
      <c r="O67" s="778"/>
      <c r="P67" s="778"/>
      <c r="Q67" s="779"/>
      <c r="R67" s="179"/>
      <c r="S67" s="180" t="s">
        <v>513</v>
      </c>
      <c r="T67" s="180"/>
      <c r="U67" s="180"/>
      <c r="V67" s="180"/>
      <c r="W67" s="180" t="s">
        <v>262</v>
      </c>
      <c r="X67" s="180"/>
      <c r="Y67" s="180"/>
      <c r="Z67" s="180"/>
      <c r="AA67" s="180" t="s">
        <v>263</v>
      </c>
      <c r="AB67" s="180"/>
      <c r="AC67" s="180"/>
      <c r="AD67" s="180"/>
      <c r="AE67" s="180"/>
      <c r="AF67" s="180"/>
      <c r="AG67" s="180"/>
      <c r="AH67" s="761" t="s">
        <v>514</v>
      </c>
      <c r="AI67" s="761"/>
      <c r="AJ67" s="761"/>
      <c r="AK67" s="761"/>
      <c r="AL67" s="761"/>
      <c r="AM67" s="761"/>
      <c r="AN67" s="761"/>
      <c r="AO67" s="761"/>
      <c r="AP67" s="200" t="s">
        <v>292</v>
      </c>
      <c r="AZ67" s="777" t="s">
        <v>509</v>
      </c>
      <c r="BA67" s="778"/>
      <c r="BB67" s="778"/>
      <c r="BC67" s="778"/>
      <c r="BD67" s="778"/>
      <c r="BE67" s="778"/>
      <c r="BF67" s="778"/>
      <c r="BG67" s="778"/>
      <c r="BH67" s="778"/>
      <c r="BI67" s="778"/>
      <c r="BJ67" s="778"/>
      <c r="BK67" s="778"/>
      <c r="BL67" s="778"/>
      <c r="BM67" s="778"/>
      <c r="BN67" s="779"/>
      <c r="BO67" s="179"/>
      <c r="BP67" s="180" t="s">
        <v>513</v>
      </c>
      <c r="BQ67" s="180"/>
      <c r="BR67" s="180"/>
      <c r="BS67" s="180"/>
      <c r="BT67" s="180" t="s">
        <v>262</v>
      </c>
      <c r="BU67" s="180"/>
      <c r="BV67" s="180"/>
      <c r="BW67" s="180"/>
      <c r="BX67" s="180" t="s">
        <v>263</v>
      </c>
      <c r="BY67" s="180"/>
      <c r="BZ67" s="180"/>
      <c r="CA67" s="180"/>
      <c r="CB67" s="180"/>
      <c r="CC67" s="180"/>
      <c r="CD67" s="180"/>
      <c r="CE67" s="761" t="s">
        <v>514</v>
      </c>
      <c r="CF67" s="761"/>
      <c r="CG67" s="761"/>
      <c r="CH67" s="761"/>
      <c r="CI67" s="761"/>
      <c r="CJ67" s="761"/>
      <c r="CK67" s="761"/>
      <c r="CL67" s="761"/>
      <c r="CM67" s="200" t="s">
        <v>292</v>
      </c>
    </row>
    <row r="68" spans="2:91" s="167" customFormat="1" ht="20.100000000000001" customHeight="1">
      <c r="C68" s="780"/>
      <c r="D68" s="781"/>
      <c r="E68" s="781"/>
      <c r="F68" s="781"/>
      <c r="G68" s="781"/>
      <c r="H68" s="781"/>
      <c r="I68" s="781"/>
      <c r="J68" s="781"/>
      <c r="K68" s="781"/>
      <c r="L68" s="781"/>
      <c r="M68" s="781"/>
      <c r="N68" s="781"/>
      <c r="O68" s="781"/>
      <c r="P68" s="781"/>
      <c r="Q68" s="782"/>
      <c r="R68" s="183"/>
      <c r="S68" s="184" t="s">
        <v>515</v>
      </c>
      <c r="T68" s="184"/>
      <c r="U68" s="184"/>
      <c r="V68" s="184"/>
      <c r="W68" s="184"/>
      <c r="X68" s="184"/>
      <c r="Y68" s="184"/>
      <c r="Z68" s="783"/>
      <c r="AA68" s="783"/>
      <c r="AB68" s="783"/>
      <c r="AC68" s="783"/>
      <c r="AD68" s="783"/>
      <c r="AE68" s="783"/>
      <c r="AF68" s="783"/>
      <c r="AG68" s="783"/>
      <c r="AH68" s="783"/>
      <c r="AI68" s="783"/>
      <c r="AJ68" s="783"/>
      <c r="AK68" s="783"/>
      <c r="AL68" s="783"/>
      <c r="AM68" s="783"/>
      <c r="AN68" s="783"/>
      <c r="AO68" s="783"/>
      <c r="AP68" s="784"/>
      <c r="AZ68" s="780"/>
      <c r="BA68" s="781"/>
      <c r="BB68" s="781"/>
      <c r="BC68" s="781"/>
      <c r="BD68" s="781"/>
      <c r="BE68" s="781"/>
      <c r="BF68" s="781"/>
      <c r="BG68" s="781"/>
      <c r="BH68" s="781"/>
      <c r="BI68" s="781"/>
      <c r="BJ68" s="781"/>
      <c r="BK68" s="781"/>
      <c r="BL68" s="781"/>
      <c r="BM68" s="781"/>
      <c r="BN68" s="782"/>
      <c r="BO68" s="183"/>
      <c r="BP68" s="184" t="s">
        <v>515</v>
      </c>
      <c r="BQ68" s="184"/>
      <c r="BR68" s="184"/>
      <c r="BS68" s="184"/>
      <c r="BT68" s="184"/>
      <c r="BU68" s="184"/>
      <c r="BV68" s="184"/>
      <c r="BW68" s="783"/>
      <c r="BX68" s="783"/>
      <c r="BY68" s="783"/>
      <c r="BZ68" s="783"/>
      <c r="CA68" s="783"/>
      <c r="CB68" s="783"/>
      <c r="CC68" s="783"/>
      <c r="CD68" s="783"/>
      <c r="CE68" s="783"/>
      <c r="CF68" s="783"/>
      <c r="CG68" s="783"/>
      <c r="CH68" s="783"/>
      <c r="CI68" s="783"/>
      <c r="CJ68" s="783"/>
      <c r="CK68" s="783"/>
      <c r="CL68" s="783"/>
      <c r="CM68" s="784"/>
    </row>
    <row r="69" spans="2:91" s="167" customFormat="1" ht="20.100000000000001" customHeight="1">
      <c r="C69" s="201" t="s">
        <v>516</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2"/>
      <c r="AZ69" s="201" t="s">
        <v>516</v>
      </c>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2"/>
    </row>
    <row r="70" spans="2:91" s="167" customFormat="1" ht="20.100000000000001" customHeight="1">
      <c r="C70" s="202" t="s">
        <v>517</v>
      </c>
      <c r="AP70" s="199"/>
      <c r="AZ70" s="202" t="s">
        <v>517</v>
      </c>
      <c r="CM70" s="199"/>
    </row>
    <row r="71" spans="2:91" s="167" customFormat="1" ht="20.100000000000001" customHeight="1">
      <c r="C71" s="202" t="s">
        <v>518</v>
      </c>
      <c r="AP71" s="199"/>
      <c r="AZ71" s="202" t="s">
        <v>518</v>
      </c>
      <c r="CM71" s="199"/>
    </row>
    <row r="72" spans="2:91" s="167" customFormat="1" ht="20.100000000000001" customHeight="1">
      <c r="C72" s="792"/>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4"/>
      <c r="AZ72" s="792"/>
      <c r="BA72" s="793"/>
      <c r="BB72" s="793"/>
      <c r="BC72" s="793"/>
      <c r="BD72" s="793"/>
      <c r="BE72" s="793"/>
      <c r="BF72" s="793"/>
      <c r="BG72" s="793"/>
      <c r="BH72" s="793"/>
      <c r="BI72" s="793"/>
      <c r="BJ72" s="793"/>
      <c r="BK72" s="793"/>
      <c r="BL72" s="793"/>
      <c r="BM72" s="793"/>
      <c r="BN72" s="793"/>
      <c r="BO72" s="793"/>
      <c r="BP72" s="793"/>
      <c r="BQ72" s="793"/>
      <c r="BR72" s="793"/>
      <c r="BS72" s="793"/>
      <c r="BT72" s="793"/>
      <c r="BU72" s="793"/>
      <c r="BV72" s="793"/>
      <c r="BW72" s="793"/>
      <c r="BX72" s="793"/>
      <c r="BY72" s="793"/>
      <c r="BZ72" s="793"/>
      <c r="CA72" s="793"/>
      <c r="CB72" s="793"/>
      <c r="CC72" s="793"/>
      <c r="CD72" s="793"/>
      <c r="CE72" s="793"/>
      <c r="CF72" s="793"/>
      <c r="CG72" s="793"/>
      <c r="CH72" s="793"/>
      <c r="CI72" s="793"/>
      <c r="CJ72" s="793"/>
      <c r="CK72" s="793"/>
      <c r="CL72" s="793"/>
      <c r="CM72" s="794"/>
    </row>
    <row r="73" spans="2:91" s="167" customFormat="1" ht="20.100000000000001" customHeight="1">
      <c r="C73" s="792"/>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4"/>
      <c r="AZ73" s="792"/>
      <c r="BA73" s="793"/>
      <c r="BB73" s="793"/>
      <c r="BC73" s="793"/>
      <c r="BD73" s="793"/>
      <c r="BE73" s="793"/>
      <c r="BF73" s="793"/>
      <c r="BG73" s="793"/>
      <c r="BH73" s="793"/>
      <c r="BI73" s="793"/>
      <c r="BJ73" s="793"/>
      <c r="BK73" s="793"/>
      <c r="BL73" s="793"/>
      <c r="BM73" s="793"/>
      <c r="BN73" s="793"/>
      <c r="BO73" s="793"/>
      <c r="BP73" s="793"/>
      <c r="BQ73" s="793"/>
      <c r="BR73" s="793"/>
      <c r="BS73" s="793"/>
      <c r="BT73" s="793"/>
      <c r="BU73" s="793"/>
      <c r="BV73" s="793"/>
      <c r="BW73" s="793"/>
      <c r="BX73" s="793"/>
      <c r="BY73" s="793"/>
      <c r="BZ73" s="793"/>
      <c r="CA73" s="793"/>
      <c r="CB73" s="793"/>
      <c r="CC73" s="793"/>
      <c r="CD73" s="793"/>
      <c r="CE73" s="793"/>
      <c r="CF73" s="793"/>
      <c r="CG73" s="793"/>
      <c r="CH73" s="793"/>
      <c r="CI73" s="793"/>
      <c r="CJ73" s="793"/>
      <c r="CK73" s="793"/>
      <c r="CL73" s="793"/>
      <c r="CM73" s="794"/>
    </row>
    <row r="74" spans="2:91" s="167" customFormat="1" ht="20.100000000000001" customHeight="1">
      <c r="C74" s="792"/>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c r="AI74" s="793"/>
      <c r="AJ74" s="793"/>
      <c r="AK74" s="793"/>
      <c r="AL74" s="793"/>
      <c r="AM74" s="793"/>
      <c r="AN74" s="793"/>
      <c r="AO74" s="793"/>
      <c r="AP74" s="794"/>
      <c r="AZ74" s="792"/>
      <c r="BA74" s="793"/>
      <c r="BB74" s="793"/>
      <c r="BC74" s="793"/>
      <c r="BD74" s="793"/>
      <c r="BE74" s="793"/>
      <c r="BF74" s="793"/>
      <c r="BG74" s="793"/>
      <c r="BH74" s="793"/>
      <c r="BI74" s="793"/>
      <c r="BJ74" s="793"/>
      <c r="BK74" s="793"/>
      <c r="BL74" s="793"/>
      <c r="BM74" s="793"/>
      <c r="BN74" s="793"/>
      <c r="BO74" s="793"/>
      <c r="BP74" s="793"/>
      <c r="BQ74" s="793"/>
      <c r="BR74" s="793"/>
      <c r="BS74" s="793"/>
      <c r="BT74" s="793"/>
      <c r="BU74" s="793"/>
      <c r="BV74" s="793"/>
      <c r="BW74" s="793"/>
      <c r="BX74" s="793"/>
      <c r="BY74" s="793"/>
      <c r="BZ74" s="793"/>
      <c r="CA74" s="793"/>
      <c r="CB74" s="793"/>
      <c r="CC74" s="793"/>
      <c r="CD74" s="793"/>
      <c r="CE74" s="793"/>
      <c r="CF74" s="793"/>
      <c r="CG74" s="793"/>
      <c r="CH74" s="793"/>
      <c r="CI74" s="793"/>
      <c r="CJ74" s="793"/>
      <c r="CK74" s="793"/>
      <c r="CL74" s="793"/>
      <c r="CM74" s="794"/>
    </row>
    <row r="75" spans="2:91" s="167" customFormat="1" ht="20.100000000000001" customHeight="1">
      <c r="C75" s="795"/>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c r="AI75" s="796"/>
      <c r="AJ75" s="796"/>
      <c r="AK75" s="796"/>
      <c r="AL75" s="796"/>
      <c r="AM75" s="796"/>
      <c r="AN75" s="796"/>
      <c r="AO75" s="796"/>
      <c r="AP75" s="797"/>
      <c r="AZ75" s="795"/>
      <c r="BA75" s="796"/>
      <c r="BB75" s="796"/>
      <c r="BC75" s="796"/>
      <c r="BD75" s="796"/>
      <c r="BE75" s="796"/>
      <c r="BF75" s="796"/>
      <c r="BG75" s="796"/>
      <c r="BH75" s="796"/>
      <c r="BI75" s="796"/>
      <c r="BJ75" s="796"/>
      <c r="BK75" s="796"/>
      <c r="BL75" s="796"/>
      <c r="BM75" s="796"/>
      <c r="BN75" s="796"/>
      <c r="BO75" s="796"/>
      <c r="BP75" s="796"/>
      <c r="BQ75" s="796"/>
      <c r="BR75" s="796"/>
      <c r="BS75" s="796"/>
      <c r="BT75" s="796"/>
      <c r="BU75" s="796"/>
      <c r="BV75" s="796"/>
      <c r="BW75" s="796"/>
      <c r="BX75" s="796"/>
      <c r="BY75" s="796"/>
      <c r="BZ75" s="796"/>
      <c r="CA75" s="796"/>
      <c r="CB75" s="796"/>
      <c r="CC75" s="796"/>
      <c r="CD75" s="796"/>
      <c r="CE75" s="796"/>
      <c r="CF75" s="796"/>
      <c r="CG75" s="796"/>
      <c r="CH75" s="796"/>
      <c r="CI75" s="796"/>
      <c r="CJ75" s="796"/>
      <c r="CK75" s="796"/>
      <c r="CL75" s="796"/>
      <c r="CM75" s="797"/>
    </row>
    <row r="76" spans="2:91" s="167" customFormat="1" ht="20.100000000000001" customHeight="1">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row>
    <row r="77" spans="2:91" s="167" customFormat="1" ht="20.100000000000001" customHeight="1">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row>
    <row r="78" spans="2:91" ht="22.5" customHeight="1">
      <c r="B78" s="169" t="s">
        <v>265</v>
      </c>
      <c r="AP78" s="170" t="s">
        <v>266</v>
      </c>
      <c r="AY78" s="169" t="s">
        <v>265</v>
      </c>
      <c r="CM78" s="170" t="s">
        <v>266</v>
      </c>
    </row>
    <row r="79" spans="2:91" s="167" customFormat="1" ht="21" customHeight="1">
      <c r="C79" s="603" t="s">
        <v>267</v>
      </c>
      <c r="D79" s="603"/>
      <c r="E79" s="603"/>
      <c r="F79" s="603"/>
      <c r="G79" s="603" t="s">
        <v>268</v>
      </c>
      <c r="H79" s="603"/>
      <c r="I79" s="603"/>
      <c r="J79" s="603"/>
      <c r="K79" s="603"/>
      <c r="L79" s="603"/>
      <c r="M79" s="603"/>
      <c r="N79" s="603"/>
      <c r="O79" s="603"/>
      <c r="P79" s="179"/>
      <c r="Q79" s="180"/>
      <c r="R79" s="180"/>
      <c r="S79" s="180"/>
      <c r="T79" s="180" t="s">
        <v>519</v>
      </c>
      <c r="U79" s="180"/>
      <c r="V79" s="180"/>
      <c r="W79" s="180"/>
      <c r="X79" s="180"/>
      <c r="Y79" s="180"/>
      <c r="Z79" s="180"/>
      <c r="AA79" s="180"/>
      <c r="AB79" s="180"/>
      <c r="AC79" s="180" t="s">
        <v>520</v>
      </c>
      <c r="AD79" s="180"/>
      <c r="AE79" s="180"/>
      <c r="AF79" s="180"/>
      <c r="AG79" s="180"/>
      <c r="AH79" s="180"/>
      <c r="AI79" s="180"/>
      <c r="AJ79" s="180"/>
      <c r="AK79" s="180"/>
      <c r="AL79" s="180"/>
      <c r="AM79" s="180"/>
      <c r="AN79" s="180"/>
      <c r="AO79" s="180"/>
      <c r="AP79" s="182"/>
      <c r="AZ79" s="603" t="s">
        <v>267</v>
      </c>
      <c r="BA79" s="603"/>
      <c r="BB79" s="603"/>
      <c r="BC79" s="603"/>
      <c r="BD79" s="603" t="s">
        <v>268</v>
      </c>
      <c r="BE79" s="603"/>
      <c r="BF79" s="603"/>
      <c r="BG79" s="603"/>
      <c r="BH79" s="603"/>
      <c r="BI79" s="603"/>
      <c r="BJ79" s="603"/>
      <c r="BK79" s="603"/>
      <c r="BL79" s="603"/>
      <c r="BM79" s="179"/>
      <c r="BN79" s="180"/>
      <c r="BO79" s="180"/>
      <c r="BP79" s="180"/>
      <c r="BQ79" s="180" t="s">
        <v>519</v>
      </c>
      <c r="BR79" s="180"/>
      <c r="BS79" s="180"/>
      <c r="BT79" s="180"/>
      <c r="BU79" s="180"/>
      <c r="BV79" s="180"/>
      <c r="BW79" s="180"/>
      <c r="BX79" s="180"/>
      <c r="BY79" s="180"/>
      <c r="BZ79" s="180" t="s">
        <v>520</v>
      </c>
      <c r="CA79" s="180"/>
      <c r="CB79" s="180"/>
      <c r="CC79" s="180"/>
      <c r="CD79" s="180"/>
      <c r="CE79" s="180"/>
      <c r="CF79" s="180"/>
      <c r="CG79" s="180"/>
      <c r="CH79" s="180"/>
      <c r="CI79" s="180"/>
      <c r="CJ79" s="180"/>
      <c r="CK79" s="180"/>
      <c r="CL79" s="180"/>
      <c r="CM79" s="182"/>
    </row>
    <row r="80" spans="2:91" s="167" customFormat="1" ht="21" customHeight="1">
      <c r="C80" s="603"/>
      <c r="D80" s="603"/>
      <c r="E80" s="603"/>
      <c r="F80" s="603"/>
      <c r="G80" s="603"/>
      <c r="H80" s="603"/>
      <c r="I80" s="603"/>
      <c r="J80" s="603"/>
      <c r="K80" s="603"/>
      <c r="L80" s="603"/>
      <c r="M80" s="603"/>
      <c r="N80" s="603"/>
      <c r="O80" s="603"/>
      <c r="P80" s="204"/>
      <c r="T80" s="167" t="s">
        <v>521</v>
      </c>
      <c r="AC80" s="167" t="s">
        <v>522</v>
      </c>
      <c r="AD80" s="198"/>
      <c r="AE80" s="198"/>
      <c r="AF80" s="198"/>
      <c r="AG80" s="198"/>
      <c r="AH80" s="198"/>
      <c r="AI80" s="198"/>
      <c r="AJ80" s="198"/>
      <c r="AK80" s="198"/>
      <c r="AL80" s="198"/>
      <c r="AM80" s="205"/>
      <c r="AP80" s="199"/>
      <c r="AZ80" s="603"/>
      <c r="BA80" s="603"/>
      <c r="BB80" s="603"/>
      <c r="BC80" s="603"/>
      <c r="BD80" s="603"/>
      <c r="BE80" s="603"/>
      <c r="BF80" s="603"/>
      <c r="BG80" s="603"/>
      <c r="BH80" s="603"/>
      <c r="BI80" s="603"/>
      <c r="BJ80" s="603"/>
      <c r="BK80" s="603"/>
      <c r="BL80" s="603"/>
      <c r="BM80" s="204"/>
      <c r="BQ80" s="167" t="s">
        <v>521</v>
      </c>
      <c r="BZ80" s="167" t="s">
        <v>522</v>
      </c>
      <c r="CA80" s="198"/>
      <c r="CB80" s="198"/>
      <c r="CC80" s="198"/>
      <c r="CD80" s="198"/>
      <c r="CE80" s="198"/>
      <c r="CF80" s="198"/>
      <c r="CG80" s="198"/>
      <c r="CH80" s="198"/>
      <c r="CI80" s="198"/>
      <c r="CJ80" s="205"/>
      <c r="CM80" s="199"/>
    </row>
    <row r="81" spans="2:91" s="167" customFormat="1" ht="21" customHeight="1">
      <c r="C81" s="603"/>
      <c r="D81" s="603"/>
      <c r="E81" s="603"/>
      <c r="F81" s="603"/>
      <c r="G81" s="603"/>
      <c r="H81" s="603"/>
      <c r="I81" s="603"/>
      <c r="J81" s="603"/>
      <c r="K81" s="603"/>
      <c r="L81" s="603"/>
      <c r="M81" s="603"/>
      <c r="N81" s="603"/>
      <c r="O81" s="603"/>
      <c r="P81" s="183"/>
      <c r="Q81" s="184"/>
      <c r="R81" s="184"/>
      <c r="S81" s="184"/>
      <c r="T81" s="184"/>
      <c r="U81" s="184"/>
      <c r="V81" s="184"/>
      <c r="W81" s="184"/>
      <c r="X81" s="184"/>
      <c r="Y81" s="184"/>
      <c r="Z81" s="184"/>
      <c r="AA81" s="184"/>
      <c r="AB81" s="184"/>
      <c r="AC81" s="205" t="s">
        <v>269</v>
      </c>
      <c r="AD81" s="206"/>
      <c r="AE81" s="206"/>
      <c r="AF81" s="206"/>
      <c r="AG81" s="206"/>
      <c r="AH81" s="206"/>
      <c r="AI81" s="206"/>
      <c r="AJ81" s="206"/>
      <c r="AK81" s="206"/>
      <c r="AL81" s="206"/>
      <c r="AM81" s="205" t="s">
        <v>264</v>
      </c>
      <c r="AN81" s="184"/>
      <c r="AO81" s="184"/>
      <c r="AP81" s="185"/>
      <c r="AZ81" s="603"/>
      <c r="BA81" s="603"/>
      <c r="BB81" s="603"/>
      <c r="BC81" s="603"/>
      <c r="BD81" s="603"/>
      <c r="BE81" s="603"/>
      <c r="BF81" s="603"/>
      <c r="BG81" s="603"/>
      <c r="BH81" s="603"/>
      <c r="BI81" s="603"/>
      <c r="BJ81" s="603"/>
      <c r="BK81" s="603"/>
      <c r="BL81" s="603"/>
      <c r="BM81" s="183"/>
      <c r="BN81" s="184"/>
      <c r="BO81" s="184"/>
      <c r="BP81" s="184"/>
      <c r="BQ81" s="184"/>
      <c r="BR81" s="184"/>
      <c r="BS81" s="184"/>
      <c r="BT81" s="184"/>
      <c r="BU81" s="184"/>
      <c r="BV81" s="184"/>
      <c r="BW81" s="184"/>
      <c r="BX81" s="184"/>
      <c r="BY81" s="184"/>
      <c r="BZ81" s="205" t="s">
        <v>269</v>
      </c>
      <c r="CA81" s="206"/>
      <c r="CB81" s="206"/>
      <c r="CC81" s="206"/>
      <c r="CD81" s="206"/>
      <c r="CE81" s="206"/>
      <c r="CF81" s="206"/>
      <c r="CG81" s="206"/>
      <c r="CH81" s="206"/>
      <c r="CI81" s="206"/>
      <c r="CJ81" s="205" t="s">
        <v>264</v>
      </c>
      <c r="CK81" s="184"/>
      <c r="CL81" s="184"/>
      <c r="CM81" s="185"/>
    </row>
    <row r="82" spans="2:91" s="167" customFormat="1" ht="21" customHeight="1">
      <c r="C82" s="603"/>
      <c r="D82" s="603"/>
      <c r="E82" s="603"/>
      <c r="F82" s="603"/>
      <c r="G82" s="603"/>
      <c r="H82" s="603"/>
      <c r="I82" s="603"/>
      <c r="J82" s="603"/>
      <c r="K82" s="603"/>
      <c r="L82" s="603"/>
      <c r="M82" s="603"/>
      <c r="N82" s="603"/>
      <c r="O82" s="603"/>
      <c r="P82" s="739" t="s">
        <v>270</v>
      </c>
      <c r="Q82" s="624"/>
      <c r="R82" s="624"/>
      <c r="S82" s="624"/>
      <c r="T82" s="624"/>
      <c r="U82" s="625"/>
      <c r="V82" s="798"/>
      <c r="W82" s="799"/>
      <c r="X82" s="207"/>
      <c r="Y82" s="207" t="s">
        <v>271</v>
      </c>
      <c r="Z82" s="208"/>
      <c r="AA82" s="207" t="s">
        <v>272</v>
      </c>
      <c r="AB82" s="208"/>
      <c r="AC82" s="207" t="s">
        <v>273</v>
      </c>
      <c r="AD82" s="207"/>
      <c r="AE82" s="207" t="s">
        <v>274</v>
      </c>
      <c r="AF82" s="799"/>
      <c r="AG82" s="799"/>
      <c r="AH82" s="208"/>
      <c r="AI82" s="207" t="s">
        <v>271</v>
      </c>
      <c r="AJ82" s="208"/>
      <c r="AK82" s="207" t="s">
        <v>272</v>
      </c>
      <c r="AL82" s="208"/>
      <c r="AM82" s="207" t="s">
        <v>273</v>
      </c>
      <c r="AN82" s="207"/>
      <c r="AO82" s="209"/>
      <c r="AP82" s="210"/>
      <c r="AZ82" s="603"/>
      <c r="BA82" s="603"/>
      <c r="BB82" s="603"/>
      <c r="BC82" s="603"/>
      <c r="BD82" s="603"/>
      <c r="BE82" s="603"/>
      <c r="BF82" s="603"/>
      <c r="BG82" s="603"/>
      <c r="BH82" s="603"/>
      <c r="BI82" s="603"/>
      <c r="BJ82" s="603"/>
      <c r="BK82" s="603"/>
      <c r="BL82" s="603"/>
      <c r="BM82" s="624" t="s">
        <v>270</v>
      </c>
      <c r="BN82" s="624"/>
      <c r="BO82" s="624"/>
      <c r="BP82" s="624"/>
      <c r="BQ82" s="624"/>
      <c r="BR82" s="625"/>
      <c r="BS82" s="798" t="s">
        <v>275</v>
      </c>
      <c r="BT82" s="799"/>
      <c r="BU82" s="207">
        <v>23</v>
      </c>
      <c r="BV82" s="207" t="s">
        <v>271</v>
      </c>
      <c r="BW82" s="208">
        <v>6</v>
      </c>
      <c r="BX82" s="207" t="s">
        <v>272</v>
      </c>
      <c r="BY82" s="208">
        <v>15</v>
      </c>
      <c r="BZ82" s="207" t="s">
        <v>273</v>
      </c>
      <c r="CA82" s="207"/>
      <c r="CB82" s="207" t="s">
        <v>274</v>
      </c>
      <c r="CC82" s="799"/>
      <c r="CD82" s="799"/>
      <c r="CE82" s="208"/>
      <c r="CF82" s="207" t="s">
        <v>271</v>
      </c>
      <c r="CG82" s="208"/>
      <c r="CH82" s="207" t="s">
        <v>272</v>
      </c>
      <c r="CI82" s="208"/>
      <c r="CJ82" s="207" t="s">
        <v>273</v>
      </c>
      <c r="CK82" s="207"/>
      <c r="CL82" s="209"/>
      <c r="CM82" s="210"/>
    </row>
    <row r="83" spans="2:91" s="167" customFormat="1" ht="21" customHeight="1">
      <c r="C83" s="603"/>
      <c r="D83" s="603"/>
      <c r="E83" s="603"/>
      <c r="F83" s="603"/>
      <c r="G83" s="603" t="s">
        <v>277</v>
      </c>
      <c r="H83" s="603"/>
      <c r="I83" s="603"/>
      <c r="J83" s="603"/>
      <c r="K83" s="603"/>
      <c r="L83" s="603"/>
      <c r="M83" s="603"/>
      <c r="N83" s="603"/>
      <c r="O83" s="603"/>
      <c r="P83" s="800"/>
      <c r="Q83" s="801"/>
      <c r="R83" s="801"/>
      <c r="S83" s="801"/>
      <c r="T83" s="801"/>
      <c r="U83" s="801"/>
      <c r="V83" s="211" t="s">
        <v>278</v>
      </c>
      <c r="W83" s="211"/>
      <c r="X83" s="801"/>
      <c r="Y83" s="801"/>
      <c r="Z83" s="801"/>
      <c r="AA83" s="801"/>
      <c r="AB83" s="211" t="s">
        <v>279</v>
      </c>
      <c r="AC83" s="211"/>
      <c r="AD83" s="211"/>
      <c r="AE83" s="211"/>
      <c r="AF83" s="802"/>
      <c r="AG83" s="802"/>
      <c r="AH83" s="802"/>
      <c r="AI83" s="802"/>
      <c r="AJ83" s="802"/>
      <c r="AK83" s="802"/>
      <c r="AL83" s="802"/>
      <c r="AM83" s="803" t="s">
        <v>280</v>
      </c>
      <c r="AN83" s="803"/>
      <c r="AO83" s="803"/>
      <c r="AP83" s="804"/>
      <c r="AZ83" s="603"/>
      <c r="BA83" s="603"/>
      <c r="BB83" s="603"/>
      <c r="BC83" s="603"/>
      <c r="BD83" s="603" t="s">
        <v>277</v>
      </c>
      <c r="BE83" s="603"/>
      <c r="BF83" s="603"/>
      <c r="BG83" s="603"/>
      <c r="BH83" s="603"/>
      <c r="BI83" s="603"/>
      <c r="BJ83" s="603"/>
      <c r="BK83" s="603"/>
      <c r="BL83" s="603"/>
      <c r="BM83" s="800" t="s">
        <v>281</v>
      </c>
      <c r="BN83" s="801"/>
      <c r="BO83" s="801"/>
      <c r="BP83" s="801"/>
      <c r="BQ83" s="801"/>
      <c r="BR83" s="801"/>
      <c r="BS83" s="211" t="s">
        <v>278</v>
      </c>
      <c r="BT83" s="211"/>
      <c r="BU83" s="801">
        <v>2</v>
      </c>
      <c r="BV83" s="801"/>
      <c r="BW83" s="801"/>
      <c r="BX83" s="801"/>
      <c r="BY83" s="211" t="s">
        <v>279</v>
      </c>
      <c r="BZ83" s="211"/>
      <c r="CA83" s="211"/>
      <c r="CB83" s="211"/>
      <c r="CC83" s="802" t="s">
        <v>523</v>
      </c>
      <c r="CD83" s="802"/>
      <c r="CE83" s="802"/>
      <c r="CF83" s="802"/>
      <c r="CG83" s="802"/>
      <c r="CH83" s="802"/>
      <c r="CI83" s="802"/>
      <c r="CJ83" s="803" t="s">
        <v>280</v>
      </c>
      <c r="CK83" s="803"/>
      <c r="CL83" s="803"/>
      <c r="CM83" s="804"/>
    </row>
    <row r="84" spans="2:91" s="167" customFormat="1" ht="21" customHeight="1">
      <c r="C84" s="603"/>
      <c r="D84" s="603"/>
      <c r="E84" s="603"/>
      <c r="F84" s="603"/>
      <c r="G84" s="603"/>
      <c r="H84" s="603"/>
      <c r="I84" s="603"/>
      <c r="J84" s="603"/>
      <c r="K84" s="603"/>
      <c r="L84" s="603"/>
      <c r="M84" s="603"/>
      <c r="N84" s="603"/>
      <c r="O84" s="603"/>
      <c r="P84" s="805"/>
      <c r="Q84" s="783"/>
      <c r="R84" s="783"/>
      <c r="S84" s="783"/>
      <c r="T84" s="783"/>
      <c r="U84" s="783"/>
      <c r="V84" s="184" t="s">
        <v>282</v>
      </c>
      <c r="W84" s="184"/>
      <c r="X84" s="184"/>
      <c r="Y84" s="184"/>
      <c r="Z84" s="184"/>
      <c r="AA84" s="741">
        <f>SUM(AD34,AD43,AD45)</f>
        <v>0</v>
      </c>
      <c r="AB84" s="741"/>
      <c r="AC84" s="741"/>
      <c r="AD84" s="741"/>
      <c r="AE84" s="741"/>
      <c r="AF84" s="741"/>
      <c r="AG84" s="741"/>
      <c r="AH84" s="741"/>
      <c r="AI84" s="741"/>
      <c r="AJ84" s="741"/>
      <c r="AK84" s="741"/>
      <c r="AL84" s="783" t="s">
        <v>248</v>
      </c>
      <c r="AM84" s="783"/>
      <c r="AN84" s="783"/>
      <c r="AO84" s="783"/>
      <c r="AP84" s="784"/>
      <c r="AZ84" s="603"/>
      <c r="BA84" s="603"/>
      <c r="BB84" s="603"/>
      <c r="BC84" s="603"/>
      <c r="BD84" s="603"/>
      <c r="BE84" s="603"/>
      <c r="BF84" s="603"/>
      <c r="BG84" s="603"/>
      <c r="BH84" s="603"/>
      <c r="BI84" s="603"/>
      <c r="BJ84" s="603"/>
      <c r="BK84" s="603"/>
      <c r="BL84" s="603"/>
      <c r="BM84" s="805"/>
      <c r="BN84" s="783"/>
      <c r="BO84" s="783"/>
      <c r="BP84" s="783"/>
      <c r="BQ84" s="783"/>
      <c r="BR84" s="783"/>
      <c r="BS84" s="184" t="s">
        <v>282</v>
      </c>
      <c r="BT84" s="184"/>
      <c r="BU84" s="184"/>
      <c r="BV84" s="184"/>
      <c r="BW84" s="184"/>
      <c r="BX84" s="741">
        <f>SUM(CA20,CA26,CA28)</f>
        <v>380</v>
      </c>
      <c r="BY84" s="741"/>
      <c r="BZ84" s="741"/>
      <c r="CA84" s="741"/>
      <c r="CB84" s="741"/>
      <c r="CC84" s="741"/>
      <c r="CD84" s="741"/>
      <c r="CE84" s="741"/>
      <c r="CF84" s="741"/>
      <c r="CG84" s="741"/>
      <c r="CH84" s="741"/>
      <c r="CI84" s="783" t="s">
        <v>248</v>
      </c>
      <c r="CJ84" s="783"/>
      <c r="CK84" s="783"/>
      <c r="CL84" s="783"/>
      <c r="CM84" s="784"/>
    </row>
    <row r="85" spans="2:91" s="167" customFormat="1" ht="21" customHeight="1">
      <c r="C85" s="603"/>
      <c r="D85" s="603"/>
      <c r="E85" s="603"/>
      <c r="F85" s="603"/>
      <c r="G85" s="617" t="s">
        <v>524</v>
      </c>
      <c r="H85" s="618"/>
      <c r="I85" s="618"/>
      <c r="J85" s="618"/>
      <c r="K85" s="618"/>
      <c r="L85" s="618"/>
      <c r="M85" s="618"/>
      <c r="N85" s="618"/>
      <c r="O85" s="619"/>
      <c r="P85" s="212"/>
      <c r="Q85" s="213"/>
      <c r="R85" s="213"/>
      <c r="S85" s="214" t="s">
        <v>525</v>
      </c>
      <c r="T85" s="213"/>
      <c r="U85" s="213"/>
      <c r="V85" s="180"/>
      <c r="W85" s="180"/>
      <c r="X85" s="180"/>
      <c r="Y85" s="180"/>
      <c r="Z85" s="180"/>
      <c r="AA85" s="215"/>
      <c r="AB85" s="215"/>
      <c r="AC85" s="215"/>
      <c r="AD85" s="215"/>
      <c r="AE85" s="215"/>
      <c r="AF85" s="215"/>
      <c r="AG85" s="215"/>
      <c r="AH85" s="216"/>
      <c r="AI85" s="216"/>
      <c r="AJ85" s="216"/>
      <c r="AK85" s="216"/>
      <c r="AL85" s="217"/>
      <c r="AM85" s="217"/>
      <c r="AN85" s="217"/>
      <c r="AO85" s="217"/>
      <c r="AP85" s="218"/>
      <c r="AZ85" s="603"/>
      <c r="BA85" s="603"/>
      <c r="BB85" s="603"/>
      <c r="BC85" s="603"/>
      <c r="BD85" s="617" t="s">
        <v>524</v>
      </c>
      <c r="BE85" s="618"/>
      <c r="BF85" s="618"/>
      <c r="BG85" s="618"/>
      <c r="BH85" s="618"/>
      <c r="BI85" s="618"/>
      <c r="BJ85" s="618"/>
      <c r="BK85" s="618"/>
      <c r="BL85" s="619"/>
      <c r="BM85" s="212"/>
      <c r="BN85" s="213"/>
      <c r="BO85" s="213"/>
      <c r="BP85" s="214" t="s">
        <v>525</v>
      </c>
      <c r="BQ85" s="213"/>
      <c r="BR85" s="213"/>
      <c r="BS85" s="180"/>
      <c r="BT85" s="180"/>
      <c r="BU85" s="180"/>
      <c r="BV85" s="180"/>
      <c r="BW85" s="180"/>
      <c r="BX85" s="215"/>
      <c r="BY85" s="215"/>
      <c r="BZ85" s="215"/>
      <c r="CA85" s="215"/>
      <c r="CB85" s="215"/>
      <c r="CC85" s="215"/>
      <c r="CD85" s="215"/>
      <c r="CE85" s="216"/>
      <c r="CF85" s="216"/>
      <c r="CG85" s="216"/>
      <c r="CH85" s="216"/>
      <c r="CI85" s="217"/>
      <c r="CJ85" s="217"/>
      <c r="CK85" s="217"/>
      <c r="CL85" s="217"/>
      <c r="CM85" s="218"/>
    </row>
    <row r="86" spans="2:91" s="167" customFormat="1" ht="21" customHeight="1">
      <c r="C86" s="603"/>
      <c r="D86" s="603"/>
      <c r="E86" s="603"/>
      <c r="F86" s="603"/>
      <c r="G86" s="620"/>
      <c r="H86" s="621"/>
      <c r="I86" s="621"/>
      <c r="J86" s="621"/>
      <c r="K86" s="621"/>
      <c r="L86" s="621"/>
      <c r="M86" s="621"/>
      <c r="N86" s="621"/>
      <c r="O86" s="622"/>
      <c r="P86" s="219"/>
      <c r="Q86" s="220"/>
      <c r="R86" s="220"/>
      <c r="S86" s="177" t="s">
        <v>526</v>
      </c>
      <c r="T86" s="220"/>
      <c r="U86" s="220"/>
      <c r="V86" s="184"/>
      <c r="W86" s="184"/>
      <c r="X86" s="184"/>
      <c r="Y86" s="184"/>
      <c r="Z86" s="184"/>
      <c r="AA86" s="216"/>
      <c r="AB86" s="216"/>
      <c r="AC86" s="216"/>
      <c r="AD86" s="221"/>
      <c r="AE86" s="221"/>
      <c r="AF86" s="216"/>
      <c r="AG86" s="216"/>
      <c r="AH86" s="216"/>
      <c r="AI86" s="216"/>
      <c r="AJ86" s="216"/>
      <c r="AK86" s="216"/>
      <c r="AL86" s="217"/>
      <c r="AM86" s="217"/>
      <c r="AN86" s="217"/>
      <c r="AO86" s="217"/>
      <c r="AP86" s="218"/>
      <c r="AZ86" s="603"/>
      <c r="BA86" s="603"/>
      <c r="BB86" s="603"/>
      <c r="BC86" s="603"/>
      <c r="BD86" s="620"/>
      <c r="BE86" s="621"/>
      <c r="BF86" s="621"/>
      <c r="BG86" s="621"/>
      <c r="BH86" s="621"/>
      <c r="BI86" s="621"/>
      <c r="BJ86" s="621"/>
      <c r="BK86" s="621"/>
      <c r="BL86" s="622"/>
      <c r="BM86" s="219"/>
      <c r="BN86" s="220"/>
      <c r="BO86" s="220"/>
      <c r="BP86" s="177" t="s">
        <v>526</v>
      </c>
      <c r="BQ86" s="220"/>
      <c r="BR86" s="220"/>
      <c r="BS86" s="184"/>
      <c r="BT86" s="184"/>
      <c r="BU86" s="184"/>
      <c r="BV86" s="184"/>
      <c r="BW86" s="184"/>
      <c r="BX86" s="216"/>
      <c r="BY86" s="216"/>
      <c r="BZ86" s="216"/>
      <c r="CA86" s="221"/>
      <c r="CB86" s="221"/>
      <c r="CC86" s="216"/>
      <c r="CD86" s="216"/>
      <c r="CE86" s="216"/>
      <c r="CF86" s="216"/>
      <c r="CG86" s="216"/>
      <c r="CH86" s="216"/>
      <c r="CI86" s="217"/>
      <c r="CJ86" s="217"/>
      <c r="CK86" s="217"/>
      <c r="CL86" s="217"/>
      <c r="CM86" s="218"/>
    </row>
    <row r="87" spans="2:91" s="167" customFormat="1" ht="30" customHeight="1">
      <c r="C87" s="603"/>
      <c r="D87" s="603"/>
      <c r="E87" s="603"/>
      <c r="F87" s="603"/>
      <c r="G87" s="806" t="s">
        <v>283</v>
      </c>
      <c r="H87" s="806"/>
      <c r="I87" s="806"/>
      <c r="J87" s="806"/>
      <c r="K87" s="806"/>
      <c r="L87" s="806"/>
      <c r="M87" s="806"/>
      <c r="N87" s="806"/>
      <c r="O87" s="806"/>
      <c r="P87" s="739" t="s">
        <v>284</v>
      </c>
      <c r="Q87" s="624"/>
      <c r="R87" s="624"/>
      <c r="S87" s="624"/>
      <c r="T87" s="624"/>
      <c r="U87" s="625"/>
      <c r="V87" s="798"/>
      <c r="W87" s="799"/>
      <c r="X87" s="799"/>
      <c r="Y87" s="799"/>
      <c r="Z87" s="799"/>
      <c r="AA87" s="180" t="s">
        <v>271</v>
      </c>
      <c r="AB87" s="180"/>
      <c r="AC87" s="180"/>
      <c r="AD87" s="799"/>
      <c r="AE87" s="799"/>
      <c r="AF87" s="180" t="s">
        <v>272</v>
      </c>
      <c r="AG87" s="180"/>
      <c r="AH87" s="180"/>
      <c r="AI87" s="180"/>
      <c r="AJ87" s="180"/>
      <c r="AK87" s="180" t="s">
        <v>285</v>
      </c>
      <c r="AL87" s="180"/>
      <c r="AM87" s="180"/>
      <c r="AN87" s="180"/>
      <c r="AO87" s="180"/>
      <c r="AP87" s="182"/>
      <c r="AZ87" s="603"/>
      <c r="BA87" s="603"/>
      <c r="BB87" s="603"/>
      <c r="BC87" s="603"/>
      <c r="BD87" s="806" t="s">
        <v>283</v>
      </c>
      <c r="BE87" s="806"/>
      <c r="BF87" s="806"/>
      <c r="BG87" s="806"/>
      <c r="BH87" s="806"/>
      <c r="BI87" s="806"/>
      <c r="BJ87" s="806"/>
      <c r="BK87" s="806"/>
      <c r="BL87" s="806"/>
      <c r="BM87" s="624" t="s">
        <v>284</v>
      </c>
      <c r="BN87" s="624"/>
      <c r="BO87" s="624"/>
      <c r="BP87" s="624"/>
      <c r="BQ87" s="624"/>
      <c r="BR87" s="625"/>
      <c r="BS87" s="798"/>
      <c r="BT87" s="799"/>
      <c r="BU87" s="799"/>
      <c r="BV87" s="799"/>
      <c r="BW87" s="799"/>
      <c r="BX87" s="180" t="s">
        <v>271</v>
      </c>
      <c r="BY87" s="180"/>
      <c r="BZ87" s="180"/>
      <c r="CA87" s="799"/>
      <c r="CB87" s="799"/>
      <c r="CC87" s="180" t="s">
        <v>272</v>
      </c>
      <c r="CD87" s="180"/>
      <c r="CE87" s="180"/>
      <c r="CF87" s="180"/>
      <c r="CG87" s="180"/>
      <c r="CH87" s="180" t="s">
        <v>285</v>
      </c>
      <c r="CI87" s="180"/>
      <c r="CJ87" s="180"/>
      <c r="CK87" s="180"/>
      <c r="CL87" s="180"/>
      <c r="CM87" s="182"/>
    </row>
    <row r="88" spans="2:91" s="167" customFormat="1" ht="30" customHeight="1">
      <c r="C88" s="603"/>
      <c r="D88" s="603"/>
      <c r="E88" s="603"/>
      <c r="F88" s="603"/>
      <c r="G88" s="806"/>
      <c r="H88" s="806"/>
      <c r="I88" s="806"/>
      <c r="J88" s="806"/>
      <c r="K88" s="806"/>
      <c r="L88" s="806"/>
      <c r="M88" s="806"/>
      <c r="N88" s="806"/>
      <c r="O88" s="806"/>
      <c r="P88" s="739" t="s">
        <v>286</v>
      </c>
      <c r="Q88" s="624"/>
      <c r="R88" s="624"/>
      <c r="S88" s="624"/>
      <c r="T88" s="624"/>
      <c r="U88" s="625"/>
      <c r="V88" s="798"/>
      <c r="W88" s="799"/>
      <c r="X88" s="799"/>
      <c r="Y88" s="799"/>
      <c r="Z88" s="799"/>
      <c r="AA88" s="180" t="s">
        <v>271</v>
      </c>
      <c r="AB88" s="180"/>
      <c r="AC88" s="180"/>
      <c r="AD88" s="799"/>
      <c r="AE88" s="799"/>
      <c r="AF88" s="180" t="s">
        <v>272</v>
      </c>
      <c r="AG88" s="180"/>
      <c r="AH88" s="180"/>
      <c r="AI88" s="180"/>
      <c r="AJ88" s="180"/>
      <c r="AK88" s="180" t="s">
        <v>285</v>
      </c>
      <c r="AL88" s="180"/>
      <c r="AM88" s="180"/>
      <c r="AN88" s="180"/>
      <c r="AO88" s="180"/>
      <c r="AP88" s="182"/>
      <c r="AZ88" s="603"/>
      <c r="BA88" s="603"/>
      <c r="BB88" s="603"/>
      <c r="BC88" s="603"/>
      <c r="BD88" s="806"/>
      <c r="BE88" s="806"/>
      <c r="BF88" s="806"/>
      <c r="BG88" s="806"/>
      <c r="BH88" s="806"/>
      <c r="BI88" s="806"/>
      <c r="BJ88" s="806"/>
      <c r="BK88" s="806"/>
      <c r="BL88" s="806"/>
      <c r="BM88" s="624" t="s">
        <v>286</v>
      </c>
      <c r="BN88" s="624"/>
      <c r="BO88" s="624"/>
      <c r="BP88" s="624"/>
      <c r="BQ88" s="624"/>
      <c r="BR88" s="625"/>
      <c r="BS88" s="798"/>
      <c r="BT88" s="799"/>
      <c r="BU88" s="799"/>
      <c r="BV88" s="799"/>
      <c r="BW88" s="799"/>
      <c r="BX88" s="180" t="s">
        <v>271</v>
      </c>
      <c r="BY88" s="180"/>
      <c r="BZ88" s="180"/>
      <c r="CA88" s="799"/>
      <c r="CB88" s="799"/>
      <c r="CC88" s="180" t="s">
        <v>272</v>
      </c>
      <c r="CD88" s="180"/>
      <c r="CE88" s="180"/>
      <c r="CF88" s="180"/>
      <c r="CG88" s="180"/>
      <c r="CH88" s="180" t="s">
        <v>285</v>
      </c>
      <c r="CI88" s="180"/>
      <c r="CJ88" s="180"/>
      <c r="CK88" s="180"/>
      <c r="CL88" s="180"/>
      <c r="CM88" s="182"/>
    </row>
    <row r="89" spans="2:91" s="167" customFormat="1" ht="21" customHeight="1">
      <c r="C89" s="720" t="s">
        <v>287</v>
      </c>
      <c r="D89" s="721"/>
      <c r="E89" s="721"/>
      <c r="F89" s="721"/>
      <c r="G89" s="721"/>
      <c r="H89" s="721"/>
      <c r="I89" s="721"/>
      <c r="J89" s="721"/>
      <c r="K89" s="721"/>
      <c r="L89" s="721"/>
      <c r="M89" s="721"/>
      <c r="N89" s="721"/>
      <c r="O89" s="722"/>
      <c r="P89" s="179" t="s">
        <v>288</v>
      </c>
      <c r="Q89" s="180"/>
      <c r="R89" s="180"/>
      <c r="S89" s="180"/>
      <c r="T89" s="180"/>
      <c r="U89" s="180"/>
      <c r="V89" s="180"/>
      <c r="W89" s="180"/>
      <c r="X89" s="180"/>
      <c r="Y89" s="180"/>
      <c r="Z89" s="180"/>
      <c r="AA89" s="180" t="s">
        <v>527</v>
      </c>
      <c r="AB89" s="180"/>
      <c r="AC89" s="180"/>
      <c r="AD89" s="180"/>
      <c r="AE89" s="180"/>
      <c r="AF89" s="180"/>
      <c r="AG89" s="180"/>
      <c r="AH89" s="180" t="s">
        <v>528</v>
      </c>
      <c r="AI89" s="180"/>
      <c r="AJ89" s="180"/>
      <c r="AK89" s="180"/>
      <c r="AL89" s="180"/>
      <c r="AM89" s="180"/>
      <c r="AN89" s="180"/>
      <c r="AO89" s="180"/>
      <c r="AP89" s="182"/>
      <c r="AZ89" s="720" t="s">
        <v>287</v>
      </c>
      <c r="BA89" s="721"/>
      <c r="BB89" s="721"/>
      <c r="BC89" s="721"/>
      <c r="BD89" s="721"/>
      <c r="BE89" s="721"/>
      <c r="BF89" s="721"/>
      <c r="BG89" s="721"/>
      <c r="BH89" s="721"/>
      <c r="BI89" s="721"/>
      <c r="BJ89" s="721"/>
      <c r="BK89" s="721"/>
      <c r="BL89" s="722"/>
      <c r="BM89" s="179" t="s">
        <v>288</v>
      </c>
      <c r="BN89" s="180"/>
      <c r="BO89" s="180"/>
      <c r="BP89" s="180"/>
      <c r="BQ89" s="180"/>
      <c r="BR89" s="180"/>
      <c r="BS89" s="180"/>
      <c r="BT89" s="180"/>
      <c r="BU89" s="180"/>
      <c r="BV89" s="180"/>
      <c r="BW89" s="180"/>
      <c r="BX89" s="180" t="s">
        <v>527</v>
      </c>
      <c r="BY89" s="180"/>
      <c r="BZ89" s="180"/>
      <c r="CA89" s="180"/>
      <c r="CB89" s="180"/>
      <c r="CC89" s="180"/>
      <c r="CD89" s="180"/>
      <c r="CE89" s="180" t="s">
        <v>528</v>
      </c>
      <c r="CF89" s="180"/>
      <c r="CG89" s="180"/>
      <c r="CH89" s="180"/>
      <c r="CI89" s="180"/>
      <c r="CJ89" s="180"/>
      <c r="CK89" s="180"/>
      <c r="CL89" s="180"/>
      <c r="CM89" s="182"/>
    </row>
    <row r="90" spans="2:91" s="167" customFormat="1" ht="21" customHeight="1">
      <c r="C90" s="807"/>
      <c r="D90" s="808"/>
      <c r="E90" s="808"/>
      <c r="F90" s="808"/>
      <c r="G90" s="808"/>
      <c r="H90" s="808"/>
      <c r="I90" s="808"/>
      <c r="J90" s="808"/>
      <c r="K90" s="808"/>
      <c r="L90" s="808"/>
      <c r="M90" s="808"/>
      <c r="N90" s="808"/>
      <c r="O90" s="809"/>
      <c r="P90" s="204"/>
      <c r="AA90" s="167" t="s">
        <v>521</v>
      </c>
      <c r="AH90" s="167" t="s">
        <v>520</v>
      </c>
      <c r="AI90" s="198"/>
      <c r="AJ90" s="198"/>
      <c r="AK90" s="198"/>
      <c r="AL90" s="198"/>
      <c r="AM90" s="198"/>
      <c r="AN90" s="198"/>
      <c r="AO90" s="198"/>
      <c r="AP90" s="222"/>
      <c r="AZ90" s="807"/>
      <c r="BA90" s="808"/>
      <c r="BB90" s="808"/>
      <c r="BC90" s="808"/>
      <c r="BD90" s="808"/>
      <c r="BE90" s="808"/>
      <c r="BF90" s="808"/>
      <c r="BG90" s="808"/>
      <c r="BH90" s="808"/>
      <c r="BI90" s="808"/>
      <c r="BJ90" s="808"/>
      <c r="BK90" s="808"/>
      <c r="BL90" s="809"/>
      <c r="BM90" s="204"/>
      <c r="BX90" s="167" t="s">
        <v>521</v>
      </c>
      <c r="CE90" s="167" t="s">
        <v>520</v>
      </c>
      <c r="CF90" s="198"/>
      <c r="CG90" s="198"/>
      <c r="CH90" s="198"/>
      <c r="CI90" s="198"/>
      <c r="CJ90" s="198"/>
      <c r="CK90" s="198"/>
      <c r="CL90" s="198"/>
      <c r="CM90" s="222"/>
    </row>
    <row r="91" spans="2:91" s="167" customFormat="1" ht="21" customHeight="1">
      <c r="C91" s="807"/>
      <c r="D91" s="808"/>
      <c r="E91" s="808"/>
      <c r="F91" s="808"/>
      <c r="G91" s="808"/>
      <c r="H91" s="808"/>
      <c r="I91" s="808"/>
      <c r="J91" s="808"/>
      <c r="K91" s="808"/>
      <c r="L91" s="808"/>
      <c r="M91" s="808"/>
      <c r="N91" s="808"/>
      <c r="O91" s="809"/>
      <c r="P91" s="183"/>
      <c r="Q91" s="184"/>
      <c r="R91" s="184"/>
      <c r="S91" s="184"/>
      <c r="T91" s="184"/>
      <c r="U91" s="184"/>
      <c r="V91" s="184"/>
      <c r="W91" s="184"/>
      <c r="X91" s="184"/>
      <c r="Y91" s="184"/>
      <c r="Z91" s="184"/>
      <c r="AA91" s="184" t="s">
        <v>529</v>
      </c>
      <c r="AB91" s="184"/>
      <c r="AC91" s="184"/>
      <c r="AD91" s="184"/>
      <c r="AE91" s="184"/>
      <c r="AF91" s="184"/>
      <c r="AG91" s="184"/>
      <c r="AH91" s="205" t="s">
        <v>269</v>
      </c>
      <c r="AI91" s="206"/>
      <c r="AJ91" s="206"/>
      <c r="AK91" s="206"/>
      <c r="AL91" s="206"/>
      <c r="AM91" s="206"/>
      <c r="AN91" s="206"/>
      <c r="AO91" s="206"/>
      <c r="AP91" s="222" t="s">
        <v>264</v>
      </c>
      <c r="AZ91" s="807"/>
      <c r="BA91" s="808"/>
      <c r="BB91" s="808"/>
      <c r="BC91" s="808"/>
      <c r="BD91" s="808"/>
      <c r="BE91" s="808"/>
      <c r="BF91" s="808"/>
      <c r="BG91" s="808"/>
      <c r="BH91" s="808"/>
      <c r="BI91" s="808"/>
      <c r="BJ91" s="808"/>
      <c r="BK91" s="808"/>
      <c r="BL91" s="809"/>
      <c r="BM91" s="183"/>
      <c r="BN91" s="184"/>
      <c r="BO91" s="184"/>
      <c r="BP91" s="184"/>
      <c r="BQ91" s="184"/>
      <c r="BR91" s="184"/>
      <c r="BS91" s="184"/>
      <c r="BT91" s="184"/>
      <c r="BU91" s="184"/>
      <c r="BV91" s="184"/>
      <c r="BW91" s="184"/>
      <c r="BX91" s="184" t="s">
        <v>529</v>
      </c>
      <c r="BY91" s="184"/>
      <c r="BZ91" s="184"/>
      <c r="CA91" s="184"/>
      <c r="CB91" s="184"/>
      <c r="CC91" s="184"/>
      <c r="CD91" s="184"/>
      <c r="CE91" s="205" t="s">
        <v>269</v>
      </c>
      <c r="CF91" s="206"/>
      <c r="CG91" s="206"/>
      <c r="CH91" s="206"/>
      <c r="CI91" s="206"/>
      <c r="CJ91" s="206"/>
      <c r="CK91" s="206"/>
      <c r="CL91" s="206"/>
      <c r="CM91" s="222" t="s">
        <v>264</v>
      </c>
    </row>
    <row r="92" spans="2:91" s="167" customFormat="1" ht="21" customHeight="1">
      <c r="C92" s="723"/>
      <c r="D92" s="724"/>
      <c r="E92" s="724"/>
      <c r="F92" s="724"/>
      <c r="G92" s="724"/>
      <c r="H92" s="724"/>
      <c r="I92" s="724"/>
      <c r="J92" s="724"/>
      <c r="K92" s="724"/>
      <c r="L92" s="724"/>
      <c r="M92" s="724"/>
      <c r="N92" s="724"/>
      <c r="O92" s="725"/>
      <c r="P92" s="739" t="s">
        <v>270</v>
      </c>
      <c r="Q92" s="624"/>
      <c r="R92" s="624"/>
      <c r="S92" s="624"/>
      <c r="T92" s="624"/>
      <c r="U92" s="625"/>
      <c r="V92" s="798"/>
      <c r="W92" s="799"/>
      <c r="X92" s="207"/>
      <c r="Y92" s="207" t="s">
        <v>271</v>
      </c>
      <c r="Z92" s="207"/>
      <c r="AA92" s="207" t="s">
        <v>272</v>
      </c>
      <c r="AB92" s="207"/>
      <c r="AC92" s="207" t="s">
        <v>273</v>
      </c>
      <c r="AD92" s="207"/>
      <c r="AE92" s="207" t="s">
        <v>274</v>
      </c>
      <c r="AF92" s="799"/>
      <c r="AG92" s="799"/>
      <c r="AH92" s="207"/>
      <c r="AI92" s="207" t="s">
        <v>271</v>
      </c>
      <c r="AJ92" s="207"/>
      <c r="AK92" s="207" t="s">
        <v>272</v>
      </c>
      <c r="AL92" s="207"/>
      <c r="AM92" s="207" t="s">
        <v>273</v>
      </c>
      <c r="AN92" s="207"/>
      <c r="AO92" s="209"/>
      <c r="AP92" s="210"/>
      <c r="AZ92" s="723"/>
      <c r="BA92" s="724"/>
      <c r="BB92" s="724"/>
      <c r="BC92" s="724"/>
      <c r="BD92" s="724"/>
      <c r="BE92" s="724"/>
      <c r="BF92" s="724"/>
      <c r="BG92" s="724"/>
      <c r="BH92" s="724"/>
      <c r="BI92" s="724"/>
      <c r="BJ92" s="724"/>
      <c r="BK92" s="724"/>
      <c r="BL92" s="725"/>
      <c r="BM92" s="624" t="s">
        <v>270</v>
      </c>
      <c r="BN92" s="624"/>
      <c r="BO92" s="624"/>
      <c r="BP92" s="624"/>
      <c r="BQ92" s="624"/>
      <c r="BR92" s="625"/>
      <c r="BS92" s="798" t="s">
        <v>275</v>
      </c>
      <c r="BT92" s="799"/>
      <c r="BU92" s="207">
        <v>23</v>
      </c>
      <c r="BV92" s="207" t="s">
        <v>271</v>
      </c>
      <c r="BW92" s="207">
        <v>4</v>
      </c>
      <c r="BX92" s="207" t="s">
        <v>272</v>
      </c>
      <c r="BY92" s="207">
        <v>1</v>
      </c>
      <c r="BZ92" s="207" t="s">
        <v>273</v>
      </c>
      <c r="CA92" s="207"/>
      <c r="CB92" s="207" t="s">
        <v>274</v>
      </c>
      <c r="CC92" s="799" t="s">
        <v>276</v>
      </c>
      <c r="CD92" s="799"/>
      <c r="CE92" s="207">
        <v>8</v>
      </c>
      <c r="CF92" s="207" t="s">
        <v>271</v>
      </c>
      <c r="CG92" s="207">
        <v>3</v>
      </c>
      <c r="CH92" s="207" t="s">
        <v>272</v>
      </c>
      <c r="CI92" s="207">
        <v>31</v>
      </c>
      <c r="CJ92" s="207" t="s">
        <v>273</v>
      </c>
      <c r="CK92" s="207"/>
      <c r="CL92" s="209"/>
      <c r="CM92" s="210"/>
    </row>
    <row r="93" spans="2:91" s="167" customFormat="1" ht="22.5" customHeight="1"/>
    <row r="94" spans="2:91" s="167" customFormat="1" ht="22.5" customHeight="1">
      <c r="B94" s="169" t="s">
        <v>289</v>
      </c>
      <c r="AY94" s="169" t="s">
        <v>289</v>
      </c>
    </row>
    <row r="95" spans="2:91" ht="18.75" customHeight="1">
      <c r="B95" s="223" t="s">
        <v>290</v>
      </c>
      <c r="D95" s="223"/>
      <c r="AE95" s="812" t="s">
        <v>291</v>
      </c>
      <c r="AF95" s="812"/>
      <c r="AG95" s="812"/>
      <c r="AH95" s="812"/>
      <c r="AI95" s="812"/>
      <c r="AJ95" s="812"/>
      <c r="AK95" s="812"/>
      <c r="AL95" s="812"/>
      <c r="AM95" s="812"/>
      <c r="AN95" s="223" t="s">
        <v>292</v>
      </c>
      <c r="AO95" s="223"/>
      <c r="AY95" s="223" t="s">
        <v>290</v>
      </c>
      <c r="BA95" s="223"/>
      <c r="CB95" s="812" t="s">
        <v>291</v>
      </c>
      <c r="CC95" s="812"/>
      <c r="CD95" s="812"/>
      <c r="CE95" s="812"/>
      <c r="CF95" s="812"/>
      <c r="CG95" s="812"/>
      <c r="CH95" s="812"/>
      <c r="CI95" s="812"/>
      <c r="CJ95" s="812"/>
      <c r="CK95" s="223" t="s">
        <v>292</v>
      </c>
      <c r="CL95" s="223"/>
    </row>
    <row r="96" spans="2:91" ht="18.75" customHeight="1">
      <c r="B96" s="175" t="s">
        <v>293</v>
      </c>
      <c r="AN96" s="224" t="s">
        <v>294</v>
      </c>
      <c r="AY96" s="175" t="s">
        <v>293</v>
      </c>
      <c r="CK96" s="224" t="s">
        <v>294</v>
      </c>
    </row>
    <row r="97" spans="2:93" ht="22.5" customHeight="1">
      <c r="D97" s="739"/>
      <c r="E97" s="624"/>
      <c r="F97" s="624"/>
      <c r="G97" s="624"/>
      <c r="H97" s="624"/>
      <c r="I97" s="625"/>
      <c r="J97" s="739" t="s">
        <v>295</v>
      </c>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c r="AL97" s="624"/>
      <c r="AM97" s="624"/>
      <c r="AN97" s="625"/>
      <c r="BA97" s="739"/>
      <c r="BB97" s="624"/>
      <c r="BC97" s="624"/>
      <c r="BD97" s="624"/>
      <c r="BE97" s="624"/>
      <c r="BF97" s="625"/>
      <c r="BG97" s="739" t="s">
        <v>295</v>
      </c>
      <c r="BH97" s="624"/>
      <c r="BI97" s="624"/>
      <c r="BJ97" s="624"/>
      <c r="BK97" s="624"/>
      <c r="BL97" s="624"/>
      <c r="BM97" s="624"/>
      <c r="BN97" s="624"/>
      <c r="BO97" s="624"/>
      <c r="BP97" s="624"/>
      <c r="BQ97" s="624"/>
      <c r="BR97" s="624"/>
      <c r="BS97" s="624"/>
      <c r="BT97" s="624"/>
      <c r="BU97" s="624"/>
      <c r="BV97" s="624"/>
      <c r="BW97" s="624"/>
      <c r="BX97" s="624"/>
      <c r="BY97" s="624"/>
      <c r="BZ97" s="624"/>
      <c r="CA97" s="624"/>
      <c r="CB97" s="624"/>
      <c r="CC97" s="624"/>
      <c r="CD97" s="624"/>
      <c r="CE97" s="624"/>
      <c r="CF97" s="624"/>
      <c r="CG97" s="624"/>
      <c r="CH97" s="624"/>
      <c r="CI97" s="624"/>
      <c r="CJ97" s="624"/>
      <c r="CK97" s="625"/>
    </row>
    <row r="98" spans="2:93" ht="19.5" customHeight="1">
      <c r="D98" s="617" t="s">
        <v>296</v>
      </c>
      <c r="E98" s="618"/>
      <c r="F98" s="618"/>
      <c r="G98" s="618"/>
      <c r="H98" s="618"/>
      <c r="I98" s="619"/>
      <c r="J98" s="179"/>
      <c r="K98" s="180"/>
      <c r="L98" s="225" t="s">
        <v>297</v>
      </c>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2"/>
      <c r="BA98" s="617" t="s">
        <v>296</v>
      </c>
      <c r="BB98" s="618"/>
      <c r="BC98" s="618"/>
      <c r="BD98" s="618"/>
      <c r="BE98" s="618"/>
      <c r="BF98" s="619"/>
      <c r="BG98" s="179"/>
      <c r="BH98" s="180"/>
      <c r="BI98" s="225" t="s">
        <v>297</v>
      </c>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2"/>
    </row>
    <row r="99" spans="2:93" ht="19.5" customHeight="1">
      <c r="D99" s="620"/>
      <c r="E99" s="621"/>
      <c r="F99" s="621"/>
      <c r="G99" s="621"/>
      <c r="H99" s="621"/>
      <c r="I99" s="622"/>
      <c r="J99" s="183"/>
      <c r="K99" s="184"/>
      <c r="L99" s="226" t="s">
        <v>298</v>
      </c>
      <c r="M99" s="184"/>
      <c r="N99" s="184"/>
      <c r="O99" s="184"/>
      <c r="P99" s="184"/>
      <c r="Q99" s="184"/>
      <c r="R99" s="184"/>
      <c r="S99" s="184"/>
      <c r="T99" s="184"/>
      <c r="U99" s="184"/>
      <c r="V99" s="184"/>
      <c r="W99" s="184"/>
      <c r="X99" s="184"/>
      <c r="Y99" s="184"/>
      <c r="Z99" s="184"/>
      <c r="AA99" s="184"/>
      <c r="AB99" s="184"/>
      <c r="AC99" s="184"/>
      <c r="AD99" s="184"/>
      <c r="AE99" s="810" t="s">
        <v>530</v>
      </c>
      <c r="AF99" s="810"/>
      <c r="AG99" s="810"/>
      <c r="AH99" s="810"/>
      <c r="AI99" s="810"/>
      <c r="AJ99" s="810"/>
      <c r="AK99" s="810"/>
      <c r="AL99" s="810"/>
      <c r="AM99" s="810"/>
      <c r="AN99" s="811"/>
      <c r="BA99" s="620"/>
      <c r="BB99" s="621"/>
      <c r="BC99" s="621"/>
      <c r="BD99" s="621"/>
      <c r="BE99" s="621"/>
      <c r="BF99" s="622"/>
      <c r="BG99" s="183"/>
      <c r="BH99" s="184"/>
      <c r="BI99" s="226" t="s">
        <v>298</v>
      </c>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5"/>
    </row>
    <row r="100" spans="2:93" ht="22.5" customHeight="1"/>
    <row r="101" spans="2:93" ht="18.75" customHeight="1">
      <c r="B101" s="175" t="s">
        <v>299</v>
      </c>
      <c r="AY101" s="175" t="s">
        <v>299</v>
      </c>
    </row>
    <row r="102" spans="2:93" ht="22.5" customHeight="1">
      <c r="D102" s="739"/>
      <c r="E102" s="624"/>
      <c r="F102" s="624"/>
      <c r="G102" s="624"/>
      <c r="H102" s="624"/>
      <c r="I102" s="624"/>
      <c r="J102" s="625"/>
      <c r="K102" s="739" t="s">
        <v>300</v>
      </c>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624"/>
      <c r="AM102" s="624"/>
      <c r="AN102" s="624"/>
      <c r="AO102" s="624"/>
      <c r="AP102" s="624"/>
      <c r="AQ102" s="624"/>
      <c r="AR102" s="625"/>
      <c r="BA102" s="739"/>
      <c r="BB102" s="624"/>
      <c r="BC102" s="624"/>
      <c r="BD102" s="624"/>
      <c r="BE102" s="624"/>
      <c r="BF102" s="624"/>
      <c r="BG102" s="625"/>
      <c r="BH102" s="739" t="s">
        <v>300</v>
      </c>
      <c r="BI102" s="624"/>
      <c r="BJ102" s="624"/>
      <c r="BK102" s="624"/>
      <c r="BL102" s="624"/>
      <c r="BM102" s="624"/>
      <c r="BN102" s="624"/>
      <c r="BO102" s="624"/>
      <c r="BP102" s="624"/>
      <c r="BQ102" s="624"/>
      <c r="BR102" s="624"/>
      <c r="BS102" s="624"/>
      <c r="BT102" s="624"/>
      <c r="BU102" s="624"/>
      <c r="BV102" s="624"/>
      <c r="BW102" s="624"/>
      <c r="BX102" s="624"/>
      <c r="BY102" s="624"/>
      <c r="BZ102" s="624"/>
      <c r="CA102" s="624"/>
      <c r="CB102" s="624"/>
      <c r="CC102" s="624"/>
      <c r="CD102" s="624"/>
      <c r="CE102" s="624"/>
      <c r="CF102" s="624"/>
      <c r="CG102" s="624"/>
      <c r="CH102" s="624"/>
      <c r="CI102" s="624"/>
      <c r="CJ102" s="624"/>
      <c r="CK102" s="624"/>
      <c r="CL102" s="624"/>
      <c r="CM102" s="624"/>
      <c r="CN102" s="624"/>
      <c r="CO102" s="625"/>
    </row>
    <row r="103" spans="2:93" ht="21" customHeight="1">
      <c r="D103" s="813" t="s">
        <v>301</v>
      </c>
      <c r="E103" s="813"/>
      <c r="F103" s="814" t="s">
        <v>302</v>
      </c>
      <c r="G103" s="814"/>
      <c r="H103" s="814"/>
      <c r="I103" s="814"/>
      <c r="J103" s="814"/>
      <c r="K103" s="227"/>
      <c r="L103" s="228"/>
      <c r="M103" s="228" t="s">
        <v>303</v>
      </c>
      <c r="N103" s="228"/>
      <c r="O103" s="228"/>
      <c r="P103" s="228"/>
      <c r="Q103" s="228"/>
      <c r="R103" s="228"/>
      <c r="S103" s="228"/>
      <c r="T103" s="228"/>
      <c r="U103" s="228"/>
      <c r="V103" s="228"/>
      <c r="W103" s="228" t="s">
        <v>304</v>
      </c>
      <c r="X103" s="228"/>
      <c r="Y103" s="228"/>
      <c r="Z103" s="228"/>
      <c r="AA103" s="228"/>
      <c r="AB103" s="228"/>
      <c r="AC103" s="228"/>
      <c r="AD103" s="228"/>
      <c r="AE103" s="228"/>
      <c r="AF103" s="228"/>
      <c r="AG103" s="228"/>
      <c r="AH103" s="228"/>
      <c r="AI103" s="228"/>
      <c r="AJ103" s="228"/>
      <c r="AK103" s="228"/>
      <c r="AL103" s="228"/>
      <c r="AM103" s="228"/>
      <c r="AN103" s="228"/>
      <c r="AO103" s="228"/>
      <c r="AP103" s="228"/>
      <c r="AQ103" s="229"/>
      <c r="AR103" s="230"/>
      <c r="BA103" s="813" t="s">
        <v>301</v>
      </c>
      <c r="BB103" s="813"/>
      <c r="BC103" s="814" t="s">
        <v>302</v>
      </c>
      <c r="BD103" s="814"/>
      <c r="BE103" s="814"/>
      <c r="BF103" s="814"/>
      <c r="BG103" s="814"/>
      <c r="BH103" s="227"/>
      <c r="BI103" s="228"/>
      <c r="BJ103" s="228" t="s">
        <v>303</v>
      </c>
      <c r="BK103" s="228"/>
      <c r="BL103" s="228"/>
      <c r="BM103" s="228"/>
      <c r="BN103" s="228"/>
      <c r="BO103" s="228"/>
      <c r="BP103" s="228"/>
      <c r="BQ103" s="228"/>
      <c r="BR103" s="228"/>
      <c r="BS103" s="228"/>
      <c r="BT103" s="228" t="s">
        <v>304</v>
      </c>
      <c r="BU103" s="228"/>
      <c r="BV103" s="228"/>
      <c r="BW103" s="228"/>
      <c r="BX103" s="228"/>
      <c r="BY103" s="228"/>
      <c r="BZ103" s="228"/>
      <c r="CA103" s="228"/>
      <c r="CB103" s="228"/>
      <c r="CC103" s="228"/>
      <c r="CD103" s="228"/>
      <c r="CE103" s="228"/>
      <c r="CF103" s="228"/>
      <c r="CG103" s="228"/>
      <c r="CH103" s="228"/>
      <c r="CI103" s="228"/>
      <c r="CJ103" s="228"/>
      <c r="CK103" s="228"/>
      <c r="CL103" s="228"/>
      <c r="CM103" s="228"/>
      <c r="CN103" s="229"/>
      <c r="CO103" s="230"/>
    </row>
    <row r="104" spans="2:93" ht="21" customHeight="1">
      <c r="D104" s="813"/>
      <c r="E104" s="813"/>
      <c r="F104" s="814" t="s">
        <v>305</v>
      </c>
      <c r="G104" s="814"/>
      <c r="H104" s="814"/>
      <c r="I104" s="814"/>
      <c r="J104" s="814"/>
      <c r="K104" s="202"/>
      <c r="L104" s="223"/>
      <c r="M104" s="223" t="s">
        <v>306</v>
      </c>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R104" s="231"/>
      <c r="BA104" s="813"/>
      <c r="BB104" s="813"/>
      <c r="BC104" s="814" t="s">
        <v>305</v>
      </c>
      <c r="BD104" s="814"/>
      <c r="BE104" s="814"/>
      <c r="BF104" s="814"/>
      <c r="BG104" s="814"/>
      <c r="BH104" s="202"/>
      <c r="BI104" s="223"/>
      <c r="BJ104" s="223" t="s">
        <v>306</v>
      </c>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O104" s="231"/>
    </row>
    <row r="105" spans="2:93" ht="21" customHeight="1">
      <c r="D105" s="813"/>
      <c r="E105" s="813"/>
      <c r="F105" s="814"/>
      <c r="G105" s="814"/>
      <c r="H105" s="814"/>
      <c r="I105" s="814"/>
      <c r="J105" s="814"/>
      <c r="K105" s="202"/>
      <c r="L105" s="223"/>
      <c r="M105" s="223" t="s">
        <v>307</v>
      </c>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R105" s="231"/>
      <c r="BA105" s="813"/>
      <c r="BB105" s="813"/>
      <c r="BC105" s="814"/>
      <c r="BD105" s="814"/>
      <c r="BE105" s="814"/>
      <c r="BF105" s="814"/>
      <c r="BG105" s="814"/>
      <c r="BH105" s="202"/>
      <c r="BI105" s="223"/>
      <c r="BJ105" s="223" t="s">
        <v>307</v>
      </c>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O105" s="231"/>
    </row>
    <row r="106" spans="2:93" ht="21" customHeight="1">
      <c r="D106" s="813"/>
      <c r="E106" s="813"/>
      <c r="F106" s="814"/>
      <c r="G106" s="814"/>
      <c r="H106" s="814"/>
      <c r="I106" s="814"/>
      <c r="J106" s="814"/>
      <c r="K106" s="232"/>
      <c r="L106" s="226"/>
      <c r="M106" s="226" t="s">
        <v>308</v>
      </c>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t="s">
        <v>304</v>
      </c>
      <c r="AI106" s="226"/>
      <c r="AJ106" s="226"/>
      <c r="AK106" s="226"/>
      <c r="AL106" s="226"/>
      <c r="AM106" s="226"/>
      <c r="AN106" s="226"/>
      <c r="AO106" s="226"/>
      <c r="AP106" s="226"/>
      <c r="AQ106" s="176"/>
      <c r="AR106" s="233"/>
      <c r="BA106" s="813"/>
      <c r="BB106" s="813"/>
      <c r="BC106" s="814"/>
      <c r="BD106" s="814"/>
      <c r="BE106" s="814"/>
      <c r="BF106" s="814"/>
      <c r="BG106" s="814"/>
      <c r="BH106" s="232"/>
      <c r="BI106" s="226"/>
      <c r="BJ106" s="226" t="s">
        <v>308</v>
      </c>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t="s">
        <v>304</v>
      </c>
      <c r="CF106" s="226"/>
      <c r="CG106" s="226"/>
      <c r="CH106" s="226"/>
      <c r="CI106" s="226"/>
      <c r="CJ106" s="226"/>
      <c r="CK106" s="226"/>
      <c r="CL106" s="226"/>
      <c r="CM106" s="226"/>
      <c r="CN106" s="176"/>
      <c r="CO106" s="233"/>
    </row>
    <row r="107" spans="2:93" ht="21" customHeight="1">
      <c r="D107" s="813" t="s">
        <v>309</v>
      </c>
      <c r="E107" s="813"/>
      <c r="F107" s="814" t="s">
        <v>302</v>
      </c>
      <c r="G107" s="814"/>
      <c r="H107" s="814"/>
      <c r="I107" s="814"/>
      <c r="J107" s="814"/>
      <c r="K107" s="232"/>
      <c r="L107" s="226"/>
      <c r="M107" s="226" t="s">
        <v>310</v>
      </c>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t="s">
        <v>304</v>
      </c>
      <c r="AI107" s="226"/>
      <c r="AJ107" s="226"/>
      <c r="AK107" s="226"/>
      <c r="AL107" s="226"/>
      <c r="AM107" s="226"/>
      <c r="AN107" s="226"/>
      <c r="AO107" s="226"/>
      <c r="AP107" s="226"/>
      <c r="AQ107" s="176"/>
      <c r="AR107" s="233"/>
      <c r="BA107" s="813" t="s">
        <v>309</v>
      </c>
      <c r="BB107" s="813"/>
      <c r="BC107" s="814" t="s">
        <v>302</v>
      </c>
      <c r="BD107" s="814"/>
      <c r="BE107" s="814"/>
      <c r="BF107" s="814"/>
      <c r="BG107" s="814"/>
      <c r="BH107" s="232"/>
      <c r="BI107" s="226"/>
      <c r="BJ107" s="226" t="s">
        <v>310</v>
      </c>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t="s">
        <v>304</v>
      </c>
      <c r="CF107" s="226"/>
      <c r="CG107" s="226"/>
      <c r="CH107" s="226"/>
      <c r="CI107" s="226"/>
      <c r="CJ107" s="226"/>
      <c r="CK107" s="226"/>
      <c r="CL107" s="226"/>
      <c r="CM107" s="226"/>
      <c r="CN107" s="176"/>
      <c r="CO107" s="233"/>
    </row>
    <row r="108" spans="2:93" ht="21" customHeight="1">
      <c r="D108" s="813"/>
      <c r="E108" s="813"/>
      <c r="F108" s="814" t="s">
        <v>305</v>
      </c>
      <c r="G108" s="814"/>
      <c r="H108" s="814"/>
      <c r="I108" s="814"/>
      <c r="J108" s="814"/>
      <c r="K108" s="202"/>
      <c r="L108" s="223"/>
      <c r="M108" s="223" t="s">
        <v>306</v>
      </c>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R108" s="231"/>
      <c r="BA108" s="813"/>
      <c r="BB108" s="813"/>
      <c r="BC108" s="814" t="s">
        <v>305</v>
      </c>
      <c r="BD108" s="814"/>
      <c r="BE108" s="814"/>
      <c r="BF108" s="814"/>
      <c r="BG108" s="814"/>
      <c r="BH108" s="202"/>
      <c r="BI108" s="223"/>
      <c r="BJ108" s="223" t="s">
        <v>306</v>
      </c>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O108" s="231"/>
    </row>
    <row r="109" spans="2:93" ht="21" customHeight="1">
      <c r="D109" s="813"/>
      <c r="E109" s="813"/>
      <c r="F109" s="814"/>
      <c r="G109" s="814"/>
      <c r="H109" s="814"/>
      <c r="I109" s="814"/>
      <c r="J109" s="814"/>
      <c r="K109" s="202"/>
      <c r="L109" s="223"/>
      <c r="M109" s="223" t="s">
        <v>311</v>
      </c>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t="s">
        <v>304</v>
      </c>
      <c r="AI109" s="223"/>
      <c r="AJ109" s="223"/>
      <c r="AK109" s="223"/>
      <c r="AL109" s="223"/>
      <c r="AM109" s="223"/>
      <c r="AN109" s="223"/>
      <c r="AO109" s="223"/>
      <c r="AP109" s="223"/>
      <c r="AR109" s="231"/>
      <c r="BA109" s="813"/>
      <c r="BB109" s="813"/>
      <c r="BC109" s="814"/>
      <c r="BD109" s="814"/>
      <c r="BE109" s="814"/>
      <c r="BF109" s="814"/>
      <c r="BG109" s="814"/>
      <c r="BH109" s="202"/>
      <c r="BI109" s="223"/>
      <c r="BJ109" s="223" t="s">
        <v>311</v>
      </c>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t="s">
        <v>304</v>
      </c>
      <c r="CF109" s="223"/>
      <c r="CG109" s="223"/>
      <c r="CH109" s="223"/>
      <c r="CI109" s="223"/>
      <c r="CJ109" s="223"/>
      <c r="CK109" s="223"/>
      <c r="CL109" s="223"/>
      <c r="CM109" s="223"/>
      <c r="CO109" s="231"/>
    </row>
    <row r="110" spans="2:93" ht="21" customHeight="1">
      <c r="D110" s="813"/>
      <c r="E110" s="813"/>
      <c r="F110" s="814"/>
      <c r="G110" s="814"/>
      <c r="H110" s="814"/>
      <c r="I110" s="814"/>
      <c r="J110" s="814"/>
      <c r="K110" s="232"/>
      <c r="L110" s="234" t="s">
        <v>312</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176"/>
      <c r="AR110" s="233"/>
      <c r="BA110" s="813"/>
      <c r="BB110" s="813"/>
      <c r="BC110" s="814"/>
      <c r="BD110" s="814"/>
      <c r="BE110" s="814"/>
      <c r="BF110" s="814"/>
      <c r="BG110" s="814"/>
      <c r="BH110" s="232"/>
      <c r="BI110" s="234" t="s">
        <v>312</v>
      </c>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176"/>
      <c r="CO110" s="233"/>
    </row>
    <row r="111" spans="2:93" ht="21" customHeight="1">
      <c r="D111" s="821" t="s">
        <v>313</v>
      </c>
      <c r="E111" s="821"/>
      <c r="F111" s="814" t="s">
        <v>302</v>
      </c>
      <c r="G111" s="814"/>
      <c r="H111" s="814"/>
      <c r="I111" s="814"/>
      <c r="J111" s="814"/>
      <c r="K111" s="232"/>
      <c r="L111" s="226"/>
      <c r="M111" s="226" t="s">
        <v>310</v>
      </c>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t="s">
        <v>314</v>
      </c>
      <c r="AI111" s="226"/>
      <c r="AJ111" s="226"/>
      <c r="AK111" s="226"/>
      <c r="AL111" s="226"/>
      <c r="AM111" s="226"/>
      <c r="AN111" s="226"/>
      <c r="AO111" s="226"/>
      <c r="AP111" s="226"/>
      <c r="AQ111" s="176"/>
      <c r="AR111" s="233"/>
      <c r="BA111" s="821" t="s">
        <v>313</v>
      </c>
      <c r="BB111" s="821"/>
      <c r="BC111" s="814" t="s">
        <v>302</v>
      </c>
      <c r="BD111" s="814"/>
      <c r="BE111" s="814"/>
      <c r="BF111" s="814"/>
      <c r="BG111" s="814"/>
      <c r="BH111" s="232"/>
      <c r="BI111" s="226"/>
      <c r="BJ111" s="226" t="s">
        <v>310</v>
      </c>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t="s">
        <v>314</v>
      </c>
      <c r="CF111" s="226"/>
      <c r="CG111" s="226"/>
      <c r="CH111" s="226"/>
      <c r="CI111" s="226"/>
      <c r="CJ111" s="226"/>
      <c r="CK111" s="226"/>
      <c r="CL111" s="226"/>
      <c r="CM111" s="226"/>
      <c r="CN111" s="176"/>
      <c r="CO111" s="233"/>
    </row>
    <row r="112" spans="2:93" ht="21" customHeight="1">
      <c r="D112" s="821"/>
      <c r="E112" s="821"/>
      <c r="F112" s="814" t="s">
        <v>305</v>
      </c>
      <c r="G112" s="814"/>
      <c r="H112" s="814"/>
      <c r="I112" s="814"/>
      <c r="J112" s="814"/>
      <c r="K112" s="202"/>
      <c r="L112" s="223"/>
      <c r="M112" s="223" t="s">
        <v>315</v>
      </c>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R112" s="231"/>
      <c r="BA112" s="821"/>
      <c r="BB112" s="821"/>
      <c r="BC112" s="814" t="s">
        <v>305</v>
      </c>
      <c r="BD112" s="814"/>
      <c r="BE112" s="814"/>
      <c r="BF112" s="814"/>
      <c r="BG112" s="814"/>
      <c r="BH112" s="202"/>
      <c r="BI112" s="223"/>
      <c r="BJ112" s="223" t="s">
        <v>315</v>
      </c>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O112" s="231"/>
    </row>
    <row r="113" spans="2:93" ht="21" customHeight="1">
      <c r="D113" s="821"/>
      <c r="E113" s="821"/>
      <c r="F113" s="814"/>
      <c r="G113" s="814"/>
      <c r="H113" s="814"/>
      <c r="I113" s="814"/>
      <c r="J113" s="814"/>
      <c r="K113" s="202"/>
      <c r="L113" s="223"/>
      <c r="M113" s="223" t="s">
        <v>316</v>
      </c>
      <c r="N113" s="223"/>
      <c r="O113" s="223"/>
      <c r="P113" s="223"/>
      <c r="Q113" s="223"/>
      <c r="R113" s="223"/>
      <c r="S113" s="223"/>
      <c r="T113" s="223"/>
      <c r="U113" s="223"/>
      <c r="V113" s="223"/>
      <c r="W113" s="223"/>
      <c r="X113" s="223" t="s">
        <v>314</v>
      </c>
      <c r="Y113" s="223"/>
      <c r="Z113" s="223"/>
      <c r="AA113" s="223"/>
      <c r="AB113" s="223"/>
      <c r="AC113" s="223"/>
      <c r="AD113" s="223"/>
      <c r="AE113" s="223"/>
      <c r="AF113" s="223"/>
      <c r="AG113" s="223"/>
      <c r="AH113" s="223"/>
      <c r="AI113" s="223"/>
      <c r="AJ113" s="223"/>
      <c r="AK113" s="223"/>
      <c r="AL113" s="223"/>
      <c r="AM113" s="223"/>
      <c r="AN113" s="223"/>
      <c r="AO113" s="223"/>
      <c r="AP113" s="223"/>
      <c r="AR113" s="231"/>
      <c r="BA113" s="821"/>
      <c r="BB113" s="821"/>
      <c r="BC113" s="814"/>
      <c r="BD113" s="814"/>
      <c r="BE113" s="814"/>
      <c r="BF113" s="814"/>
      <c r="BG113" s="814"/>
      <c r="BH113" s="202"/>
      <c r="BI113" s="223"/>
      <c r="BJ113" s="223" t="s">
        <v>316</v>
      </c>
      <c r="BK113" s="223"/>
      <c r="BL113" s="223"/>
      <c r="BM113" s="223"/>
      <c r="BN113" s="223"/>
      <c r="BO113" s="223"/>
      <c r="BP113" s="223"/>
      <c r="BQ113" s="223"/>
      <c r="BR113" s="223"/>
      <c r="BS113" s="223"/>
      <c r="BT113" s="223"/>
      <c r="BU113" s="223" t="s">
        <v>314</v>
      </c>
      <c r="BV113" s="223"/>
      <c r="BW113" s="223"/>
      <c r="BX113" s="223"/>
      <c r="BY113" s="223"/>
      <c r="BZ113" s="223"/>
      <c r="CA113" s="223"/>
      <c r="CB113" s="223"/>
      <c r="CC113" s="223"/>
      <c r="CD113" s="223"/>
      <c r="CE113" s="223"/>
      <c r="CF113" s="223"/>
      <c r="CG113" s="223"/>
      <c r="CH113" s="223"/>
      <c r="CI113" s="223"/>
      <c r="CJ113" s="223"/>
      <c r="CK113" s="223"/>
      <c r="CL113" s="223"/>
      <c r="CM113" s="223"/>
      <c r="CO113" s="231"/>
    </row>
    <row r="114" spans="2:93" ht="21" customHeight="1">
      <c r="D114" s="821"/>
      <c r="E114" s="821"/>
      <c r="F114" s="814"/>
      <c r="G114" s="814"/>
      <c r="H114" s="814"/>
      <c r="I114" s="814"/>
      <c r="J114" s="814"/>
      <c r="K114" s="232"/>
      <c r="L114" s="234" t="s">
        <v>317</v>
      </c>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176"/>
      <c r="AR114" s="233"/>
      <c r="BA114" s="821"/>
      <c r="BB114" s="821"/>
      <c r="BC114" s="814"/>
      <c r="BD114" s="814"/>
      <c r="BE114" s="814"/>
      <c r="BF114" s="814"/>
      <c r="BG114" s="814"/>
      <c r="BH114" s="232"/>
      <c r="BI114" s="234" t="s">
        <v>317</v>
      </c>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176"/>
      <c r="CO114" s="233"/>
    </row>
    <row r="115" spans="2:93" ht="22.5" customHeight="1">
      <c r="B115" s="175" t="s">
        <v>318</v>
      </c>
      <c r="AY115" s="175" t="s">
        <v>318</v>
      </c>
    </row>
    <row r="116" spans="2:93" ht="22.5" customHeight="1">
      <c r="D116" s="739"/>
      <c r="E116" s="624"/>
      <c r="F116" s="624"/>
      <c r="G116" s="624"/>
      <c r="H116" s="624"/>
      <c r="I116" s="624"/>
      <c r="J116" s="625"/>
      <c r="K116" s="739" t="s">
        <v>300</v>
      </c>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5"/>
      <c r="BA116" s="739"/>
      <c r="BB116" s="624"/>
      <c r="BC116" s="624"/>
      <c r="BD116" s="624"/>
      <c r="BE116" s="624"/>
      <c r="BF116" s="624"/>
      <c r="BG116" s="625"/>
      <c r="BH116" s="739" t="s">
        <v>300</v>
      </c>
      <c r="BI116" s="624"/>
      <c r="BJ116" s="624"/>
      <c r="BK116" s="624"/>
      <c r="BL116" s="624"/>
      <c r="BM116" s="624"/>
      <c r="BN116" s="624"/>
      <c r="BO116" s="624"/>
      <c r="BP116" s="624"/>
      <c r="BQ116" s="624"/>
      <c r="BR116" s="624"/>
      <c r="BS116" s="624"/>
      <c r="BT116" s="624"/>
      <c r="BU116" s="624"/>
      <c r="BV116" s="624"/>
      <c r="BW116" s="624"/>
      <c r="BX116" s="624"/>
      <c r="BY116" s="624"/>
      <c r="BZ116" s="624"/>
      <c r="CA116" s="624"/>
      <c r="CB116" s="624"/>
      <c r="CC116" s="624"/>
      <c r="CD116" s="624"/>
      <c r="CE116" s="624"/>
      <c r="CF116" s="624"/>
      <c r="CG116" s="624"/>
      <c r="CH116" s="624"/>
      <c r="CI116" s="624"/>
      <c r="CJ116" s="624"/>
      <c r="CK116" s="624"/>
      <c r="CL116" s="624"/>
      <c r="CM116" s="624"/>
      <c r="CN116" s="624"/>
      <c r="CO116" s="625"/>
    </row>
    <row r="117" spans="2:93" ht="21" customHeight="1">
      <c r="D117" s="815" t="s">
        <v>319</v>
      </c>
      <c r="E117" s="816"/>
      <c r="F117" s="816"/>
      <c r="G117" s="816"/>
      <c r="H117" s="816"/>
      <c r="I117" s="816"/>
      <c r="J117" s="817"/>
      <c r="K117" s="202"/>
      <c r="L117" s="223"/>
      <c r="M117" s="223" t="s">
        <v>320</v>
      </c>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R117" s="231"/>
      <c r="BA117" s="815" t="s">
        <v>319</v>
      </c>
      <c r="BB117" s="816"/>
      <c r="BC117" s="816"/>
      <c r="BD117" s="816"/>
      <c r="BE117" s="816"/>
      <c r="BF117" s="816"/>
      <c r="BG117" s="817"/>
      <c r="BH117" s="202"/>
      <c r="BI117" s="223"/>
      <c r="BJ117" s="223" t="s">
        <v>320</v>
      </c>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O117" s="231"/>
    </row>
    <row r="118" spans="2:93" ht="21" customHeight="1">
      <c r="D118" s="818"/>
      <c r="E118" s="819"/>
      <c r="F118" s="819"/>
      <c r="G118" s="819"/>
      <c r="H118" s="819"/>
      <c r="I118" s="819"/>
      <c r="J118" s="820"/>
      <c r="K118" s="232"/>
      <c r="L118" s="226" t="s">
        <v>321</v>
      </c>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176"/>
      <c r="AR118" s="233"/>
      <c r="BA118" s="818"/>
      <c r="BB118" s="819"/>
      <c r="BC118" s="819"/>
      <c r="BD118" s="819"/>
      <c r="BE118" s="819"/>
      <c r="BF118" s="819"/>
      <c r="BG118" s="820"/>
      <c r="BH118" s="232"/>
      <c r="BI118" s="226" t="s">
        <v>321</v>
      </c>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176"/>
      <c r="CO118" s="233"/>
    </row>
    <row r="119" spans="2:93" ht="21" customHeight="1">
      <c r="D119" s="813" t="s">
        <v>322</v>
      </c>
      <c r="E119" s="813"/>
      <c r="F119" s="814" t="s">
        <v>323</v>
      </c>
      <c r="G119" s="814"/>
      <c r="H119" s="814"/>
      <c r="I119" s="814"/>
      <c r="J119" s="814"/>
      <c r="K119" s="202"/>
      <c r="L119" s="223"/>
      <c r="M119" s="223" t="s">
        <v>531</v>
      </c>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R119" s="231"/>
      <c r="BA119" s="813" t="s">
        <v>322</v>
      </c>
      <c r="BB119" s="813"/>
      <c r="BC119" s="814" t="s">
        <v>323</v>
      </c>
      <c r="BD119" s="814"/>
      <c r="BE119" s="814"/>
      <c r="BF119" s="814"/>
      <c r="BG119" s="814"/>
      <c r="BH119" s="202"/>
      <c r="BI119" s="223"/>
      <c r="BJ119" s="223" t="s">
        <v>324</v>
      </c>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O119" s="231"/>
    </row>
    <row r="120" spans="2:93" ht="21" customHeight="1">
      <c r="D120" s="813"/>
      <c r="E120" s="813"/>
      <c r="F120" s="814"/>
      <c r="G120" s="814"/>
      <c r="H120" s="814"/>
      <c r="I120" s="814"/>
      <c r="J120" s="814"/>
      <c r="K120" s="202"/>
      <c r="L120" s="223"/>
      <c r="M120" s="223" t="s">
        <v>325</v>
      </c>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R120" s="231"/>
      <c r="BA120" s="813"/>
      <c r="BB120" s="813"/>
      <c r="BC120" s="814"/>
      <c r="BD120" s="814"/>
      <c r="BE120" s="814"/>
      <c r="BF120" s="814"/>
      <c r="BG120" s="814"/>
      <c r="BH120" s="202"/>
      <c r="BI120" s="223"/>
      <c r="BJ120" s="223" t="s">
        <v>325</v>
      </c>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O120" s="231"/>
    </row>
    <row r="121" spans="2:93" ht="21" customHeight="1">
      <c r="D121" s="813"/>
      <c r="E121" s="813"/>
      <c r="F121" s="814"/>
      <c r="G121" s="814"/>
      <c r="H121" s="814"/>
      <c r="I121" s="814"/>
      <c r="J121" s="814"/>
      <c r="K121" s="202"/>
      <c r="L121" s="223" t="s">
        <v>326</v>
      </c>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R121" s="231"/>
      <c r="BA121" s="813"/>
      <c r="BB121" s="813"/>
      <c r="BC121" s="814"/>
      <c r="BD121" s="814"/>
      <c r="BE121" s="814"/>
      <c r="BF121" s="814"/>
      <c r="BG121" s="814"/>
      <c r="BH121" s="202"/>
      <c r="BI121" s="223" t="s">
        <v>326</v>
      </c>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O121" s="231"/>
    </row>
    <row r="122" spans="2:93" ht="21" customHeight="1">
      <c r="D122" s="813"/>
      <c r="E122" s="813"/>
      <c r="F122" s="814"/>
      <c r="G122" s="814"/>
      <c r="H122" s="814"/>
      <c r="I122" s="814"/>
      <c r="J122" s="814"/>
      <c r="K122" s="202"/>
      <c r="L122" s="223"/>
      <c r="M122" s="824" t="s">
        <v>327</v>
      </c>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R122" s="231"/>
      <c r="BA122" s="813"/>
      <c r="BB122" s="813"/>
      <c r="BC122" s="814"/>
      <c r="BD122" s="814"/>
      <c r="BE122" s="814"/>
      <c r="BF122" s="814"/>
      <c r="BG122" s="814"/>
      <c r="BH122" s="202"/>
      <c r="BI122" s="223"/>
      <c r="BJ122" s="824" t="s">
        <v>327</v>
      </c>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F122" s="824"/>
      <c r="CG122" s="824"/>
      <c r="CH122" s="824"/>
      <c r="CI122" s="824"/>
      <c r="CJ122" s="824"/>
      <c r="CK122" s="824"/>
      <c r="CL122" s="824"/>
      <c r="CM122" s="824"/>
      <c r="CO122" s="231"/>
    </row>
    <row r="123" spans="2:93" ht="21" customHeight="1">
      <c r="D123" s="813"/>
      <c r="E123" s="813"/>
      <c r="F123" s="814"/>
      <c r="G123" s="814"/>
      <c r="H123" s="814"/>
      <c r="I123" s="814"/>
      <c r="J123" s="814"/>
      <c r="K123" s="202"/>
      <c r="L123" s="223"/>
      <c r="M123" s="822" t="s">
        <v>532</v>
      </c>
      <c r="N123" s="822"/>
      <c r="O123" s="822"/>
      <c r="P123" s="822"/>
      <c r="Q123" s="822"/>
      <c r="R123" s="822"/>
      <c r="S123" s="822"/>
      <c r="T123" s="822"/>
      <c r="U123" s="822"/>
      <c r="V123" s="822"/>
      <c r="W123" s="822"/>
      <c r="X123" s="822"/>
      <c r="Y123" s="822"/>
      <c r="Z123" s="822"/>
      <c r="AA123" s="822"/>
      <c r="AB123" s="822"/>
      <c r="AC123" s="822"/>
      <c r="AD123" s="822"/>
      <c r="AE123" s="822"/>
      <c r="AF123" s="822"/>
      <c r="AG123" s="822"/>
      <c r="AH123" s="822"/>
      <c r="AI123" s="822"/>
      <c r="AJ123" s="822"/>
      <c r="AK123" s="822"/>
      <c r="AL123" s="822"/>
      <c r="AM123" s="822"/>
      <c r="AN123" s="822"/>
      <c r="AO123" s="822"/>
      <c r="AP123" s="822"/>
      <c r="AQ123" s="822"/>
      <c r="AR123" s="823"/>
      <c r="BA123" s="813"/>
      <c r="BB123" s="813"/>
      <c r="BC123" s="814"/>
      <c r="BD123" s="814"/>
      <c r="BE123" s="814"/>
      <c r="BF123" s="814"/>
      <c r="BG123" s="814"/>
      <c r="BH123" s="202"/>
      <c r="BI123" s="223"/>
      <c r="BJ123" s="822" t="s">
        <v>328</v>
      </c>
      <c r="BK123" s="822"/>
      <c r="BL123" s="822"/>
      <c r="BM123" s="822"/>
      <c r="BN123" s="822"/>
      <c r="BO123" s="822"/>
      <c r="BP123" s="822"/>
      <c r="BQ123" s="822"/>
      <c r="BR123" s="822"/>
      <c r="BS123" s="822"/>
      <c r="BT123" s="822"/>
      <c r="BU123" s="822"/>
      <c r="BV123" s="822"/>
      <c r="BW123" s="822"/>
      <c r="BX123" s="822"/>
      <c r="BY123" s="822"/>
      <c r="BZ123" s="822"/>
      <c r="CA123" s="822"/>
      <c r="CB123" s="822"/>
      <c r="CC123" s="822"/>
      <c r="CD123" s="822"/>
      <c r="CE123" s="822"/>
      <c r="CF123" s="822"/>
      <c r="CG123" s="822"/>
      <c r="CH123" s="822"/>
      <c r="CI123" s="822"/>
      <c r="CJ123" s="822"/>
      <c r="CK123" s="822"/>
      <c r="CL123" s="822"/>
      <c r="CM123" s="822"/>
      <c r="CN123" s="822"/>
      <c r="CO123" s="823"/>
    </row>
    <row r="124" spans="2:93" ht="21" customHeight="1">
      <c r="D124" s="813"/>
      <c r="E124" s="813"/>
      <c r="F124" s="814"/>
      <c r="G124" s="814"/>
      <c r="H124" s="814"/>
      <c r="I124" s="814"/>
      <c r="J124" s="814"/>
      <c r="K124" s="232"/>
      <c r="L124" s="226" t="s">
        <v>329</v>
      </c>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176"/>
      <c r="AR124" s="233"/>
      <c r="BA124" s="813"/>
      <c r="BB124" s="813"/>
      <c r="BC124" s="814"/>
      <c r="BD124" s="814"/>
      <c r="BE124" s="814"/>
      <c r="BF124" s="814"/>
      <c r="BG124" s="814"/>
      <c r="BH124" s="232"/>
      <c r="BI124" s="226" t="s">
        <v>329</v>
      </c>
      <c r="BJ124" s="226"/>
      <c r="BK124" s="226"/>
      <c r="BL124" s="226"/>
      <c r="BM124" s="226"/>
      <c r="BN124" s="226"/>
      <c r="BO124" s="226"/>
      <c r="BP124" s="226"/>
      <c r="BQ124" s="226"/>
      <c r="BR124" s="226"/>
      <c r="BS124" s="226"/>
      <c r="BT124" s="226"/>
      <c r="BU124" s="226"/>
      <c r="BV124" s="226"/>
      <c r="BW124" s="226"/>
      <c r="BX124" s="226"/>
      <c r="BY124" s="226"/>
      <c r="BZ124" s="226"/>
      <c r="CA124" s="226"/>
      <c r="CB124" s="226"/>
      <c r="CC124" s="226"/>
      <c r="CD124" s="226"/>
      <c r="CE124" s="226"/>
      <c r="CF124" s="226"/>
      <c r="CG124" s="226"/>
      <c r="CH124" s="226"/>
      <c r="CI124" s="226"/>
      <c r="CJ124" s="226"/>
      <c r="CK124" s="226"/>
      <c r="CL124" s="226"/>
      <c r="CM124" s="226"/>
      <c r="CN124" s="176"/>
      <c r="CO124" s="233"/>
    </row>
    <row r="125" spans="2:93" ht="21" customHeight="1">
      <c r="D125" s="813"/>
      <c r="E125" s="813"/>
      <c r="F125" s="814" t="s">
        <v>330</v>
      </c>
      <c r="G125" s="814"/>
      <c r="H125" s="814"/>
      <c r="I125" s="814"/>
      <c r="J125" s="814"/>
      <c r="K125" s="202"/>
      <c r="L125" s="223"/>
      <c r="M125" s="223" t="s">
        <v>331</v>
      </c>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R125" s="231"/>
      <c r="BA125" s="813"/>
      <c r="BB125" s="813"/>
      <c r="BC125" s="814" t="s">
        <v>330</v>
      </c>
      <c r="BD125" s="814"/>
      <c r="BE125" s="814"/>
      <c r="BF125" s="814"/>
      <c r="BG125" s="814"/>
      <c r="BH125" s="202"/>
      <c r="BI125" s="223"/>
      <c r="BJ125" s="223" t="s">
        <v>331</v>
      </c>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O125" s="231"/>
    </row>
    <row r="126" spans="2:93" ht="21" customHeight="1">
      <c r="D126" s="813"/>
      <c r="E126" s="813"/>
      <c r="F126" s="814"/>
      <c r="G126" s="814"/>
      <c r="H126" s="814"/>
      <c r="I126" s="814"/>
      <c r="J126" s="814"/>
      <c r="K126" s="202"/>
      <c r="L126" s="223"/>
      <c r="M126" s="822" t="s">
        <v>533</v>
      </c>
      <c r="N126" s="822"/>
      <c r="O126" s="822"/>
      <c r="P126" s="822"/>
      <c r="Q126" s="822"/>
      <c r="R126" s="822"/>
      <c r="S126" s="822"/>
      <c r="T126" s="822"/>
      <c r="U126" s="822"/>
      <c r="V126" s="822"/>
      <c r="W126" s="822"/>
      <c r="X126" s="822"/>
      <c r="Y126" s="822"/>
      <c r="Z126" s="822"/>
      <c r="AA126" s="822"/>
      <c r="AB126" s="822"/>
      <c r="AC126" s="822"/>
      <c r="AD126" s="822"/>
      <c r="AE126" s="822"/>
      <c r="AF126" s="822"/>
      <c r="AG126" s="822"/>
      <c r="AH126" s="822"/>
      <c r="AI126" s="822"/>
      <c r="AJ126" s="822"/>
      <c r="AK126" s="822"/>
      <c r="AL126" s="822"/>
      <c r="AM126" s="822"/>
      <c r="AN126" s="822"/>
      <c r="AO126" s="822"/>
      <c r="AP126" s="822"/>
      <c r="AQ126" s="822"/>
      <c r="AR126" s="823"/>
      <c r="BA126" s="813"/>
      <c r="BB126" s="813"/>
      <c r="BC126" s="814"/>
      <c r="BD126" s="814"/>
      <c r="BE126" s="814"/>
      <c r="BF126" s="814"/>
      <c r="BG126" s="814"/>
      <c r="BH126" s="202"/>
      <c r="BI126" s="223"/>
      <c r="BJ126" s="822" t="s">
        <v>332</v>
      </c>
      <c r="BK126" s="822"/>
      <c r="BL126" s="822"/>
      <c r="BM126" s="822"/>
      <c r="BN126" s="822"/>
      <c r="BO126" s="822"/>
      <c r="BP126" s="822"/>
      <c r="BQ126" s="822"/>
      <c r="BR126" s="822"/>
      <c r="BS126" s="822"/>
      <c r="BT126" s="822"/>
      <c r="BU126" s="822"/>
      <c r="BV126" s="822"/>
      <c r="BW126" s="822"/>
      <c r="BX126" s="822"/>
      <c r="BY126" s="822"/>
      <c r="BZ126" s="822"/>
      <c r="CA126" s="822"/>
      <c r="CB126" s="822"/>
      <c r="CC126" s="822"/>
      <c r="CD126" s="822"/>
      <c r="CE126" s="822"/>
      <c r="CF126" s="822"/>
      <c r="CG126" s="822"/>
      <c r="CH126" s="822"/>
      <c r="CI126" s="822"/>
      <c r="CJ126" s="822"/>
      <c r="CK126" s="822"/>
      <c r="CL126" s="822"/>
      <c r="CM126" s="822"/>
      <c r="CN126" s="822"/>
      <c r="CO126" s="823"/>
    </row>
    <row r="127" spans="2:93" ht="21" customHeight="1">
      <c r="D127" s="813"/>
      <c r="E127" s="813"/>
      <c r="F127" s="814"/>
      <c r="G127" s="814"/>
      <c r="H127" s="814"/>
      <c r="I127" s="814"/>
      <c r="J127" s="814"/>
      <c r="K127" s="232"/>
      <c r="L127" s="226"/>
      <c r="M127" s="226" t="s">
        <v>534</v>
      </c>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176"/>
      <c r="AR127" s="233"/>
      <c r="BA127" s="813"/>
      <c r="BB127" s="813"/>
      <c r="BC127" s="814"/>
      <c r="BD127" s="814"/>
      <c r="BE127" s="814"/>
      <c r="BF127" s="814"/>
      <c r="BG127" s="814"/>
      <c r="BH127" s="232"/>
      <c r="BI127" s="226"/>
      <c r="BJ127" s="226" t="s">
        <v>333</v>
      </c>
      <c r="BK127" s="226"/>
      <c r="BL127" s="226"/>
      <c r="BM127" s="226"/>
      <c r="BN127" s="226"/>
      <c r="BO127" s="226"/>
      <c r="BP127" s="226"/>
      <c r="BQ127" s="226"/>
      <c r="BR127" s="226"/>
      <c r="BS127" s="226"/>
      <c r="BT127" s="226"/>
      <c r="BU127" s="226"/>
      <c r="BV127" s="226"/>
      <c r="BW127" s="226"/>
      <c r="BX127" s="226"/>
      <c r="BY127" s="226"/>
      <c r="BZ127" s="226"/>
      <c r="CA127" s="226"/>
      <c r="CB127" s="226"/>
      <c r="CC127" s="226"/>
      <c r="CD127" s="226"/>
      <c r="CE127" s="226"/>
      <c r="CF127" s="226"/>
      <c r="CG127" s="226"/>
      <c r="CH127" s="226"/>
      <c r="CI127" s="226"/>
      <c r="CJ127" s="226"/>
      <c r="CK127" s="226"/>
      <c r="CL127" s="226"/>
      <c r="CM127" s="226"/>
      <c r="CN127" s="176"/>
      <c r="CO127" s="233"/>
    </row>
    <row r="128" spans="2:9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sheetData>
  <sheetProtection algorithmName="SHA-512" hashValue="osLM44WdYnicWSCqZud+JmBSMnXdV59o3aN5AJq822KsGSk7hPUN/4wfFUBBhrLKquHXX3FqSoHI8brjjundOQ==" saltValue="lC8hMDD6QDev2icy0fKKJw==" spinCount="100000" sheet="1" objects="1" scenarios="1"/>
  <mergeCells count="506">
    <mergeCell ref="M126:AR126"/>
    <mergeCell ref="BJ126:CO126"/>
    <mergeCell ref="D119:E127"/>
    <mergeCell ref="F119:J124"/>
    <mergeCell ref="BA119:BB127"/>
    <mergeCell ref="BC119:BG124"/>
    <mergeCell ref="M122:AP122"/>
    <mergeCell ref="BJ122:CM122"/>
    <mergeCell ref="M123:AR123"/>
    <mergeCell ref="BJ123:CO123"/>
    <mergeCell ref="F125:J127"/>
    <mergeCell ref="BC125:BG127"/>
    <mergeCell ref="D116:J116"/>
    <mergeCell ref="K116:AR116"/>
    <mergeCell ref="BA116:BG116"/>
    <mergeCell ref="BH116:CO116"/>
    <mergeCell ref="D117:J118"/>
    <mergeCell ref="BA117:BG118"/>
    <mergeCell ref="D111:E114"/>
    <mergeCell ref="F111:J111"/>
    <mergeCell ref="BA111:BB114"/>
    <mergeCell ref="BC111:BG111"/>
    <mergeCell ref="F112:J114"/>
    <mergeCell ref="BC112:BG114"/>
    <mergeCell ref="D107:E110"/>
    <mergeCell ref="F107:J107"/>
    <mergeCell ref="BA107:BB110"/>
    <mergeCell ref="BC107:BG107"/>
    <mergeCell ref="F108:J110"/>
    <mergeCell ref="BC108:BG110"/>
    <mergeCell ref="BH102:CO102"/>
    <mergeCell ref="D103:E106"/>
    <mergeCell ref="F103:J103"/>
    <mergeCell ref="BA103:BB106"/>
    <mergeCell ref="BC103:BG103"/>
    <mergeCell ref="F104:J106"/>
    <mergeCell ref="BC104:BG106"/>
    <mergeCell ref="D102:J102"/>
    <mergeCell ref="K102:AR102"/>
    <mergeCell ref="BA102:BG102"/>
    <mergeCell ref="CC92:CD92"/>
    <mergeCell ref="AE95:AM95"/>
    <mergeCell ref="CB95:CJ95"/>
    <mergeCell ref="D97:I97"/>
    <mergeCell ref="J97:AN97"/>
    <mergeCell ref="BA97:BF97"/>
    <mergeCell ref="BG97:CK97"/>
    <mergeCell ref="C89:O92"/>
    <mergeCell ref="AZ89:BL92"/>
    <mergeCell ref="P92:U92"/>
    <mergeCell ref="V92:W92"/>
    <mergeCell ref="AF92:AG92"/>
    <mergeCell ref="BM92:BR92"/>
    <mergeCell ref="BS92:BT92"/>
    <mergeCell ref="D98:I99"/>
    <mergeCell ref="BA98:BF99"/>
    <mergeCell ref="AE99:AN99"/>
    <mergeCell ref="CC83:CI83"/>
    <mergeCell ref="BM87:BR87"/>
    <mergeCell ref="BS87:BU87"/>
    <mergeCell ref="BV87:BW87"/>
    <mergeCell ref="CA87:CB87"/>
    <mergeCell ref="P88:U88"/>
    <mergeCell ref="V88:X88"/>
    <mergeCell ref="Y88:Z88"/>
    <mergeCell ref="AD88:AE88"/>
    <mergeCell ref="BM88:BR88"/>
    <mergeCell ref="BS88:BU88"/>
    <mergeCell ref="BV88:BW88"/>
    <mergeCell ref="CA88:CB88"/>
    <mergeCell ref="AL84:AP84"/>
    <mergeCell ref="BM84:BO84"/>
    <mergeCell ref="BP84:BR84"/>
    <mergeCell ref="BX84:CH84"/>
    <mergeCell ref="CI84:CM84"/>
    <mergeCell ref="G85:O86"/>
    <mergeCell ref="BD85:BL86"/>
    <mergeCell ref="G87:O88"/>
    <mergeCell ref="P87:U87"/>
    <mergeCell ref="V87:X87"/>
    <mergeCell ref="Y87:Z87"/>
    <mergeCell ref="AD87:AE87"/>
    <mergeCell ref="BD87:BL88"/>
    <mergeCell ref="C72:AP75"/>
    <mergeCell ref="AZ72:CM75"/>
    <mergeCell ref="C79:F88"/>
    <mergeCell ref="G79:O82"/>
    <mergeCell ref="AZ79:BC88"/>
    <mergeCell ref="BD79:BL82"/>
    <mergeCell ref="P82:U82"/>
    <mergeCell ref="V82:W82"/>
    <mergeCell ref="AF82:AG82"/>
    <mergeCell ref="BM82:BR82"/>
    <mergeCell ref="BS82:BT82"/>
    <mergeCell ref="CC82:CD82"/>
    <mergeCell ref="G83:O84"/>
    <mergeCell ref="P83:U83"/>
    <mergeCell ref="X83:AA83"/>
    <mergeCell ref="AF83:AL83"/>
    <mergeCell ref="AM83:AP83"/>
    <mergeCell ref="BD83:BL84"/>
    <mergeCell ref="BM83:BR83"/>
    <mergeCell ref="BU83:BX83"/>
    <mergeCell ref="CJ83:CM83"/>
    <mergeCell ref="P84:R84"/>
    <mergeCell ref="S84:U84"/>
    <mergeCell ref="AA84:AK84"/>
    <mergeCell ref="C67:Q68"/>
    <mergeCell ref="AH67:AK67"/>
    <mergeCell ref="AL67:AO67"/>
    <mergeCell ref="AZ67:BN68"/>
    <mergeCell ref="CE67:CH67"/>
    <mergeCell ref="CI67:CL67"/>
    <mergeCell ref="Z68:AP68"/>
    <mergeCell ref="BW68:CM68"/>
    <mergeCell ref="AZ65:BF65"/>
    <mergeCell ref="BG65:BS65"/>
    <mergeCell ref="BT65:BV65"/>
    <mergeCell ref="BW65:CC65"/>
    <mergeCell ref="CD65:CJ65"/>
    <mergeCell ref="CK65:CM65"/>
    <mergeCell ref="C65:I65"/>
    <mergeCell ref="J65:V65"/>
    <mergeCell ref="W65:Y65"/>
    <mergeCell ref="Z65:AF65"/>
    <mergeCell ref="AG65:AM65"/>
    <mergeCell ref="AN65:AP65"/>
    <mergeCell ref="BT62:BV64"/>
    <mergeCell ref="BW62:CM62"/>
    <mergeCell ref="Z63:AM64"/>
    <mergeCell ref="BW63:CJ64"/>
    <mergeCell ref="AN64:AP64"/>
    <mergeCell ref="CK64:CM64"/>
    <mergeCell ref="C62:I64"/>
    <mergeCell ref="J62:V64"/>
    <mergeCell ref="W62:Y64"/>
    <mergeCell ref="Z62:AP62"/>
    <mergeCell ref="AZ62:BF64"/>
    <mergeCell ref="BG62:BS64"/>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BX49:BZ49"/>
    <mergeCell ref="CA49:CM49"/>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43:M44"/>
    <mergeCell ref="AZ43:BJ44"/>
    <mergeCell ref="C47:N47"/>
    <mergeCell ref="O47:AC47"/>
    <mergeCell ref="AD47:AP47"/>
    <mergeCell ref="AZ47:BK47"/>
    <mergeCell ref="AH30:AO30"/>
    <mergeCell ref="AP30:AR30"/>
    <mergeCell ref="CE30:CL30"/>
    <mergeCell ref="E38:AN38"/>
    <mergeCell ref="C41:M42"/>
    <mergeCell ref="AZ41:BJ42"/>
    <mergeCell ref="BK29:BN30"/>
    <mergeCell ref="BO29:BR30"/>
    <mergeCell ref="BS29:BV30"/>
    <mergeCell ref="BW29:BZ30"/>
    <mergeCell ref="CA29:CD30"/>
    <mergeCell ref="CE29:CO29"/>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6:M27"/>
    <mergeCell ref="N26:Q27"/>
    <mergeCell ref="R26:U27"/>
    <mergeCell ref="V26:Y27"/>
    <mergeCell ref="Z26:AC27"/>
    <mergeCell ref="AD26:AG27"/>
    <mergeCell ref="CE19:CL19"/>
    <mergeCell ref="CM19:CO19"/>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BO18:BR18"/>
    <mergeCell ref="BS18:BV18"/>
    <mergeCell ref="BW18:BZ18"/>
    <mergeCell ref="BH19:BJ19"/>
    <mergeCell ref="BK19:BN19"/>
    <mergeCell ref="BO19:BR19"/>
    <mergeCell ref="BS19:BV19"/>
    <mergeCell ref="BW19:BZ19"/>
    <mergeCell ref="CA19:CD19"/>
    <mergeCell ref="E18:J19"/>
    <mergeCell ref="K18:M18"/>
    <mergeCell ref="N18:Q18"/>
    <mergeCell ref="R18:U18"/>
    <mergeCell ref="V18:Y18"/>
    <mergeCell ref="Z18:AC18"/>
    <mergeCell ref="AD18:AG18"/>
    <mergeCell ref="AH18:AR18"/>
    <mergeCell ref="BH17:BJ17"/>
    <mergeCell ref="E16:J17"/>
    <mergeCell ref="K16:M16"/>
    <mergeCell ref="N16:Q16"/>
    <mergeCell ref="R16:U16"/>
    <mergeCell ref="V16:Y16"/>
    <mergeCell ref="K17:M17"/>
    <mergeCell ref="N17:Q17"/>
    <mergeCell ref="R17:U17"/>
    <mergeCell ref="K19:M19"/>
    <mergeCell ref="N19:Q19"/>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BV9:CB9"/>
    <mergeCell ref="CC9:CD9"/>
    <mergeCell ref="CE9:CF9"/>
    <mergeCell ref="CG9:CO9"/>
    <mergeCell ref="AF9:AG9"/>
    <mergeCell ref="AH9:AI9"/>
    <mergeCell ref="AJ9:AR9"/>
    <mergeCell ref="AZ9:BH9"/>
    <mergeCell ref="BI9:BJ9"/>
    <mergeCell ref="BK9:BQ9"/>
    <mergeCell ref="C9:K9"/>
    <mergeCell ref="L9:M9"/>
    <mergeCell ref="N9:T9"/>
    <mergeCell ref="U9:V9"/>
    <mergeCell ref="W9:X9"/>
    <mergeCell ref="Y9:AE9"/>
    <mergeCell ref="AZ8:BH8"/>
    <mergeCell ref="BI8:BS8"/>
    <mergeCell ref="BT8:BU8"/>
    <mergeCell ref="BR9:BS9"/>
    <mergeCell ref="BT9:BU9"/>
    <mergeCell ref="BV8:CB8"/>
    <mergeCell ref="CC8:CD8"/>
    <mergeCell ref="CE8:CO8"/>
    <mergeCell ref="C8:K8"/>
    <mergeCell ref="L8:V8"/>
    <mergeCell ref="W8:X8"/>
    <mergeCell ref="Y8:AE8"/>
    <mergeCell ref="AF8:AG8"/>
    <mergeCell ref="AH8:AR8"/>
    <mergeCell ref="AZ7:BH7"/>
    <mergeCell ref="BI7:BS7"/>
    <mergeCell ref="BT7:BU7"/>
    <mergeCell ref="BV7:CB7"/>
    <mergeCell ref="CC7:CD7"/>
    <mergeCell ref="CE7:CO7"/>
    <mergeCell ref="C7:K7"/>
    <mergeCell ref="L7:V7"/>
    <mergeCell ref="W7:X7"/>
    <mergeCell ref="Y7:AE7"/>
    <mergeCell ref="AF7:AG7"/>
    <mergeCell ref="AH7:AR7"/>
    <mergeCell ref="AZ6:BH6"/>
    <mergeCell ref="BI6:BS6"/>
    <mergeCell ref="BT6:BU6"/>
    <mergeCell ref="BV6:CB6"/>
    <mergeCell ref="CC6:CD6"/>
    <mergeCell ref="CE6:CO6"/>
    <mergeCell ref="C6:K6"/>
    <mergeCell ref="L6:V6"/>
    <mergeCell ref="W6:X6"/>
    <mergeCell ref="Y6:AE6"/>
    <mergeCell ref="AF6:AG6"/>
    <mergeCell ref="AH6:AR6"/>
    <mergeCell ref="A3:AR3"/>
    <mergeCell ref="AX3:CO3"/>
    <mergeCell ref="C5:K5"/>
    <mergeCell ref="L5:V5"/>
    <mergeCell ref="W5:AG5"/>
    <mergeCell ref="AH5:AR5"/>
    <mergeCell ref="AZ5:BH5"/>
    <mergeCell ref="BI5:BS5"/>
    <mergeCell ref="BT5:CD5"/>
    <mergeCell ref="CE5:CO5"/>
  </mergeCells>
  <phoneticPr fontId="3"/>
  <conditionalFormatting sqref="N9:T11">
    <cfRule type="containsBlanks" dxfId="24" priority="14">
      <formula>LEN(TRIM(N9))=0</formula>
    </cfRule>
  </conditionalFormatting>
  <conditionalFormatting sqref="Y6:AE11">
    <cfRule type="containsBlanks" dxfId="23" priority="13">
      <formula>LEN(TRIM(Y6))=0</formula>
    </cfRule>
  </conditionalFormatting>
  <conditionalFormatting sqref="AJ9:AR11">
    <cfRule type="containsBlanks" dxfId="22" priority="12">
      <formula>LEN(TRIM(AJ9))=0</formula>
    </cfRule>
  </conditionalFormatting>
  <conditionalFormatting sqref="N16:AC19">
    <cfRule type="containsBlanks" dxfId="21" priority="11">
      <formula>LEN(TRIM(N16))=0</formula>
    </cfRule>
  </conditionalFormatting>
  <conditionalFormatting sqref="N21:AC25">
    <cfRule type="containsBlanks" dxfId="20" priority="10">
      <formula>LEN(TRIM(N21))=0</formula>
    </cfRule>
  </conditionalFormatting>
  <conditionalFormatting sqref="N28:AC28">
    <cfRule type="containsBlanks" dxfId="19" priority="9">
      <formula>LEN(TRIM(N28))=0</formula>
    </cfRule>
  </conditionalFormatting>
  <conditionalFormatting sqref="O48:Z49">
    <cfRule type="containsBlanks" dxfId="18" priority="8">
      <formula>LEN(TRIM(O48))=0</formula>
    </cfRule>
  </conditionalFormatting>
  <conditionalFormatting sqref="J57:V59 J62:V65">
    <cfRule type="containsBlanks" dxfId="17" priority="7">
      <formula>LEN(TRIM(J57))=0</formula>
    </cfRule>
  </conditionalFormatting>
  <conditionalFormatting sqref="Z68:AP68 AL67:AO67">
    <cfRule type="containsBlanks" dxfId="16" priority="6">
      <formula>LEN(TRIM(Z67))=0</formula>
    </cfRule>
  </conditionalFormatting>
  <conditionalFormatting sqref="V82:X82 Z82 AB82 AF82:AH82 AJ82 AL82 P83:U83 X83:AA83 AF83:AL83 V87:Z88 AD87:AE88 V92:X92 Z92 AB92 AF92:AH92 AJ92 AL92">
    <cfRule type="containsBlanks" dxfId="15" priority="5">
      <formula>LEN(TRIM(P82))=0</formula>
    </cfRule>
  </conditionalFormatting>
  <conditionalFormatting sqref="AD81:AL81">
    <cfRule type="containsBlanks" dxfId="14" priority="4">
      <formula>LEN(TRIM(AD81))=0</formula>
    </cfRule>
  </conditionalFormatting>
  <conditionalFormatting sqref="AI91:AO91">
    <cfRule type="containsBlanks" dxfId="13" priority="3">
      <formula>LEN(TRIM(AI91))=0</formula>
    </cfRule>
  </conditionalFormatting>
  <conditionalFormatting sqref="CA81:CI81">
    <cfRule type="containsBlanks" dxfId="12" priority="2">
      <formula>LEN(TRIM(CA81))=0</formula>
    </cfRule>
  </conditionalFormatting>
  <conditionalFormatting sqref="CF91:CL91">
    <cfRule type="containsBlanks" dxfId="11" priority="1">
      <formula>LEN(TRIM(CF91))=0</formula>
    </cfRule>
  </conditionalFormatting>
  <dataValidations count="1">
    <dataValidation imeMode="halfAlpha" allowBlank="1" showInputMessage="1" showErrorMessage="1" sqref="Y6:AE11 N9:T11 BK9:BQ11 CG9:CO11 BV6:CB11 AJ9:AR11" xr:uid="{8B3D1ACD-2070-449B-859A-F523C0BB3848}"/>
  </dataValidations>
  <hyperlinks>
    <hyperlink ref="AV1" location="必要書類!A1" display="★必要書類シートに戻る" xr:uid="{B9C8407F-DF1E-4DA9-9CC3-E00D2DCABAB0}"/>
  </hyperlinks>
  <pageMargins left="0.7" right="0.7" top="0.75" bottom="0.75" header="0.3" footer="0.3"/>
  <pageSetup paperSize="9" orientation="portrait" r:id="rId1"/>
  <rowBreaks count="3" manualBreakCount="3">
    <brk id="39" max="43" man="1"/>
    <brk id="77" max="43" man="1"/>
    <brk id="9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104775</xdr:colOff>
                    <xdr:row>96</xdr:row>
                    <xdr:rowOff>276225</xdr:rowOff>
                  </from>
                  <to>
                    <xdr:col>11</xdr:col>
                    <xdr:colOff>104775</xdr:colOff>
                    <xdr:row>98</xdr:row>
                    <xdr:rowOff>28575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104775</xdr:colOff>
                    <xdr:row>97</xdr:row>
                    <xdr:rowOff>228600</xdr:rowOff>
                  </from>
                  <to>
                    <xdr:col>11</xdr:col>
                    <xdr:colOff>104775</xdr:colOff>
                    <xdr:row>99</xdr:row>
                    <xdr:rowOff>28575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114300</xdr:colOff>
                    <xdr:row>101</xdr:row>
                    <xdr:rowOff>276225</xdr:rowOff>
                  </from>
                  <to>
                    <xdr:col>12</xdr:col>
                    <xdr:colOff>123825</xdr:colOff>
                    <xdr:row>103</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114300</xdr:colOff>
                    <xdr:row>104</xdr:row>
                    <xdr:rowOff>0</xdr:rowOff>
                  </from>
                  <to>
                    <xdr:col>12</xdr:col>
                    <xdr:colOff>123825</xdr:colOff>
                    <xdr:row>105</xdr:row>
                    <xdr:rowOff>28575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10</xdr:col>
                    <xdr:colOff>114300</xdr:colOff>
                    <xdr:row>103</xdr:row>
                    <xdr:rowOff>0</xdr:rowOff>
                  </from>
                  <to>
                    <xdr:col>12</xdr:col>
                    <xdr:colOff>123825</xdr:colOff>
                    <xdr:row>104</xdr:row>
                    <xdr:rowOff>28575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10</xdr:col>
                    <xdr:colOff>114300</xdr:colOff>
                    <xdr:row>106</xdr:row>
                    <xdr:rowOff>0</xdr:rowOff>
                  </from>
                  <to>
                    <xdr:col>12</xdr:col>
                    <xdr:colOff>123825</xdr:colOff>
                    <xdr:row>107</xdr:row>
                    <xdr:rowOff>28575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10</xdr:col>
                    <xdr:colOff>114300</xdr:colOff>
                    <xdr:row>107</xdr:row>
                    <xdr:rowOff>0</xdr:rowOff>
                  </from>
                  <to>
                    <xdr:col>12</xdr:col>
                    <xdr:colOff>123825</xdr:colOff>
                    <xdr:row>108</xdr:row>
                    <xdr:rowOff>28575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10</xdr:col>
                    <xdr:colOff>114300</xdr:colOff>
                    <xdr:row>107</xdr:row>
                    <xdr:rowOff>257175</xdr:rowOff>
                  </from>
                  <to>
                    <xdr:col>12</xdr:col>
                    <xdr:colOff>123825</xdr:colOff>
                    <xdr:row>109</xdr:row>
                    <xdr:rowOff>9525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10</xdr:col>
                    <xdr:colOff>114300</xdr:colOff>
                    <xdr:row>109</xdr:row>
                    <xdr:rowOff>257175</xdr:rowOff>
                  </from>
                  <to>
                    <xdr:col>12</xdr:col>
                    <xdr:colOff>123825</xdr:colOff>
                    <xdr:row>111</xdr:row>
                    <xdr:rowOff>9525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10</xdr:col>
                    <xdr:colOff>114300</xdr:colOff>
                    <xdr:row>110</xdr:row>
                    <xdr:rowOff>257175</xdr:rowOff>
                  </from>
                  <to>
                    <xdr:col>12</xdr:col>
                    <xdr:colOff>123825</xdr:colOff>
                    <xdr:row>112</xdr:row>
                    <xdr:rowOff>9525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10</xdr:col>
                    <xdr:colOff>114300</xdr:colOff>
                    <xdr:row>112</xdr:row>
                    <xdr:rowOff>0</xdr:rowOff>
                  </from>
                  <to>
                    <xdr:col>12</xdr:col>
                    <xdr:colOff>123825</xdr:colOff>
                    <xdr:row>113</xdr:row>
                    <xdr:rowOff>28575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20</xdr:col>
                    <xdr:colOff>123825</xdr:colOff>
                    <xdr:row>101</xdr:row>
                    <xdr:rowOff>276225</xdr:rowOff>
                  </from>
                  <to>
                    <xdr:col>22</xdr:col>
                    <xdr:colOff>123825</xdr:colOff>
                    <xdr:row>103</xdr:row>
                    <xdr:rowOff>9525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31</xdr:col>
                    <xdr:colOff>114300</xdr:colOff>
                    <xdr:row>106</xdr:row>
                    <xdr:rowOff>0</xdr:rowOff>
                  </from>
                  <to>
                    <xdr:col>33</xdr:col>
                    <xdr:colOff>123825</xdr:colOff>
                    <xdr:row>107</xdr:row>
                    <xdr:rowOff>28575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31</xdr:col>
                    <xdr:colOff>114300</xdr:colOff>
                    <xdr:row>105</xdr:row>
                    <xdr:rowOff>0</xdr:rowOff>
                  </from>
                  <to>
                    <xdr:col>33</xdr:col>
                    <xdr:colOff>123825</xdr:colOff>
                    <xdr:row>106</xdr:row>
                    <xdr:rowOff>28575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31</xdr:col>
                    <xdr:colOff>114300</xdr:colOff>
                    <xdr:row>108</xdr:row>
                    <xdr:rowOff>0</xdr:rowOff>
                  </from>
                  <to>
                    <xdr:col>33</xdr:col>
                    <xdr:colOff>123825</xdr:colOff>
                    <xdr:row>109</xdr:row>
                    <xdr:rowOff>28575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31</xdr:col>
                    <xdr:colOff>114300</xdr:colOff>
                    <xdr:row>110</xdr:row>
                    <xdr:rowOff>0</xdr:rowOff>
                  </from>
                  <to>
                    <xdr:col>33</xdr:col>
                    <xdr:colOff>123825</xdr:colOff>
                    <xdr:row>111</xdr:row>
                    <xdr:rowOff>28575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21</xdr:col>
                    <xdr:colOff>123825</xdr:colOff>
                    <xdr:row>112</xdr:row>
                    <xdr:rowOff>0</xdr:rowOff>
                  </from>
                  <to>
                    <xdr:col>23</xdr:col>
                    <xdr:colOff>123825</xdr:colOff>
                    <xdr:row>113</xdr:row>
                    <xdr:rowOff>28575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10</xdr:col>
                    <xdr:colOff>104775</xdr:colOff>
                    <xdr:row>115</xdr:row>
                    <xdr:rowOff>276225</xdr:rowOff>
                  </from>
                  <to>
                    <xdr:col>12</xdr:col>
                    <xdr:colOff>104775</xdr:colOff>
                    <xdr:row>117</xdr:row>
                    <xdr:rowOff>9525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10</xdr:col>
                    <xdr:colOff>104775</xdr:colOff>
                    <xdr:row>118</xdr:row>
                    <xdr:rowOff>9525</xdr:rowOff>
                  </from>
                  <to>
                    <xdr:col>12</xdr:col>
                    <xdr:colOff>104775</xdr:colOff>
                    <xdr:row>119</xdr:row>
                    <xdr:rowOff>28575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10</xdr:col>
                    <xdr:colOff>104775</xdr:colOff>
                    <xdr:row>118</xdr:row>
                    <xdr:rowOff>257175</xdr:rowOff>
                  </from>
                  <to>
                    <xdr:col>12</xdr:col>
                    <xdr:colOff>104775</xdr:colOff>
                    <xdr:row>120</xdr:row>
                    <xdr:rowOff>9525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10</xdr:col>
                    <xdr:colOff>104775</xdr:colOff>
                    <xdr:row>120</xdr:row>
                    <xdr:rowOff>257175</xdr:rowOff>
                  </from>
                  <to>
                    <xdr:col>12</xdr:col>
                    <xdr:colOff>104775</xdr:colOff>
                    <xdr:row>122</xdr:row>
                    <xdr:rowOff>9525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10</xdr:col>
                    <xdr:colOff>104775</xdr:colOff>
                    <xdr:row>121</xdr:row>
                    <xdr:rowOff>257175</xdr:rowOff>
                  </from>
                  <to>
                    <xdr:col>12</xdr:col>
                    <xdr:colOff>104775</xdr:colOff>
                    <xdr:row>123</xdr:row>
                    <xdr:rowOff>9525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10</xdr:col>
                    <xdr:colOff>104775</xdr:colOff>
                    <xdr:row>124</xdr:row>
                    <xdr:rowOff>0</xdr:rowOff>
                  </from>
                  <to>
                    <xdr:col>12</xdr:col>
                    <xdr:colOff>104775</xdr:colOff>
                    <xdr:row>125</xdr:row>
                    <xdr:rowOff>28575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104775</xdr:colOff>
                    <xdr:row>125</xdr:row>
                    <xdr:rowOff>0</xdr:rowOff>
                  </from>
                  <to>
                    <xdr:col>12</xdr:col>
                    <xdr:colOff>104775</xdr:colOff>
                    <xdr:row>126</xdr:row>
                    <xdr:rowOff>28575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10</xdr:col>
                    <xdr:colOff>104775</xdr:colOff>
                    <xdr:row>126</xdr:row>
                    <xdr:rowOff>0</xdr:rowOff>
                  </from>
                  <to>
                    <xdr:col>12</xdr:col>
                    <xdr:colOff>104775</xdr:colOff>
                    <xdr:row>127</xdr:row>
                    <xdr:rowOff>28575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13</xdr:col>
                    <xdr:colOff>47625</xdr:colOff>
                    <xdr:row>43</xdr:row>
                    <xdr:rowOff>19050</xdr:rowOff>
                  </from>
                  <to>
                    <xdr:col>15</xdr:col>
                    <xdr:colOff>47625</xdr:colOff>
                    <xdr:row>43</xdr:row>
                    <xdr:rowOff>266700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21</xdr:col>
                    <xdr:colOff>95250</xdr:colOff>
                    <xdr:row>43</xdr:row>
                    <xdr:rowOff>28575</xdr:rowOff>
                  </from>
                  <to>
                    <xdr:col>23</xdr:col>
                    <xdr:colOff>95250</xdr:colOff>
                    <xdr:row>43</xdr:row>
                    <xdr:rowOff>276225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13</xdr:col>
                    <xdr:colOff>47625</xdr:colOff>
                    <xdr:row>42</xdr:row>
                    <xdr:rowOff>19050</xdr:rowOff>
                  </from>
                  <to>
                    <xdr:col>15</xdr:col>
                    <xdr:colOff>47625</xdr:colOff>
                    <xdr:row>42</xdr:row>
                    <xdr:rowOff>266700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21</xdr:col>
                    <xdr:colOff>85725</xdr:colOff>
                    <xdr:row>42</xdr:row>
                    <xdr:rowOff>38100</xdr:rowOff>
                  </from>
                  <to>
                    <xdr:col>23</xdr:col>
                    <xdr:colOff>85725</xdr:colOff>
                    <xdr:row>42</xdr:row>
                    <xdr:rowOff>285750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27</xdr:col>
                    <xdr:colOff>114300</xdr:colOff>
                    <xdr:row>42</xdr:row>
                    <xdr:rowOff>28575</xdr:rowOff>
                  </from>
                  <to>
                    <xdr:col>29</xdr:col>
                    <xdr:colOff>123825</xdr:colOff>
                    <xdr:row>42</xdr:row>
                    <xdr:rowOff>276225</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27</xdr:col>
                    <xdr:colOff>114300</xdr:colOff>
                    <xdr:row>43</xdr:row>
                    <xdr:rowOff>28575</xdr:rowOff>
                  </from>
                  <to>
                    <xdr:col>29</xdr:col>
                    <xdr:colOff>123825</xdr:colOff>
                    <xdr:row>43</xdr:row>
                    <xdr:rowOff>276225</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66</xdr:col>
                    <xdr:colOff>85725</xdr:colOff>
                    <xdr:row>77</xdr:row>
                    <xdr:rowOff>276225</xdr:rowOff>
                  </from>
                  <to>
                    <xdr:col>68</xdr:col>
                    <xdr:colOff>85725</xdr:colOff>
                    <xdr:row>79</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66</xdr:col>
                    <xdr:colOff>85725</xdr:colOff>
                    <xdr:row>78</xdr:row>
                    <xdr:rowOff>257175</xdr:rowOff>
                  </from>
                  <to>
                    <xdr:col>68</xdr:col>
                    <xdr:colOff>85725</xdr:colOff>
                    <xdr:row>80</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75</xdr:col>
                    <xdr:colOff>85725</xdr:colOff>
                    <xdr:row>77</xdr:row>
                    <xdr:rowOff>276225</xdr:rowOff>
                  </from>
                  <to>
                    <xdr:col>77</xdr:col>
                    <xdr:colOff>85725</xdr:colOff>
                    <xdr:row>79</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75</xdr:col>
                    <xdr:colOff>85725</xdr:colOff>
                    <xdr:row>78</xdr:row>
                    <xdr:rowOff>257175</xdr:rowOff>
                  </from>
                  <to>
                    <xdr:col>77</xdr:col>
                    <xdr:colOff>85725</xdr:colOff>
                    <xdr:row>80</xdr:row>
                    <xdr:rowOff>9525</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73</xdr:col>
                    <xdr:colOff>76200</xdr:colOff>
                    <xdr:row>87</xdr:row>
                    <xdr:rowOff>361950</xdr:rowOff>
                  </from>
                  <to>
                    <xdr:col>75</xdr:col>
                    <xdr:colOff>76200</xdr:colOff>
                    <xdr:row>89</xdr:row>
                    <xdr:rowOff>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73</xdr:col>
                    <xdr:colOff>85725</xdr:colOff>
                    <xdr:row>88</xdr:row>
                    <xdr:rowOff>257175</xdr:rowOff>
                  </from>
                  <to>
                    <xdr:col>75</xdr:col>
                    <xdr:colOff>85725</xdr:colOff>
                    <xdr:row>90</xdr:row>
                    <xdr:rowOff>9525</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58</xdr:col>
                    <xdr:colOff>104775</xdr:colOff>
                    <xdr:row>96</xdr:row>
                    <xdr:rowOff>276225</xdr:rowOff>
                  </from>
                  <to>
                    <xdr:col>60</xdr:col>
                    <xdr:colOff>104775</xdr:colOff>
                    <xdr:row>98</xdr:row>
                    <xdr:rowOff>28575</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58</xdr:col>
                    <xdr:colOff>104775</xdr:colOff>
                    <xdr:row>97</xdr:row>
                    <xdr:rowOff>228600</xdr:rowOff>
                  </from>
                  <to>
                    <xdr:col>60</xdr:col>
                    <xdr:colOff>104775</xdr:colOff>
                    <xdr:row>99</xdr:row>
                    <xdr:rowOff>28575</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59</xdr:col>
                    <xdr:colOff>114300</xdr:colOff>
                    <xdr:row>101</xdr:row>
                    <xdr:rowOff>276225</xdr:rowOff>
                  </from>
                  <to>
                    <xdr:col>61</xdr:col>
                    <xdr:colOff>123825</xdr:colOff>
                    <xdr:row>103</xdr:row>
                    <xdr:rowOff>9525</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59</xdr:col>
                    <xdr:colOff>114300</xdr:colOff>
                    <xdr:row>104</xdr:row>
                    <xdr:rowOff>0</xdr:rowOff>
                  </from>
                  <to>
                    <xdr:col>61</xdr:col>
                    <xdr:colOff>123825</xdr:colOff>
                    <xdr:row>105</xdr:row>
                    <xdr:rowOff>28575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59</xdr:col>
                    <xdr:colOff>114300</xdr:colOff>
                    <xdr:row>103</xdr:row>
                    <xdr:rowOff>0</xdr:rowOff>
                  </from>
                  <to>
                    <xdr:col>61</xdr:col>
                    <xdr:colOff>123825</xdr:colOff>
                    <xdr:row>104</xdr:row>
                    <xdr:rowOff>28575</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59</xdr:col>
                    <xdr:colOff>114300</xdr:colOff>
                    <xdr:row>106</xdr:row>
                    <xdr:rowOff>0</xdr:rowOff>
                  </from>
                  <to>
                    <xdr:col>61</xdr:col>
                    <xdr:colOff>123825</xdr:colOff>
                    <xdr:row>107</xdr:row>
                    <xdr:rowOff>28575</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59</xdr:col>
                    <xdr:colOff>114300</xdr:colOff>
                    <xdr:row>107</xdr:row>
                    <xdr:rowOff>0</xdr:rowOff>
                  </from>
                  <to>
                    <xdr:col>61</xdr:col>
                    <xdr:colOff>123825</xdr:colOff>
                    <xdr:row>108</xdr:row>
                    <xdr:rowOff>28575</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59</xdr:col>
                    <xdr:colOff>114300</xdr:colOff>
                    <xdr:row>107</xdr:row>
                    <xdr:rowOff>257175</xdr:rowOff>
                  </from>
                  <to>
                    <xdr:col>61</xdr:col>
                    <xdr:colOff>123825</xdr:colOff>
                    <xdr:row>109</xdr:row>
                    <xdr:rowOff>9525</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59</xdr:col>
                    <xdr:colOff>114300</xdr:colOff>
                    <xdr:row>109</xdr:row>
                    <xdr:rowOff>257175</xdr:rowOff>
                  </from>
                  <to>
                    <xdr:col>61</xdr:col>
                    <xdr:colOff>123825</xdr:colOff>
                    <xdr:row>111</xdr:row>
                    <xdr:rowOff>9525</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59</xdr:col>
                    <xdr:colOff>114300</xdr:colOff>
                    <xdr:row>110</xdr:row>
                    <xdr:rowOff>257175</xdr:rowOff>
                  </from>
                  <to>
                    <xdr:col>61</xdr:col>
                    <xdr:colOff>123825</xdr:colOff>
                    <xdr:row>112</xdr:row>
                    <xdr:rowOff>9525</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59</xdr:col>
                    <xdr:colOff>114300</xdr:colOff>
                    <xdr:row>112</xdr:row>
                    <xdr:rowOff>0</xdr:rowOff>
                  </from>
                  <to>
                    <xdr:col>61</xdr:col>
                    <xdr:colOff>123825</xdr:colOff>
                    <xdr:row>113</xdr:row>
                    <xdr:rowOff>28575</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69</xdr:col>
                    <xdr:colOff>123825</xdr:colOff>
                    <xdr:row>101</xdr:row>
                    <xdr:rowOff>276225</xdr:rowOff>
                  </from>
                  <to>
                    <xdr:col>71</xdr:col>
                    <xdr:colOff>123825</xdr:colOff>
                    <xdr:row>103</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80</xdr:col>
                    <xdr:colOff>114300</xdr:colOff>
                    <xdr:row>105</xdr:row>
                    <xdr:rowOff>0</xdr:rowOff>
                  </from>
                  <to>
                    <xdr:col>82</xdr:col>
                    <xdr:colOff>123825</xdr:colOff>
                    <xdr:row>106</xdr:row>
                    <xdr:rowOff>28575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80</xdr:col>
                    <xdr:colOff>114300</xdr:colOff>
                    <xdr:row>110</xdr:row>
                    <xdr:rowOff>0</xdr:rowOff>
                  </from>
                  <to>
                    <xdr:col>82</xdr:col>
                    <xdr:colOff>123825</xdr:colOff>
                    <xdr:row>111</xdr:row>
                    <xdr:rowOff>28575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70</xdr:col>
                    <xdr:colOff>123825</xdr:colOff>
                    <xdr:row>112</xdr:row>
                    <xdr:rowOff>0</xdr:rowOff>
                  </from>
                  <to>
                    <xdr:col>72</xdr:col>
                    <xdr:colOff>123825</xdr:colOff>
                    <xdr:row>113</xdr:row>
                    <xdr:rowOff>28575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59</xdr:col>
                    <xdr:colOff>104775</xdr:colOff>
                    <xdr:row>115</xdr:row>
                    <xdr:rowOff>276225</xdr:rowOff>
                  </from>
                  <to>
                    <xdr:col>61</xdr:col>
                    <xdr:colOff>104775</xdr:colOff>
                    <xdr:row>117</xdr:row>
                    <xdr:rowOff>9525</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59</xdr:col>
                    <xdr:colOff>104775</xdr:colOff>
                    <xdr:row>118</xdr:row>
                    <xdr:rowOff>9525</xdr:rowOff>
                  </from>
                  <to>
                    <xdr:col>61</xdr:col>
                    <xdr:colOff>104775</xdr:colOff>
                    <xdr:row>119</xdr:row>
                    <xdr:rowOff>28575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59</xdr:col>
                    <xdr:colOff>104775</xdr:colOff>
                    <xdr:row>118</xdr:row>
                    <xdr:rowOff>257175</xdr:rowOff>
                  </from>
                  <to>
                    <xdr:col>61</xdr:col>
                    <xdr:colOff>104775</xdr:colOff>
                    <xdr:row>120</xdr:row>
                    <xdr:rowOff>9525</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59</xdr:col>
                    <xdr:colOff>104775</xdr:colOff>
                    <xdr:row>120</xdr:row>
                    <xdr:rowOff>257175</xdr:rowOff>
                  </from>
                  <to>
                    <xdr:col>61</xdr:col>
                    <xdr:colOff>104775</xdr:colOff>
                    <xdr:row>122</xdr:row>
                    <xdr:rowOff>9525</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59</xdr:col>
                    <xdr:colOff>104775</xdr:colOff>
                    <xdr:row>121</xdr:row>
                    <xdr:rowOff>257175</xdr:rowOff>
                  </from>
                  <to>
                    <xdr:col>61</xdr:col>
                    <xdr:colOff>104775</xdr:colOff>
                    <xdr:row>123</xdr:row>
                    <xdr:rowOff>9525</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59</xdr:col>
                    <xdr:colOff>104775</xdr:colOff>
                    <xdr:row>124</xdr:row>
                    <xdr:rowOff>0</xdr:rowOff>
                  </from>
                  <to>
                    <xdr:col>61</xdr:col>
                    <xdr:colOff>104775</xdr:colOff>
                    <xdr:row>125</xdr:row>
                    <xdr:rowOff>28575</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59</xdr:col>
                    <xdr:colOff>104775</xdr:colOff>
                    <xdr:row>125</xdr:row>
                    <xdr:rowOff>0</xdr:rowOff>
                  </from>
                  <to>
                    <xdr:col>61</xdr:col>
                    <xdr:colOff>104775</xdr:colOff>
                    <xdr:row>126</xdr:row>
                    <xdr:rowOff>28575</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59</xdr:col>
                    <xdr:colOff>104775</xdr:colOff>
                    <xdr:row>126</xdr:row>
                    <xdr:rowOff>0</xdr:rowOff>
                  </from>
                  <to>
                    <xdr:col>61</xdr:col>
                    <xdr:colOff>104775</xdr:colOff>
                    <xdr:row>127</xdr:row>
                    <xdr:rowOff>28575</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62</xdr:col>
                    <xdr:colOff>47625</xdr:colOff>
                    <xdr:row>40</xdr:row>
                    <xdr:rowOff>28575</xdr:rowOff>
                  </from>
                  <to>
                    <xdr:col>64</xdr:col>
                    <xdr:colOff>47625</xdr:colOff>
                    <xdr:row>40</xdr:row>
                    <xdr:rowOff>276225</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62</xdr:col>
                    <xdr:colOff>47625</xdr:colOff>
                    <xdr:row>43</xdr:row>
                    <xdr:rowOff>19050</xdr:rowOff>
                  </from>
                  <to>
                    <xdr:col>64</xdr:col>
                    <xdr:colOff>47625</xdr:colOff>
                    <xdr:row>43</xdr:row>
                    <xdr:rowOff>266700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66</xdr:col>
                    <xdr:colOff>95250</xdr:colOff>
                    <xdr:row>40</xdr:row>
                    <xdr:rowOff>28575</xdr:rowOff>
                  </from>
                  <to>
                    <xdr:col>68</xdr:col>
                    <xdr:colOff>95250</xdr:colOff>
                    <xdr:row>40</xdr:row>
                    <xdr:rowOff>276225</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62</xdr:col>
                    <xdr:colOff>47625</xdr:colOff>
                    <xdr:row>42</xdr:row>
                    <xdr:rowOff>19050</xdr:rowOff>
                  </from>
                  <to>
                    <xdr:col>64</xdr:col>
                    <xdr:colOff>47625</xdr:colOff>
                    <xdr:row>42</xdr:row>
                    <xdr:rowOff>266700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18</xdr:col>
                    <xdr:colOff>47625</xdr:colOff>
                    <xdr:row>40</xdr:row>
                    <xdr:rowOff>28575</xdr:rowOff>
                  </from>
                  <to>
                    <xdr:col>20</xdr:col>
                    <xdr:colOff>47625</xdr:colOff>
                    <xdr:row>40</xdr:row>
                    <xdr:rowOff>276225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26</xdr:col>
                    <xdr:colOff>85725</xdr:colOff>
                    <xdr:row>79</xdr:row>
                    <xdr:rowOff>238125</xdr:rowOff>
                  </from>
                  <to>
                    <xdr:col>28</xdr:col>
                    <xdr:colOff>85725</xdr:colOff>
                    <xdr:row>80</xdr:row>
                    <xdr:rowOff>247650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16</xdr:col>
                    <xdr:colOff>28575</xdr:colOff>
                    <xdr:row>84</xdr:row>
                    <xdr:rowOff>0</xdr:rowOff>
                  </from>
                  <to>
                    <xdr:col>18</xdr:col>
                    <xdr:colOff>28575</xdr:colOff>
                    <xdr:row>85</xdr:row>
                    <xdr:rowOff>9525</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16</xdr:col>
                    <xdr:colOff>28575</xdr:colOff>
                    <xdr:row>85</xdr:row>
                    <xdr:rowOff>0</xdr:rowOff>
                  </from>
                  <to>
                    <xdr:col>18</xdr:col>
                    <xdr:colOff>28575</xdr:colOff>
                    <xdr:row>86</xdr:row>
                    <xdr:rowOff>9525</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24</xdr:col>
                    <xdr:colOff>85725</xdr:colOff>
                    <xdr:row>89</xdr:row>
                    <xdr:rowOff>247650</xdr:rowOff>
                  </from>
                  <to>
                    <xdr:col>26</xdr:col>
                    <xdr:colOff>85725</xdr:colOff>
                    <xdr:row>91</xdr:row>
                    <xdr:rowOff>28575</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31</xdr:col>
                    <xdr:colOff>95250</xdr:colOff>
                    <xdr:row>90</xdr:row>
                    <xdr:rowOff>0</xdr:rowOff>
                  </from>
                  <to>
                    <xdr:col>33</xdr:col>
                    <xdr:colOff>95250</xdr:colOff>
                    <xdr:row>91</xdr:row>
                    <xdr:rowOff>28575</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66</xdr:col>
                    <xdr:colOff>85725</xdr:colOff>
                    <xdr:row>77</xdr:row>
                    <xdr:rowOff>276225</xdr:rowOff>
                  </from>
                  <to>
                    <xdr:col>68</xdr:col>
                    <xdr:colOff>85725</xdr:colOff>
                    <xdr:row>79</xdr:row>
                    <xdr:rowOff>9525</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66</xdr:col>
                    <xdr:colOff>85725</xdr:colOff>
                    <xdr:row>78</xdr:row>
                    <xdr:rowOff>257175</xdr:rowOff>
                  </from>
                  <to>
                    <xdr:col>68</xdr:col>
                    <xdr:colOff>85725</xdr:colOff>
                    <xdr:row>80</xdr:row>
                    <xdr:rowOff>9525</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75</xdr:col>
                    <xdr:colOff>85725</xdr:colOff>
                    <xdr:row>77</xdr:row>
                    <xdr:rowOff>276225</xdr:rowOff>
                  </from>
                  <to>
                    <xdr:col>77</xdr:col>
                    <xdr:colOff>85725</xdr:colOff>
                    <xdr:row>79</xdr:row>
                    <xdr:rowOff>9525</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75</xdr:col>
                    <xdr:colOff>85725</xdr:colOff>
                    <xdr:row>78</xdr:row>
                    <xdr:rowOff>257175</xdr:rowOff>
                  </from>
                  <to>
                    <xdr:col>77</xdr:col>
                    <xdr:colOff>85725</xdr:colOff>
                    <xdr:row>80</xdr:row>
                    <xdr:rowOff>9525</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66</xdr:col>
                    <xdr:colOff>85725</xdr:colOff>
                    <xdr:row>77</xdr:row>
                    <xdr:rowOff>276225</xdr:rowOff>
                  </from>
                  <to>
                    <xdr:col>68</xdr:col>
                    <xdr:colOff>95250</xdr:colOff>
                    <xdr:row>79</xdr:row>
                    <xdr:rowOff>0</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66</xdr:col>
                    <xdr:colOff>85725</xdr:colOff>
                    <xdr:row>78</xdr:row>
                    <xdr:rowOff>257175</xdr:rowOff>
                  </from>
                  <to>
                    <xdr:col>68</xdr:col>
                    <xdr:colOff>95250</xdr:colOff>
                    <xdr:row>80</xdr:row>
                    <xdr:rowOff>0</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75</xdr:col>
                    <xdr:colOff>85725</xdr:colOff>
                    <xdr:row>77</xdr:row>
                    <xdr:rowOff>276225</xdr:rowOff>
                  </from>
                  <to>
                    <xdr:col>77</xdr:col>
                    <xdr:colOff>85725</xdr:colOff>
                    <xdr:row>79</xdr:row>
                    <xdr:rowOff>0</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75</xdr:col>
                    <xdr:colOff>85725</xdr:colOff>
                    <xdr:row>78</xdr:row>
                    <xdr:rowOff>257175</xdr:rowOff>
                  </from>
                  <to>
                    <xdr:col>77</xdr:col>
                    <xdr:colOff>85725</xdr:colOff>
                    <xdr:row>80</xdr:row>
                    <xdr:rowOff>0</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66</xdr:col>
                    <xdr:colOff>85725</xdr:colOff>
                    <xdr:row>77</xdr:row>
                    <xdr:rowOff>276225</xdr:rowOff>
                  </from>
                  <to>
                    <xdr:col>68</xdr:col>
                    <xdr:colOff>95250</xdr:colOff>
                    <xdr:row>79</xdr:row>
                    <xdr:rowOff>0</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66</xdr:col>
                    <xdr:colOff>85725</xdr:colOff>
                    <xdr:row>78</xdr:row>
                    <xdr:rowOff>257175</xdr:rowOff>
                  </from>
                  <to>
                    <xdr:col>68</xdr:col>
                    <xdr:colOff>95250</xdr:colOff>
                    <xdr:row>80</xdr:row>
                    <xdr:rowOff>0</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75</xdr:col>
                    <xdr:colOff>85725</xdr:colOff>
                    <xdr:row>77</xdr:row>
                    <xdr:rowOff>276225</xdr:rowOff>
                  </from>
                  <to>
                    <xdr:col>77</xdr:col>
                    <xdr:colOff>85725</xdr:colOff>
                    <xdr:row>79</xdr:row>
                    <xdr:rowOff>0</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75</xdr:col>
                    <xdr:colOff>85725</xdr:colOff>
                    <xdr:row>78</xdr:row>
                    <xdr:rowOff>257175</xdr:rowOff>
                  </from>
                  <to>
                    <xdr:col>77</xdr:col>
                    <xdr:colOff>85725</xdr:colOff>
                    <xdr:row>80</xdr:row>
                    <xdr:rowOff>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75</xdr:col>
                    <xdr:colOff>85725</xdr:colOff>
                    <xdr:row>79</xdr:row>
                    <xdr:rowOff>238125</xdr:rowOff>
                  </from>
                  <to>
                    <xdr:col>77</xdr:col>
                    <xdr:colOff>85725</xdr:colOff>
                    <xdr:row>80</xdr:row>
                    <xdr:rowOff>247650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73</xdr:col>
                    <xdr:colOff>76200</xdr:colOff>
                    <xdr:row>87</xdr:row>
                    <xdr:rowOff>361950</xdr:rowOff>
                  </from>
                  <to>
                    <xdr:col>75</xdr:col>
                    <xdr:colOff>76200</xdr:colOff>
                    <xdr:row>89</xdr:row>
                    <xdr:rowOff>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73</xdr:col>
                    <xdr:colOff>85725</xdr:colOff>
                    <xdr:row>88</xdr:row>
                    <xdr:rowOff>257175</xdr:rowOff>
                  </from>
                  <to>
                    <xdr:col>75</xdr:col>
                    <xdr:colOff>85725</xdr:colOff>
                    <xdr:row>90</xdr:row>
                    <xdr:rowOff>9525</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73</xdr:col>
                    <xdr:colOff>76200</xdr:colOff>
                    <xdr:row>87</xdr:row>
                    <xdr:rowOff>361950</xdr:rowOff>
                  </from>
                  <to>
                    <xdr:col>75</xdr:col>
                    <xdr:colOff>85725</xdr:colOff>
                    <xdr:row>89</xdr:row>
                    <xdr:rowOff>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73</xdr:col>
                    <xdr:colOff>85725</xdr:colOff>
                    <xdr:row>88</xdr:row>
                    <xdr:rowOff>257175</xdr:rowOff>
                  </from>
                  <to>
                    <xdr:col>75</xdr:col>
                    <xdr:colOff>95250</xdr:colOff>
                    <xdr:row>90</xdr:row>
                    <xdr:rowOff>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73</xdr:col>
                    <xdr:colOff>76200</xdr:colOff>
                    <xdr:row>87</xdr:row>
                    <xdr:rowOff>361950</xdr:rowOff>
                  </from>
                  <to>
                    <xdr:col>75</xdr:col>
                    <xdr:colOff>85725</xdr:colOff>
                    <xdr:row>89</xdr:row>
                    <xdr:rowOff>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73</xdr:col>
                    <xdr:colOff>85725</xdr:colOff>
                    <xdr:row>88</xdr:row>
                    <xdr:rowOff>257175</xdr:rowOff>
                  </from>
                  <to>
                    <xdr:col>75</xdr:col>
                    <xdr:colOff>95250</xdr:colOff>
                    <xdr:row>90</xdr:row>
                    <xdr:rowOff>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73</xdr:col>
                    <xdr:colOff>85725</xdr:colOff>
                    <xdr:row>89</xdr:row>
                    <xdr:rowOff>247650</xdr:rowOff>
                  </from>
                  <to>
                    <xdr:col>75</xdr:col>
                    <xdr:colOff>85725</xdr:colOff>
                    <xdr:row>91</xdr:row>
                    <xdr:rowOff>9525</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65</xdr:col>
                    <xdr:colOff>28575</xdr:colOff>
                    <xdr:row>84</xdr:row>
                    <xdr:rowOff>0</xdr:rowOff>
                  </from>
                  <to>
                    <xdr:col>67</xdr:col>
                    <xdr:colOff>28575</xdr:colOff>
                    <xdr:row>85</xdr:row>
                    <xdr:rowOff>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65</xdr:col>
                    <xdr:colOff>28575</xdr:colOff>
                    <xdr:row>85</xdr:row>
                    <xdr:rowOff>0</xdr:rowOff>
                  </from>
                  <to>
                    <xdr:col>67</xdr:col>
                    <xdr:colOff>38100</xdr:colOff>
                    <xdr:row>86</xdr:row>
                    <xdr:rowOff>9525</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2</xdr:col>
                    <xdr:colOff>104775</xdr:colOff>
                    <xdr:row>37</xdr:row>
                    <xdr:rowOff>95250</xdr:rowOff>
                  </from>
                  <to>
                    <xdr:col>5</xdr:col>
                    <xdr:colOff>9525</xdr:colOff>
                    <xdr:row>37</xdr:row>
                    <xdr:rowOff>333375</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51</xdr:col>
                    <xdr:colOff>95250</xdr:colOff>
                    <xdr:row>36</xdr:row>
                    <xdr:rowOff>133350</xdr:rowOff>
                  </from>
                  <to>
                    <xdr:col>54</xdr:col>
                    <xdr:colOff>0</xdr:colOff>
                    <xdr:row>37</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6F90-A763-4D30-8577-BD9501E122C3}">
  <sheetPr>
    <pageSetUpPr fitToPage="1"/>
  </sheetPr>
  <dimension ref="A1:AR56"/>
  <sheetViews>
    <sheetView showGridLines="0" view="pageBreakPreview" zoomScale="64" zoomScaleNormal="100" zoomScaleSheetLayoutView="64" workbookViewId="0"/>
  </sheetViews>
  <sheetFormatPr defaultRowHeight="13.5"/>
  <cols>
    <col min="1" max="1" width="8.25" style="138" customWidth="1"/>
    <col min="2" max="2" width="5" style="138" customWidth="1"/>
    <col min="3" max="3" width="38.625" style="138" customWidth="1"/>
    <col min="4" max="21" width="4.875" style="138" customWidth="1"/>
    <col min="22" max="22" width="5.625" style="138" customWidth="1"/>
    <col min="23" max="23" width="29.375" style="138" customWidth="1"/>
    <col min="24" max="25" width="9" style="138"/>
    <col min="26" max="26" width="5.875" style="138" customWidth="1"/>
    <col min="27" max="43" width="5.125" style="138" customWidth="1"/>
    <col min="44" max="16384" width="9" style="138"/>
  </cols>
  <sheetData>
    <row r="1" spans="1:44" ht="24.75" customHeight="1">
      <c r="B1" s="139" t="s">
        <v>334</v>
      </c>
      <c r="W1" s="116" t="s">
        <v>174</v>
      </c>
      <c r="X1" s="139" t="s">
        <v>334</v>
      </c>
    </row>
    <row r="2" spans="1:44" ht="51" customHeight="1">
      <c r="B2" s="860" t="s">
        <v>335</v>
      </c>
      <c r="C2" s="861"/>
      <c r="D2" s="861"/>
      <c r="E2" s="861"/>
      <c r="F2" s="861"/>
      <c r="G2" s="861"/>
      <c r="H2" s="861"/>
      <c r="I2" s="861"/>
      <c r="J2" s="861"/>
      <c r="K2" s="861"/>
      <c r="L2" s="861"/>
      <c r="M2" s="861"/>
      <c r="N2" s="861"/>
      <c r="O2" s="861"/>
      <c r="P2" s="861"/>
      <c r="Q2" s="861"/>
      <c r="R2" s="861"/>
      <c r="S2" s="861"/>
      <c r="T2" s="861"/>
      <c r="U2" s="861"/>
      <c r="X2" s="860" t="s">
        <v>335</v>
      </c>
      <c r="Y2" s="861"/>
      <c r="Z2" s="861"/>
      <c r="AA2" s="861"/>
      <c r="AB2" s="861"/>
      <c r="AC2" s="861"/>
      <c r="AD2" s="861"/>
      <c r="AE2" s="861"/>
      <c r="AF2" s="861"/>
      <c r="AG2" s="861"/>
      <c r="AH2" s="861"/>
      <c r="AI2" s="861"/>
      <c r="AJ2" s="861"/>
      <c r="AK2" s="861"/>
      <c r="AL2" s="861"/>
      <c r="AM2" s="861"/>
      <c r="AN2" s="861"/>
      <c r="AO2" s="861"/>
      <c r="AP2" s="861"/>
      <c r="AQ2" s="861"/>
    </row>
    <row r="3" spans="1:44" ht="24.75" customHeight="1">
      <c r="B3" s="136"/>
      <c r="X3" s="136"/>
    </row>
    <row r="4" spans="1:44" s="140" customFormat="1" ht="24.75" customHeight="1">
      <c r="B4" s="141"/>
      <c r="E4" s="142"/>
      <c r="P4" s="866" t="str">
        <f>児童福祉施設変更届!O4</f>
        <v>年　　月　　日</v>
      </c>
      <c r="Q4" s="866"/>
      <c r="R4" s="866"/>
      <c r="S4" s="866"/>
      <c r="T4" s="866"/>
      <c r="U4" s="866"/>
      <c r="V4" s="866"/>
      <c r="X4" s="141"/>
      <c r="AA4" s="142"/>
      <c r="AM4" s="143"/>
      <c r="AN4" s="144" t="s">
        <v>336</v>
      </c>
      <c r="AO4" s="145"/>
      <c r="AP4" s="146" t="s">
        <v>337</v>
      </c>
      <c r="AQ4" s="143"/>
      <c r="AR4" s="146" t="s">
        <v>338</v>
      </c>
    </row>
    <row r="5" spans="1:44" s="140" customFormat="1" ht="24.75" customHeight="1">
      <c r="B5" s="141"/>
      <c r="E5" s="142"/>
      <c r="F5" s="142"/>
      <c r="G5" s="142"/>
      <c r="H5" s="142"/>
      <c r="I5" s="142"/>
      <c r="J5" s="142"/>
      <c r="K5" s="142"/>
      <c r="L5" s="142"/>
      <c r="M5" s="142"/>
      <c r="N5" s="142"/>
      <c r="O5" s="142"/>
      <c r="P5" s="142"/>
      <c r="Q5" s="142"/>
      <c r="R5" s="142"/>
      <c r="S5" s="142"/>
      <c r="T5" s="142"/>
      <c r="X5" s="141"/>
      <c r="AA5" s="142"/>
      <c r="AB5" s="142"/>
      <c r="AC5" s="142"/>
      <c r="AD5" s="142"/>
      <c r="AE5" s="142"/>
      <c r="AF5" s="142"/>
      <c r="AG5" s="142"/>
      <c r="AH5" s="142"/>
      <c r="AI5" s="142"/>
      <c r="AJ5" s="142"/>
      <c r="AK5" s="142"/>
      <c r="AL5" s="142"/>
      <c r="AM5" s="142"/>
      <c r="AN5" s="142"/>
      <c r="AO5" s="142"/>
      <c r="AP5" s="142"/>
    </row>
    <row r="6" spans="1:44" s="140" customFormat="1" ht="24.75" customHeight="1">
      <c r="A6" s="862" t="s">
        <v>339</v>
      </c>
      <c r="C6" s="142" t="s">
        <v>340</v>
      </c>
      <c r="E6" s="142"/>
      <c r="F6" s="142"/>
      <c r="G6" s="142"/>
      <c r="H6" s="142"/>
      <c r="I6" s="142"/>
      <c r="J6" s="142"/>
      <c r="K6" s="142"/>
      <c r="L6" s="142"/>
      <c r="M6" s="142"/>
      <c r="N6" s="142"/>
      <c r="O6" s="142"/>
      <c r="P6" s="142"/>
      <c r="Q6" s="142"/>
      <c r="R6" s="142"/>
      <c r="S6" s="142"/>
      <c r="T6" s="142"/>
      <c r="Y6" s="142" t="s">
        <v>340</v>
      </c>
      <c r="AA6" s="142"/>
      <c r="AB6" s="142"/>
      <c r="AC6" s="142"/>
      <c r="AD6" s="142"/>
      <c r="AE6" s="142"/>
      <c r="AF6" s="142"/>
      <c r="AG6" s="142"/>
      <c r="AH6" s="142"/>
      <c r="AI6" s="142"/>
      <c r="AJ6" s="142"/>
      <c r="AK6" s="142"/>
      <c r="AL6" s="142"/>
      <c r="AM6" s="142"/>
      <c r="AN6" s="142"/>
      <c r="AO6" s="142"/>
      <c r="AP6" s="142"/>
    </row>
    <row r="7" spans="1:44" s="140" customFormat="1" ht="20.100000000000001" customHeight="1">
      <c r="A7" s="862"/>
      <c r="B7" s="141"/>
      <c r="E7" s="142"/>
      <c r="F7" s="142"/>
      <c r="G7" s="142"/>
      <c r="H7" s="142"/>
      <c r="I7" s="142"/>
      <c r="J7" s="142"/>
      <c r="K7" s="142"/>
      <c r="L7" s="142"/>
      <c r="M7" s="142"/>
      <c r="N7" s="142"/>
      <c r="O7" s="142"/>
      <c r="P7" s="142"/>
      <c r="Q7" s="142"/>
      <c r="R7" s="142"/>
      <c r="S7" s="142"/>
      <c r="T7" s="142"/>
      <c r="X7" s="141"/>
      <c r="AA7" s="142"/>
      <c r="AB7" s="142"/>
      <c r="AC7" s="142"/>
      <c r="AD7" s="142"/>
      <c r="AE7" s="142"/>
      <c r="AF7" s="142"/>
      <c r="AG7" s="142"/>
      <c r="AH7" s="142"/>
      <c r="AI7" s="142"/>
      <c r="AJ7" s="142"/>
      <c r="AK7" s="142"/>
      <c r="AL7" s="142"/>
      <c r="AM7" s="142"/>
      <c r="AN7" s="142"/>
      <c r="AO7" s="142"/>
      <c r="AP7" s="142"/>
    </row>
    <row r="8" spans="1:44" s="140" customFormat="1" ht="20.100000000000001" customHeight="1">
      <c r="A8" s="862"/>
      <c r="E8" s="863" t="s">
        <v>341</v>
      </c>
      <c r="F8" s="863"/>
      <c r="G8" s="863"/>
      <c r="H8" s="863"/>
      <c r="I8" s="863"/>
      <c r="J8" s="863"/>
      <c r="T8" s="142"/>
      <c r="U8" s="142"/>
      <c r="V8" s="142"/>
      <c r="W8" s="142"/>
      <c r="AA8" s="863" t="s">
        <v>341</v>
      </c>
      <c r="AB8" s="863"/>
      <c r="AC8" s="863"/>
      <c r="AD8" s="863"/>
      <c r="AE8" s="863"/>
      <c r="AF8" s="863"/>
      <c r="AP8" s="142"/>
      <c r="AQ8" s="142"/>
      <c r="AR8" s="142"/>
    </row>
    <row r="9" spans="1:44" s="140" customFormat="1" ht="30" customHeight="1">
      <c r="A9" s="862"/>
      <c r="E9" s="863" t="s">
        <v>342</v>
      </c>
      <c r="F9" s="863"/>
      <c r="G9" s="863"/>
      <c r="H9" s="863"/>
      <c r="I9" s="863"/>
      <c r="J9" s="863"/>
      <c r="K9" s="864">
        <f>児童福祉施設変更届!M8</f>
        <v>0</v>
      </c>
      <c r="L9" s="864"/>
      <c r="M9" s="864"/>
      <c r="N9" s="864"/>
      <c r="O9" s="864"/>
      <c r="P9" s="864"/>
      <c r="Q9" s="864"/>
      <c r="R9" s="864"/>
      <c r="S9" s="864"/>
      <c r="T9" s="864"/>
      <c r="U9" s="864"/>
      <c r="V9" s="147"/>
      <c r="W9" s="148"/>
      <c r="AA9" s="863" t="s">
        <v>342</v>
      </c>
      <c r="AB9" s="863"/>
      <c r="AC9" s="863"/>
      <c r="AD9" s="863"/>
      <c r="AE9" s="863"/>
      <c r="AF9" s="863"/>
      <c r="AG9" s="865" t="s">
        <v>343</v>
      </c>
      <c r="AH9" s="865"/>
      <c r="AI9" s="865"/>
      <c r="AJ9" s="865"/>
      <c r="AK9" s="865"/>
      <c r="AL9" s="865"/>
      <c r="AM9" s="865"/>
      <c r="AN9" s="865"/>
      <c r="AO9" s="865"/>
      <c r="AP9" s="865"/>
      <c r="AQ9" s="865"/>
      <c r="AR9" s="147"/>
    </row>
    <row r="10" spans="1:44" s="140" customFormat="1" ht="30" customHeight="1">
      <c r="A10" s="862"/>
      <c r="B10" s="141"/>
      <c r="E10" s="847" t="s">
        <v>344</v>
      </c>
      <c r="F10" s="847"/>
      <c r="G10" s="847"/>
      <c r="H10" s="847"/>
      <c r="I10" s="847"/>
      <c r="J10" s="847"/>
      <c r="K10" s="848">
        <f>児童福祉施設変更届!M9</f>
        <v>0</v>
      </c>
      <c r="L10" s="848"/>
      <c r="M10" s="848"/>
      <c r="N10" s="848"/>
      <c r="O10" s="848"/>
      <c r="P10" s="848"/>
      <c r="Q10" s="848"/>
      <c r="R10" s="848"/>
      <c r="S10" s="848"/>
      <c r="T10" s="848"/>
      <c r="U10" s="848"/>
      <c r="V10" s="144"/>
      <c r="W10" s="149" t="s">
        <v>345</v>
      </c>
      <c r="X10" s="141"/>
      <c r="AA10" s="847" t="s">
        <v>344</v>
      </c>
      <c r="AB10" s="847"/>
      <c r="AC10" s="847"/>
      <c r="AD10" s="847"/>
      <c r="AE10" s="847"/>
      <c r="AF10" s="847"/>
      <c r="AG10" s="849" t="s">
        <v>346</v>
      </c>
      <c r="AH10" s="849"/>
      <c r="AI10" s="849"/>
      <c r="AJ10" s="849"/>
      <c r="AK10" s="849"/>
      <c r="AL10" s="849"/>
      <c r="AM10" s="849"/>
      <c r="AN10" s="849"/>
      <c r="AO10" s="849"/>
      <c r="AP10" s="849"/>
      <c r="AQ10" s="849"/>
      <c r="AR10" s="144"/>
    </row>
    <row r="11" spans="1:44" ht="20.100000000000001" customHeight="1">
      <c r="A11" s="862"/>
      <c r="B11" s="137"/>
      <c r="E11" s="150"/>
      <c r="F11" s="150"/>
      <c r="G11" s="150"/>
      <c r="H11" s="150"/>
      <c r="I11" s="150"/>
      <c r="J11" s="150"/>
      <c r="K11" s="150"/>
      <c r="L11" s="150"/>
      <c r="M11" s="150"/>
      <c r="N11" s="150"/>
      <c r="O11" s="150"/>
      <c r="P11" s="150"/>
      <c r="Q11" s="150"/>
      <c r="R11" s="150"/>
      <c r="S11" s="150"/>
      <c r="T11" s="150"/>
      <c r="U11" s="150"/>
      <c r="W11" s="850" t="s">
        <v>347</v>
      </c>
      <c r="X11" s="850"/>
      <c r="Y11" s="850"/>
      <c r="Z11" s="850"/>
      <c r="AA11" s="150"/>
      <c r="AB11" s="150"/>
      <c r="AC11" s="150"/>
      <c r="AD11" s="150"/>
      <c r="AE11" s="150"/>
      <c r="AF11" s="150"/>
      <c r="AG11" s="150"/>
      <c r="AH11" s="150"/>
      <c r="AI11" s="150"/>
      <c r="AJ11" s="150"/>
      <c r="AK11" s="150"/>
      <c r="AL11" s="150"/>
      <c r="AM11" s="150"/>
      <c r="AN11" s="150"/>
      <c r="AO11" s="150"/>
      <c r="AP11" s="150"/>
      <c r="AQ11" s="150"/>
    </row>
    <row r="12" spans="1:44" ht="30" customHeight="1">
      <c r="A12" s="862"/>
      <c r="B12" s="151"/>
      <c r="W12" s="152" t="s">
        <v>348</v>
      </c>
    </row>
    <row r="13" spans="1:44" ht="30" customHeight="1">
      <c r="A13" s="862"/>
      <c r="B13" s="851" t="s">
        <v>349</v>
      </c>
      <c r="C13" s="851"/>
      <c r="D13" s="851"/>
      <c r="E13" s="851"/>
      <c r="F13" s="851"/>
      <c r="G13" s="851"/>
      <c r="H13" s="851"/>
      <c r="I13" s="851"/>
      <c r="J13" s="851"/>
      <c r="K13" s="851"/>
      <c r="L13" s="851"/>
      <c r="M13" s="851"/>
      <c r="N13" s="851"/>
      <c r="O13" s="851"/>
      <c r="P13" s="851"/>
      <c r="Q13" s="851"/>
      <c r="R13" s="851"/>
      <c r="S13" s="851"/>
      <c r="T13" s="851"/>
      <c r="U13" s="851"/>
      <c r="V13" s="851"/>
      <c r="X13" s="851" t="s">
        <v>349</v>
      </c>
      <c r="Y13" s="851"/>
      <c r="Z13" s="851"/>
      <c r="AA13" s="851"/>
      <c r="AB13" s="851"/>
      <c r="AC13" s="851"/>
      <c r="AD13" s="851"/>
      <c r="AE13" s="851"/>
      <c r="AF13" s="851"/>
      <c r="AG13" s="851"/>
      <c r="AH13" s="851"/>
      <c r="AI13" s="851"/>
      <c r="AJ13" s="851"/>
      <c r="AK13" s="851"/>
      <c r="AL13" s="851"/>
      <c r="AM13" s="851"/>
      <c r="AN13" s="851"/>
      <c r="AO13" s="851"/>
      <c r="AP13" s="851"/>
      <c r="AQ13" s="851"/>
      <c r="AR13" s="851"/>
    </row>
    <row r="14" spans="1:44" ht="30" customHeight="1" thickBot="1">
      <c r="A14" s="862"/>
      <c r="B14" s="134"/>
      <c r="C14" s="153" t="s">
        <v>350</v>
      </c>
      <c r="D14" s="159"/>
      <c r="E14" s="159"/>
      <c r="F14" s="159"/>
      <c r="G14" s="159"/>
      <c r="H14" s="159"/>
      <c r="I14" s="159"/>
      <c r="J14" s="159"/>
      <c r="K14" s="159"/>
      <c r="L14" s="159"/>
      <c r="M14" s="159"/>
      <c r="N14" s="159"/>
      <c r="O14" s="159"/>
      <c r="P14" s="159"/>
      <c r="Q14" s="159"/>
      <c r="R14" s="159"/>
      <c r="S14" s="159"/>
      <c r="T14" s="159"/>
      <c r="U14" s="159"/>
      <c r="V14" s="150"/>
      <c r="W14" s="155"/>
      <c r="X14" s="852" t="s">
        <v>350</v>
      </c>
      <c r="Y14" s="853"/>
      <c r="Z14" s="154">
        <v>1</v>
      </c>
      <c r="AA14" s="154">
        <v>2</v>
      </c>
      <c r="AB14" s="154">
        <v>3</v>
      </c>
      <c r="AC14" s="154">
        <v>4</v>
      </c>
      <c r="AD14" s="154">
        <v>5</v>
      </c>
      <c r="AE14" s="154">
        <v>6</v>
      </c>
      <c r="AF14" s="154">
        <v>7</v>
      </c>
      <c r="AG14" s="154">
        <v>8</v>
      </c>
      <c r="AH14" s="154">
        <v>9</v>
      </c>
      <c r="AI14" s="154">
        <v>10</v>
      </c>
      <c r="AJ14" s="154">
        <v>11</v>
      </c>
      <c r="AK14" s="154">
        <v>12</v>
      </c>
      <c r="AL14" s="154">
        <v>13</v>
      </c>
      <c r="AM14" s="154">
        <v>14</v>
      </c>
      <c r="AN14" s="154">
        <v>15</v>
      </c>
      <c r="AO14" s="154">
        <v>16</v>
      </c>
      <c r="AP14" s="154">
        <v>17</v>
      </c>
      <c r="AQ14" s="154">
        <v>18</v>
      </c>
      <c r="AR14" s="150"/>
    </row>
    <row r="15" spans="1:44" ht="27" customHeight="1" thickBot="1">
      <c r="A15" s="156" t="s">
        <v>351</v>
      </c>
      <c r="B15" s="854" t="s">
        <v>352</v>
      </c>
      <c r="C15" s="855"/>
      <c r="D15" s="855"/>
      <c r="E15" s="855"/>
      <c r="F15" s="855"/>
      <c r="G15" s="855"/>
      <c r="H15" s="855"/>
      <c r="I15" s="855"/>
      <c r="J15" s="855"/>
      <c r="K15" s="855"/>
      <c r="L15" s="855"/>
      <c r="M15" s="855"/>
      <c r="N15" s="855"/>
      <c r="O15" s="855"/>
      <c r="P15" s="855"/>
      <c r="Q15" s="855"/>
      <c r="R15" s="855"/>
      <c r="S15" s="855"/>
      <c r="T15" s="855"/>
      <c r="U15" s="856"/>
      <c r="V15" s="150"/>
      <c r="X15" s="854" t="s">
        <v>352</v>
      </c>
      <c r="Y15" s="855"/>
      <c r="Z15" s="855"/>
      <c r="AA15" s="855"/>
      <c r="AB15" s="855"/>
      <c r="AC15" s="855"/>
      <c r="AD15" s="855"/>
      <c r="AE15" s="855"/>
      <c r="AF15" s="855"/>
      <c r="AG15" s="855"/>
      <c r="AH15" s="855"/>
      <c r="AI15" s="855"/>
      <c r="AJ15" s="855"/>
      <c r="AK15" s="855"/>
      <c r="AL15" s="855"/>
      <c r="AM15" s="855"/>
      <c r="AN15" s="855"/>
      <c r="AO15" s="855"/>
      <c r="AP15" s="855"/>
      <c r="AQ15" s="856"/>
      <c r="AR15" s="150"/>
    </row>
    <row r="16" spans="1:44" ht="27" customHeight="1">
      <c r="B16" s="857" t="s">
        <v>353</v>
      </c>
      <c r="C16" s="858"/>
      <c r="D16" s="858"/>
      <c r="E16" s="858"/>
      <c r="F16" s="858"/>
      <c r="G16" s="858"/>
      <c r="H16" s="858"/>
      <c r="I16" s="858"/>
      <c r="J16" s="858"/>
      <c r="K16" s="858"/>
      <c r="L16" s="858"/>
      <c r="M16" s="858"/>
      <c r="N16" s="858"/>
      <c r="O16" s="858"/>
      <c r="P16" s="858"/>
      <c r="Q16" s="858"/>
      <c r="R16" s="858"/>
      <c r="S16" s="858"/>
      <c r="T16" s="858"/>
      <c r="U16" s="859"/>
      <c r="X16" s="857" t="s">
        <v>353</v>
      </c>
      <c r="Y16" s="858"/>
      <c r="Z16" s="858"/>
      <c r="AA16" s="858"/>
      <c r="AB16" s="858"/>
      <c r="AC16" s="858"/>
      <c r="AD16" s="858"/>
      <c r="AE16" s="858"/>
      <c r="AF16" s="858"/>
      <c r="AG16" s="858"/>
      <c r="AH16" s="858"/>
      <c r="AI16" s="858"/>
      <c r="AJ16" s="858"/>
      <c r="AK16" s="858"/>
      <c r="AL16" s="858"/>
      <c r="AM16" s="858"/>
      <c r="AN16" s="858"/>
      <c r="AO16" s="858"/>
      <c r="AP16" s="858"/>
      <c r="AQ16" s="859"/>
    </row>
    <row r="17" spans="2:43" ht="27" customHeight="1">
      <c r="B17" s="844" t="s">
        <v>354</v>
      </c>
      <c r="C17" s="845"/>
      <c r="D17" s="845"/>
      <c r="E17" s="845"/>
      <c r="F17" s="845"/>
      <c r="G17" s="845"/>
      <c r="H17" s="845"/>
      <c r="I17" s="845"/>
      <c r="J17" s="845"/>
      <c r="K17" s="845"/>
      <c r="L17" s="845"/>
      <c r="M17" s="845"/>
      <c r="N17" s="845"/>
      <c r="O17" s="845"/>
      <c r="P17" s="845"/>
      <c r="Q17" s="845"/>
      <c r="R17" s="845"/>
      <c r="S17" s="845"/>
      <c r="T17" s="845"/>
      <c r="U17" s="846"/>
      <c r="X17" s="844" t="s">
        <v>354</v>
      </c>
      <c r="Y17" s="845"/>
      <c r="Z17" s="845"/>
      <c r="AA17" s="845"/>
      <c r="AB17" s="845"/>
      <c r="AC17" s="845"/>
      <c r="AD17" s="845"/>
      <c r="AE17" s="845"/>
      <c r="AF17" s="845"/>
      <c r="AG17" s="845"/>
      <c r="AH17" s="845"/>
      <c r="AI17" s="845"/>
      <c r="AJ17" s="845"/>
      <c r="AK17" s="845"/>
      <c r="AL17" s="845"/>
      <c r="AM17" s="845"/>
      <c r="AN17" s="845"/>
      <c r="AO17" s="845"/>
      <c r="AP17" s="845"/>
      <c r="AQ17" s="846"/>
    </row>
    <row r="18" spans="2:43" ht="27" customHeight="1">
      <c r="B18" s="844" t="s">
        <v>355</v>
      </c>
      <c r="C18" s="845"/>
      <c r="D18" s="845"/>
      <c r="E18" s="845"/>
      <c r="F18" s="845"/>
      <c r="G18" s="845"/>
      <c r="H18" s="845"/>
      <c r="I18" s="845"/>
      <c r="J18" s="845"/>
      <c r="K18" s="845"/>
      <c r="L18" s="845"/>
      <c r="M18" s="845"/>
      <c r="N18" s="845"/>
      <c r="O18" s="845"/>
      <c r="P18" s="845"/>
      <c r="Q18" s="845"/>
      <c r="R18" s="845"/>
      <c r="S18" s="845"/>
      <c r="T18" s="845"/>
      <c r="U18" s="846"/>
      <c r="X18" s="844" t="s">
        <v>355</v>
      </c>
      <c r="Y18" s="845"/>
      <c r="Z18" s="845"/>
      <c r="AA18" s="845"/>
      <c r="AB18" s="845"/>
      <c r="AC18" s="845"/>
      <c r="AD18" s="845"/>
      <c r="AE18" s="845"/>
      <c r="AF18" s="845"/>
      <c r="AG18" s="845"/>
      <c r="AH18" s="845"/>
      <c r="AI18" s="845"/>
      <c r="AJ18" s="845"/>
      <c r="AK18" s="845"/>
      <c r="AL18" s="845"/>
      <c r="AM18" s="845"/>
      <c r="AN18" s="845"/>
      <c r="AO18" s="845"/>
      <c r="AP18" s="845"/>
      <c r="AQ18" s="846"/>
    </row>
    <row r="19" spans="2:43" ht="27" customHeight="1">
      <c r="B19" s="838" t="s">
        <v>356</v>
      </c>
      <c r="C19" s="839"/>
      <c r="D19" s="839"/>
      <c r="E19" s="839"/>
      <c r="F19" s="839"/>
      <c r="G19" s="839"/>
      <c r="H19" s="839"/>
      <c r="I19" s="839"/>
      <c r="J19" s="839"/>
      <c r="K19" s="839"/>
      <c r="L19" s="839"/>
      <c r="M19" s="839"/>
      <c r="N19" s="839"/>
      <c r="O19" s="839"/>
      <c r="P19" s="839"/>
      <c r="Q19" s="839"/>
      <c r="R19" s="839"/>
      <c r="S19" s="839"/>
      <c r="T19" s="839"/>
      <c r="U19" s="840"/>
      <c r="X19" s="838" t="s">
        <v>356</v>
      </c>
      <c r="Y19" s="839"/>
      <c r="Z19" s="839"/>
      <c r="AA19" s="839"/>
      <c r="AB19" s="839"/>
      <c r="AC19" s="839"/>
      <c r="AD19" s="839"/>
      <c r="AE19" s="839"/>
      <c r="AF19" s="839"/>
      <c r="AG19" s="839"/>
      <c r="AH19" s="839"/>
      <c r="AI19" s="839"/>
      <c r="AJ19" s="839"/>
      <c r="AK19" s="839"/>
      <c r="AL19" s="839"/>
      <c r="AM19" s="839"/>
      <c r="AN19" s="839"/>
      <c r="AO19" s="839"/>
      <c r="AP19" s="839"/>
      <c r="AQ19" s="840"/>
    </row>
    <row r="20" spans="2:43" ht="27" customHeight="1">
      <c r="B20" s="844" t="s">
        <v>357</v>
      </c>
      <c r="C20" s="845"/>
      <c r="D20" s="845"/>
      <c r="E20" s="845"/>
      <c r="F20" s="845"/>
      <c r="G20" s="845"/>
      <c r="H20" s="845"/>
      <c r="I20" s="845"/>
      <c r="J20" s="845"/>
      <c r="K20" s="845"/>
      <c r="L20" s="845"/>
      <c r="M20" s="845"/>
      <c r="N20" s="845"/>
      <c r="O20" s="845"/>
      <c r="P20" s="845"/>
      <c r="Q20" s="845"/>
      <c r="R20" s="845"/>
      <c r="S20" s="845"/>
      <c r="T20" s="845"/>
      <c r="U20" s="846"/>
      <c r="X20" s="844" t="s">
        <v>357</v>
      </c>
      <c r="Y20" s="845"/>
      <c r="Z20" s="845"/>
      <c r="AA20" s="845"/>
      <c r="AB20" s="845"/>
      <c r="AC20" s="845"/>
      <c r="AD20" s="845"/>
      <c r="AE20" s="845"/>
      <c r="AF20" s="845"/>
      <c r="AG20" s="845"/>
      <c r="AH20" s="845"/>
      <c r="AI20" s="845"/>
      <c r="AJ20" s="845"/>
      <c r="AK20" s="845"/>
      <c r="AL20" s="845"/>
      <c r="AM20" s="845"/>
      <c r="AN20" s="845"/>
      <c r="AO20" s="845"/>
      <c r="AP20" s="845"/>
      <c r="AQ20" s="846"/>
    </row>
    <row r="21" spans="2:43" ht="27" customHeight="1">
      <c r="B21" s="838" t="s">
        <v>358</v>
      </c>
      <c r="C21" s="839"/>
      <c r="D21" s="839"/>
      <c r="E21" s="839"/>
      <c r="F21" s="839"/>
      <c r="G21" s="839"/>
      <c r="H21" s="839"/>
      <c r="I21" s="839"/>
      <c r="J21" s="839"/>
      <c r="K21" s="839"/>
      <c r="L21" s="839"/>
      <c r="M21" s="839"/>
      <c r="N21" s="839"/>
      <c r="O21" s="839"/>
      <c r="P21" s="839"/>
      <c r="Q21" s="839"/>
      <c r="R21" s="839"/>
      <c r="S21" s="839"/>
      <c r="T21" s="839"/>
      <c r="U21" s="840"/>
      <c r="X21" s="838" t="s">
        <v>358</v>
      </c>
      <c r="Y21" s="839"/>
      <c r="Z21" s="839"/>
      <c r="AA21" s="839"/>
      <c r="AB21" s="839"/>
      <c r="AC21" s="839"/>
      <c r="AD21" s="839"/>
      <c r="AE21" s="839"/>
      <c r="AF21" s="839"/>
      <c r="AG21" s="839"/>
      <c r="AH21" s="839"/>
      <c r="AI21" s="839"/>
      <c r="AJ21" s="839"/>
      <c r="AK21" s="839"/>
      <c r="AL21" s="839"/>
      <c r="AM21" s="839"/>
      <c r="AN21" s="839"/>
      <c r="AO21" s="839"/>
      <c r="AP21" s="839"/>
      <c r="AQ21" s="840"/>
    </row>
    <row r="22" spans="2:43" ht="27" customHeight="1">
      <c r="B22" s="838" t="s">
        <v>359</v>
      </c>
      <c r="C22" s="839"/>
      <c r="D22" s="839"/>
      <c r="E22" s="839"/>
      <c r="F22" s="839"/>
      <c r="G22" s="839"/>
      <c r="H22" s="839"/>
      <c r="I22" s="839"/>
      <c r="J22" s="839"/>
      <c r="K22" s="839"/>
      <c r="L22" s="839"/>
      <c r="M22" s="839"/>
      <c r="N22" s="839"/>
      <c r="O22" s="839"/>
      <c r="P22" s="839"/>
      <c r="Q22" s="839"/>
      <c r="R22" s="839"/>
      <c r="S22" s="839"/>
      <c r="T22" s="839"/>
      <c r="U22" s="840"/>
      <c r="X22" s="838" t="s">
        <v>359</v>
      </c>
      <c r="Y22" s="839"/>
      <c r="Z22" s="839"/>
      <c r="AA22" s="839"/>
      <c r="AB22" s="839"/>
      <c r="AC22" s="839"/>
      <c r="AD22" s="839"/>
      <c r="AE22" s="839"/>
      <c r="AF22" s="839"/>
      <c r="AG22" s="839"/>
      <c r="AH22" s="839"/>
      <c r="AI22" s="839"/>
      <c r="AJ22" s="839"/>
      <c r="AK22" s="839"/>
      <c r="AL22" s="839"/>
      <c r="AM22" s="839"/>
      <c r="AN22" s="839"/>
      <c r="AO22" s="839"/>
      <c r="AP22" s="839"/>
      <c r="AQ22" s="840"/>
    </row>
    <row r="23" spans="2:43" ht="26.25" customHeight="1" thickBot="1">
      <c r="B23" s="841" t="s">
        <v>360</v>
      </c>
      <c r="C23" s="842"/>
      <c r="D23" s="842"/>
      <c r="E23" s="842"/>
      <c r="F23" s="842"/>
      <c r="G23" s="842"/>
      <c r="H23" s="842"/>
      <c r="I23" s="842"/>
      <c r="J23" s="842"/>
      <c r="K23" s="842"/>
      <c r="L23" s="842"/>
      <c r="M23" s="842"/>
      <c r="N23" s="842"/>
      <c r="O23" s="842"/>
      <c r="P23" s="842"/>
      <c r="Q23" s="842"/>
      <c r="R23" s="842"/>
      <c r="S23" s="842"/>
      <c r="T23" s="842"/>
      <c r="U23" s="843"/>
      <c r="X23" s="841" t="s">
        <v>360</v>
      </c>
      <c r="Y23" s="842"/>
      <c r="Z23" s="842"/>
      <c r="AA23" s="842"/>
      <c r="AB23" s="842"/>
      <c r="AC23" s="842"/>
      <c r="AD23" s="842"/>
      <c r="AE23" s="842"/>
      <c r="AF23" s="842"/>
      <c r="AG23" s="842"/>
      <c r="AH23" s="842"/>
      <c r="AI23" s="842"/>
      <c r="AJ23" s="842"/>
      <c r="AK23" s="842"/>
      <c r="AL23" s="842"/>
      <c r="AM23" s="842"/>
      <c r="AN23" s="842"/>
      <c r="AO23" s="842"/>
      <c r="AP23" s="842"/>
      <c r="AQ23" s="843"/>
    </row>
    <row r="24" spans="2:43" ht="14.25" thickBot="1">
      <c r="B24" s="157"/>
      <c r="C24" s="157"/>
      <c r="D24" s="157"/>
      <c r="E24" s="157"/>
      <c r="F24" s="157"/>
      <c r="G24" s="157"/>
      <c r="H24" s="157"/>
      <c r="I24" s="157"/>
      <c r="J24" s="157"/>
      <c r="K24" s="157"/>
      <c r="L24" s="157"/>
      <c r="M24" s="157"/>
      <c r="N24" s="157"/>
      <c r="O24" s="157"/>
      <c r="X24" s="157"/>
      <c r="Y24" s="157"/>
      <c r="Z24" s="157"/>
      <c r="AA24" s="157"/>
      <c r="AB24" s="157"/>
      <c r="AC24" s="157"/>
      <c r="AD24" s="157"/>
      <c r="AE24" s="157"/>
      <c r="AF24" s="157"/>
      <c r="AG24" s="157"/>
      <c r="AH24" s="157"/>
      <c r="AI24" s="157"/>
      <c r="AJ24" s="157"/>
      <c r="AK24" s="157"/>
    </row>
    <row r="25" spans="2:43" ht="36.75" customHeight="1" thickBot="1">
      <c r="B25" s="835" t="s">
        <v>361</v>
      </c>
      <c r="C25" s="836"/>
      <c r="D25" s="836"/>
      <c r="E25" s="836"/>
      <c r="F25" s="836"/>
      <c r="G25" s="836"/>
      <c r="H25" s="836"/>
      <c r="I25" s="836"/>
      <c r="J25" s="836"/>
      <c r="K25" s="836"/>
      <c r="L25" s="836"/>
      <c r="M25" s="836"/>
      <c r="N25" s="836"/>
      <c r="O25" s="836"/>
      <c r="P25" s="836"/>
      <c r="Q25" s="836"/>
      <c r="R25" s="836"/>
      <c r="S25" s="836"/>
      <c r="T25" s="836"/>
      <c r="U25" s="837"/>
      <c r="X25" s="835" t="s">
        <v>361</v>
      </c>
      <c r="Y25" s="836"/>
      <c r="Z25" s="836"/>
      <c r="AA25" s="836"/>
      <c r="AB25" s="836"/>
      <c r="AC25" s="836"/>
      <c r="AD25" s="836"/>
      <c r="AE25" s="836"/>
      <c r="AF25" s="836"/>
      <c r="AG25" s="836"/>
      <c r="AH25" s="836"/>
      <c r="AI25" s="836"/>
      <c r="AJ25" s="836"/>
      <c r="AK25" s="836"/>
      <c r="AL25" s="836"/>
      <c r="AM25" s="836"/>
      <c r="AN25" s="836"/>
      <c r="AO25" s="836"/>
      <c r="AP25" s="836"/>
      <c r="AQ25" s="837"/>
    </row>
    <row r="26" spans="2:43" ht="28.5" customHeight="1">
      <c r="B26" s="825" t="s">
        <v>362</v>
      </c>
      <c r="C26" s="826"/>
      <c r="D26" s="826"/>
      <c r="E26" s="826"/>
      <c r="F26" s="826"/>
      <c r="G26" s="826"/>
      <c r="H26" s="826"/>
      <c r="I26" s="826"/>
      <c r="J26" s="826"/>
      <c r="K26" s="826"/>
      <c r="L26" s="826"/>
      <c r="M26" s="826"/>
      <c r="N26" s="826"/>
      <c r="O26" s="826"/>
      <c r="P26" s="826"/>
      <c r="Q26" s="826"/>
      <c r="R26" s="826"/>
      <c r="S26" s="826"/>
      <c r="T26" s="826"/>
      <c r="U26" s="827"/>
      <c r="X26" s="825" t="s">
        <v>362</v>
      </c>
      <c r="Y26" s="826"/>
      <c r="Z26" s="826"/>
      <c r="AA26" s="826"/>
      <c r="AB26" s="826"/>
      <c r="AC26" s="826"/>
      <c r="AD26" s="826"/>
      <c r="AE26" s="826"/>
      <c r="AF26" s="826"/>
      <c r="AG26" s="826"/>
      <c r="AH26" s="826"/>
      <c r="AI26" s="826"/>
      <c r="AJ26" s="826"/>
      <c r="AK26" s="826"/>
      <c r="AL26" s="826"/>
      <c r="AM26" s="826"/>
      <c r="AN26" s="826"/>
      <c r="AO26" s="826"/>
      <c r="AP26" s="826"/>
      <c r="AQ26" s="827"/>
    </row>
    <row r="27" spans="2:43" ht="165" customHeight="1" thickBot="1">
      <c r="B27" s="828"/>
      <c r="C27" s="829"/>
      <c r="D27" s="829"/>
      <c r="E27" s="829"/>
      <c r="F27" s="829"/>
      <c r="G27" s="829"/>
      <c r="H27" s="829"/>
      <c r="I27" s="829"/>
      <c r="J27" s="829"/>
      <c r="K27" s="829"/>
      <c r="L27" s="829"/>
      <c r="M27" s="829"/>
      <c r="N27" s="829"/>
      <c r="O27" s="829"/>
      <c r="P27" s="829"/>
      <c r="Q27" s="829"/>
      <c r="R27" s="829"/>
      <c r="S27" s="829"/>
      <c r="T27" s="829"/>
      <c r="U27" s="830"/>
      <c r="X27" s="831" t="s">
        <v>363</v>
      </c>
      <c r="Y27" s="832"/>
      <c r="Z27" s="832"/>
      <c r="AA27" s="832"/>
      <c r="AB27" s="832"/>
      <c r="AC27" s="832"/>
      <c r="AD27" s="832"/>
      <c r="AE27" s="832"/>
      <c r="AF27" s="832"/>
      <c r="AG27" s="832"/>
      <c r="AH27" s="832"/>
      <c r="AI27" s="832"/>
      <c r="AJ27" s="832"/>
      <c r="AK27" s="832"/>
      <c r="AL27" s="832"/>
      <c r="AM27" s="832"/>
      <c r="AN27" s="832"/>
      <c r="AO27" s="832"/>
      <c r="AP27" s="832"/>
      <c r="AQ27" s="833"/>
    </row>
    <row r="28" spans="2:43" ht="27.75" customHeight="1">
      <c r="B28" s="825" t="s">
        <v>364</v>
      </c>
      <c r="C28" s="826"/>
      <c r="D28" s="826"/>
      <c r="E28" s="826"/>
      <c r="F28" s="826"/>
      <c r="G28" s="826"/>
      <c r="H28" s="826"/>
      <c r="I28" s="826"/>
      <c r="J28" s="826"/>
      <c r="K28" s="826"/>
      <c r="L28" s="826"/>
      <c r="M28" s="826"/>
      <c r="N28" s="826"/>
      <c r="O28" s="826"/>
      <c r="P28" s="826"/>
      <c r="Q28" s="826"/>
      <c r="R28" s="826"/>
      <c r="S28" s="826"/>
      <c r="T28" s="826"/>
      <c r="U28" s="827"/>
      <c r="X28" s="825" t="s">
        <v>364</v>
      </c>
      <c r="Y28" s="826"/>
      <c r="Z28" s="826"/>
      <c r="AA28" s="826"/>
      <c r="AB28" s="826"/>
      <c r="AC28" s="826"/>
      <c r="AD28" s="826"/>
      <c r="AE28" s="826"/>
      <c r="AF28" s="826"/>
      <c r="AG28" s="826"/>
      <c r="AH28" s="826"/>
      <c r="AI28" s="826"/>
      <c r="AJ28" s="826"/>
      <c r="AK28" s="826"/>
      <c r="AL28" s="826"/>
      <c r="AM28" s="826"/>
      <c r="AN28" s="826"/>
      <c r="AO28" s="826"/>
      <c r="AP28" s="826"/>
      <c r="AQ28" s="827"/>
    </row>
    <row r="29" spans="2:43" ht="157.5" customHeight="1" thickBot="1">
      <c r="B29" s="828"/>
      <c r="C29" s="829"/>
      <c r="D29" s="829"/>
      <c r="E29" s="829"/>
      <c r="F29" s="829"/>
      <c r="G29" s="829"/>
      <c r="H29" s="829"/>
      <c r="I29" s="829"/>
      <c r="J29" s="829"/>
      <c r="K29" s="829"/>
      <c r="L29" s="829"/>
      <c r="M29" s="829"/>
      <c r="N29" s="829"/>
      <c r="O29" s="829"/>
      <c r="P29" s="829"/>
      <c r="Q29" s="829"/>
      <c r="R29" s="829"/>
      <c r="S29" s="829"/>
      <c r="T29" s="829"/>
      <c r="U29" s="830"/>
      <c r="X29" s="831" t="s">
        <v>365</v>
      </c>
      <c r="Y29" s="832"/>
      <c r="Z29" s="832"/>
      <c r="AA29" s="832"/>
      <c r="AB29" s="832"/>
      <c r="AC29" s="832"/>
      <c r="AD29" s="832"/>
      <c r="AE29" s="832"/>
      <c r="AF29" s="832"/>
      <c r="AG29" s="832"/>
      <c r="AH29" s="832"/>
      <c r="AI29" s="832"/>
      <c r="AJ29" s="832"/>
      <c r="AK29" s="832"/>
      <c r="AL29" s="832"/>
      <c r="AM29" s="832"/>
      <c r="AN29" s="832"/>
      <c r="AO29" s="832"/>
      <c r="AP29" s="832"/>
      <c r="AQ29" s="833"/>
    </row>
    <row r="30" spans="2:43" ht="21" customHeight="1">
      <c r="B30" s="834" t="s">
        <v>366</v>
      </c>
      <c r="C30" s="834"/>
      <c r="D30" s="834"/>
      <c r="E30" s="834"/>
      <c r="F30" s="834"/>
      <c r="G30" s="137"/>
      <c r="H30" s="137"/>
      <c r="I30" s="137"/>
      <c r="J30" s="137"/>
      <c r="K30" s="137"/>
      <c r="L30" s="137"/>
      <c r="M30" s="137"/>
      <c r="N30" s="137"/>
      <c r="O30" s="137"/>
      <c r="X30" s="834" t="s">
        <v>366</v>
      </c>
      <c r="Y30" s="834"/>
      <c r="Z30" s="834"/>
      <c r="AA30" s="834"/>
      <c r="AB30" s="834"/>
      <c r="AC30" s="137"/>
      <c r="AD30" s="137"/>
      <c r="AE30" s="137"/>
      <c r="AF30" s="137"/>
      <c r="AG30" s="137"/>
      <c r="AH30" s="137"/>
      <c r="AI30" s="137"/>
      <c r="AJ30" s="137"/>
      <c r="AK30" s="137"/>
    </row>
    <row r="31" spans="2:43" ht="21.75" customHeight="1">
      <c r="B31" s="135" t="s">
        <v>367</v>
      </c>
      <c r="X31" s="135" t="s">
        <v>367</v>
      </c>
    </row>
    <row r="56" spans="23:23" ht="17.25">
      <c r="W56" s="158"/>
    </row>
  </sheetData>
  <sheetProtection algorithmName="SHA-512" hashValue="TYF+idoKDlq0S5BlTyiOD2HnlWyUVgKAn0KMfrVhke3YExtlT9tum424BpZxH0e7jdEn2u4JBPtmgufPy2ZcbA==" saltValue="j/NMqajvjIDoRgi8y9dpyQ==" spinCount="100000" sheet="1" objects="1" scenarios="1"/>
  <mergeCells count="48">
    <mergeCell ref="B2:U2"/>
    <mergeCell ref="X2:AQ2"/>
    <mergeCell ref="A6:A14"/>
    <mergeCell ref="E8:J8"/>
    <mergeCell ref="AA8:AF8"/>
    <mergeCell ref="E9:J9"/>
    <mergeCell ref="K9:U9"/>
    <mergeCell ref="AA9:AF9"/>
    <mergeCell ref="AG9:AQ9"/>
    <mergeCell ref="P4:V4"/>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18:U18"/>
    <mergeCell ref="X18:AQ18"/>
    <mergeCell ref="B19:U19"/>
    <mergeCell ref="X19:AQ19"/>
    <mergeCell ref="B20:U20"/>
    <mergeCell ref="X20:AQ20"/>
    <mergeCell ref="B21:U21"/>
    <mergeCell ref="X21:AQ21"/>
    <mergeCell ref="B22:U22"/>
    <mergeCell ref="X22:AQ22"/>
    <mergeCell ref="B23:U23"/>
    <mergeCell ref="X23:AQ23"/>
    <mergeCell ref="B25:U25"/>
    <mergeCell ref="X25:AQ25"/>
    <mergeCell ref="B26:U26"/>
    <mergeCell ref="X26:AQ26"/>
    <mergeCell ref="B27:U27"/>
    <mergeCell ref="X27:AQ27"/>
    <mergeCell ref="B28:U28"/>
    <mergeCell ref="X28:AQ28"/>
    <mergeCell ref="B29:U29"/>
    <mergeCell ref="X29:AQ29"/>
    <mergeCell ref="B30:F30"/>
    <mergeCell ref="X30:AB30"/>
  </mergeCells>
  <phoneticPr fontId="3"/>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232F17BD-C0E0-400F-95C1-1BF396B73D61}"/>
    <hyperlink ref="W1" location="必要書類!A1" display="★必要書類シートに戻る" xr:uid="{D7A41ECF-8CF3-4319-84A1-5637093C64B0}"/>
  </hyperlinks>
  <pageMargins left="0.7" right="0.7" top="0.75" bottom="0.75" header="0.3" footer="0.3"/>
  <pageSetup paperSize="9" scale="65"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9C32-C487-416B-BB37-48B0C7B7E28F}">
  <sheetPr>
    <pageSetUpPr fitToPage="1"/>
  </sheetPr>
  <dimension ref="A1:U25"/>
  <sheetViews>
    <sheetView showGridLines="0" view="pageBreakPreview" zoomScale="66" zoomScaleNormal="100" zoomScaleSheetLayoutView="66"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92" t="s">
        <v>368</v>
      </c>
      <c r="B1" s="56"/>
      <c r="C1" s="56"/>
      <c r="D1" s="56"/>
      <c r="E1" s="56"/>
      <c r="F1" s="56"/>
      <c r="G1" s="56"/>
      <c r="I1" s="56"/>
      <c r="J1" s="56"/>
      <c r="K1" s="56"/>
      <c r="L1" s="56"/>
      <c r="M1" s="56"/>
      <c r="N1" s="56"/>
      <c r="P1" s="56"/>
      <c r="Q1" s="56"/>
      <c r="R1" s="56"/>
      <c r="S1" s="56"/>
    </row>
    <row r="2" spans="1:21" ht="87.75" customHeight="1">
      <c r="A2" s="885" t="s">
        <v>369</v>
      </c>
      <c r="B2" s="885"/>
      <c r="C2" s="885"/>
      <c r="D2" s="885"/>
      <c r="E2" s="885"/>
      <c r="F2" s="885"/>
      <c r="G2" s="885"/>
      <c r="H2" s="885"/>
      <c r="I2" s="885"/>
      <c r="J2" s="885"/>
      <c r="K2" s="885"/>
      <c r="L2" s="885"/>
      <c r="M2" s="885"/>
      <c r="N2" s="885"/>
      <c r="O2" s="885"/>
      <c r="P2" s="885"/>
      <c r="Q2" s="885"/>
      <c r="R2" s="885"/>
      <c r="S2" s="885"/>
      <c r="T2" s="885"/>
      <c r="U2" s="93" t="s">
        <v>174</v>
      </c>
    </row>
    <row r="3" spans="1:21" ht="87.75" customHeight="1">
      <c r="A3" s="94"/>
      <c r="B3" s="94"/>
      <c r="C3" s="94"/>
      <c r="D3" s="94"/>
      <c r="E3" s="94"/>
      <c r="F3" s="94"/>
      <c r="G3" s="94"/>
      <c r="H3" s="95"/>
      <c r="I3" s="886" t="str">
        <f>児童福祉施設変更届!O4</f>
        <v>年　　月　　日</v>
      </c>
      <c r="J3" s="887"/>
      <c r="K3" s="887"/>
      <c r="L3" s="887"/>
      <c r="M3" s="887"/>
      <c r="N3" s="887"/>
      <c r="O3" s="887"/>
      <c r="P3" s="887"/>
      <c r="Q3" s="887"/>
      <c r="R3" s="887"/>
      <c r="S3" s="887"/>
      <c r="T3" s="887"/>
    </row>
    <row r="4" spans="1:21" ht="87.75" customHeight="1">
      <c r="A4" s="96" t="s">
        <v>370</v>
      </c>
      <c r="B4" s="96"/>
      <c r="C4" s="96"/>
      <c r="D4" s="96"/>
      <c r="E4" s="96"/>
      <c r="F4" s="96"/>
      <c r="G4" s="96"/>
      <c r="H4" s="97"/>
      <c r="I4" s="96"/>
      <c r="J4" s="96"/>
      <c r="K4" s="96"/>
      <c r="L4" s="96"/>
      <c r="M4" s="96"/>
      <c r="N4" s="96"/>
      <c r="O4" s="97"/>
      <c r="P4" s="96"/>
      <c r="Q4" s="96"/>
      <c r="R4" s="96"/>
      <c r="S4" s="96"/>
      <c r="T4" s="97"/>
    </row>
    <row r="5" spans="1:21" ht="51.75" customHeight="1">
      <c r="A5" s="98"/>
      <c r="B5" s="98"/>
      <c r="C5" s="98"/>
      <c r="D5" s="98"/>
      <c r="E5" s="98"/>
      <c r="F5" s="98"/>
      <c r="G5" s="98"/>
      <c r="H5" s="114" t="s">
        <v>371</v>
      </c>
      <c r="I5" s="888">
        <f>児童福祉施設変更届!B8</f>
        <v>0</v>
      </c>
      <c r="J5" s="888"/>
      <c r="K5" s="888"/>
      <c r="L5" s="888"/>
      <c r="M5" s="888"/>
      <c r="N5" s="888"/>
      <c r="O5" s="888"/>
      <c r="P5" s="888"/>
      <c r="Q5" s="888"/>
      <c r="R5" s="888"/>
      <c r="S5" s="888"/>
      <c r="T5" s="888"/>
    </row>
    <row r="6" spans="1:21" ht="51.75" customHeight="1">
      <c r="A6" s="98"/>
      <c r="B6" s="98"/>
      <c r="C6" s="98"/>
      <c r="D6" s="98"/>
      <c r="E6" s="98"/>
      <c r="F6" s="98"/>
      <c r="G6" s="98"/>
      <c r="H6" s="114" t="s">
        <v>372</v>
      </c>
      <c r="I6" s="888">
        <f>児童福祉施設変更届!M8</f>
        <v>0</v>
      </c>
      <c r="J6" s="888"/>
      <c r="K6" s="888"/>
      <c r="L6" s="888"/>
      <c r="M6" s="888"/>
      <c r="N6" s="888"/>
      <c r="O6" s="888"/>
      <c r="P6" s="888"/>
      <c r="Q6" s="888"/>
      <c r="R6" s="888"/>
      <c r="S6" s="888"/>
      <c r="T6" s="888"/>
    </row>
    <row r="7" spans="1:21" ht="51.75" customHeight="1">
      <c r="A7" s="98"/>
      <c r="B7" s="98"/>
      <c r="C7" s="98"/>
      <c r="D7" s="98"/>
      <c r="E7" s="98"/>
      <c r="F7" s="98"/>
      <c r="G7" s="98"/>
      <c r="H7" s="114" t="s">
        <v>373</v>
      </c>
      <c r="I7" s="888">
        <f>児童福祉施設変更届!M9</f>
        <v>0</v>
      </c>
      <c r="J7" s="888"/>
      <c r="K7" s="888"/>
      <c r="L7" s="888"/>
      <c r="M7" s="888"/>
      <c r="N7" s="888"/>
      <c r="O7" s="888"/>
      <c r="P7" s="888"/>
      <c r="Q7" s="888"/>
      <c r="R7" s="888"/>
      <c r="S7" s="888"/>
      <c r="T7" s="888"/>
    </row>
    <row r="8" spans="1:21" ht="207.75" customHeight="1">
      <c r="A8" s="884" t="s">
        <v>374</v>
      </c>
      <c r="B8" s="884"/>
      <c r="C8" s="884"/>
      <c r="D8" s="884"/>
      <c r="E8" s="884"/>
      <c r="F8" s="884"/>
      <c r="G8" s="884"/>
      <c r="H8" s="884"/>
      <c r="I8" s="884"/>
      <c r="J8" s="884"/>
      <c r="K8" s="884"/>
      <c r="L8" s="884"/>
      <c r="M8" s="884"/>
      <c r="N8" s="884"/>
      <c r="O8" s="884"/>
      <c r="P8" s="884"/>
      <c r="Q8" s="884"/>
      <c r="R8" s="884"/>
      <c r="S8" s="884"/>
      <c r="T8" s="884"/>
    </row>
    <row r="9" spans="1:21" ht="32.25" customHeight="1">
      <c r="A9" s="873"/>
      <c r="B9" s="873"/>
      <c r="C9" s="873"/>
      <c r="D9" s="873"/>
      <c r="E9" s="873"/>
      <c r="F9" s="873"/>
      <c r="G9" s="873"/>
      <c r="H9" s="873"/>
      <c r="I9" s="873"/>
      <c r="J9" s="873"/>
      <c r="K9" s="873"/>
      <c r="L9" s="873"/>
      <c r="M9" s="873"/>
      <c r="N9" s="873"/>
      <c r="O9" s="873"/>
      <c r="P9" s="873"/>
      <c r="Q9" s="873"/>
      <c r="R9" s="873"/>
      <c r="S9" s="873"/>
      <c r="T9" s="873"/>
    </row>
    <row r="10" spans="1:21" ht="102" customHeight="1">
      <c r="A10" s="874" t="s">
        <v>375</v>
      </c>
      <c r="B10" s="874"/>
      <c r="C10" s="874"/>
      <c r="D10" s="874"/>
      <c r="E10" s="874"/>
      <c r="F10" s="874"/>
      <c r="G10" s="874"/>
      <c r="H10" s="874"/>
      <c r="I10" s="874"/>
      <c r="J10" s="874"/>
      <c r="K10" s="874"/>
      <c r="L10" s="874"/>
      <c r="M10" s="874"/>
      <c r="N10" s="874"/>
      <c r="O10" s="874"/>
      <c r="P10" s="874"/>
      <c r="Q10" s="874"/>
      <c r="R10" s="874"/>
      <c r="S10" s="874"/>
      <c r="T10" s="874"/>
    </row>
    <row r="11" spans="1:21" ht="49.5" customHeight="1" thickBot="1">
      <c r="A11" s="875"/>
      <c r="B11" s="875"/>
      <c r="C11" s="875"/>
      <c r="D11" s="875"/>
      <c r="E11" s="875"/>
      <c r="F11" s="875"/>
      <c r="G11" s="875"/>
      <c r="H11" s="875"/>
      <c r="I11" s="875"/>
      <c r="J11" s="875"/>
      <c r="K11" s="875"/>
      <c r="L11" s="875"/>
      <c r="M11" s="875"/>
      <c r="N11" s="875"/>
      <c r="O11" s="875"/>
      <c r="P11" s="875"/>
      <c r="Q11" s="875"/>
      <c r="R11" s="875"/>
      <c r="S11" s="875"/>
      <c r="T11" s="875"/>
    </row>
    <row r="12" spans="1:21" ht="28.5" customHeight="1">
      <c r="A12" s="876" t="s">
        <v>376</v>
      </c>
      <c r="B12" s="877"/>
      <c r="C12" s="877"/>
      <c r="D12" s="877"/>
      <c r="E12" s="877"/>
      <c r="F12" s="877"/>
      <c r="G12" s="878"/>
      <c r="H12" s="882" t="s">
        <v>377</v>
      </c>
      <c r="I12" s="876" t="s">
        <v>378</v>
      </c>
      <c r="J12" s="877"/>
      <c r="K12" s="877"/>
      <c r="L12" s="877"/>
      <c r="M12" s="877"/>
      <c r="N12" s="877"/>
      <c r="O12" s="878"/>
      <c r="P12" s="876" t="s">
        <v>379</v>
      </c>
      <c r="Q12" s="877"/>
      <c r="R12" s="877"/>
      <c r="S12" s="877"/>
      <c r="T12" s="878"/>
    </row>
    <row r="13" spans="1:21" ht="37.5" customHeight="1" thickBot="1">
      <c r="A13" s="879"/>
      <c r="B13" s="880"/>
      <c r="C13" s="880"/>
      <c r="D13" s="880"/>
      <c r="E13" s="880"/>
      <c r="F13" s="880"/>
      <c r="G13" s="881"/>
      <c r="H13" s="883"/>
      <c r="I13" s="879"/>
      <c r="J13" s="880"/>
      <c r="K13" s="880"/>
      <c r="L13" s="880"/>
      <c r="M13" s="880"/>
      <c r="N13" s="880"/>
      <c r="O13" s="881"/>
      <c r="P13" s="879" t="s">
        <v>380</v>
      </c>
      <c r="Q13" s="880"/>
      <c r="R13" s="880"/>
      <c r="S13" s="880"/>
      <c r="T13" s="881"/>
    </row>
    <row r="14" spans="1:21" ht="99" customHeight="1" thickBot="1">
      <c r="A14" s="867"/>
      <c r="B14" s="868"/>
      <c r="C14" s="868"/>
      <c r="D14" s="868"/>
      <c r="E14" s="868"/>
      <c r="F14" s="868"/>
      <c r="G14" s="869"/>
      <c r="H14" s="160"/>
      <c r="I14" s="870" t="s">
        <v>381</v>
      </c>
      <c r="J14" s="871"/>
      <c r="K14" s="871"/>
      <c r="L14" s="871"/>
      <c r="M14" s="871"/>
      <c r="N14" s="871"/>
      <c r="O14" s="872"/>
      <c r="P14" s="870" t="s">
        <v>382</v>
      </c>
      <c r="Q14" s="871"/>
      <c r="R14" s="871"/>
      <c r="S14" s="871"/>
      <c r="T14" s="872"/>
    </row>
    <row r="15" spans="1:21" ht="99" customHeight="1" thickBot="1">
      <c r="A15" s="867"/>
      <c r="B15" s="868"/>
      <c r="C15" s="868"/>
      <c r="D15" s="868"/>
      <c r="E15" s="868"/>
      <c r="F15" s="868"/>
      <c r="G15" s="869"/>
      <c r="H15" s="160"/>
      <c r="I15" s="870" t="s">
        <v>381</v>
      </c>
      <c r="J15" s="871"/>
      <c r="K15" s="871"/>
      <c r="L15" s="871"/>
      <c r="M15" s="871"/>
      <c r="N15" s="871"/>
      <c r="O15" s="872"/>
      <c r="P15" s="870" t="s">
        <v>382</v>
      </c>
      <c r="Q15" s="871"/>
      <c r="R15" s="871"/>
      <c r="S15" s="871"/>
      <c r="T15" s="872"/>
    </row>
    <row r="16" spans="1:21" ht="99" customHeight="1" thickBot="1">
      <c r="A16" s="867"/>
      <c r="B16" s="868"/>
      <c r="C16" s="868"/>
      <c r="D16" s="868"/>
      <c r="E16" s="868"/>
      <c r="F16" s="868"/>
      <c r="G16" s="869"/>
      <c r="H16" s="160"/>
      <c r="I16" s="870" t="s">
        <v>383</v>
      </c>
      <c r="J16" s="871"/>
      <c r="K16" s="871"/>
      <c r="L16" s="871"/>
      <c r="M16" s="871"/>
      <c r="N16" s="871"/>
      <c r="O16" s="872"/>
      <c r="P16" s="870" t="s">
        <v>382</v>
      </c>
      <c r="Q16" s="871"/>
      <c r="R16" s="871"/>
      <c r="S16" s="871"/>
      <c r="T16" s="872"/>
    </row>
    <row r="17" spans="1:20" ht="117" customHeight="1">
      <c r="A17" s="99"/>
      <c r="B17" s="99"/>
      <c r="C17" s="99"/>
      <c r="D17" s="99"/>
      <c r="E17" s="99"/>
      <c r="F17" s="99"/>
      <c r="G17" s="99"/>
      <c r="H17" s="95"/>
      <c r="I17" s="99"/>
      <c r="J17" s="99"/>
      <c r="K17" s="99"/>
      <c r="L17" s="99"/>
      <c r="M17" s="99"/>
      <c r="N17" s="99"/>
      <c r="O17" s="95"/>
      <c r="P17" s="99"/>
      <c r="Q17" s="99"/>
      <c r="R17" s="99"/>
      <c r="S17" s="99"/>
      <c r="T17" s="95"/>
    </row>
    <row r="18" spans="1:20">
      <c r="A18" s="100"/>
      <c r="B18" s="100"/>
      <c r="C18" s="100"/>
      <c r="D18" s="100"/>
      <c r="E18" s="100"/>
      <c r="F18" s="100"/>
      <c r="G18" s="100"/>
      <c r="H18" s="100"/>
      <c r="I18" s="100"/>
      <c r="J18" s="100"/>
      <c r="K18" s="100"/>
      <c r="L18" s="100"/>
      <c r="M18" s="100"/>
      <c r="N18" s="100"/>
      <c r="O18" s="100"/>
      <c r="P18" s="100"/>
      <c r="Q18" s="100"/>
      <c r="R18" s="100"/>
      <c r="S18" s="100"/>
      <c r="T18" s="100"/>
    </row>
    <row r="19" spans="1:20">
      <c r="A19" s="100"/>
      <c r="B19" s="100"/>
      <c r="C19" s="100"/>
      <c r="D19" s="100"/>
      <c r="E19" s="100"/>
      <c r="F19" s="100"/>
      <c r="G19" s="100"/>
      <c r="H19" s="100"/>
      <c r="I19" s="100"/>
      <c r="J19" s="100"/>
      <c r="K19" s="100"/>
      <c r="L19" s="100"/>
      <c r="M19" s="100"/>
      <c r="N19" s="100"/>
      <c r="O19" s="100"/>
      <c r="P19" s="100"/>
      <c r="Q19" s="100"/>
      <c r="R19" s="100"/>
      <c r="S19" s="100"/>
      <c r="T19" s="100"/>
    </row>
    <row r="20" spans="1:20">
      <c r="A20" s="100"/>
      <c r="B20" s="100"/>
      <c r="C20" s="100"/>
      <c r="D20" s="100"/>
      <c r="E20" s="100"/>
      <c r="F20" s="100"/>
      <c r="G20" s="100"/>
      <c r="H20" s="100"/>
      <c r="I20" s="100"/>
      <c r="J20" s="100"/>
      <c r="K20" s="100"/>
      <c r="L20" s="100"/>
      <c r="M20" s="100"/>
      <c r="N20" s="100"/>
      <c r="O20" s="100"/>
      <c r="P20" s="100"/>
      <c r="Q20" s="100"/>
      <c r="R20" s="100"/>
      <c r="S20" s="100"/>
      <c r="T20" s="100"/>
    </row>
    <row r="21" spans="1:20">
      <c r="A21" s="100"/>
      <c r="B21" s="100"/>
      <c r="C21" s="100"/>
      <c r="D21" s="100"/>
      <c r="E21" s="100"/>
      <c r="F21" s="100"/>
      <c r="G21" s="100"/>
      <c r="H21" s="100"/>
      <c r="I21" s="100"/>
      <c r="J21" s="100"/>
      <c r="K21" s="100"/>
      <c r="L21" s="100"/>
      <c r="M21" s="100"/>
      <c r="N21" s="100"/>
      <c r="O21" s="100"/>
      <c r="P21" s="100"/>
      <c r="Q21" s="100"/>
      <c r="R21" s="100"/>
      <c r="S21" s="100"/>
      <c r="T21" s="100"/>
    </row>
    <row r="22" spans="1:20">
      <c r="A22" s="100"/>
      <c r="B22" s="100"/>
      <c r="C22" s="100"/>
      <c r="D22" s="100"/>
      <c r="E22" s="100"/>
      <c r="F22" s="100"/>
      <c r="G22" s="100"/>
      <c r="H22" s="100"/>
      <c r="I22" s="100"/>
      <c r="J22" s="100"/>
      <c r="K22" s="100"/>
      <c r="L22" s="100"/>
      <c r="M22" s="100"/>
      <c r="N22" s="100"/>
      <c r="O22" s="100"/>
      <c r="P22" s="100"/>
      <c r="Q22" s="100"/>
      <c r="R22" s="100"/>
      <c r="S22" s="100"/>
      <c r="T22" s="100"/>
    </row>
    <row r="23" spans="1:20">
      <c r="A23" s="100"/>
      <c r="B23" s="100"/>
      <c r="C23" s="100"/>
      <c r="D23" s="100"/>
      <c r="E23" s="100"/>
      <c r="F23" s="100"/>
      <c r="G23" s="100"/>
      <c r="H23" s="100"/>
      <c r="I23" s="100"/>
      <c r="J23" s="100"/>
      <c r="K23" s="100"/>
      <c r="L23" s="100"/>
      <c r="M23" s="100"/>
      <c r="N23" s="100"/>
      <c r="O23" s="100"/>
      <c r="P23" s="100"/>
      <c r="Q23" s="100"/>
      <c r="R23" s="100"/>
      <c r="S23" s="100"/>
      <c r="T23" s="100"/>
    </row>
    <row r="24" spans="1:20">
      <c r="A24" s="100"/>
      <c r="B24" s="100"/>
      <c r="C24" s="100"/>
      <c r="D24" s="100"/>
      <c r="E24" s="100"/>
      <c r="F24" s="100"/>
      <c r="G24" s="100"/>
      <c r="H24" s="100"/>
      <c r="I24" s="100"/>
      <c r="J24" s="100"/>
      <c r="K24" s="100"/>
      <c r="L24" s="100"/>
      <c r="M24" s="100"/>
      <c r="N24" s="100"/>
      <c r="O24" s="100"/>
      <c r="P24" s="100"/>
      <c r="Q24" s="100"/>
      <c r="R24" s="100"/>
      <c r="S24" s="100"/>
      <c r="T24" s="100"/>
    </row>
    <row r="25" spans="1:20">
      <c r="A25" s="100"/>
      <c r="B25" s="100"/>
      <c r="C25" s="100"/>
      <c r="D25" s="100"/>
      <c r="E25" s="100"/>
      <c r="F25" s="100"/>
      <c r="G25" s="100"/>
      <c r="H25" s="100"/>
      <c r="I25" s="100"/>
      <c r="J25" s="100"/>
      <c r="K25" s="100"/>
      <c r="L25" s="100"/>
      <c r="M25" s="100"/>
      <c r="N25" s="100"/>
      <c r="O25" s="100"/>
      <c r="P25" s="100"/>
      <c r="Q25" s="100"/>
      <c r="R25" s="100"/>
      <c r="S25" s="100"/>
      <c r="T25" s="100"/>
    </row>
  </sheetData>
  <sheetProtection algorithmName="SHA-512" hashValue="HAqfvQtyKBb/K9Shf+LB47OnPSFiWyStuD9UF8PbEPnL1uj7ChTI9U6ZNMHOGmix/FeXpnh1mEQ39xCklgolcA==" saltValue="a8sfmpQ3SgmHPe5qUNcfoA==" spinCount="100000" sheet="1" objects="1" scenarios="1"/>
  <mergeCells count="23">
    <mergeCell ref="A8:T8"/>
    <mergeCell ref="A2:T2"/>
    <mergeCell ref="I3:T3"/>
    <mergeCell ref="I5:T5"/>
    <mergeCell ref="I6:T6"/>
    <mergeCell ref="I7:T7"/>
    <mergeCell ref="A9:T9"/>
    <mergeCell ref="A10:T10"/>
    <mergeCell ref="A11:T11"/>
    <mergeCell ref="A12:G13"/>
    <mergeCell ref="H12:H13"/>
    <mergeCell ref="I12:O13"/>
    <mergeCell ref="P12:T12"/>
    <mergeCell ref="P13:T13"/>
    <mergeCell ref="A16:G16"/>
    <mergeCell ref="I16:O16"/>
    <mergeCell ref="P16:T16"/>
    <mergeCell ref="A14:G14"/>
    <mergeCell ref="I14:O14"/>
    <mergeCell ref="P14:T14"/>
    <mergeCell ref="A15:G15"/>
    <mergeCell ref="I15:O15"/>
    <mergeCell ref="P15:T15"/>
  </mergeCells>
  <phoneticPr fontId="3"/>
  <hyperlinks>
    <hyperlink ref="U2" location="必要書類!A1" display="★必要書類シートに戻る" xr:uid="{5A5063AC-B302-4E2A-A00F-28E4094A89D0}"/>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案内</vt:lpstr>
      <vt:lpstr>必要書類</vt:lpstr>
      <vt:lpstr>児童福祉施設変更届</vt:lpstr>
      <vt:lpstr>幼稚園型等認定変更届</vt:lpstr>
      <vt:lpstr>確認事項変更届</vt:lpstr>
      <vt:lpstr>誓約書（確認　様式1）</vt:lpstr>
      <vt:lpstr>誓約書（認定　様式1）</vt:lpstr>
      <vt:lpstr>園長の資格証明（様式4）</vt:lpstr>
      <vt:lpstr>宣誓書（様式5）</vt:lpstr>
      <vt:lpstr>施設に関する調書（様式６－２）</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'施設に関する調書（様式６－２）'!Print_Area</vt:lpstr>
      <vt:lpstr>児童福祉施設変更届!Print_Area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2024-09-06T00:19:00Z</dcterms:modified>
</cp:coreProperties>
</file>